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edge-ai\shared\"/>
    </mc:Choice>
  </mc:AlternateContent>
  <xr:revisionPtr revIDLastSave="0" documentId="13_ncr:1_{570F8B7A-2A1E-488B-AD71-8D14A079F5F2}" xr6:coauthVersionLast="45" xr6:coauthVersionMax="45" xr10:uidLastSave="{00000000-0000-0000-0000-000000000000}"/>
  <bookViews>
    <workbookView xWindow="-120" yWindow="-120" windowWidth="20730" windowHeight="11160" firstSheet="3" activeTab="5" xr2:uid="{637A66A4-8404-0E49-BCF6-1525DEAC6AF2}"/>
  </bookViews>
  <sheets>
    <sheet name="benchmark1" sheetId="1" r:id="rId1"/>
    <sheet name="benchmark2" sheetId="3" r:id="rId2"/>
    <sheet name="benchmark3" sheetId="4" r:id="rId3"/>
    <sheet name="benchmark4" sheetId="8" r:id="rId4"/>
    <sheet name="parameter" sheetId="7" r:id="rId5"/>
    <sheet name="orek2 response" sheetId="6" r:id="rId6"/>
    <sheet name="orek2 latenc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05" i="6" l="1"/>
  <c r="AR3" i="6" l="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3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AC105" i="6" l="1"/>
  <c r="W104" i="6"/>
  <c r="Z103" i="6"/>
  <c r="T105" i="6"/>
  <c r="T104" i="6"/>
  <c r="T103" i="6"/>
  <c r="Z104" i="6"/>
  <c r="AC104" i="6"/>
  <c r="W105" i="6"/>
  <c r="W103" i="6"/>
  <c r="AC103" i="6"/>
  <c r="Z105" i="6"/>
  <c r="B596" i="5"/>
  <c r="E596" i="5"/>
  <c r="AR104" i="6" l="1"/>
  <c r="AR103" i="6"/>
  <c r="AR105" i="6"/>
  <c r="AO104" i="6"/>
  <c r="AO103" i="6"/>
  <c r="AO105" i="6"/>
  <c r="B105" i="6" l="1"/>
  <c r="AL104" i="6"/>
  <c r="AL103" i="6"/>
  <c r="AL105" i="6"/>
  <c r="AI104" i="6"/>
  <c r="AI103" i="6"/>
  <c r="AI105" i="6"/>
  <c r="AF104" i="6"/>
  <c r="AF103" i="6"/>
  <c r="Q104" i="6"/>
  <c r="Q103" i="6"/>
  <c r="Q105" i="6"/>
  <c r="N104" i="6"/>
  <c r="N103" i="6"/>
  <c r="N105" i="6"/>
  <c r="K104" i="6"/>
  <c r="K103" i="6"/>
  <c r="K105" i="6"/>
  <c r="H104" i="6"/>
  <c r="H103" i="6"/>
  <c r="H105" i="6"/>
  <c r="E104" i="6"/>
  <c r="E103" i="6"/>
  <c r="E105" i="6"/>
  <c r="B104" i="6"/>
  <c r="B103" i="6"/>
  <c r="E594" i="5"/>
  <c r="E595" i="5"/>
  <c r="B595" i="5"/>
  <c r="B594" i="5"/>
  <c r="E593" i="5"/>
  <c r="E592" i="5"/>
  <c r="B592" i="5"/>
  <c r="B593" i="5"/>
</calcChain>
</file>

<file path=xl/sharedStrings.xml><?xml version="1.0" encoding="utf-8"?>
<sst xmlns="http://schemas.openxmlformats.org/spreadsheetml/2006/main" count="217" uniqueCount="77">
  <si>
    <t>Benchmark</t>
  </si>
  <si>
    <t>Cloud-All</t>
  </si>
  <si>
    <t>Edge-All</t>
  </si>
  <si>
    <t>Cloud-CLFS</t>
  </si>
  <si>
    <t>Edge-CLFS</t>
  </si>
  <si>
    <t>Fitness</t>
  </si>
  <si>
    <t>Detection Latency</t>
  </si>
  <si>
    <t>LR</t>
  </si>
  <si>
    <t>NB</t>
  </si>
  <si>
    <t>KNN</t>
  </si>
  <si>
    <t>DT</t>
  </si>
  <si>
    <t>SVM</t>
  </si>
  <si>
    <t>Column</t>
  </si>
  <si>
    <t>Latency</t>
  </si>
  <si>
    <t>variance</t>
  </si>
  <si>
    <t>average</t>
  </si>
  <si>
    <t>Feature latency</t>
  </si>
  <si>
    <t>Number of features</t>
  </si>
  <si>
    <t>min</t>
  </si>
  <si>
    <t>max</t>
  </si>
  <si>
    <t>Time</t>
  </si>
  <si>
    <t>Variance</t>
  </si>
  <si>
    <t>Min (ms)</t>
  </si>
  <si>
    <t>Max (ms)</t>
  </si>
  <si>
    <t>Model size (KB)</t>
  </si>
  <si>
    <t>Parameter</t>
  </si>
  <si>
    <t>Value</t>
  </si>
  <si>
    <t>Objective weights</t>
  </si>
  <si>
    <t>Uniformly 1/3</t>
  </si>
  <si>
    <t>[64, 32, 1]</t>
  </si>
  <si>
    <t>Binary crossentropy</t>
  </si>
  <si>
    <t>Adam</t>
  </si>
  <si>
    <t>GA</t>
  </si>
  <si>
    <t>Mutation</t>
  </si>
  <si>
    <t>Population and offspring size</t>
  </si>
  <si>
    <t>Crossover</t>
  </si>
  <si>
    <t>Single point (0.8)</t>
  </si>
  <si>
    <t>Bit flip (1/features)</t>
  </si>
  <si>
    <t>NN</t>
  </si>
  <si>
    <t>Neurons</t>
  </si>
  <si>
    <t>Loss function</t>
  </si>
  <si>
    <t>Optimizer</t>
  </si>
  <si>
    <t>Epochs</t>
  </si>
  <si>
    <t>Selection</t>
  </si>
  <si>
    <t>Binary tournament</t>
  </si>
  <si>
    <t>Evaluations</t>
  </si>
  <si>
    <t>Batch</t>
  </si>
  <si>
    <t>Test data ratio</t>
  </si>
  <si>
    <t>Device</t>
  </si>
  <si>
    <t>Edge</t>
  </si>
  <si>
    <t>Sensors</t>
  </si>
  <si>
    <t>Cloud</t>
  </si>
  <si>
    <t>Windows 10, Intel i5-7500, 4 GB Memory</t>
  </si>
  <si>
    <t>Ubuntu 16, Intel i3-6100, 4 GB Memory</t>
  </si>
  <si>
    <t>Digitalocean Ubuntu 18, 1 TB Transfer</t>
  </si>
  <si>
    <t>CLFS</t>
  </si>
  <si>
    <t>PCA</t>
  </si>
  <si>
    <t>CFS</t>
  </si>
  <si>
    <t>Evaluation</t>
  </si>
  <si>
    <t>Specificity (pass)</t>
  </si>
  <si>
    <t>Sensitivity (fail)</t>
  </si>
  <si>
    <t>total</t>
  </si>
  <si>
    <t>cloud</t>
  </si>
  <si>
    <t>all</t>
  </si>
  <si>
    <t>edge</t>
  </si>
  <si>
    <t>cfs 60</t>
  </si>
  <si>
    <t>pca</t>
  </si>
  <si>
    <t>clfs 20</t>
  </si>
  <si>
    <t>clfs 40</t>
  </si>
  <si>
    <t>clfs 60</t>
  </si>
  <si>
    <t>clfs 80</t>
  </si>
  <si>
    <t>clfs 100</t>
  </si>
  <si>
    <t>lr</t>
  </si>
  <si>
    <t>knn</t>
  </si>
  <si>
    <t>dt</t>
  </si>
  <si>
    <t>svm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</si>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</sst>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'orek2 latency'!$B$2:$B$591</c:f>
              <c:numCache>
                <c:formatCode>General</c:formatCode>
                <c:ptCount val="590"/>
                <c:pt idx="0">
                  <c:v>6.01</c:v>
                </c:pt>
                <c:pt idx="1">
                  <c:v>2.9660000000000002</c:v>
                </c:pt>
                <c:pt idx="2">
                  <c:v>5.9880000000000004</c:v>
                </c:pt>
                <c:pt idx="3">
                  <c:v>8.9870000000000001</c:v>
                </c:pt>
                <c:pt idx="4">
                  <c:v>6.9669999999999996</c:v>
                </c:pt>
                <c:pt idx="5">
                  <c:v>3.9889999999999999</c:v>
                </c:pt>
                <c:pt idx="6">
                  <c:v>2.992</c:v>
                </c:pt>
                <c:pt idx="7">
                  <c:v>2.992</c:v>
                </c:pt>
                <c:pt idx="8">
                  <c:v>2.992</c:v>
                </c:pt>
                <c:pt idx="9">
                  <c:v>1.994</c:v>
                </c:pt>
                <c:pt idx="10">
                  <c:v>1.9950000000000001</c:v>
                </c:pt>
                <c:pt idx="11">
                  <c:v>1.9950000000000001</c:v>
                </c:pt>
                <c:pt idx="12">
                  <c:v>1.994</c:v>
                </c:pt>
                <c:pt idx="13">
                  <c:v>1.9950000000000001</c:v>
                </c:pt>
                <c:pt idx="14">
                  <c:v>1.9950000000000001</c:v>
                </c:pt>
                <c:pt idx="15">
                  <c:v>1.994</c:v>
                </c:pt>
                <c:pt idx="16">
                  <c:v>2.9929999999999999</c:v>
                </c:pt>
                <c:pt idx="17">
                  <c:v>2.9910000000000001</c:v>
                </c:pt>
                <c:pt idx="18">
                  <c:v>1.9950000000000001</c:v>
                </c:pt>
                <c:pt idx="19">
                  <c:v>1.9950000000000001</c:v>
                </c:pt>
                <c:pt idx="20">
                  <c:v>2.992</c:v>
                </c:pt>
                <c:pt idx="21">
                  <c:v>3.99</c:v>
                </c:pt>
                <c:pt idx="22">
                  <c:v>5.0149999999999997</c:v>
                </c:pt>
                <c:pt idx="23">
                  <c:v>5.984</c:v>
                </c:pt>
                <c:pt idx="24">
                  <c:v>3.9620000000000002</c:v>
                </c:pt>
                <c:pt idx="25">
                  <c:v>1.9950000000000001</c:v>
                </c:pt>
                <c:pt idx="26">
                  <c:v>4.9880000000000004</c:v>
                </c:pt>
                <c:pt idx="27">
                  <c:v>3.9889999999999999</c:v>
                </c:pt>
                <c:pt idx="28">
                  <c:v>2.99</c:v>
                </c:pt>
                <c:pt idx="29">
                  <c:v>2.9910000000000001</c:v>
                </c:pt>
                <c:pt idx="30">
                  <c:v>2.9929999999999999</c:v>
                </c:pt>
                <c:pt idx="31">
                  <c:v>2.992</c:v>
                </c:pt>
                <c:pt idx="32">
                  <c:v>1.9950000000000001</c:v>
                </c:pt>
                <c:pt idx="33">
                  <c:v>2.9910000000000001</c:v>
                </c:pt>
                <c:pt idx="34">
                  <c:v>2.9910000000000001</c:v>
                </c:pt>
                <c:pt idx="35">
                  <c:v>2.9929999999999999</c:v>
                </c:pt>
                <c:pt idx="36">
                  <c:v>1.9950000000000001</c:v>
                </c:pt>
                <c:pt idx="37">
                  <c:v>1.994</c:v>
                </c:pt>
                <c:pt idx="38">
                  <c:v>2.9929999999999999</c:v>
                </c:pt>
                <c:pt idx="39">
                  <c:v>1.994</c:v>
                </c:pt>
                <c:pt idx="40">
                  <c:v>2.992</c:v>
                </c:pt>
                <c:pt idx="41">
                  <c:v>1.9950000000000001</c:v>
                </c:pt>
                <c:pt idx="42">
                  <c:v>1.994</c:v>
                </c:pt>
                <c:pt idx="43">
                  <c:v>1.9950000000000001</c:v>
                </c:pt>
                <c:pt idx="44">
                  <c:v>1.9950000000000001</c:v>
                </c:pt>
                <c:pt idx="45">
                  <c:v>1.994</c:v>
                </c:pt>
                <c:pt idx="46">
                  <c:v>2.992</c:v>
                </c:pt>
                <c:pt idx="47">
                  <c:v>2.992</c:v>
                </c:pt>
                <c:pt idx="48">
                  <c:v>2.992</c:v>
                </c:pt>
                <c:pt idx="49">
                  <c:v>3.99</c:v>
                </c:pt>
                <c:pt idx="50">
                  <c:v>4.992</c:v>
                </c:pt>
                <c:pt idx="51">
                  <c:v>3.9870000000000001</c:v>
                </c:pt>
                <c:pt idx="52">
                  <c:v>6.01</c:v>
                </c:pt>
                <c:pt idx="53">
                  <c:v>4.9619999999999997</c:v>
                </c:pt>
                <c:pt idx="54">
                  <c:v>4.9870000000000001</c:v>
                </c:pt>
                <c:pt idx="55">
                  <c:v>4.9850000000000003</c:v>
                </c:pt>
                <c:pt idx="56">
                  <c:v>9.0190000000000001</c:v>
                </c:pt>
                <c:pt idx="57">
                  <c:v>5.9690000000000003</c:v>
                </c:pt>
                <c:pt idx="58">
                  <c:v>4.9989999999999997</c:v>
                </c:pt>
                <c:pt idx="59">
                  <c:v>5.9390000000000001</c:v>
                </c:pt>
                <c:pt idx="60">
                  <c:v>4.9880000000000004</c:v>
                </c:pt>
                <c:pt idx="61">
                  <c:v>4.9859999999999998</c:v>
                </c:pt>
                <c:pt idx="62">
                  <c:v>9.9710000000000001</c:v>
                </c:pt>
                <c:pt idx="63">
                  <c:v>7.9809999999999999</c:v>
                </c:pt>
                <c:pt idx="64">
                  <c:v>4.9829999999999997</c:v>
                </c:pt>
                <c:pt idx="65">
                  <c:v>3.9929999999999999</c:v>
                </c:pt>
                <c:pt idx="66">
                  <c:v>3.9860000000000002</c:v>
                </c:pt>
                <c:pt idx="67">
                  <c:v>8.9760000000000009</c:v>
                </c:pt>
                <c:pt idx="68">
                  <c:v>6.9909999999999997</c:v>
                </c:pt>
                <c:pt idx="69">
                  <c:v>6.9710000000000001</c:v>
                </c:pt>
                <c:pt idx="70">
                  <c:v>4.9909999999999997</c:v>
                </c:pt>
                <c:pt idx="71">
                  <c:v>4.9850000000000003</c:v>
                </c:pt>
                <c:pt idx="72">
                  <c:v>4.9859999999999998</c:v>
                </c:pt>
                <c:pt idx="73">
                  <c:v>4.9880000000000004</c:v>
                </c:pt>
                <c:pt idx="74">
                  <c:v>5.9989999999999997</c:v>
                </c:pt>
                <c:pt idx="75">
                  <c:v>4.9710000000000001</c:v>
                </c:pt>
                <c:pt idx="76">
                  <c:v>5.0090000000000003</c:v>
                </c:pt>
                <c:pt idx="77">
                  <c:v>3.9889999999999999</c:v>
                </c:pt>
                <c:pt idx="78">
                  <c:v>3.9889999999999999</c:v>
                </c:pt>
                <c:pt idx="79">
                  <c:v>4.9850000000000003</c:v>
                </c:pt>
                <c:pt idx="80">
                  <c:v>6.9809999999999999</c:v>
                </c:pt>
                <c:pt idx="81">
                  <c:v>4.99</c:v>
                </c:pt>
                <c:pt idx="82">
                  <c:v>6.9809999999999999</c:v>
                </c:pt>
                <c:pt idx="83">
                  <c:v>4.9829999999999997</c:v>
                </c:pt>
                <c:pt idx="84">
                  <c:v>4.9889999999999999</c:v>
                </c:pt>
                <c:pt idx="85">
                  <c:v>3.9860000000000002</c:v>
                </c:pt>
                <c:pt idx="86">
                  <c:v>7.9820000000000002</c:v>
                </c:pt>
                <c:pt idx="87">
                  <c:v>5.984</c:v>
                </c:pt>
                <c:pt idx="88">
                  <c:v>4.9930000000000003</c:v>
                </c:pt>
                <c:pt idx="89">
                  <c:v>3.976</c:v>
                </c:pt>
                <c:pt idx="90">
                  <c:v>4.99</c:v>
                </c:pt>
                <c:pt idx="91">
                  <c:v>4.984</c:v>
                </c:pt>
                <c:pt idx="92">
                  <c:v>4.9829999999999997</c:v>
                </c:pt>
                <c:pt idx="93">
                  <c:v>4.99</c:v>
                </c:pt>
                <c:pt idx="94">
                  <c:v>4.9859999999999998</c:v>
                </c:pt>
                <c:pt idx="95">
                  <c:v>4.9870000000000001</c:v>
                </c:pt>
                <c:pt idx="96">
                  <c:v>4.9829999999999997</c:v>
                </c:pt>
                <c:pt idx="97">
                  <c:v>5.0129999999999999</c:v>
                </c:pt>
                <c:pt idx="98">
                  <c:v>7.9530000000000003</c:v>
                </c:pt>
                <c:pt idx="99">
                  <c:v>6.9850000000000003</c:v>
                </c:pt>
                <c:pt idx="100">
                  <c:v>4.9870000000000001</c:v>
                </c:pt>
                <c:pt idx="101">
                  <c:v>4.9859999999999998</c:v>
                </c:pt>
                <c:pt idx="102">
                  <c:v>5.984</c:v>
                </c:pt>
                <c:pt idx="103">
                  <c:v>5.9829999999999997</c:v>
                </c:pt>
                <c:pt idx="104">
                  <c:v>7.9770000000000003</c:v>
                </c:pt>
                <c:pt idx="105">
                  <c:v>4.9870000000000001</c:v>
                </c:pt>
                <c:pt idx="106">
                  <c:v>2.9950000000000001</c:v>
                </c:pt>
                <c:pt idx="107">
                  <c:v>2.9910000000000001</c:v>
                </c:pt>
                <c:pt idx="108">
                  <c:v>3.988</c:v>
                </c:pt>
                <c:pt idx="109">
                  <c:v>4.9880000000000004</c:v>
                </c:pt>
                <c:pt idx="110">
                  <c:v>5.9820000000000002</c:v>
                </c:pt>
                <c:pt idx="111">
                  <c:v>7.9809999999999999</c:v>
                </c:pt>
                <c:pt idx="112">
                  <c:v>3.9510000000000001</c:v>
                </c:pt>
                <c:pt idx="113">
                  <c:v>3.9889999999999999</c:v>
                </c:pt>
                <c:pt idx="114">
                  <c:v>2.9910000000000001</c:v>
                </c:pt>
                <c:pt idx="115">
                  <c:v>2.9889999999999999</c:v>
                </c:pt>
                <c:pt idx="116">
                  <c:v>4.9880000000000004</c:v>
                </c:pt>
                <c:pt idx="117">
                  <c:v>8.9749999999999996</c:v>
                </c:pt>
                <c:pt idx="118">
                  <c:v>4.992</c:v>
                </c:pt>
                <c:pt idx="119">
                  <c:v>3.97</c:v>
                </c:pt>
                <c:pt idx="120">
                  <c:v>3.9929999999999999</c:v>
                </c:pt>
                <c:pt idx="121">
                  <c:v>3.9740000000000002</c:v>
                </c:pt>
                <c:pt idx="122">
                  <c:v>3.9889999999999999</c:v>
                </c:pt>
                <c:pt idx="123">
                  <c:v>3.988</c:v>
                </c:pt>
                <c:pt idx="124">
                  <c:v>5.984</c:v>
                </c:pt>
                <c:pt idx="125">
                  <c:v>3.992</c:v>
                </c:pt>
                <c:pt idx="126">
                  <c:v>3.9870000000000001</c:v>
                </c:pt>
                <c:pt idx="127">
                  <c:v>2.992</c:v>
                </c:pt>
                <c:pt idx="128">
                  <c:v>2.992</c:v>
                </c:pt>
                <c:pt idx="129">
                  <c:v>2.992</c:v>
                </c:pt>
                <c:pt idx="130">
                  <c:v>1.994</c:v>
                </c:pt>
                <c:pt idx="131">
                  <c:v>2.9910000000000001</c:v>
                </c:pt>
                <c:pt idx="132">
                  <c:v>4.9859999999999998</c:v>
                </c:pt>
                <c:pt idx="133">
                  <c:v>3.9910000000000001</c:v>
                </c:pt>
                <c:pt idx="134">
                  <c:v>2.9910000000000001</c:v>
                </c:pt>
                <c:pt idx="135">
                  <c:v>1.994</c:v>
                </c:pt>
                <c:pt idx="136">
                  <c:v>3.9889999999999999</c:v>
                </c:pt>
                <c:pt idx="137">
                  <c:v>2.99</c:v>
                </c:pt>
                <c:pt idx="138">
                  <c:v>2.9940000000000002</c:v>
                </c:pt>
                <c:pt idx="139">
                  <c:v>3.9889999999999999</c:v>
                </c:pt>
                <c:pt idx="140">
                  <c:v>2.992</c:v>
                </c:pt>
                <c:pt idx="141">
                  <c:v>5.984</c:v>
                </c:pt>
                <c:pt idx="142">
                  <c:v>8.01</c:v>
                </c:pt>
                <c:pt idx="143">
                  <c:v>6.9530000000000003</c:v>
                </c:pt>
                <c:pt idx="144">
                  <c:v>6.9779999999999998</c:v>
                </c:pt>
                <c:pt idx="145">
                  <c:v>10.007</c:v>
                </c:pt>
                <c:pt idx="146">
                  <c:v>5.952</c:v>
                </c:pt>
                <c:pt idx="147">
                  <c:v>4.0170000000000003</c:v>
                </c:pt>
                <c:pt idx="148">
                  <c:v>4.9569999999999999</c:v>
                </c:pt>
                <c:pt idx="149">
                  <c:v>2.9950000000000001</c:v>
                </c:pt>
                <c:pt idx="150">
                  <c:v>5.9809999999999999</c:v>
                </c:pt>
                <c:pt idx="151">
                  <c:v>6.9820000000000002</c:v>
                </c:pt>
                <c:pt idx="152">
                  <c:v>8.9779999999999998</c:v>
                </c:pt>
                <c:pt idx="153">
                  <c:v>4.984</c:v>
                </c:pt>
                <c:pt idx="154">
                  <c:v>5.9859999999999998</c:v>
                </c:pt>
                <c:pt idx="155">
                  <c:v>3.988</c:v>
                </c:pt>
                <c:pt idx="156">
                  <c:v>4.9889999999999999</c:v>
                </c:pt>
                <c:pt idx="157">
                  <c:v>3.9889999999999999</c:v>
                </c:pt>
                <c:pt idx="158">
                  <c:v>8.9740000000000002</c:v>
                </c:pt>
                <c:pt idx="159">
                  <c:v>6.9829999999999997</c:v>
                </c:pt>
                <c:pt idx="160">
                  <c:v>3.9889999999999999</c:v>
                </c:pt>
                <c:pt idx="161">
                  <c:v>3.9870000000000001</c:v>
                </c:pt>
                <c:pt idx="162">
                  <c:v>1.992</c:v>
                </c:pt>
                <c:pt idx="163">
                  <c:v>2.9929999999999999</c:v>
                </c:pt>
                <c:pt idx="164">
                  <c:v>10.002000000000001</c:v>
                </c:pt>
                <c:pt idx="165">
                  <c:v>3.9889999999999999</c:v>
                </c:pt>
                <c:pt idx="166">
                  <c:v>3.02</c:v>
                </c:pt>
                <c:pt idx="167">
                  <c:v>6.9779999999999998</c:v>
                </c:pt>
                <c:pt idx="168">
                  <c:v>7.9530000000000003</c:v>
                </c:pt>
                <c:pt idx="169">
                  <c:v>7.0110000000000001</c:v>
                </c:pt>
                <c:pt idx="170">
                  <c:v>5.984</c:v>
                </c:pt>
                <c:pt idx="171">
                  <c:v>2.9630000000000001</c:v>
                </c:pt>
                <c:pt idx="172">
                  <c:v>7.9770000000000003</c:v>
                </c:pt>
                <c:pt idx="173">
                  <c:v>7.01</c:v>
                </c:pt>
                <c:pt idx="174">
                  <c:v>4.9589999999999996</c:v>
                </c:pt>
                <c:pt idx="175">
                  <c:v>4.9870000000000001</c:v>
                </c:pt>
                <c:pt idx="176">
                  <c:v>5.0250000000000004</c:v>
                </c:pt>
                <c:pt idx="177">
                  <c:v>3.9510000000000001</c:v>
                </c:pt>
                <c:pt idx="178">
                  <c:v>1.994</c:v>
                </c:pt>
                <c:pt idx="179">
                  <c:v>1.994</c:v>
                </c:pt>
                <c:pt idx="180">
                  <c:v>2.9929999999999999</c:v>
                </c:pt>
                <c:pt idx="181">
                  <c:v>1.994</c:v>
                </c:pt>
                <c:pt idx="182">
                  <c:v>2.9929999999999999</c:v>
                </c:pt>
                <c:pt idx="183">
                  <c:v>1.994</c:v>
                </c:pt>
                <c:pt idx="184">
                  <c:v>1.9950000000000001</c:v>
                </c:pt>
                <c:pt idx="185">
                  <c:v>2.992</c:v>
                </c:pt>
                <c:pt idx="186">
                  <c:v>1.9950000000000001</c:v>
                </c:pt>
                <c:pt idx="187">
                  <c:v>2.992</c:v>
                </c:pt>
                <c:pt idx="188">
                  <c:v>2.992</c:v>
                </c:pt>
                <c:pt idx="189">
                  <c:v>2.992</c:v>
                </c:pt>
                <c:pt idx="190">
                  <c:v>2.992</c:v>
                </c:pt>
                <c:pt idx="191">
                  <c:v>1.994</c:v>
                </c:pt>
                <c:pt idx="192">
                  <c:v>1.9950000000000001</c:v>
                </c:pt>
                <c:pt idx="193">
                  <c:v>1.9950000000000001</c:v>
                </c:pt>
                <c:pt idx="194">
                  <c:v>2.992</c:v>
                </c:pt>
                <c:pt idx="195">
                  <c:v>1.994</c:v>
                </c:pt>
                <c:pt idx="196">
                  <c:v>2.992</c:v>
                </c:pt>
                <c:pt idx="197">
                  <c:v>1.9950000000000001</c:v>
                </c:pt>
                <c:pt idx="198">
                  <c:v>1.9950000000000001</c:v>
                </c:pt>
                <c:pt idx="199">
                  <c:v>1.9950000000000001</c:v>
                </c:pt>
                <c:pt idx="200">
                  <c:v>1.9930000000000001</c:v>
                </c:pt>
                <c:pt idx="201">
                  <c:v>2.9929999999999999</c:v>
                </c:pt>
                <c:pt idx="202">
                  <c:v>1.9950000000000001</c:v>
                </c:pt>
                <c:pt idx="203">
                  <c:v>2.9910000000000001</c:v>
                </c:pt>
                <c:pt idx="204">
                  <c:v>4.9889999999999999</c:v>
                </c:pt>
                <c:pt idx="205">
                  <c:v>2.9910000000000001</c:v>
                </c:pt>
                <c:pt idx="206">
                  <c:v>1.994</c:v>
                </c:pt>
                <c:pt idx="207">
                  <c:v>5.984</c:v>
                </c:pt>
                <c:pt idx="208">
                  <c:v>2.9929999999999999</c:v>
                </c:pt>
                <c:pt idx="209">
                  <c:v>1.994</c:v>
                </c:pt>
                <c:pt idx="210">
                  <c:v>2.992</c:v>
                </c:pt>
                <c:pt idx="211">
                  <c:v>1.9950000000000001</c:v>
                </c:pt>
                <c:pt idx="212">
                  <c:v>1.994</c:v>
                </c:pt>
                <c:pt idx="213">
                  <c:v>1.9950000000000001</c:v>
                </c:pt>
                <c:pt idx="214">
                  <c:v>2.992</c:v>
                </c:pt>
                <c:pt idx="215">
                  <c:v>4.9870000000000001</c:v>
                </c:pt>
                <c:pt idx="216">
                  <c:v>2.992</c:v>
                </c:pt>
                <c:pt idx="217">
                  <c:v>2.992</c:v>
                </c:pt>
                <c:pt idx="218">
                  <c:v>1.994</c:v>
                </c:pt>
                <c:pt idx="219">
                  <c:v>2.9929999999999999</c:v>
                </c:pt>
                <c:pt idx="220">
                  <c:v>1.994</c:v>
                </c:pt>
                <c:pt idx="221">
                  <c:v>3.99</c:v>
                </c:pt>
                <c:pt idx="222">
                  <c:v>2.992</c:v>
                </c:pt>
                <c:pt idx="223">
                  <c:v>2.992</c:v>
                </c:pt>
                <c:pt idx="224">
                  <c:v>1.994</c:v>
                </c:pt>
                <c:pt idx="225">
                  <c:v>1.9950000000000001</c:v>
                </c:pt>
                <c:pt idx="226">
                  <c:v>1.9950000000000001</c:v>
                </c:pt>
                <c:pt idx="227">
                  <c:v>3.9889999999999999</c:v>
                </c:pt>
                <c:pt idx="228">
                  <c:v>1.9950000000000001</c:v>
                </c:pt>
                <c:pt idx="229">
                  <c:v>1.994</c:v>
                </c:pt>
                <c:pt idx="230">
                  <c:v>1.9950000000000001</c:v>
                </c:pt>
                <c:pt idx="231">
                  <c:v>1.9950000000000001</c:v>
                </c:pt>
                <c:pt idx="232">
                  <c:v>3.9889999999999999</c:v>
                </c:pt>
                <c:pt idx="233">
                  <c:v>2.996</c:v>
                </c:pt>
                <c:pt idx="234">
                  <c:v>2.988</c:v>
                </c:pt>
                <c:pt idx="235">
                  <c:v>2.996</c:v>
                </c:pt>
                <c:pt idx="236">
                  <c:v>1.99</c:v>
                </c:pt>
                <c:pt idx="237">
                  <c:v>1.9950000000000001</c:v>
                </c:pt>
                <c:pt idx="238">
                  <c:v>5.9969999999999999</c:v>
                </c:pt>
                <c:pt idx="239">
                  <c:v>1.982</c:v>
                </c:pt>
                <c:pt idx="240">
                  <c:v>1.9950000000000001</c:v>
                </c:pt>
                <c:pt idx="241">
                  <c:v>1.994</c:v>
                </c:pt>
                <c:pt idx="242">
                  <c:v>2.992</c:v>
                </c:pt>
                <c:pt idx="243">
                  <c:v>1.9950000000000001</c:v>
                </c:pt>
                <c:pt idx="244">
                  <c:v>1.994</c:v>
                </c:pt>
                <c:pt idx="245">
                  <c:v>1.996</c:v>
                </c:pt>
                <c:pt idx="246">
                  <c:v>1.9930000000000001</c:v>
                </c:pt>
                <c:pt idx="247">
                  <c:v>2.9940000000000002</c:v>
                </c:pt>
                <c:pt idx="248">
                  <c:v>1.9950000000000001</c:v>
                </c:pt>
                <c:pt idx="249">
                  <c:v>1.994</c:v>
                </c:pt>
                <c:pt idx="250">
                  <c:v>1.9950000000000001</c:v>
                </c:pt>
                <c:pt idx="251">
                  <c:v>2.992</c:v>
                </c:pt>
                <c:pt idx="252">
                  <c:v>1.9950000000000001</c:v>
                </c:pt>
                <c:pt idx="253">
                  <c:v>4.9850000000000003</c:v>
                </c:pt>
                <c:pt idx="254">
                  <c:v>2.9940000000000002</c:v>
                </c:pt>
                <c:pt idx="255">
                  <c:v>3.9870000000000001</c:v>
                </c:pt>
                <c:pt idx="256">
                  <c:v>1.9970000000000001</c:v>
                </c:pt>
                <c:pt idx="257">
                  <c:v>2.99</c:v>
                </c:pt>
                <c:pt idx="258">
                  <c:v>1.996</c:v>
                </c:pt>
                <c:pt idx="259">
                  <c:v>2.99</c:v>
                </c:pt>
                <c:pt idx="260">
                  <c:v>1.996</c:v>
                </c:pt>
                <c:pt idx="261">
                  <c:v>1.9950000000000001</c:v>
                </c:pt>
                <c:pt idx="262">
                  <c:v>1.994</c:v>
                </c:pt>
                <c:pt idx="263">
                  <c:v>2.9929999999999999</c:v>
                </c:pt>
                <c:pt idx="264">
                  <c:v>1.9950000000000001</c:v>
                </c:pt>
                <c:pt idx="265">
                  <c:v>7.9770000000000003</c:v>
                </c:pt>
                <c:pt idx="266">
                  <c:v>5.0199999999999996</c:v>
                </c:pt>
                <c:pt idx="267">
                  <c:v>4.0199999999999996</c:v>
                </c:pt>
                <c:pt idx="268">
                  <c:v>3.9590000000000001</c:v>
                </c:pt>
                <c:pt idx="269">
                  <c:v>2.9910000000000001</c:v>
                </c:pt>
                <c:pt idx="270">
                  <c:v>2.992</c:v>
                </c:pt>
                <c:pt idx="271">
                  <c:v>1.9950000000000001</c:v>
                </c:pt>
                <c:pt idx="272">
                  <c:v>2.992</c:v>
                </c:pt>
                <c:pt idx="273">
                  <c:v>1.9950000000000001</c:v>
                </c:pt>
                <c:pt idx="274">
                  <c:v>6.9820000000000002</c:v>
                </c:pt>
                <c:pt idx="275">
                  <c:v>2.9889999999999999</c:v>
                </c:pt>
                <c:pt idx="276">
                  <c:v>3.99</c:v>
                </c:pt>
                <c:pt idx="277">
                  <c:v>2.992</c:v>
                </c:pt>
                <c:pt idx="278">
                  <c:v>3.99</c:v>
                </c:pt>
                <c:pt idx="279">
                  <c:v>2.992</c:v>
                </c:pt>
                <c:pt idx="280">
                  <c:v>3.9870000000000001</c:v>
                </c:pt>
                <c:pt idx="281">
                  <c:v>2.9940000000000002</c:v>
                </c:pt>
                <c:pt idx="282">
                  <c:v>3.988</c:v>
                </c:pt>
                <c:pt idx="283">
                  <c:v>2.99</c:v>
                </c:pt>
                <c:pt idx="284">
                  <c:v>2.992</c:v>
                </c:pt>
                <c:pt idx="285">
                  <c:v>3.9889999999999999</c:v>
                </c:pt>
                <c:pt idx="286">
                  <c:v>2.9929999999999999</c:v>
                </c:pt>
                <c:pt idx="287">
                  <c:v>2.992</c:v>
                </c:pt>
                <c:pt idx="288">
                  <c:v>2.9910000000000001</c:v>
                </c:pt>
                <c:pt idx="289">
                  <c:v>4.9870000000000001</c:v>
                </c:pt>
                <c:pt idx="290">
                  <c:v>2.992</c:v>
                </c:pt>
                <c:pt idx="291">
                  <c:v>2.992</c:v>
                </c:pt>
                <c:pt idx="292">
                  <c:v>1.9950000000000001</c:v>
                </c:pt>
                <c:pt idx="293">
                  <c:v>3.988</c:v>
                </c:pt>
                <c:pt idx="294">
                  <c:v>2.992</c:v>
                </c:pt>
                <c:pt idx="295">
                  <c:v>2.9929999999999999</c:v>
                </c:pt>
                <c:pt idx="296">
                  <c:v>1.994</c:v>
                </c:pt>
                <c:pt idx="297">
                  <c:v>2.992</c:v>
                </c:pt>
                <c:pt idx="298">
                  <c:v>1.9950000000000001</c:v>
                </c:pt>
                <c:pt idx="299">
                  <c:v>1.994</c:v>
                </c:pt>
                <c:pt idx="300">
                  <c:v>1.994</c:v>
                </c:pt>
                <c:pt idx="301">
                  <c:v>3.9910000000000001</c:v>
                </c:pt>
                <c:pt idx="302">
                  <c:v>3.9889999999999999</c:v>
                </c:pt>
                <c:pt idx="303">
                  <c:v>2.992</c:v>
                </c:pt>
                <c:pt idx="304">
                  <c:v>4.9870000000000001</c:v>
                </c:pt>
                <c:pt idx="305">
                  <c:v>3.9889999999999999</c:v>
                </c:pt>
                <c:pt idx="306">
                  <c:v>2.992</c:v>
                </c:pt>
                <c:pt idx="307">
                  <c:v>2.992</c:v>
                </c:pt>
                <c:pt idx="308">
                  <c:v>1.9950000000000001</c:v>
                </c:pt>
                <c:pt idx="309">
                  <c:v>1.994</c:v>
                </c:pt>
                <c:pt idx="310">
                  <c:v>2.9929999999999999</c:v>
                </c:pt>
                <c:pt idx="311">
                  <c:v>1.994</c:v>
                </c:pt>
                <c:pt idx="312">
                  <c:v>1.994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1.9950000000000001</c:v>
                </c:pt>
                <c:pt idx="316">
                  <c:v>1.994</c:v>
                </c:pt>
                <c:pt idx="317">
                  <c:v>2.992</c:v>
                </c:pt>
                <c:pt idx="318">
                  <c:v>1.9950000000000001</c:v>
                </c:pt>
                <c:pt idx="319">
                  <c:v>4.9870000000000001</c:v>
                </c:pt>
                <c:pt idx="320">
                  <c:v>2.9910000000000001</c:v>
                </c:pt>
                <c:pt idx="321">
                  <c:v>1.9950000000000001</c:v>
                </c:pt>
                <c:pt idx="322">
                  <c:v>1.9950000000000001</c:v>
                </c:pt>
                <c:pt idx="323">
                  <c:v>1.9950000000000001</c:v>
                </c:pt>
                <c:pt idx="324">
                  <c:v>1.9950000000000001</c:v>
                </c:pt>
                <c:pt idx="325">
                  <c:v>1.994</c:v>
                </c:pt>
                <c:pt idx="326">
                  <c:v>1.996</c:v>
                </c:pt>
                <c:pt idx="327">
                  <c:v>1.9930000000000001</c:v>
                </c:pt>
                <c:pt idx="328">
                  <c:v>1.9950000000000001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3.988</c:v>
                </c:pt>
                <c:pt idx="332">
                  <c:v>2.9929999999999999</c:v>
                </c:pt>
                <c:pt idx="333">
                  <c:v>1.9950000000000001</c:v>
                </c:pt>
                <c:pt idx="334">
                  <c:v>1.994</c:v>
                </c:pt>
                <c:pt idx="335">
                  <c:v>1.9950000000000001</c:v>
                </c:pt>
                <c:pt idx="336">
                  <c:v>1.9950000000000001</c:v>
                </c:pt>
                <c:pt idx="337">
                  <c:v>1.994</c:v>
                </c:pt>
                <c:pt idx="338">
                  <c:v>1.9950000000000001</c:v>
                </c:pt>
                <c:pt idx="339">
                  <c:v>2.992</c:v>
                </c:pt>
                <c:pt idx="340">
                  <c:v>2.0030000000000001</c:v>
                </c:pt>
                <c:pt idx="341">
                  <c:v>1.986</c:v>
                </c:pt>
                <c:pt idx="342">
                  <c:v>2.992</c:v>
                </c:pt>
                <c:pt idx="343">
                  <c:v>2.992</c:v>
                </c:pt>
                <c:pt idx="344">
                  <c:v>4.9870000000000001</c:v>
                </c:pt>
                <c:pt idx="345">
                  <c:v>1.9950000000000001</c:v>
                </c:pt>
                <c:pt idx="346">
                  <c:v>2.992</c:v>
                </c:pt>
                <c:pt idx="347">
                  <c:v>1.994</c:v>
                </c:pt>
                <c:pt idx="348">
                  <c:v>1.9950000000000001</c:v>
                </c:pt>
                <c:pt idx="349">
                  <c:v>1.994</c:v>
                </c:pt>
                <c:pt idx="350">
                  <c:v>3</c:v>
                </c:pt>
                <c:pt idx="351">
                  <c:v>2.984</c:v>
                </c:pt>
                <c:pt idx="352">
                  <c:v>3.99</c:v>
                </c:pt>
                <c:pt idx="353">
                  <c:v>1.9950000000000001</c:v>
                </c:pt>
                <c:pt idx="354">
                  <c:v>2.992</c:v>
                </c:pt>
                <c:pt idx="355">
                  <c:v>1.994</c:v>
                </c:pt>
                <c:pt idx="356">
                  <c:v>1.9950000000000001</c:v>
                </c:pt>
                <c:pt idx="357">
                  <c:v>2.9910000000000001</c:v>
                </c:pt>
                <c:pt idx="358">
                  <c:v>1.996</c:v>
                </c:pt>
                <c:pt idx="359">
                  <c:v>1.994</c:v>
                </c:pt>
                <c:pt idx="360">
                  <c:v>1.994</c:v>
                </c:pt>
                <c:pt idx="361">
                  <c:v>1.9950000000000001</c:v>
                </c:pt>
                <c:pt idx="362">
                  <c:v>1.9950000000000001</c:v>
                </c:pt>
                <c:pt idx="363">
                  <c:v>1.994</c:v>
                </c:pt>
                <c:pt idx="364">
                  <c:v>1.9950000000000001</c:v>
                </c:pt>
                <c:pt idx="365">
                  <c:v>2.992</c:v>
                </c:pt>
                <c:pt idx="366">
                  <c:v>1.9950000000000001</c:v>
                </c:pt>
                <c:pt idx="367">
                  <c:v>1.994</c:v>
                </c:pt>
                <c:pt idx="368">
                  <c:v>1.9950000000000001</c:v>
                </c:pt>
                <c:pt idx="369">
                  <c:v>2.992</c:v>
                </c:pt>
                <c:pt idx="370">
                  <c:v>2.992</c:v>
                </c:pt>
                <c:pt idx="371">
                  <c:v>1.9950000000000001</c:v>
                </c:pt>
                <c:pt idx="372">
                  <c:v>2.992</c:v>
                </c:pt>
                <c:pt idx="373">
                  <c:v>3.9910000000000001</c:v>
                </c:pt>
                <c:pt idx="374">
                  <c:v>3.988</c:v>
                </c:pt>
                <c:pt idx="375">
                  <c:v>2.9940000000000002</c:v>
                </c:pt>
                <c:pt idx="376">
                  <c:v>2.992</c:v>
                </c:pt>
                <c:pt idx="377">
                  <c:v>2.992</c:v>
                </c:pt>
                <c:pt idx="378">
                  <c:v>3.99</c:v>
                </c:pt>
                <c:pt idx="379">
                  <c:v>2.9910000000000001</c:v>
                </c:pt>
                <c:pt idx="380">
                  <c:v>2.992</c:v>
                </c:pt>
                <c:pt idx="381">
                  <c:v>3.99</c:v>
                </c:pt>
                <c:pt idx="382">
                  <c:v>5.9820000000000002</c:v>
                </c:pt>
                <c:pt idx="383">
                  <c:v>4.9889999999999999</c:v>
                </c:pt>
                <c:pt idx="384">
                  <c:v>3.9889999999999999</c:v>
                </c:pt>
                <c:pt idx="385">
                  <c:v>5.9610000000000003</c:v>
                </c:pt>
                <c:pt idx="386">
                  <c:v>3.9889999999999999</c:v>
                </c:pt>
                <c:pt idx="387">
                  <c:v>5.0110000000000001</c:v>
                </c:pt>
                <c:pt idx="388">
                  <c:v>2.968</c:v>
                </c:pt>
                <c:pt idx="389">
                  <c:v>4.9859999999999998</c:v>
                </c:pt>
                <c:pt idx="390">
                  <c:v>2.9940000000000002</c:v>
                </c:pt>
                <c:pt idx="391">
                  <c:v>1.994</c:v>
                </c:pt>
                <c:pt idx="392">
                  <c:v>1.9950000000000001</c:v>
                </c:pt>
                <c:pt idx="393">
                  <c:v>2.9910000000000001</c:v>
                </c:pt>
                <c:pt idx="394">
                  <c:v>2.992</c:v>
                </c:pt>
                <c:pt idx="395">
                  <c:v>2.992</c:v>
                </c:pt>
                <c:pt idx="396">
                  <c:v>2.992</c:v>
                </c:pt>
                <c:pt idx="397">
                  <c:v>6.9809999999999999</c:v>
                </c:pt>
                <c:pt idx="398">
                  <c:v>2.9929999999999999</c:v>
                </c:pt>
                <c:pt idx="399">
                  <c:v>4.9870000000000001</c:v>
                </c:pt>
                <c:pt idx="400">
                  <c:v>2.9910000000000001</c:v>
                </c:pt>
                <c:pt idx="401">
                  <c:v>2.992</c:v>
                </c:pt>
                <c:pt idx="402">
                  <c:v>1.9950000000000001</c:v>
                </c:pt>
                <c:pt idx="403">
                  <c:v>1.996</c:v>
                </c:pt>
                <c:pt idx="404">
                  <c:v>3.9889999999999999</c:v>
                </c:pt>
                <c:pt idx="405">
                  <c:v>2.9910000000000001</c:v>
                </c:pt>
                <c:pt idx="406">
                  <c:v>2.992</c:v>
                </c:pt>
                <c:pt idx="407">
                  <c:v>4.9870000000000001</c:v>
                </c:pt>
                <c:pt idx="408">
                  <c:v>3.99</c:v>
                </c:pt>
                <c:pt idx="409">
                  <c:v>1.994</c:v>
                </c:pt>
                <c:pt idx="410">
                  <c:v>2.992</c:v>
                </c:pt>
                <c:pt idx="411">
                  <c:v>1.9950000000000001</c:v>
                </c:pt>
                <c:pt idx="412">
                  <c:v>2.992</c:v>
                </c:pt>
                <c:pt idx="413">
                  <c:v>2.99</c:v>
                </c:pt>
                <c:pt idx="414">
                  <c:v>2.9929999999999999</c:v>
                </c:pt>
                <c:pt idx="415">
                  <c:v>2.9950000000000001</c:v>
                </c:pt>
                <c:pt idx="416">
                  <c:v>2.9889999999999999</c:v>
                </c:pt>
                <c:pt idx="417">
                  <c:v>2.9940000000000002</c:v>
                </c:pt>
                <c:pt idx="418">
                  <c:v>2.9929999999999999</c:v>
                </c:pt>
                <c:pt idx="419">
                  <c:v>2.9910000000000001</c:v>
                </c:pt>
                <c:pt idx="420">
                  <c:v>4.9859999999999998</c:v>
                </c:pt>
                <c:pt idx="421">
                  <c:v>7.9779999999999998</c:v>
                </c:pt>
                <c:pt idx="422">
                  <c:v>6.9809999999999999</c:v>
                </c:pt>
                <c:pt idx="423">
                  <c:v>8.9770000000000003</c:v>
                </c:pt>
                <c:pt idx="424">
                  <c:v>9.9730000000000008</c:v>
                </c:pt>
                <c:pt idx="425">
                  <c:v>4.9889999999999999</c:v>
                </c:pt>
                <c:pt idx="426">
                  <c:v>3.9870000000000001</c:v>
                </c:pt>
                <c:pt idx="427">
                  <c:v>2.992</c:v>
                </c:pt>
                <c:pt idx="428">
                  <c:v>2.992</c:v>
                </c:pt>
                <c:pt idx="429">
                  <c:v>2.99</c:v>
                </c:pt>
                <c:pt idx="430">
                  <c:v>1.9970000000000001</c:v>
                </c:pt>
                <c:pt idx="431">
                  <c:v>1.994</c:v>
                </c:pt>
                <c:pt idx="432">
                  <c:v>2.992</c:v>
                </c:pt>
                <c:pt idx="433">
                  <c:v>2.992</c:v>
                </c:pt>
                <c:pt idx="434">
                  <c:v>3.99</c:v>
                </c:pt>
                <c:pt idx="435">
                  <c:v>2.992</c:v>
                </c:pt>
                <c:pt idx="436">
                  <c:v>2.9929999999999999</c:v>
                </c:pt>
                <c:pt idx="437">
                  <c:v>2.9910000000000001</c:v>
                </c:pt>
                <c:pt idx="438">
                  <c:v>1.996</c:v>
                </c:pt>
                <c:pt idx="439">
                  <c:v>3.988</c:v>
                </c:pt>
                <c:pt idx="440">
                  <c:v>2.9940000000000002</c:v>
                </c:pt>
                <c:pt idx="441">
                  <c:v>3.988</c:v>
                </c:pt>
                <c:pt idx="442">
                  <c:v>2.9929999999999999</c:v>
                </c:pt>
                <c:pt idx="443">
                  <c:v>2.99</c:v>
                </c:pt>
                <c:pt idx="444">
                  <c:v>5.0149999999999997</c:v>
                </c:pt>
                <c:pt idx="445">
                  <c:v>4.9589999999999996</c:v>
                </c:pt>
                <c:pt idx="446">
                  <c:v>2.992</c:v>
                </c:pt>
                <c:pt idx="447">
                  <c:v>2.992</c:v>
                </c:pt>
                <c:pt idx="448">
                  <c:v>3.0169999999999999</c:v>
                </c:pt>
                <c:pt idx="449">
                  <c:v>3.9649999999999999</c:v>
                </c:pt>
                <c:pt idx="450">
                  <c:v>6.0110000000000001</c:v>
                </c:pt>
                <c:pt idx="451">
                  <c:v>9.9450000000000003</c:v>
                </c:pt>
                <c:pt idx="452">
                  <c:v>2.9929999999999999</c:v>
                </c:pt>
                <c:pt idx="453">
                  <c:v>2.9910000000000001</c:v>
                </c:pt>
                <c:pt idx="454">
                  <c:v>1.9950000000000001</c:v>
                </c:pt>
                <c:pt idx="455">
                  <c:v>3.0179999999999998</c:v>
                </c:pt>
                <c:pt idx="456">
                  <c:v>2.9660000000000002</c:v>
                </c:pt>
                <c:pt idx="457">
                  <c:v>2.9990000000000001</c:v>
                </c:pt>
                <c:pt idx="458">
                  <c:v>1.9870000000000001</c:v>
                </c:pt>
                <c:pt idx="459">
                  <c:v>2.9950000000000001</c:v>
                </c:pt>
                <c:pt idx="460">
                  <c:v>1.992</c:v>
                </c:pt>
                <c:pt idx="461">
                  <c:v>2.992</c:v>
                </c:pt>
                <c:pt idx="462">
                  <c:v>1.9990000000000001</c:v>
                </c:pt>
                <c:pt idx="463">
                  <c:v>2.9929999999999999</c:v>
                </c:pt>
                <c:pt idx="464">
                  <c:v>2.9910000000000001</c:v>
                </c:pt>
                <c:pt idx="465">
                  <c:v>2.992</c:v>
                </c:pt>
                <c:pt idx="466">
                  <c:v>2.992</c:v>
                </c:pt>
                <c:pt idx="467">
                  <c:v>1.994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1.9950000000000001</c:v>
                </c:pt>
                <c:pt idx="471">
                  <c:v>1.994</c:v>
                </c:pt>
                <c:pt idx="472">
                  <c:v>1.9950000000000001</c:v>
                </c:pt>
                <c:pt idx="473">
                  <c:v>1.9950000000000001</c:v>
                </c:pt>
                <c:pt idx="474">
                  <c:v>1.994</c:v>
                </c:pt>
                <c:pt idx="475">
                  <c:v>1.994</c:v>
                </c:pt>
                <c:pt idx="476">
                  <c:v>2.9929999999999999</c:v>
                </c:pt>
                <c:pt idx="477">
                  <c:v>1.994</c:v>
                </c:pt>
                <c:pt idx="478">
                  <c:v>3.99</c:v>
                </c:pt>
                <c:pt idx="479">
                  <c:v>3.9889999999999999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3.9889999999999999</c:v>
                </c:pt>
                <c:pt idx="483">
                  <c:v>2.992</c:v>
                </c:pt>
                <c:pt idx="484">
                  <c:v>2.992</c:v>
                </c:pt>
                <c:pt idx="485">
                  <c:v>2.992</c:v>
                </c:pt>
                <c:pt idx="486">
                  <c:v>1.9950000000000001</c:v>
                </c:pt>
                <c:pt idx="487">
                  <c:v>1.994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2.992</c:v>
                </c:pt>
                <c:pt idx="491">
                  <c:v>5.984</c:v>
                </c:pt>
                <c:pt idx="492">
                  <c:v>1.9950000000000001</c:v>
                </c:pt>
                <c:pt idx="493">
                  <c:v>6.9809999999999999</c:v>
                </c:pt>
                <c:pt idx="494">
                  <c:v>2.992</c:v>
                </c:pt>
                <c:pt idx="495">
                  <c:v>2.992</c:v>
                </c:pt>
                <c:pt idx="496">
                  <c:v>1.9950000000000001</c:v>
                </c:pt>
                <c:pt idx="497">
                  <c:v>2.992</c:v>
                </c:pt>
                <c:pt idx="498">
                  <c:v>1.994</c:v>
                </c:pt>
                <c:pt idx="499">
                  <c:v>1.9950000000000001</c:v>
                </c:pt>
                <c:pt idx="500">
                  <c:v>2.9910000000000001</c:v>
                </c:pt>
                <c:pt idx="501">
                  <c:v>2.9929999999999999</c:v>
                </c:pt>
                <c:pt idx="502">
                  <c:v>1.9950000000000001</c:v>
                </c:pt>
                <c:pt idx="503">
                  <c:v>1.994</c:v>
                </c:pt>
                <c:pt idx="504">
                  <c:v>1.9950000000000001</c:v>
                </c:pt>
                <c:pt idx="505">
                  <c:v>2.992</c:v>
                </c:pt>
                <c:pt idx="506">
                  <c:v>2.992</c:v>
                </c:pt>
                <c:pt idx="507">
                  <c:v>2.992</c:v>
                </c:pt>
                <c:pt idx="508">
                  <c:v>1.9950000000000001</c:v>
                </c:pt>
                <c:pt idx="509">
                  <c:v>2.992</c:v>
                </c:pt>
                <c:pt idx="510">
                  <c:v>1.994</c:v>
                </c:pt>
                <c:pt idx="511">
                  <c:v>6.9820000000000002</c:v>
                </c:pt>
                <c:pt idx="512">
                  <c:v>3.9889999999999999</c:v>
                </c:pt>
                <c:pt idx="513">
                  <c:v>1.9950000000000001</c:v>
                </c:pt>
                <c:pt idx="514">
                  <c:v>1.994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1.9950000000000001</c:v>
                </c:pt>
                <c:pt idx="518">
                  <c:v>1.994</c:v>
                </c:pt>
                <c:pt idx="519">
                  <c:v>1.9950000000000001</c:v>
                </c:pt>
                <c:pt idx="520">
                  <c:v>2.992</c:v>
                </c:pt>
                <c:pt idx="521">
                  <c:v>1.9950000000000001</c:v>
                </c:pt>
                <c:pt idx="522">
                  <c:v>1.994</c:v>
                </c:pt>
                <c:pt idx="523">
                  <c:v>2.9929999999999999</c:v>
                </c:pt>
                <c:pt idx="524">
                  <c:v>1.994</c:v>
                </c:pt>
                <c:pt idx="525">
                  <c:v>0.998</c:v>
                </c:pt>
                <c:pt idx="526">
                  <c:v>0.997</c:v>
                </c:pt>
                <c:pt idx="527">
                  <c:v>2.9940000000000002</c:v>
                </c:pt>
                <c:pt idx="528">
                  <c:v>3.9889999999999999</c:v>
                </c:pt>
                <c:pt idx="529">
                  <c:v>1.9950000000000001</c:v>
                </c:pt>
                <c:pt idx="530">
                  <c:v>5.984</c:v>
                </c:pt>
                <c:pt idx="531">
                  <c:v>4.9850000000000003</c:v>
                </c:pt>
                <c:pt idx="532">
                  <c:v>11.997</c:v>
                </c:pt>
                <c:pt idx="533">
                  <c:v>4.9580000000000002</c:v>
                </c:pt>
                <c:pt idx="534">
                  <c:v>2.9910000000000001</c:v>
                </c:pt>
                <c:pt idx="535">
                  <c:v>1.9950000000000001</c:v>
                </c:pt>
                <c:pt idx="536">
                  <c:v>2.992</c:v>
                </c:pt>
                <c:pt idx="537">
                  <c:v>1.9950000000000001</c:v>
                </c:pt>
                <c:pt idx="538">
                  <c:v>1.994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2.992</c:v>
                </c:pt>
                <c:pt idx="542">
                  <c:v>2.992</c:v>
                </c:pt>
                <c:pt idx="543">
                  <c:v>3.9889999999999999</c:v>
                </c:pt>
                <c:pt idx="544">
                  <c:v>3.99</c:v>
                </c:pt>
                <c:pt idx="545">
                  <c:v>4.9870000000000001</c:v>
                </c:pt>
                <c:pt idx="546">
                  <c:v>2.9910000000000001</c:v>
                </c:pt>
                <c:pt idx="547">
                  <c:v>1.9950000000000001</c:v>
                </c:pt>
                <c:pt idx="548">
                  <c:v>1.994</c:v>
                </c:pt>
                <c:pt idx="549">
                  <c:v>2.9929999999999999</c:v>
                </c:pt>
                <c:pt idx="550">
                  <c:v>1.994</c:v>
                </c:pt>
                <c:pt idx="551">
                  <c:v>1.9950000000000001</c:v>
                </c:pt>
                <c:pt idx="552">
                  <c:v>1.994</c:v>
                </c:pt>
                <c:pt idx="553">
                  <c:v>4.9870000000000001</c:v>
                </c:pt>
                <c:pt idx="554">
                  <c:v>10.974</c:v>
                </c:pt>
                <c:pt idx="555">
                  <c:v>8.9730000000000008</c:v>
                </c:pt>
                <c:pt idx="556">
                  <c:v>1.994</c:v>
                </c:pt>
                <c:pt idx="557">
                  <c:v>1.9950000000000001</c:v>
                </c:pt>
                <c:pt idx="558">
                  <c:v>1.994</c:v>
                </c:pt>
                <c:pt idx="559">
                  <c:v>1.9930000000000001</c:v>
                </c:pt>
                <c:pt idx="560">
                  <c:v>1.996</c:v>
                </c:pt>
                <c:pt idx="561">
                  <c:v>1.994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1.994</c:v>
                </c:pt>
                <c:pt idx="565">
                  <c:v>4.9870000000000001</c:v>
                </c:pt>
                <c:pt idx="566">
                  <c:v>1.9950000000000001</c:v>
                </c:pt>
                <c:pt idx="567">
                  <c:v>1.994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1.994</c:v>
                </c:pt>
                <c:pt idx="572">
                  <c:v>1.994</c:v>
                </c:pt>
                <c:pt idx="573">
                  <c:v>1.9950000000000001</c:v>
                </c:pt>
                <c:pt idx="574">
                  <c:v>1.9930000000000001</c:v>
                </c:pt>
                <c:pt idx="575">
                  <c:v>1.996</c:v>
                </c:pt>
                <c:pt idx="576">
                  <c:v>3.9889999999999999</c:v>
                </c:pt>
                <c:pt idx="577">
                  <c:v>2.992</c:v>
                </c:pt>
                <c:pt idx="578">
                  <c:v>1.994</c:v>
                </c:pt>
                <c:pt idx="579">
                  <c:v>1.996</c:v>
                </c:pt>
                <c:pt idx="580">
                  <c:v>1.9950000000000001</c:v>
                </c:pt>
                <c:pt idx="581">
                  <c:v>2.9910000000000001</c:v>
                </c:pt>
                <c:pt idx="582">
                  <c:v>1.9950000000000001</c:v>
                </c:pt>
                <c:pt idx="583">
                  <c:v>1.9950000000000001</c:v>
                </c:pt>
                <c:pt idx="584">
                  <c:v>1.994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1.994</c:v>
                </c:pt>
                <c:pt idx="588">
                  <c:v>2.992</c:v>
                </c:pt>
                <c:pt idx="589">
                  <c:v>1.9950000000000001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6-AA4D-8744-5F5E7ECA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832"/>
        <c:axId val="15152080"/>
      </c:scatterChart>
      <c:valAx>
        <c:axId val="151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080"/>
        <c:crosses val="autoZero"/>
        <c:crossBetween val="midCat"/>
      </c:valAx>
      <c:valAx>
        <c:axId val="151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'orek2 latency'!$E$2:$E$591</c:f>
              <c:numCache>
                <c:formatCode>General</c:formatCode>
                <c:ptCount val="590"/>
                <c:pt idx="0">
                  <c:v>163.56399999999999</c:v>
                </c:pt>
                <c:pt idx="1">
                  <c:v>159.57400000000001</c:v>
                </c:pt>
                <c:pt idx="2">
                  <c:v>160.572</c:v>
                </c:pt>
                <c:pt idx="3">
                  <c:v>161.566</c:v>
                </c:pt>
                <c:pt idx="4">
                  <c:v>166.58600000000001</c:v>
                </c:pt>
                <c:pt idx="5">
                  <c:v>160.571</c:v>
                </c:pt>
                <c:pt idx="6">
                  <c:v>159.61199999999999</c:v>
                </c:pt>
                <c:pt idx="7">
                  <c:v>159.607</c:v>
                </c:pt>
                <c:pt idx="8">
                  <c:v>160.566</c:v>
                </c:pt>
                <c:pt idx="9">
                  <c:v>159.619</c:v>
                </c:pt>
                <c:pt idx="10">
                  <c:v>160.52600000000001</c:v>
                </c:pt>
                <c:pt idx="11">
                  <c:v>159.57400000000001</c:v>
                </c:pt>
                <c:pt idx="12">
                  <c:v>160.572</c:v>
                </c:pt>
                <c:pt idx="13">
                  <c:v>158.57599999999999</c:v>
                </c:pt>
                <c:pt idx="14">
                  <c:v>161.61099999999999</c:v>
                </c:pt>
                <c:pt idx="15">
                  <c:v>159.57400000000001</c:v>
                </c:pt>
                <c:pt idx="16">
                  <c:v>159.53</c:v>
                </c:pt>
                <c:pt idx="17">
                  <c:v>160.61500000000001</c:v>
                </c:pt>
                <c:pt idx="18">
                  <c:v>159.619</c:v>
                </c:pt>
                <c:pt idx="19">
                  <c:v>159.59299999999999</c:v>
                </c:pt>
                <c:pt idx="20">
                  <c:v>158.59899999999999</c:v>
                </c:pt>
                <c:pt idx="21">
                  <c:v>160.57</c:v>
                </c:pt>
                <c:pt idx="22">
                  <c:v>159.57300000000001</c:v>
                </c:pt>
                <c:pt idx="23">
                  <c:v>160.613</c:v>
                </c:pt>
                <c:pt idx="24">
                  <c:v>159.53200000000001</c:v>
                </c:pt>
                <c:pt idx="25">
                  <c:v>158.572</c:v>
                </c:pt>
                <c:pt idx="26">
                  <c:v>159.57300000000001</c:v>
                </c:pt>
                <c:pt idx="27">
                  <c:v>159.57400000000001</c:v>
                </c:pt>
                <c:pt idx="28">
                  <c:v>160.571</c:v>
                </c:pt>
                <c:pt idx="29">
                  <c:v>160.60599999999999</c:v>
                </c:pt>
                <c:pt idx="30">
                  <c:v>159.58600000000001</c:v>
                </c:pt>
                <c:pt idx="31">
                  <c:v>159.57300000000001</c:v>
                </c:pt>
                <c:pt idx="32">
                  <c:v>159.61699999999999</c:v>
                </c:pt>
                <c:pt idx="33">
                  <c:v>162.524</c:v>
                </c:pt>
                <c:pt idx="34">
                  <c:v>160.56899999999999</c:v>
                </c:pt>
                <c:pt idx="35">
                  <c:v>159.572</c:v>
                </c:pt>
                <c:pt idx="36">
                  <c:v>160.602</c:v>
                </c:pt>
                <c:pt idx="37">
                  <c:v>163.53299999999999</c:v>
                </c:pt>
                <c:pt idx="38">
                  <c:v>159.572</c:v>
                </c:pt>
                <c:pt idx="39">
                  <c:v>158.65</c:v>
                </c:pt>
                <c:pt idx="40">
                  <c:v>158.643</c:v>
                </c:pt>
                <c:pt idx="41">
                  <c:v>160.55500000000001</c:v>
                </c:pt>
                <c:pt idx="42">
                  <c:v>159.572</c:v>
                </c:pt>
                <c:pt idx="43">
                  <c:v>159.602</c:v>
                </c:pt>
                <c:pt idx="44">
                  <c:v>159.571</c:v>
                </c:pt>
                <c:pt idx="45">
                  <c:v>159.602</c:v>
                </c:pt>
                <c:pt idx="46">
                  <c:v>160.601</c:v>
                </c:pt>
                <c:pt idx="47">
                  <c:v>159.60400000000001</c:v>
                </c:pt>
                <c:pt idx="48">
                  <c:v>159.61500000000001</c:v>
                </c:pt>
                <c:pt idx="49">
                  <c:v>159.56299999999999</c:v>
                </c:pt>
                <c:pt idx="50">
                  <c:v>160.56800000000001</c:v>
                </c:pt>
                <c:pt idx="51">
                  <c:v>160.61199999999999</c:v>
                </c:pt>
                <c:pt idx="52">
                  <c:v>162.571</c:v>
                </c:pt>
                <c:pt idx="53">
                  <c:v>160.57300000000001</c:v>
                </c:pt>
                <c:pt idx="54">
                  <c:v>164.511</c:v>
                </c:pt>
                <c:pt idx="55">
                  <c:v>159.65100000000001</c:v>
                </c:pt>
                <c:pt idx="56">
                  <c:v>159.52799999999999</c:v>
                </c:pt>
                <c:pt idx="57">
                  <c:v>160.53700000000001</c:v>
                </c:pt>
                <c:pt idx="58">
                  <c:v>160.62</c:v>
                </c:pt>
                <c:pt idx="59">
                  <c:v>160.57</c:v>
                </c:pt>
                <c:pt idx="60">
                  <c:v>159.52699999999999</c:v>
                </c:pt>
                <c:pt idx="61">
                  <c:v>160.619</c:v>
                </c:pt>
                <c:pt idx="62">
                  <c:v>160.554</c:v>
                </c:pt>
                <c:pt idx="63">
                  <c:v>159.572</c:v>
                </c:pt>
                <c:pt idx="64">
                  <c:v>167.54900000000001</c:v>
                </c:pt>
                <c:pt idx="65">
                  <c:v>159.57499999999999</c:v>
                </c:pt>
                <c:pt idx="66">
                  <c:v>160.614</c:v>
                </c:pt>
                <c:pt idx="67">
                  <c:v>159.57599999999999</c:v>
                </c:pt>
                <c:pt idx="68">
                  <c:v>161.523</c:v>
                </c:pt>
                <c:pt idx="69">
                  <c:v>160.61500000000001</c:v>
                </c:pt>
                <c:pt idx="70">
                  <c:v>159.571</c:v>
                </c:pt>
                <c:pt idx="71">
                  <c:v>160.61500000000001</c:v>
                </c:pt>
                <c:pt idx="72">
                  <c:v>159.59899999999999</c:v>
                </c:pt>
                <c:pt idx="73">
                  <c:v>158.54900000000001</c:v>
                </c:pt>
                <c:pt idx="74">
                  <c:v>159.61799999999999</c:v>
                </c:pt>
                <c:pt idx="75">
                  <c:v>160.52699999999999</c:v>
                </c:pt>
                <c:pt idx="76">
                  <c:v>160.619</c:v>
                </c:pt>
                <c:pt idx="77">
                  <c:v>158.60499999999999</c:v>
                </c:pt>
                <c:pt idx="78">
                  <c:v>159.61799999999999</c:v>
                </c:pt>
                <c:pt idx="79">
                  <c:v>159.57300000000001</c:v>
                </c:pt>
                <c:pt idx="80">
                  <c:v>159.61600000000001</c:v>
                </c:pt>
                <c:pt idx="81">
                  <c:v>160.56100000000001</c:v>
                </c:pt>
                <c:pt idx="82">
                  <c:v>161.607</c:v>
                </c:pt>
                <c:pt idx="83">
                  <c:v>160.56899999999999</c:v>
                </c:pt>
                <c:pt idx="84">
                  <c:v>159.61600000000001</c:v>
                </c:pt>
                <c:pt idx="85">
                  <c:v>159.607</c:v>
                </c:pt>
                <c:pt idx="86">
                  <c:v>158.57300000000001</c:v>
                </c:pt>
                <c:pt idx="87">
                  <c:v>158.61600000000001</c:v>
                </c:pt>
                <c:pt idx="88">
                  <c:v>159.614</c:v>
                </c:pt>
                <c:pt idx="89">
                  <c:v>159.571</c:v>
                </c:pt>
                <c:pt idx="90">
                  <c:v>160.57499999999999</c:v>
                </c:pt>
                <c:pt idx="91">
                  <c:v>159.61199999999999</c:v>
                </c:pt>
                <c:pt idx="92">
                  <c:v>160.529</c:v>
                </c:pt>
                <c:pt idx="93">
                  <c:v>159.57300000000001</c:v>
                </c:pt>
                <c:pt idx="94">
                  <c:v>160.61600000000001</c:v>
                </c:pt>
                <c:pt idx="95">
                  <c:v>160.57</c:v>
                </c:pt>
                <c:pt idx="96">
                  <c:v>160.52799999999999</c:v>
                </c:pt>
                <c:pt idx="97">
                  <c:v>159.577</c:v>
                </c:pt>
                <c:pt idx="98">
                  <c:v>159.614</c:v>
                </c:pt>
                <c:pt idx="99">
                  <c:v>159.57599999999999</c:v>
                </c:pt>
                <c:pt idx="100">
                  <c:v>159.57300000000001</c:v>
                </c:pt>
                <c:pt idx="101">
                  <c:v>159.61500000000001</c:v>
                </c:pt>
                <c:pt idx="102">
                  <c:v>159.601</c:v>
                </c:pt>
                <c:pt idx="103">
                  <c:v>159.63200000000001</c:v>
                </c:pt>
                <c:pt idx="104">
                  <c:v>160.547</c:v>
                </c:pt>
                <c:pt idx="105">
                  <c:v>160.535</c:v>
                </c:pt>
                <c:pt idx="106">
                  <c:v>160.57400000000001</c:v>
                </c:pt>
                <c:pt idx="107">
                  <c:v>159.571</c:v>
                </c:pt>
                <c:pt idx="108">
                  <c:v>160.62700000000001</c:v>
                </c:pt>
                <c:pt idx="109">
                  <c:v>159.52000000000001</c:v>
                </c:pt>
                <c:pt idx="110">
                  <c:v>159.62100000000001</c:v>
                </c:pt>
                <c:pt idx="111">
                  <c:v>160.52199999999999</c:v>
                </c:pt>
                <c:pt idx="112">
                  <c:v>159.625</c:v>
                </c:pt>
                <c:pt idx="113">
                  <c:v>160.56100000000001</c:v>
                </c:pt>
                <c:pt idx="114">
                  <c:v>160.54900000000001</c:v>
                </c:pt>
                <c:pt idx="115">
                  <c:v>172.56700000000001</c:v>
                </c:pt>
                <c:pt idx="116">
                  <c:v>162.54400000000001</c:v>
                </c:pt>
                <c:pt idx="117">
                  <c:v>160.58000000000001</c:v>
                </c:pt>
                <c:pt idx="118">
                  <c:v>159.53700000000001</c:v>
                </c:pt>
                <c:pt idx="119">
                  <c:v>159.61699999999999</c:v>
                </c:pt>
                <c:pt idx="120">
                  <c:v>159.62100000000001</c:v>
                </c:pt>
                <c:pt idx="121">
                  <c:v>160.572</c:v>
                </c:pt>
                <c:pt idx="122">
                  <c:v>159.60499999999999</c:v>
                </c:pt>
                <c:pt idx="123">
                  <c:v>159.61799999999999</c:v>
                </c:pt>
                <c:pt idx="124">
                  <c:v>159.60300000000001</c:v>
                </c:pt>
                <c:pt idx="125">
                  <c:v>159.571</c:v>
                </c:pt>
                <c:pt idx="126">
                  <c:v>159.57400000000001</c:v>
                </c:pt>
                <c:pt idx="127">
                  <c:v>159.57300000000001</c:v>
                </c:pt>
                <c:pt idx="128">
                  <c:v>159.57400000000001</c:v>
                </c:pt>
                <c:pt idx="129">
                  <c:v>159.64599999999999</c:v>
                </c:pt>
                <c:pt idx="130">
                  <c:v>160.54400000000001</c:v>
                </c:pt>
                <c:pt idx="131">
                  <c:v>159.607</c:v>
                </c:pt>
                <c:pt idx="132">
                  <c:v>160.495</c:v>
                </c:pt>
                <c:pt idx="133">
                  <c:v>159.613</c:v>
                </c:pt>
                <c:pt idx="134">
                  <c:v>159.566</c:v>
                </c:pt>
                <c:pt idx="135">
                  <c:v>159.6</c:v>
                </c:pt>
                <c:pt idx="136">
                  <c:v>160.59100000000001</c:v>
                </c:pt>
                <c:pt idx="137">
                  <c:v>159.57400000000001</c:v>
                </c:pt>
                <c:pt idx="138">
                  <c:v>159.61600000000001</c:v>
                </c:pt>
                <c:pt idx="139">
                  <c:v>159.58199999999999</c:v>
                </c:pt>
                <c:pt idx="140">
                  <c:v>160.578</c:v>
                </c:pt>
                <c:pt idx="141">
                  <c:v>159.55799999999999</c:v>
                </c:pt>
                <c:pt idx="142">
                  <c:v>159.57300000000001</c:v>
                </c:pt>
                <c:pt idx="143">
                  <c:v>158.61500000000001</c:v>
                </c:pt>
                <c:pt idx="144">
                  <c:v>159.541</c:v>
                </c:pt>
                <c:pt idx="145">
                  <c:v>159.57400000000001</c:v>
                </c:pt>
                <c:pt idx="146">
                  <c:v>160.572</c:v>
                </c:pt>
                <c:pt idx="147">
                  <c:v>160.56899999999999</c:v>
                </c:pt>
                <c:pt idx="148">
                  <c:v>163.60499999999999</c:v>
                </c:pt>
                <c:pt idx="149">
                  <c:v>160.56</c:v>
                </c:pt>
                <c:pt idx="150">
                  <c:v>159.60599999999999</c:v>
                </c:pt>
                <c:pt idx="151">
                  <c:v>160.54900000000001</c:v>
                </c:pt>
                <c:pt idx="152">
                  <c:v>159.55799999999999</c:v>
                </c:pt>
                <c:pt idx="153">
                  <c:v>162.61500000000001</c:v>
                </c:pt>
                <c:pt idx="154">
                  <c:v>159.57599999999999</c:v>
                </c:pt>
                <c:pt idx="155">
                  <c:v>159.53700000000001</c:v>
                </c:pt>
                <c:pt idx="156">
                  <c:v>160.58699999999999</c:v>
                </c:pt>
                <c:pt idx="157">
                  <c:v>159.56</c:v>
                </c:pt>
                <c:pt idx="158">
                  <c:v>159.571</c:v>
                </c:pt>
                <c:pt idx="159">
                  <c:v>159.61600000000001</c:v>
                </c:pt>
                <c:pt idx="160">
                  <c:v>159.61600000000001</c:v>
                </c:pt>
                <c:pt idx="161">
                  <c:v>160.52699999999999</c:v>
                </c:pt>
                <c:pt idx="162">
                  <c:v>161.61099999999999</c:v>
                </c:pt>
                <c:pt idx="163">
                  <c:v>159.61600000000001</c:v>
                </c:pt>
                <c:pt idx="164">
                  <c:v>159.57400000000001</c:v>
                </c:pt>
                <c:pt idx="165">
                  <c:v>159.61799999999999</c:v>
                </c:pt>
                <c:pt idx="166">
                  <c:v>160.57</c:v>
                </c:pt>
                <c:pt idx="167">
                  <c:v>160.52699999999999</c:v>
                </c:pt>
                <c:pt idx="168">
                  <c:v>159.619</c:v>
                </c:pt>
                <c:pt idx="169">
                  <c:v>159.65899999999999</c:v>
                </c:pt>
                <c:pt idx="170">
                  <c:v>158.53399999999999</c:v>
                </c:pt>
                <c:pt idx="171">
                  <c:v>158.614</c:v>
                </c:pt>
                <c:pt idx="172">
                  <c:v>158.62100000000001</c:v>
                </c:pt>
                <c:pt idx="173">
                  <c:v>159.59299999999999</c:v>
                </c:pt>
                <c:pt idx="174">
                  <c:v>159.55500000000001</c:v>
                </c:pt>
                <c:pt idx="175">
                  <c:v>160.56899999999999</c:v>
                </c:pt>
                <c:pt idx="176">
                  <c:v>159.60599999999999</c:v>
                </c:pt>
                <c:pt idx="177">
                  <c:v>158.60599999999999</c:v>
                </c:pt>
                <c:pt idx="178">
                  <c:v>163.61500000000001</c:v>
                </c:pt>
                <c:pt idx="179">
                  <c:v>160.571</c:v>
                </c:pt>
                <c:pt idx="180">
                  <c:v>161.57</c:v>
                </c:pt>
                <c:pt idx="181">
                  <c:v>161.61699999999999</c:v>
                </c:pt>
                <c:pt idx="182">
                  <c:v>158.57599999999999</c:v>
                </c:pt>
                <c:pt idx="183">
                  <c:v>159.57400000000001</c:v>
                </c:pt>
                <c:pt idx="184">
                  <c:v>159.614</c:v>
                </c:pt>
                <c:pt idx="185">
                  <c:v>159.57400000000001</c:v>
                </c:pt>
                <c:pt idx="186">
                  <c:v>160.64699999999999</c:v>
                </c:pt>
                <c:pt idx="187">
                  <c:v>158.54300000000001</c:v>
                </c:pt>
                <c:pt idx="188">
                  <c:v>159.57400000000001</c:v>
                </c:pt>
                <c:pt idx="189">
                  <c:v>159.57400000000001</c:v>
                </c:pt>
                <c:pt idx="190">
                  <c:v>159.61600000000001</c:v>
                </c:pt>
                <c:pt idx="191">
                  <c:v>160.613</c:v>
                </c:pt>
                <c:pt idx="192">
                  <c:v>160.613</c:v>
                </c:pt>
                <c:pt idx="193">
                  <c:v>159.57900000000001</c:v>
                </c:pt>
                <c:pt idx="194">
                  <c:v>162.61799999999999</c:v>
                </c:pt>
                <c:pt idx="195">
                  <c:v>159.51900000000001</c:v>
                </c:pt>
                <c:pt idx="196">
                  <c:v>160.613</c:v>
                </c:pt>
                <c:pt idx="197">
                  <c:v>159.58799999999999</c:v>
                </c:pt>
                <c:pt idx="198">
                  <c:v>159.547</c:v>
                </c:pt>
                <c:pt idx="199">
                  <c:v>159.61500000000001</c:v>
                </c:pt>
                <c:pt idx="200">
                  <c:v>160.577</c:v>
                </c:pt>
                <c:pt idx="201">
                  <c:v>159.572</c:v>
                </c:pt>
                <c:pt idx="202">
                  <c:v>159.62100000000001</c:v>
                </c:pt>
                <c:pt idx="203">
                  <c:v>161.56399999999999</c:v>
                </c:pt>
                <c:pt idx="204">
                  <c:v>159.60599999999999</c:v>
                </c:pt>
                <c:pt idx="205">
                  <c:v>159.62</c:v>
                </c:pt>
                <c:pt idx="206">
                  <c:v>159.61799999999999</c:v>
                </c:pt>
                <c:pt idx="207">
                  <c:v>159.577</c:v>
                </c:pt>
                <c:pt idx="208">
                  <c:v>159.62700000000001</c:v>
                </c:pt>
                <c:pt idx="209">
                  <c:v>160.518</c:v>
                </c:pt>
                <c:pt idx="210">
                  <c:v>160.57300000000001</c:v>
                </c:pt>
                <c:pt idx="211">
                  <c:v>165.54400000000001</c:v>
                </c:pt>
                <c:pt idx="212">
                  <c:v>159.61199999999999</c:v>
                </c:pt>
                <c:pt idx="213">
                  <c:v>159.572</c:v>
                </c:pt>
                <c:pt idx="214">
                  <c:v>160.584</c:v>
                </c:pt>
                <c:pt idx="215">
                  <c:v>160.554</c:v>
                </c:pt>
                <c:pt idx="216">
                  <c:v>159.59800000000001</c:v>
                </c:pt>
                <c:pt idx="217">
                  <c:v>160.54300000000001</c:v>
                </c:pt>
                <c:pt idx="218">
                  <c:v>160.57300000000001</c:v>
                </c:pt>
                <c:pt idx="219">
                  <c:v>160.56899999999999</c:v>
                </c:pt>
                <c:pt idx="220">
                  <c:v>160.572</c:v>
                </c:pt>
                <c:pt idx="221">
                  <c:v>159.61500000000001</c:v>
                </c:pt>
                <c:pt idx="222">
                  <c:v>159.61600000000001</c:v>
                </c:pt>
                <c:pt idx="223">
                  <c:v>159.57599999999999</c:v>
                </c:pt>
                <c:pt idx="224">
                  <c:v>160.56800000000001</c:v>
                </c:pt>
                <c:pt idx="225">
                  <c:v>158.577</c:v>
                </c:pt>
                <c:pt idx="226">
                  <c:v>159.57300000000001</c:v>
                </c:pt>
                <c:pt idx="227">
                  <c:v>160.571</c:v>
                </c:pt>
                <c:pt idx="228">
                  <c:v>159.65100000000001</c:v>
                </c:pt>
                <c:pt idx="229">
                  <c:v>159.49600000000001</c:v>
                </c:pt>
                <c:pt idx="230">
                  <c:v>160.571</c:v>
                </c:pt>
                <c:pt idx="231">
                  <c:v>160.62200000000001</c:v>
                </c:pt>
                <c:pt idx="232">
                  <c:v>159.57400000000001</c:v>
                </c:pt>
                <c:pt idx="233">
                  <c:v>159.57300000000001</c:v>
                </c:pt>
                <c:pt idx="234">
                  <c:v>159.57400000000001</c:v>
                </c:pt>
                <c:pt idx="235">
                  <c:v>159.62200000000001</c:v>
                </c:pt>
                <c:pt idx="236">
                  <c:v>159.62299999999999</c:v>
                </c:pt>
                <c:pt idx="237">
                  <c:v>159.572</c:v>
                </c:pt>
                <c:pt idx="238">
                  <c:v>159.614</c:v>
                </c:pt>
                <c:pt idx="239">
                  <c:v>159.53200000000001</c:v>
                </c:pt>
                <c:pt idx="240">
                  <c:v>160.61699999999999</c:v>
                </c:pt>
                <c:pt idx="241">
                  <c:v>159.52500000000001</c:v>
                </c:pt>
                <c:pt idx="242">
                  <c:v>160.572</c:v>
                </c:pt>
                <c:pt idx="243">
                  <c:v>159.625</c:v>
                </c:pt>
                <c:pt idx="244">
                  <c:v>159.56899999999999</c:v>
                </c:pt>
                <c:pt idx="245">
                  <c:v>159.65100000000001</c:v>
                </c:pt>
                <c:pt idx="246">
                  <c:v>160.54</c:v>
                </c:pt>
                <c:pt idx="247">
                  <c:v>160.52199999999999</c:v>
                </c:pt>
                <c:pt idx="248">
                  <c:v>159.58000000000001</c:v>
                </c:pt>
                <c:pt idx="249">
                  <c:v>159.57499999999999</c:v>
                </c:pt>
                <c:pt idx="250">
                  <c:v>159.59</c:v>
                </c:pt>
                <c:pt idx="251">
                  <c:v>160.61199999999999</c:v>
                </c:pt>
                <c:pt idx="252">
                  <c:v>158.57400000000001</c:v>
                </c:pt>
                <c:pt idx="253">
                  <c:v>159.61500000000001</c:v>
                </c:pt>
                <c:pt idx="254">
                  <c:v>163.554</c:v>
                </c:pt>
                <c:pt idx="255">
                  <c:v>159.572</c:v>
                </c:pt>
                <c:pt idx="256">
                  <c:v>160.57400000000001</c:v>
                </c:pt>
                <c:pt idx="257">
                  <c:v>160.566</c:v>
                </c:pt>
                <c:pt idx="258">
                  <c:v>159.57499999999999</c:v>
                </c:pt>
                <c:pt idx="259">
                  <c:v>159.607</c:v>
                </c:pt>
                <c:pt idx="260">
                  <c:v>159.57900000000001</c:v>
                </c:pt>
                <c:pt idx="261">
                  <c:v>160.57400000000001</c:v>
                </c:pt>
                <c:pt idx="262">
                  <c:v>159.578</c:v>
                </c:pt>
                <c:pt idx="263">
                  <c:v>160.607</c:v>
                </c:pt>
                <c:pt idx="264">
                  <c:v>159.61600000000001</c:v>
                </c:pt>
                <c:pt idx="265">
                  <c:v>160.523</c:v>
                </c:pt>
                <c:pt idx="266">
                  <c:v>159.61699999999999</c:v>
                </c:pt>
                <c:pt idx="267">
                  <c:v>162.59700000000001</c:v>
                </c:pt>
                <c:pt idx="268">
                  <c:v>159.499</c:v>
                </c:pt>
                <c:pt idx="269">
                  <c:v>159.61600000000001</c:v>
                </c:pt>
                <c:pt idx="270">
                  <c:v>158.624</c:v>
                </c:pt>
                <c:pt idx="271">
                  <c:v>159.57400000000001</c:v>
                </c:pt>
                <c:pt idx="272">
                  <c:v>159.57900000000001</c:v>
                </c:pt>
                <c:pt idx="273">
                  <c:v>162.56</c:v>
                </c:pt>
                <c:pt idx="274">
                  <c:v>159.62200000000001</c:v>
                </c:pt>
                <c:pt idx="275">
                  <c:v>161.559</c:v>
                </c:pt>
                <c:pt idx="276">
                  <c:v>160.57300000000001</c:v>
                </c:pt>
                <c:pt idx="277">
                  <c:v>161.53200000000001</c:v>
                </c:pt>
                <c:pt idx="278">
                  <c:v>159.60400000000001</c:v>
                </c:pt>
                <c:pt idx="279">
                  <c:v>161.56399999999999</c:v>
                </c:pt>
                <c:pt idx="280">
                  <c:v>160.57400000000001</c:v>
                </c:pt>
                <c:pt idx="281">
                  <c:v>159.572</c:v>
                </c:pt>
                <c:pt idx="282">
                  <c:v>159.57499999999999</c:v>
                </c:pt>
                <c:pt idx="283">
                  <c:v>160.64599999999999</c:v>
                </c:pt>
                <c:pt idx="284">
                  <c:v>158.62100000000001</c:v>
                </c:pt>
                <c:pt idx="285">
                  <c:v>158.61099999999999</c:v>
                </c:pt>
                <c:pt idx="286">
                  <c:v>160.572</c:v>
                </c:pt>
                <c:pt idx="287">
                  <c:v>159.61099999999999</c:v>
                </c:pt>
                <c:pt idx="288">
                  <c:v>159.60599999999999</c:v>
                </c:pt>
                <c:pt idx="289">
                  <c:v>158.631</c:v>
                </c:pt>
                <c:pt idx="290">
                  <c:v>158.578</c:v>
                </c:pt>
                <c:pt idx="291">
                  <c:v>159.578</c:v>
                </c:pt>
                <c:pt idx="292">
                  <c:v>159.62899999999999</c:v>
                </c:pt>
                <c:pt idx="293">
                  <c:v>160.511</c:v>
                </c:pt>
                <c:pt idx="294">
                  <c:v>160.60499999999999</c:v>
                </c:pt>
                <c:pt idx="295">
                  <c:v>159.57499999999999</c:v>
                </c:pt>
                <c:pt idx="296">
                  <c:v>163.601</c:v>
                </c:pt>
                <c:pt idx="297">
                  <c:v>158.60900000000001</c:v>
                </c:pt>
                <c:pt idx="298">
                  <c:v>158.60499999999999</c:v>
                </c:pt>
                <c:pt idx="299">
                  <c:v>158.649</c:v>
                </c:pt>
                <c:pt idx="300">
                  <c:v>159.61799999999999</c:v>
                </c:pt>
                <c:pt idx="301">
                  <c:v>160.53</c:v>
                </c:pt>
                <c:pt idx="302">
                  <c:v>159.57300000000001</c:v>
                </c:pt>
                <c:pt idx="303">
                  <c:v>159.57599999999999</c:v>
                </c:pt>
                <c:pt idx="304">
                  <c:v>159.61799999999999</c:v>
                </c:pt>
                <c:pt idx="305">
                  <c:v>159.572</c:v>
                </c:pt>
                <c:pt idx="306">
                  <c:v>159.60599999999999</c:v>
                </c:pt>
                <c:pt idx="307">
                  <c:v>159.542</c:v>
                </c:pt>
                <c:pt idx="308">
                  <c:v>159.57400000000001</c:v>
                </c:pt>
                <c:pt idx="309">
                  <c:v>161.61500000000001</c:v>
                </c:pt>
                <c:pt idx="310">
                  <c:v>169.541</c:v>
                </c:pt>
                <c:pt idx="311">
                  <c:v>159.619</c:v>
                </c:pt>
                <c:pt idx="312">
                  <c:v>161.52199999999999</c:v>
                </c:pt>
                <c:pt idx="313">
                  <c:v>159.62</c:v>
                </c:pt>
                <c:pt idx="314">
                  <c:v>159.57499999999999</c:v>
                </c:pt>
                <c:pt idx="315">
                  <c:v>159.619</c:v>
                </c:pt>
                <c:pt idx="316">
                  <c:v>159.529</c:v>
                </c:pt>
                <c:pt idx="317">
                  <c:v>168.54599999999999</c:v>
                </c:pt>
                <c:pt idx="318">
                  <c:v>160.614</c:v>
                </c:pt>
                <c:pt idx="319">
                  <c:v>160.571</c:v>
                </c:pt>
                <c:pt idx="320">
                  <c:v>160.56100000000001</c:v>
                </c:pt>
                <c:pt idx="321">
                  <c:v>163.56200000000001</c:v>
                </c:pt>
                <c:pt idx="322">
                  <c:v>160.60599999999999</c:v>
                </c:pt>
                <c:pt idx="323">
                  <c:v>160.566</c:v>
                </c:pt>
                <c:pt idx="324">
                  <c:v>160.57</c:v>
                </c:pt>
                <c:pt idx="325">
                  <c:v>159.57400000000001</c:v>
                </c:pt>
                <c:pt idx="326">
                  <c:v>167.55199999999999</c:v>
                </c:pt>
                <c:pt idx="327">
                  <c:v>160.571</c:v>
                </c:pt>
                <c:pt idx="328">
                  <c:v>160.572</c:v>
                </c:pt>
                <c:pt idx="329">
                  <c:v>160.649</c:v>
                </c:pt>
                <c:pt idx="330">
                  <c:v>161.57</c:v>
                </c:pt>
                <c:pt idx="331">
                  <c:v>159.62200000000001</c:v>
                </c:pt>
                <c:pt idx="332">
                  <c:v>159.595</c:v>
                </c:pt>
                <c:pt idx="333">
                  <c:v>161.548</c:v>
                </c:pt>
                <c:pt idx="334">
                  <c:v>163.59200000000001</c:v>
                </c:pt>
                <c:pt idx="335">
                  <c:v>161.53899999999999</c:v>
                </c:pt>
                <c:pt idx="336">
                  <c:v>160.624</c:v>
                </c:pt>
                <c:pt idx="337">
                  <c:v>160.512</c:v>
                </c:pt>
                <c:pt idx="338">
                  <c:v>159.61699999999999</c:v>
                </c:pt>
                <c:pt idx="339">
                  <c:v>160.60400000000001</c:v>
                </c:pt>
                <c:pt idx="340">
                  <c:v>159.53800000000001</c:v>
                </c:pt>
                <c:pt idx="341">
                  <c:v>159.613</c:v>
                </c:pt>
                <c:pt idx="342">
                  <c:v>160.57599999999999</c:v>
                </c:pt>
                <c:pt idx="343">
                  <c:v>159.58000000000001</c:v>
                </c:pt>
                <c:pt idx="344">
                  <c:v>160.56100000000001</c:v>
                </c:pt>
                <c:pt idx="345">
                  <c:v>162.58799999999999</c:v>
                </c:pt>
                <c:pt idx="346">
                  <c:v>159.589</c:v>
                </c:pt>
                <c:pt idx="347">
                  <c:v>162.565</c:v>
                </c:pt>
                <c:pt idx="348">
                  <c:v>159.57400000000001</c:v>
                </c:pt>
                <c:pt idx="349">
                  <c:v>162.60599999999999</c:v>
                </c:pt>
                <c:pt idx="350">
                  <c:v>159.57300000000001</c:v>
                </c:pt>
                <c:pt idx="351">
                  <c:v>159.57499999999999</c:v>
                </c:pt>
                <c:pt idx="352">
                  <c:v>159.60400000000001</c:v>
                </c:pt>
                <c:pt idx="353">
                  <c:v>159.57</c:v>
                </c:pt>
                <c:pt idx="354">
                  <c:v>159.607</c:v>
                </c:pt>
                <c:pt idx="355">
                  <c:v>160.636</c:v>
                </c:pt>
                <c:pt idx="356">
                  <c:v>159.536</c:v>
                </c:pt>
                <c:pt idx="357">
                  <c:v>162.577</c:v>
                </c:pt>
                <c:pt idx="358">
                  <c:v>159.57900000000001</c:v>
                </c:pt>
                <c:pt idx="359">
                  <c:v>166.553</c:v>
                </c:pt>
                <c:pt idx="360">
                  <c:v>160.60400000000001</c:v>
                </c:pt>
                <c:pt idx="361">
                  <c:v>163.518</c:v>
                </c:pt>
                <c:pt idx="362">
                  <c:v>159.57400000000001</c:v>
                </c:pt>
                <c:pt idx="363">
                  <c:v>160.614</c:v>
                </c:pt>
                <c:pt idx="364">
                  <c:v>158.62299999999999</c:v>
                </c:pt>
                <c:pt idx="365">
                  <c:v>158.61799999999999</c:v>
                </c:pt>
                <c:pt idx="366">
                  <c:v>159.57300000000001</c:v>
                </c:pt>
                <c:pt idx="367">
                  <c:v>158.62299999999999</c:v>
                </c:pt>
                <c:pt idx="368">
                  <c:v>159.619</c:v>
                </c:pt>
                <c:pt idx="369">
                  <c:v>160.524</c:v>
                </c:pt>
                <c:pt idx="370">
                  <c:v>160.57300000000001</c:v>
                </c:pt>
                <c:pt idx="371">
                  <c:v>159.61000000000001</c:v>
                </c:pt>
                <c:pt idx="372">
                  <c:v>159.61799999999999</c:v>
                </c:pt>
                <c:pt idx="373">
                  <c:v>160.60599999999999</c:v>
                </c:pt>
                <c:pt idx="374">
                  <c:v>160.536</c:v>
                </c:pt>
                <c:pt idx="375">
                  <c:v>160.61500000000001</c:v>
                </c:pt>
                <c:pt idx="376">
                  <c:v>159.57300000000001</c:v>
                </c:pt>
                <c:pt idx="377">
                  <c:v>161.56899999999999</c:v>
                </c:pt>
                <c:pt idx="378">
                  <c:v>161.523</c:v>
                </c:pt>
                <c:pt idx="379">
                  <c:v>159.61699999999999</c:v>
                </c:pt>
                <c:pt idx="380">
                  <c:v>159.57</c:v>
                </c:pt>
                <c:pt idx="381">
                  <c:v>159.61699999999999</c:v>
                </c:pt>
                <c:pt idx="382">
                  <c:v>158.60900000000001</c:v>
                </c:pt>
                <c:pt idx="383">
                  <c:v>159.62200000000001</c:v>
                </c:pt>
                <c:pt idx="384">
                  <c:v>159.566</c:v>
                </c:pt>
                <c:pt idx="385">
                  <c:v>161.608</c:v>
                </c:pt>
                <c:pt idx="386">
                  <c:v>160.577</c:v>
                </c:pt>
                <c:pt idx="387">
                  <c:v>160.57599999999999</c:v>
                </c:pt>
                <c:pt idx="388">
                  <c:v>159.56700000000001</c:v>
                </c:pt>
                <c:pt idx="389">
                  <c:v>158.62</c:v>
                </c:pt>
                <c:pt idx="390">
                  <c:v>160.61600000000001</c:v>
                </c:pt>
                <c:pt idx="391">
                  <c:v>159.572</c:v>
                </c:pt>
                <c:pt idx="392">
                  <c:v>159.62299999999999</c:v>
                </c:pt>
                <c:pt idx="393">
                  <c:v>159.56700000000001</c:v>
                </c:pt>
                <c:pt idx="394">
                  <c:v>159.57400000000001</c:v>
                </c:pt>
                <c:pt idx="395">
                  <c:v>159.57400000000001</c:v>
                </c:pt>
                <c:pt idx="396">
                  <c:v>160.61600000000001</c:v>
                </c:pt>
                <c:pt idx="397">
                  <c:v>160.52600000000001</c:v>
                </c:pt>
                <c:pt idx="398">
                  <c:v>160.571</c:v>
                </c:pt>
                <c:pt idx="399">
                  <c:v>159.61699999999999</c:v>
                </c:pt>
                <c:pt idx="400">
                  <c:v>159.62200000000001</c:v>
                </c:pt>
                <c:pt idx="401">
                  <c:v>159.566</c:v>
                </c:pt>
                <c:pt idx="402">
                  <c:v>161.566</c:v>
                </c:pt>
                <c:pt idx="403">
                  <c:v>160.53700000000001</c:v>
                </c:pt>
                <c:pt idx="404">
                  <c:v>160.566</c:v>
                </c:pt>
                <c:pt idx="405">
                  <c:v>162.59800000000001</c:v>
                </c:pt>
                <c:pt idx="406">
                  <c:v>160.547</c:v>
                </c:pt>
                <c:pt idx="407">
                  <c:v>160.565</c:v>
                </c:pt>
                <c:pt idx="408">
                  <c:v>163.52199999999999</c:v>
                </c:pt>
                <c:pt idx="409">
                  <c:v>160.56899999999999</c:v>
                </c:pt>
                <c:pt idx="410">
                  <c:v>160.61699999999999</c:v>
                </c:pt>
                <c:pt idx="411">
                  <c:v>159.577</c:v>
                </c:pt>
                <c:pt idx="412">
                  <c:v>160.601</c:v>
                </c:pt>
                <c:pt idx="413">
                  <c:v>160.57499999999999</c:v>
                </c:pt>
                <c:pt idx="414">
                  <c:v>159.572</c:v>
                </c:pt>
                <c:pt idx="415">
                  <c:v>159.61500000000001</c:v>
                </c:pt>
                <c:pt idx="416">
                  <c:v>159.57499999999999</c:v>
                </c:pt>
                <c:pt idx="417">
                  <c:v>160.642</c:v>
                </c:pt>
                <c:pt idx="418">
                  <c:v>161.572</c:v>
                </c:pt>
                <c:pt idx="419">
                  <c:v>159.53</c:v>
                </c:pt>
                <c:pt idx="420">
                  <c:v>160.53800000000001</c:v>
                </c:pt>
                <c:pt idx="421">
                  <c:v>160.60499999999999</c:v>
                </c:pt>
                <c:pt idx="422">
                  <c:v>159.571</c:v>
                </c:pt>
                <c:pt idx="423">
                  <c:v>165.553</c:v>
                </c:pt>
                <c:pt idx="424">
                  <c:v>159.57400000000001</c:v>
                </c:pt>
                <c:pt idx="425">
                  <c:v>159.57300000000001</c:v>
                </c:pt>
                <c:pt idx="426">
                  <c:v>158.57599999999999</c:v>
                </c:pt>
                <c:pt idx="427">
                  <c:v>159.57499999999999</c:v>
                </c:pt>
                <c:pt idx="428">
                  <c:v>159.57499999999999</c:v>
                </c:pt>
                <c:pt idx="429">
                  <c:v>159.61600000000001</c:v>
                </c:pt>
                <c:pt idx="430">
                  <c:v>159.59899999999999</c:v>
                </c:pt>
                <c:pt idx="431">
                  <c:v>160.578</c:v>
                </c:pt>
                <c:pt idx="432">
                  <c:v>159.58799999999999</c:v>
                </c:pt>
                <c:pt idx="433">
                  <c:v>160.61500000000001</c:v>
                </c:pt>
                <c:pt idx="434">
                  <c:v>160.52699999999999</c:v>
                </c:pt>
                <c:pt idx="435">
                  <c:v>162.56700000000001</c:v>
                </c:pt>
                <c:pt idx="436">
                  <c:v>159.64400000000001</c:v>
                </c:pt>
                <c:pt idx="437">
                  <c:v>158.577</c:v>
                </c:pt>
                <c:pt idx="438">
                  <c:v>159.62700000000001</c:v>
                </c:pt>
                <c:pt idx="439">
                  <c:v>159.56299999999999</c:v>
                </c:pt>
                <c:pt idx="440">
                  <c:v>169.58699999999999</c:v>
                </c:pt>
                <c:pt idx="441">
                  <c:v>159.614</c:v>
                </c:pt>
                <c:pt idx="442">
                  <c:v>161.53100000000001</c:v>
                </c:pt>
                <c:pt idx="443">
                  <c:v>165.55699999999999</c:v>
                </c:pt>
                <c:pt idx="444">
                  <c:v>158.626</c:v>
                </c:pt>
                <c:pt idx="445">
                  <c:v>159.57499999999999</c:v>
                </c:pt>
                <c:pt idx="446">
                  <c:v>159.60599999999999</c:v>
                </c:pt>
                <c:pt idx="447">
                  <c:v>159.61099999999999</c:v>
                </c:pt>
                <c:pt idx="448">
                  <c:v>160.52799999999999</c:v>
                </c:pt>
                <c:pt idx="449">
                  <c:v>159.619</c:v>
                </c:pt>
                <c:pt idx="450">
                  <c:v>158.62100000000001</c:v>
                </c:pt>
                <c:pt idx="451">
                  <c:v>160.56899999999999</c:v>
                </c:pt>
                <c:pt idx="452">
                  <c:v>160.52699999999999</c:v>
                </c:pt>
                <c:pt idx="453">
                  <c:v>158.649</c:v>
                </c:pt>
                <c:pt idx="454">
                  <c:v>160.57300000000001</c:v>
                </c:pt>
                <c:pt idx="455">
                  <c:v>159.614</c:v>
                </c:pt>
                <c:pt idx="456">
                  <c:v>160.52799999999999</c:v>
                </c:pt>
                <c:pt idx="457">
                  <c:v>158.58099999999999</c:v>
                </c:pt>
                <c:pt idx="458">
                  <c:v>159.61000000000001</c:v>
                </c:pt>
                <c:pt idx="459">
                  <c:v>160.57</c:v>
                </c:pt>
                <c:pt idx="460">
                  <c:v>160.565</c:v>
                </c:pt>
                <c:pt idx="461">
                  <c:v>159.589</c:v>
                </c:pt>
                <c:pt idx="462">
                  <c:v>164.536</c:v>
                </c:pt>
                <c:pt idx="463">
                  <c:v>160.58799999999999</c:v>
                </c:pt>
                <c:pt idx="464">
                  <c:v>159.60900000000001</c:v>
                </c:pt>
                <c:pt idx="465">
                  <c:v>160.572</c:v>
                </c:pt>
                <c:pt idx="466">
                  <c:v>159.57400000000001</c:v>
                </c:pt>
                <c:pt idx="467">
                  <c:v>159.56800000000001</c:v>
                </c:pt>
                <c:pt idx="468">
                  <c:v>160.60400000000001</c:v>
                </c:pt>
                <c:pt idx="469">
                  <c:v>158.619</c:v>
                </c:pt>
                <c:pt idx="470">
                  <c:v>159.61000000000001</c:v>
                </c:pt>
                <c:pt idx="471">
                  <c:v>160.607</c:v>
                </c:pt>
                <c:pt idx="472">
                  <c:v>160.58099999999999</c:v>
                </c:pt>
                <c:pt idx="473">
                  <c:v>160.566</c:v>
                </c:pt>
                <c:pt idx="474">
                  <c:v>159.571</c:v>
                </c:pt>
                <c:pt idx="475">
                  <c:v>159.583</c:v>
                </c:pt>
                <c:pt idx="476">
                  <c:v>160.52099999999999</c:v>
                </c:pt>
                <c:pt idx="477">
                  <c:v>158.61000000000001</c:v>
                </c:pt>
                <c:pt idx="478">
                  <c:v>159.61099999999999</c:v>
                </c:pt>
                <c:pt idx="479">
                  <c:v>159.57300000000001</c:v>
                </c:pt>
                <c:pt idx="480">
                  <c:v>159.577</c:v>
                </c:pt>
                <c:pt idx="481">
                  <c:v>163.56299999999999</c:v>
                </c:pt>
                <c:pt idx="482">
                  <c:v>159.60400000000001</c:v>
                </c:pt>
                <c:pt idx="483">
                  <c:v>159.584</c:v>
                </c:pt>
                <c:pt idx="484">
                  <c:v>160.56899999999999</c:v>
                </c:pt>
                <c:pt idx="485">
                  <c:v>159.55500000000001</c:v>
                </c:pt>
                <c:pt idx="486">
                  <c:v>161.571</c:v>
                </c:pt>
                <c:pt idx="487">
                  <c:v>160.54400000000001</c:v>
                </c:pt>
                <c:pt idx="488">
                  <c:v>162.56100000000001</c:v>
                </c:pt>
                <c:pt idx="489">
                  <c:v>159.62</c:v>
                </c:pt>
                <c:pt idx="490">
                  <c:v>159.56100000000001</c:v>
                </c:pt>
                <c:pt idx="491">
                  <c:v>159.53899999999999</c:v>
                </c:pt>
                <c:pt idx="492">
                  <c:v>160.61500000000001</c:v>
                </c:pt>
                <c:pt idx="493">
                  <c:v>159.625</c:v>
                </c:pt>
                <c:pt idx="494">
                  <c:v>159.614</c:v>
                </c:pt>
                <c:pt idx="495">
                  <c:v>159.577</c:v>
                </c:pt>
                <c:pt idx="496">
                  <c:v>158.619</c:v>
                </c:pt>
                <c:pt idx="497">
                  <c:v>159.57499999999999</c:v>
                </c:pt>
                <c:pt idx="498">
                  <c:v>160.56899999999999</c:v>
                </c:pt>
                <c:pt idx="499">
                  <c:v>163.56899999999999</c:v>
                </c:pt>
                <c:pt idx="500">
                  <c:v>159.52500000000001</c:v>
                </c:pt>
                <c:pt idx="501">
                  <c:v>159.61000000000001</c:v>
                </c:pt>
                <c:pt idx="502">
                  <c:v>159.60499999999999</c:v>
                </c:pt>
                <c:pt idx="503">
                  <c:v>158.61799999999999</c:v>
                </c:pt>
                <c:pt idx="504">
                  <c:v>160.61099999999999</c:v>
                </c:pt>
                <c:pt idx="505">
                  <c:v>161.565</c:v>
                </c:pt>
                <c:pt idx="506">
                  <c:v>159.584</c:v>
                </c:pt>
                <c:pt idx="507">
                  <c:v>159.602</c:v>
                </c:pt>
                <c:pt idx="508">
                  <c:v>159.619</c:v>
                </c:pt>
                <c:pt idx="509">
                  <c:v>159.613</c:v>
                </c:pt>
                <c:pt idx="510">
                  <c:v>159.613</c:v>
                </c:pt>
                <c:pt idx="511">
                  <c:v>159.572</c:v>
                </c:pt>
                <c:pt idx="512">
                  <c:v>159.649</c:v>
                </c:pt>
                <c:pt idx="513">
                  <c:v>158.55799999999999</c:v>
                </c:pt>
                <c:pt idx="514">
                  <c:v>158.62299999999999</c:v>
                </c:pt>
                <c:pt idx="515">
                  <c:v>158.62</c:v>
                </c:pt>
                <c:pt idx="516">
                  <c:v>159.57499999999999</c:v>
                </c:pt>
                <c:pt idx="517">
                  <c:v>159.62299999999999</c:v>
                </c:pt>
                <c:pt idx="518">
                  <c:v>160.55699999999999</c:v>
                </c:pt>
                <c:pt idx="519">
                  <c:v>162.56399999999999</c:v>
                </c:pt>
                <c:pt idx="520">
                  <c:v>160.572</c:v>
                </c:pt>
                <c:pt idx="521">
                  <c:v>159.61500000000001</c:v>
                </c:pt>
                <c:pt idx="522">
                  <c:v>163.55000000000001</c:v>
                </c:pt>
                <c:pt idx="523">
                  <c:v>160.53899999999999</c:v>
                </c:pt>
                <c:pt idx="524">
                  <c:v>159.57400000000001</c:v>
                </c:pt>
                <c:pt idx="525">
                  <c:v>159.57300000000001</c:v>
                </c:pt>
                <c:pt idx="526">
                  <c:v>160.571</c:v>
                </c:pt>
                <c:pt idx="527">
                  <c:v>159.57599999999999</c:v>
                </c:pt>
                <c:pt idx="528">
                  <c:v>159.61699999999999</c:v>
                </c:pt>
                <c:pt idx="529">
                  <c:v>160.572</c:v>
                </c:pt>
                <c:pt idx="530">
                  <c:v>159.56800000000001</c:v>
                </c:pt>
                <c:pt idx="531">
                  <c:v>160.59899999999999</c:v>
                </c:pt>
                <c:pt idx="532">
                  <c:v>159.56800000000001</c:v>
                </c:pt>
                <c:pt idx="533">
                  <c:v>159.58600000000001</c:v>
                </c:pt>
                <c:pt idx="534">
                  <c:v>159.61099999999999</c:v>
                </c:pt>
                <c:pt idx="535">
                  <c:v>161.53</c:v>
                </c:pt>
                <c:pt idx="536">
                  <c:v>159.613</c:v>
                </c:pt>
                <c:pt idx="537">
                  <c:v>161.566</c:v>
                </c:pt>
                <c:pt idx="538">
                  <c:v>159.625</c:v>
                </c:pt>
                <c:pt idx="539">
                  <c:v>159.523</c:v>
                </c:pt>
                <c:pt idx="540">
                  <c:v>158.61000000000001</c:v>
                </c:pt>
                <c:pt idx="541">
                  <c:v>159.57499999999999</c:v>
                </c:pt>
                <c:pt idx="542">
                  <c:v>160.61199999999999</c:v>
                </c:pt>
                <c:pt idx="543">
                  <c:v>159.614</c:v>
                </c:pt>
                <c:pt idx="544">
                  <c:v>158.62100000000001</c:v>
                </c:pt>
                <c:pt idx="545">
                  <c:v>159.619</c:v>
                </c:pt>
                <c:pt idx="546">
                  <c:v>159.613</c:v>
                </c:pt>
                <c:pt idx="547">
                  <c:v>159.56399999999999</c:v>
                </c:pt>
                <c:pt idx="548">
                  <c:v>162.58000000000001</c:v>
                </c:pt>
                <c:pt idx="549">
                  <c:v>160.56700000000001</c:v>
                </c:pt>
                <c:pt idx="550">
                  <c:v>159.62</c:v>
                </c:pt>
                <c:pt idx="551">
                  <c:v>159.625</c:v>
                </c:pt>
                <c:pt idx="552">
                  <c:v>160.56800000000001</c:v>
                </c:pt>
                <c:pt idx="553">
                  <c:v>160.523</c:v>
                </c:pt>
                <c:pt idx="554">
                  <c:v>160.60900000000001</c:v>
                </c:pt>
                <c:pt idx="555">
                  <c:v>159.60900000000001</c:v>
                </c:pt>
                <c:pt idx="556">
                  <c:v>159.61600000000001</c:v>
                </c:pt>
                <c:pt idx="557">
                  <c:v>159.57300000000001</c:v>
                </c:pt>
                <c:pt idx="558">
                  <c:v>159.57300000000001</c:v>
                </c:pt>
                <c:pt idx="559">
                  <c:v>159.60300000000001</c:v>
                </c:pt>
                <c:pt idx="560">
                  <c:v>162.583</c:v>
                </c:pt>
                <c:pt idx="561">
                  <c:v>159.57</c:v>
                </c:pt>
                <c:pt idx="562">
                  <c:v>159.57400000000001</c:v>
                </c:pt>
                <c:pt idx="563">
                  <c:v>160.53700000000001</c:v>
                </c:pt>
                <c:pt idx="564">
                  <c:v>164.58</c:v>
                </c:pt>
                <c:pt idx="565">
                  <c:v>159.61500000000001</c:v>
                </c:pt>
                <c:pt idx="566">
                  <c:v>159.619</c:v>
                </c:pt>
                <c:pt idx="567">
                  <c:v>159.52500000000001</c:v>
                </c:pt>
                <c:pt idx="568">
                  <c:v>159.59</c:v>
                </c:pt>
                <c:pt idx="569">
                  <c:v>158.63800000000001</c:v>
                </c:pt>
                <c:pt idx="570">
                  <c:v>165.48099999999999</c:v>
                </c:pt>
                <c:pt idx="571">
                  <c:v>158.61600000000001</c:v>
                </c:pt>
                <c:pt idx="572">
                  <c:v>160.608</c:v>
                </c:pt>
                <c:pt idx="573">
                  <c:v>159.494</c:v>
                </c:pt>
                <c:pt idx="574">
                  <c:v>159.62</c:v>
                </c:pt>
                <c:pt idx="575">
                  <c:v>160.59800000000001</c:v>
                </c:pt>
                <c:pt idx="576">
                  <c:v>159.54400000000001</c:v>
                </c:pt>
                <c:pt idx="577">
                  <c:v>160.583</c:v>
                </c:pt>
                <c:pt idx="578">
                  <c:v>159.607</c:v>
                </c:pt>
                <c:pt idx="579">
                  <c:v>160.52500000000001</c:v>
                </c:pt>
                <c:pt idx="580">
                  <c:v>160.61600000000001</c:v>
                </c:pt>
                <c:pt idx="581">
                  <c:v>159.61699999999999</c:v>
                </c:pt>
                <c:pt idx="582">
                  <c:v>159.572</c:v>
                </c:pt>
                <c:pt idx="583">
                  <c:v>159.607</c:v>
                </c:pt>
                <c:pt idx="584">
                  <c:v>160.571</c:v>
                </c:pt>
                <c:pt idx="585">
                  <c:v>160.59</c:v>
                </c:pt>
                <c:pt idx="586">
                  <c:v>159.55099999999999</c:v>
                </c:pt>
                <c:pt idx="587">
                  <c:v>159.613</c:v>
                </c:pt>
                <c:pt idx="588">
                  <c:v>160.53700000000001</c:v>
                </c:pt>
                <c:pt idx="589">
                  <c:v>159.571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2-E34F-8A5B-707FD8CF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144"/>
        <c:axId val="13603824"/>
      </c:scatterChart>
      <c:valAx>
        <c:axId val="136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24"/>
        <c:crosses val="autoZero"/>
        <c:crossBetween val="midCat"/>
      </c:valAx>
      <c:valAx>
        <c:axId val="13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190500</xdr:rowOff>
    </xdr:from>
    <xdr:to>
      <xdr:col>11</xdr:col>
      <xdr:colOff>806450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D478-3D54-A54A-9377-863B52DC3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19</xdr:row>
      <xdr:rowOff>25400</xdr:rowOff>
    </xdr:from>
    <xdr:to>
      <xdr:col>11</xdr:col>
      <xdr:colOff>781050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6E098-BCCC-AE45-BC53-53D4C1BD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8B6-E56D-0E41-8D77-ABF5FD95ECF8}">
  <dimension ref="A1:F9"/>
  <sheetViews>
    <sheetView workbookViewId="0">
      <selection activeCell="F3" sqref="F3:F9"/>
    </sheetView>
  </sheetViews>
  <sheetFormatPr defaultColWidth="10.875" defaultRowHeight="15.75" x14ac:dyDescent="0.25"/>
  <cols>
    <col min="1" max="1" width="12.5" style="2" customWidth="1"/>
    <col min="2" max="5" width="10.875" style="2"/>
    <col min="6" max="6" width="11.625" style="2" bestFit="1" customWidth="1"/>
    <col min="7" max="16384" width="10.875" style="2"/>
  </cols>
  <sheetData>
    <row r="1" spans="1:6" x14ac:dyDescent="0.25">
      <c r="A1" s="16" t="s">
        <v>58</v>
      </c>
      <c r="B1" s="16"/>
      <c r="C1" s="17" t="s">
        <v>0</v>
      </c>
      <c r="D1" s="17"/>
      <c r="E1" s="17"/>
      <c r="F1" s="17"/>
    </row>
    <row r="2" spans="1:6" x14ac:dyDescent="0.25">
      <c r="A2" s="16"/>
      <c r="B2" s="16"/>
      <c r="C2" s="2" t="s">
        <v>1</v>
      </c>
      <c r="D2" s="2" t="s">
        <v>3</v>
      </c>
      <c r="E2" s="2" t="s">
        <v>2</v>
      </c>
      <c r="F2" s="2" t="s">
        <v>4</v>
      </c>
    </row>
    <row r="3" spans="1:6" x14ac:dyDescent="0.25">
      <c r="A3" s="17" t="s">
        <v>17</v>
      </c>
      <c r="B3" s="17"/>
      <c r="C3" s="2">
        <v>422</v>
      </c>
      <c r="D3" s="2">
        <v>204</v>
      </c>
      <c r="E3" s="2">
        <v>422</v>
      </c>
      <c r="F3" s="2">
        <v>217</v>
      </c>
    </row>
    <row r="4" spans="1:6" ht="15.75" customHeight="1" x14ac:dyDescent="0.25">
      <c r="A4" s="16" t="s">
        <v>59</v>
      </c>
      <c r="B4" s="16"/>
      <c r="C4" s="2">
        <v>0.95</v>
      </c>
      <c r="D4" s="2">
        <v>0.95</v>
      </c>
      <c r="E4" s="2">
        <v>0.95</v>
      </c>
      <c r="F4" s="3">
        <v>0.97</v>
      </c>
    </row>
    <row r="5" spans="1:6" ht="15.75" customHeight="1" x14ac:dyDescent="0.25">
      <c r="A5" s="16" t="s">
        <v>60</v>
      </c>
      <c r="B5" s="16"/>
      <c r="C5" s="8">
        <v>1</v>
      </c>
      <c r="D5" s="8">
        <v>1</v>
      </c>
      <c r="E5" s="8">
        <v>1</v>
      </c>
      <c r="F5" s="9">
        <v>1</v>
      </c>
    </row>
    <row r="6" spans="1:6" ht="15.75" customHeight="1" x14ac:dyDescent="0.25">
      <c r="A6" s="16" t="s">
        <v>24</v>
      </c>
      <c r="B6" s="16"/>
      <c r="C6" s="2">
        <v>367</v>
      </c>
      <c r="D6" s="2">
        <v>204</v>
      </c>
      <c r="E6" s="2">
        <v>367</v>
      </c>
      <c r="F6" s="3">
        <v>213</v>
      </c>
    </row>
    <row r="7" spans="1:6" x14ac:dyDescent="0.25">
      <c r="A7" s="16" t="s">
        <v>6</v>
      </c>
      <c r="B7" s="3" t="s">
        <v>22</v>
      </c>
      <c r="C7" s="2">
        <v>175.607</v>
      </c>
      <c r="D7" s="2">
        <v>173.50200000000001</v>
      </c>
      <c r="E7" s="2">
        <v>1.0760000000000001</v>
      </c>
      <c r="F7" s="2">
        <v>0.91900000000000004</v>
      </c>
    </row>
    <row r="8" spans="1:6" x14ac:dyDescent="0.25">
      <c r="A8" s="16"/>
      <c r="B8" s="3" t="s">
        <v>23</v>
      </c>
      <c r="C8" s="2">
        <v>528.55799999999999</v>
      </c>
      <c r="D8" s="2">
        <v>462.64699999999999</v>
      </c>
      <c r="E8" s="2">
        <v>9.9740000000000002</v>
      </c>
      <c r="F8" s="2">
        <v>5.8479999999999999</v>
      </c>
    </row>
    <row r="9" spans="1:6" x14ac:dyDescent="0.25">
      <c r="A9" s="16"/>
      <c r="B9" s="2" t="s">
        <v>21</v>
      </c>
      <c r="C9" s="10">
        <v>3149.8558830000002</v>
      </c>
      <c r="D9" s="10">
        <v>942.67909789999999</v>
      </c>
      <c r="E9" s="10">
        <v>1.9691502869999999</v>
      </c>
      <c r="F9" s="6">
        <v>0.57997272200000005</v>
      </c>
    </row>
  </sheetData>
  <mergeCells count="7">
    <mergeCell ref="A5:B5"/>
    <mergeCell ref="A6:B6"/>
    <mergeCell ref="A7:A9"/>
    <mergeCell ref="C1:F1"/>
    <mergeCell ref="A1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0188-A29F-E144-9394-CD2CD759E533}">
  <dimension ref="A1:H9"/>
  <sheetViews>
    <sheetView workbookViewId="0">
      <selection activeCell="A3" sqref="A3:B6"/>
    </sheetView>
  </sheetViews>
  <sheetFormatPr defaultColWidth="10.875" defaultRowHeight="15.75" x14ac:dyDescent="0.25"/>
  <cols>
    <col min="1" max="1" width="10.875" style="3"/>
    <col min="2" max="2" width="11.375" style="3" customWidth="1"/>
    <col min="3" max="3" width="10.875" style="3"/>
    <col min="4" max="4" width="11.875" style="3" bestFit="1" customWidth="1"/>
    <col min="5" max="5" width="11.625" style="3" bestFit="1" customWidth="1"/>
    <col min="6" max="6" width="11.875" style="3" bestFit="1" customWidth="1"/>
    <col min="7" max="7" width="11.625" style="3" bestFit="1" customWidth="1"/>
    <col min="8" max="8" width="11.875" style="3" bestFit="1" customWidth="1"/>
    <col min="9" max="16384" width="10.875" style="3"/>
  </cols>
  <sheetData>
    <row r="1" spans="1:8" ht="15.95" customHeight="1" x14ac:dyDescent="0.25">
      <c r="A1" s="16" t="s">
        <v>58</v>
      </c>
      <c r="B1" s="16"/>
      <c r="C1" s="16" t="s">
        <v>0</v>
      </c>
      <c r="D1" s="16"/>
      <c r="E1" s="16"/>
      <c r="F1" s="16"/>
      <c r="G1" s="16"/>
      <c r="H1" s="16"/>
    </row>
    <row r="2" spans="1:8" x14ac:dyDescent="0.25">
      <c r="A2" s="16"/>
      <c r="B2" s="16"/>
      <c r="C2" s="3" t="s">
        <v>38</v>
      </c>
      <c r="D2" s="3" t="s">
        <v>8</v>
      </c>
      <c r="E2" s="3" t="s">
        <v>9</v>
      </c>
      <c r="F2" s="3" t="s">
        <v>7</v>
      </c>
      <c r="G2" s="3" t="s">
        <v>10</v>
      </c>
      <c r="H2" s="3" t="s">
        <v>11</v>
      </c>
    </row>
    <row r="3" spans="1:8" x14ac:dyDescent="0.25">
      <c r="A3" s="17" t="s">
        <v>17</v>
      </c>
      <c r="B3" s="17"/>
      <c r="C3" s="3">
        <v>217</v>
      </c>
      <c r="D3" s="3">
        <v>217</v>
      </c>
      <c r="E3" s="3">
        <v>217</v>
      </c>
      <c r="F3" s="3">
        <v>217</v>
      </c>
      <c r="G3" s="3">
        <v>217</v>
      </c>
      <c r="H3" s="3">
        <v>217</v>
      </c>
    </row>
    <row r="4" spans="1:8" ht="15.75" customHeight="1" x14ac:dyDescent="0.25">
      <c r="A4" s="16" t="s">
        <v>59</v>
      </c>
      <c r="B4" s="16"/>
      <c r="C4" s="3">
        <v>0.97</v>
      </c>
      <c r="D4" s="9">
        <v>0.2</v>
      </c>
      <c r="E4" s="3">
        <v>0.47</v>
      </c>
      <c r="F4" s="9">
        <v>0.8</v>
      </c>
      <c r="G4" s="3">
        <v>0.87</v>
      </c>
      <c r="H4" s="3">
        <v>0.89</v>
      </c>
    </row>
    <row r="5" spans="1:8" ht="15.75" customHeight="1" x14ac:dyDescent="0.25">
      <c r="A5" s="16" t="s">
        <v>60</v>
      </c>
      <c r="B5" s="16"/>
      <c r="C5" s="9">
        <v>1</v>
      </c>
      <c r="D5" s="3">
        <v>0.99</v>
      </c>
      <c r="E5" s="9">
        <v>1</v>
      </c>
      <c r="F5" s="3">
        <v>0.88</v>
      </c>
      <c r="G5" s="3">
        <v>0.93</v>
      </c>
      <c r="H5" s="3">
        <v>0.95</v>
      </c>
    </row>
    <row r="6" spans="1:8" ht="15.75" customHeight="1" x14ac:dyDescent="0.25">
      <c r="A6" s="16" t="s">
        <v>24</v>
      </c>
      <c r="B6" s="16"/>
      <c r="C6" s="3">
        <v>213</v>
      </c>
      <c r="D6" s="3">
        <v>8</v>
      </c>
      <c r="E6" s="3">
        <v>8398</v>
      </c>
      <c r="F6" s="3">
        <v>3</v>
      </c>
      <c r="G6" s="3">
        <v>19</v>
      </c>
      <c r="H6" s="3">
        <v>2279</v>
      </c>
    </row>
    <row r="7" spans="1:8" x14ac:dyDescent="0.25">
      <c r="A7" s="16" t="s">
        <v>6</v>
      </c>
      <c r="B7" s="3" t="s">
        <v>22</v>
      </c>
      <c r="C7" s="2">
        <v>0.91900000000000004</v>
      </c>
      <c r="D7" s="3">
        <v>0.91900000000000004</v>
      </c>
      <c r="E7" s="3">
        <v>1.9930000000000001</v>
      </c>
      <c r="F7" s="6">
        <v>0.1</v>
      </c>
      <c r="G7" s="3">
        <v>0.91800000000000004</v>
      </c>
      <c r="H7" s="3">
        <v>0.91800000000000004</v>
      </c>
    </row>
    <row r="8" spans="1:8" ht="17.100000000000001" customHeight="1" x14ac:dyDescent="0.25">
      <c r="A8" s="16"/>
      <c r="B8" s="3" t="s">
        <v>23</v>
      </c>
      <c r="C8" s="2">
        <v>5.8479999999999999</v>
      </c>
      <c r="D8" s="6">
        <v>19.02</v>
      </c>
      <c r="E8" s="3">
        <v>16.908000000000001</v>
      </c>
      <c r="F8" s="3">
        <v>5.9870000000000001</v>
      </c>
      <c r="G8" s="3">
        <v>4.0670000000000002</v>
      </c>
      <c r="H8" s="3">
        <v>5.9870000000000001</v>
      </c>
    </row>
    <row r="9" spans="1:8" x14ac:dyDescent="0.25">
      <c r="A9" s="16"/>
      <c r="B9" s="2" t="s">
        <v>21</v>
      </c>
      <c r="C9" s="6">
        <v>0.57997272200000005</v>
      </c>
      <c r="D9" s="6">
        <v>5.2109141780000003</v>
      </c>
      <c r="E9" s="6">
        <v>4.702814526399993</v>
      </c>
      <c r="F9" s="6">
        <v>0.80942820100000001</v>
      </c>
      <c r="G9" s="6">
        <v>1.0671383299000008</v>
      </c>
      <c r="H9" s="6">
        <v>1.399900114</v>
      </c>
    </row>
  </sheetData>
  <mergeCells count="7">
    <mergeCell ref="A5:B5"/>
    <mergeCell ref="A6:B6"/>
    <mergeCell ref="A7:A9"/>
    <mergeCell ref="C1:H1"/>
    <mergeCell ref="A1:B2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C780-2CA3-7F46-84A7-FFF4E4C6ABD6}">
  <dimension ref="A1:D8"/>
  <sheetViews>
    <sheetView workbookViewId="0">
      <selection activeCell="D7" sqref="D7"/>
    </sheetView>
  </sheetViews>
  <sheetFormatPr defaultColWidth="10.875" defaultRowHeight="15.75" x14ac:dyDescent="0.25"/>
  <cols>
    <col min="1" max="1" width="10.875" style="1" customWidth="1"/>
    <col min="2" max="2" width="13.375" style="1" customWidth="1"/>
    <col min="3" max="3" width="16.875" style="1" customWidth="1"/>
    <col min="4" max="4" width="16" style="1" customWidth="1"/>
    <col min="5" max="16384" width="10.875" style="1"/>
  </cols>
  <sheetData>
    <row r="1" spans="1:4" ht="15.95" customHeight="1" x14ac:dyDescent="0.25">
      <c r="A1" s="16" t="s">
        <v>58</v>
      </c>
      <c r="B1" s="16"/>
      <c r="C1" s="16" t="s">
        <v>0</v>
      </c>
      <c r="D1" s="16"/>
    </row>
    <row r="2" spans="1:4" x14ac:dyDescent="0.25">
      <c r="A2" s="16"/>
      <c r="B2" s="16"/>
      <c r="C2" s="3" t="s">
        <v>3</v>
      </c>
      <c r="D2" s="3" t="s">
        <v>4</v>
      </c>
    </row>
    <row r="3" spans="1:4" ht="15.95" customHeight="1" x14ac:dyDescent="0.25">
      <c r="A3" s="16" t="s">
        <v>17</v>
      </c>
      <c r="B3" s="16"/>
      <c r="C3" s="3">
        <v>204</v>
      </c>
      <c r="D3" s="3">
        <v>217</v>
      </c>
    </row>
    <row r="4" spans="1:4" ht="15.95" customHeight="1" x14ac:dyDescent="0.25">
      <c r="A4" s="16" t="s">
        <v>5</v>
      </c>
      <c r="B4" s="16"/>
      <c r="C4" s="6">
        <v>0.33179999999999998</v>
      </c>
      <c r="D4" s="6">
        <v>0.35849999999999999</v>
      </c>
    </row>
    <row r="5" spans="1:4" ht="17.100000000000001" customHeight="1" x14ac:dyDescent="0.25">
      <c r="A5" s="16" t="s">
        <v>16</v>
      </c>
      <c r="B5" s="3" t="s">
        <v>22</v>
      </c>
      <c r="C5" s="3">
        <v>158.53399999999999</v>
      </c>
      <c r="D5" s="3">
        <v>0.997</v>
      </c>
    </row>
    <row r="6" spans="1:4" x14ac:dyDescent="0.25">
      <c r="A6" s="16"/>
      <c r="B6" s="3" t="s">
        <v>23</v>
      </c>
      <c r="C6" s="3">
        <v>172.56700000000001</v>
      </c>
      <c r="D6" s="3">
        <v>11.997</v>
      </c>
    </row>
    <row r="7" spans="1:4" x14ac:dyDescent="0.25">
      <c r="A7" s="16"/>
      <c r="B7" s="4" t="s">
        <v>21</v>
      </c>
      <c r="C7" s="6">
        <v>2.2144056076673344</v>
      </c>
      <c r="D7" s="7">
        <v>3.113202369954212</v>
      </c>
    </row>
    <row r="8" spans="1:4" x14ac:dyDescent="0.25">
      <c r="A8" s="5"/>
    </row>
  </sheetData>
  <mergeCells count="5">
    <mergeCell ref="A3:B3"/>
    <mergeCell ref="A4:B4"/>
    <mergeCell ref="A5:A7"/>
    <mergeCell ref="C1:D1"/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24A3-66A9-47A0-B898-88A561A2E4D3}">
  <dimension ref="A1:F9"/>
  <sheetViews>
    <sheetView workbookViewId="0">
      <selection activeCell="F7" sqref="F7"/>
    </sheetView>
  </sheetViews>
  <sheetFormatPr defaultColWidth="10.875" defaultRowHeight="15.75" x14ac:dyDescent="0.25"/>
  <cols>
    <col min="1" max="1" width="12.5" style="2" customWidth="1"/>
    <col min="2" max="3" width="10.875" style="2"/>
    <col min="4" max="4" width="11.375" style="2" bestFit="1" customWidth="1"/>
    <col min="5" max="5" width="10.875" style="2"/>
    <col min="6" max="6" width="11.625" style="2" bestFit="1" customWidth="1"/>
    <col min="7" max="16384" width="10.875" style="2"/>
  </cols>
  <sheetData>
    <row r="1" spans="1:6" x14ac:dyDescent="0.25">
      <c r="A1" s="16" t="s">
        <v>58</v>
      </c>
      <c r="B1" s="16"/>
      <c r="C1" s="17" t="s">
        <v>0</v>
      </c>
      <c r="D1" s="17"/>
      <c r="E1" s="17"/>
      <c r="F1" s="1"/>
    </row>
    <row r="2" spans="1:6" x14ac:dyDescent="0.25">
      <c r="A2" s="16"/>
      <c r="B2" s="16"/>
      <c r="C2" s="2" t="s">
        <v>55</v>
      </c>
      <c r="D2" s="2" t="s">
        <v>57</v>
      </c>
      <c r="E2" s="2" t="s">
        <v>56</v>
      </c>
    </row>
    <row r="3" spans="1:6" x14ac:dyDescent="0.25">
      <c r="A3" s="17" t="s">
        <v>17</v>
      </c>
      <c r="B3" s="17"/>
      <c r="C3" s="2">
        <v>217</v>
      </c>
      <c r="D3" s="2">
        <v>224</v>
      </c>
      <c r="E3" s="2">
        <v>250</v>
      </c>
    </row>
    <row r="4" spans="1:6" x14ac:dyDescent="0.25">
      <c r="A4" s="16" t="s">
        <v>59</v>
      </c>
      <c r="B4" s="16"/>
      <c r="C4" s="3">
        <v>0.97</v>
      </c>
      <c r="D4" s="2">
        <v>0.95</v>
      </c>
      <c r="E4" s="2">
        <v>0.95</v>
      </c>
    </row>
    <row r="5" spans="1:6" x14ac:dyDescent="0.25">
      <c r="A5" s="16" t="s">
        <v>60</v>
      </c>
      <c r="B5" s="16"/>
      <c r="C5" s="9">
        <v>1</v>
      </c>
      <c r="D5" s="2">
        <v>1</v>
      </c>
      <c r="E5" s="2">
        <v>1</v>
      </c>
    </row>
    <row r="6" spans="1:6" x14ac:dyDescent="0.25">
      <c r="A6" s="16" t="s">
        <v>24</v>
      </c>
      <c r="B6" s="16"/>
      <c r="C6" s="3">
        <v>213</v>
      </c>
      <c r="D6" s="2">
        <v>219</v>
      </c>
      <c r="E6" s="2">
        <v>238</v>
      </c>
    </row>
    <row r="7" spans="1:6" x14ac:dyDescent="0.25">
      <c r="A7" s="16" t="s">
        <v>6</v>
      </c>
      <c r="B7" s="3" t="s">
        <v>22</v>
      </c>
      <c r="C7" s="2">
        <v>0.91900000000000004</v>
      </c>
      <c r="D7" s="10">
        <v>0.92</v>
      </c>
      <c r="E7" s="2">
        <v>0.99299999999999999</v>
      </c>
    </row>
    <row r="8" spans="1:6" x14ac:dyDescent="0.25">
      <c r="A8" s="16"/>
      <c r="B8" s="3" t="s">
        <v>23</v>
      </c>
      <c r="C8" s="2">
        <v>5.8479999999999999</v>
      </c>
      <c r="D8" s="2">
        <v>8.9749999999999996</v>
      </c>
      <c r="E8" s="2">
        <v>10.053000000000001</v>
      </c>
    </row>
    <row r="9" spans="1:6" x14ac:dyDescent="0.25">
      <c r="A9" s="16"/>
      <c r="B9" s="2" t="s">
        <v>21</v>
      </c>
      <c r="C9" s="6">
        <v>0.57997272200000005</v>
      </c>
      <c r="D9" s="10">
        <v>2.816124691600002</v>
      </c>
      <c r="E9" s="10">
        <v>3.9323872475000128</v>
      </c>
    </row>
  </sheetData>
  <mergeCells count="7">
    <mergeCell ref="C1:E1"/>
    <mergeCell ref="A7:A9"/>
    <mergeCell ref="A1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B18D-3833-2C44-A870-EADE36F287B2}">
  <dimension ref="A1:C16"/>
  <sheetViews>
    <sheetView workbookViewId="0">
      <selection activeCell="B3" sqref="B3"/>
    </sheetView>
  </sheetViews>
  <sheetFormatPr defaultColWidth="10.875" defaultRowHeight="15.75" x14ac:dyDescent="0.25"/>
  <cols>
    <col min="1" max="1" width="10.875" style="2"/>
    <col min="2" max="2" width="25.125" style="2" customWidth="1"/>
    <col min="3" max="3" width="42.875" style="2" bestFit="1" customWidth="1"/>
    <col min="4" max="16384" width="10.875" style="2"/>
  </cols>
  <sheetData>
    <row r="1" spans="1:3" x14ac:dyDescent="0.25">
      <c r="A1" s="17" t="s">
        <v>25</v>
      </c>
      <c r="B1" s="17"/>
      <c r="C1" s="2" t="s">
        <v>26</v>
      </c>
    </row>
    <row r="2" spans="1:3" x14ac:dyDescent="0.25">
      <c r="A2" s="17" t="s">
        <v>32</v>
      </c>
      <c r="B2" s="2" t="s">
        <v>34</v>
      </c>
      <c r="C2" s="2">
        <v>100</v>
      </c>
    </row>
    <row r="3" spans="1:3" x14ac:dyDescent="0.25">
      <c r="A3" s="17"/>
      <c r="B3" s="2" t="s">
        <v>33</v>
      </c>
      <c r="C3" s="2" t="s">
        <v>37</v>
      </c>
    </row>
    <row r="4" spans="1:3" x14ac:dyDescent="0.25">
      <c r="A4" s="17"/>
      <c r="B4" s="2" t="s">
        <v>35</v>
      </c>
      <c r="C4" s="2" t="s">
        <v>36</v>
      </c>
    </row>
    <row r="5" spans="1:3" x14ac:dyDescent="0.25">
      <c r="A5" s="17"/>
      <c r="B5" s="2" t="s">
        <v>43</v>
      </c>
      <c r="C5" s="2" t="s">
        <v>44</v>
      </c>
    </row>
    <row r="6" spans="1:3" x14ac:dyDescent="0.25">
      <c r="A6" s="17"/>
      <c r="B6" s="2" t="s">
        <v>27</v>
      </c>
      <c r="C6" s="2" t="s">
        <v>28</v>
      </c>
    </row>
    <row r="7" spans="1:3" x14ac:dyDescent="0.25">
      <c r="A7" s="17"/>
      <c r="B7" s="2" t="s">
        <v>45</v>
      </c>
      <c r="C7" s="2">
        <v>1500</v>
      </c>
    </row>
    <row r="8" spans="1:3" x14ac:dyDescent="0.25">
      <c r="A8" s="17" t="s">
        <v>38</v>
      </c>
      <c r="B8" s="2" t="s">
        <v>47</v>
      </c>
      <c r="C8" s="2">
        <v>0.2</v>
      </c>
    </row>
    <row r="9" spans="1:3" x14ac:dyDescent="0.25">
      <c r="A9" s="17"/>
      <c r="B9" s="2" t="s">
        <v>39</v>
      </c>
      <c r="C9" s="2" t="s">
        <v>29</v>
      </c>
    </row>
    <row r="10" spans="1:3" x14ac:dyDescent="0.25">
      <c r="A10" s="17"/>
      <c r="B10" s="2" t="s">
        <v>40</v>
      </c>
      <c r="C10" s="2" t="s">
        <v>30</v>
      </c>
    </row>
    <row r="11" spans="1:3" x14ac:dyDescent="0.25">
      <c r="A11" s="17"/>
      <c r="B11" s="2" t="s">
        <v>41</v>
      </c>
      <c r="C11" s="2" t="s">
        <v>31</v>
      </c>
    </row>
    <row r="12" spans="1:3" x14ac:dyDescent="0.25">
      <c r="A12" s="17"/>
      <c r="B12" s="2" t="s">
        <v>46</v>
      </c>
      <c r="C12" s="2">
        <v>32</v>
      </c>
    </row>
    <row r="13" spans="1:3" x14ac:dyDescent="0.25">
      <c r="A13" s="17"/>
      <c r="B13" s="2" t="s">
        <v>42</v>
      </c>
      <c r="C13" s="2">
        <v>100</v>
      </c>
    </row>
    <row r="14" spans="1:3" x14ac:dyDescent="0.25">
      <c r="A14" s="17" t="s">
        <v>48</v>
      </c>
      <c r="B14" s="2" t="s">
        <v>50</v>
      </c>
      <c r="C14" s="2" t="s">
        <v>52</v>
      </c>
    </row>
    <row r="15" spans="1:3" x14ac:dyDescent="0.25">
      <c r="A15" s="17"/>
      <c r="B15" s="2" t="s">
        <v>49</v>
      </c>
      <c r="C15" s="2" t="s">
        <v>53</v>
      </c>
    </row>
    <row r="16" spans="1:3" x14ac:dyDescent="0.25">
      <c r="A16" s="17"/>
      <c r="B16" s="2" t="s">
        <v>51</v>
      </c>
      <c r="C16" s="2" t="s">
        <v>54</v>
      </c>
    </row>
  </sheetData>
  <mergeCells count="4">
    <mergeCell ref="A8:A13"/>
    <mergeCell ref="A2:A7"/>
    <mergeCell ref="A1:B1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B188-0709-1E40-B2C7-954839298776}">
  <dimension ref="A1:AR107"/>
  <sheetViews>
    <sheetView tabSelected="1" topLeftCell="W91" workbookViewId="0">
      <selection activeCell="AH108" sqref="AH108"/>
    </sheetView>
  </sheetViews>
  <sheetFormatPr defaultColWidth="11" defaultRowHeight="15.75" x14ac:dyDescent="0.25"/>
  <cols>
    <col min="1" max="5" width="11" style="11"/>
    <col min="6" max="15" width="11" style="15"/>
    <col min="16" max="21" width="11" style="13"/>
    <col min="22" max="24" width="11" style="14"/>
    <col min="25" max="30" width="11" style="13"/>
  </cols>
  <sheetData>
    <row r="1" spans="1:44" x14ac:dyDescent="0.25">
      <c r="A1" s="11" t="s">
        <v>62</v>
      </c>
      <c r="B1" s="11" t="s">
        <v>69</v>
      </c>
      <c r="D1" s="11" t="s">
        <v>62</v>
      </c>
      <c r="E1" s="11" t="s">
        <v>63</v>
      </c>
      <c r="G1" s="15" t="s">
        <v>64</v>
      </c>
      <c r="H1" s="15" t="s">
        <v>63</v>
      </c>
      <c r="J1" s="15" t="s">
        <v>64</v>
      </c>
      <c r="K1" s="15" t="s">
        <v>65</v>
      </c>
      <c r="M1" s="15" t="s">
        <v>64</v>
      </c>
      <c r="N1" s="15" t="s">
        <v>66</v>
      </c>
      <c r="P1" s="13" t="s">
        <v>64</v>
      </c>
      <c r="Q1" s="13" t="s">
        <v>67</v>
      </c>
      <c r="S1" s="13" t="s">
        <v>64</v>
      </c>
      <c r="T1" s="13" t="s">
        <v>68</v>
      </c>
      <c r="V1" s="14" t="s">
        <v>64</v>
      </c>
      <c r="W1" s="14" t="s">
        <v>69</v>
      </c>
      <c r="Y1" s="13" t="s">
        <v>64</v>
      </c>
      <c r="Z1" s="13" t="s">
        <v>70</v>
      </c>
      <c r="AB1" s="13" t="s">
        <v>64</v>
      </c>
      <c r="AC1" s="13" t="s">
        <v>71</v>
      </c>
      <c r="AE1" t="s">
        <v>64</v>
      </c>
      <c r="AF1" t="s">
        <v>72</v>
      </c>
      <c r="AH1" t="s">
        <v>64</v>
      </c>
      <c r="AI1" t="s">
        <v>73</v>
      </c>
      <c r="AK1" t="s">
        <v>64</v>
      </c>
      <c r="AL1" t="s">
        <v>74</v>
      </c>
      <c r="AN1" t="s">
        <v>64</v>
      </c>
      <c r="AO1" t="s">
        <v>75</v>
      </c>
      <c r="AQ1" t="s">
        <v>64</v>
      </c>
      <c r="AR1" t="s">
        <v>76</v>
      </c>
    </row>
    <row r="2" spans="1:44" x14ac:dyDescent="0.25">
      <c r="B2" s="11" t="s">
        <v>20</v>
      </c>
      <c r="E2" s="11" t="s">
        <v>20</v>
      </c>
      <c r="H2" s="15" t="s">
        <v>20</v>
      </c>
      <c r="K2" s="15" t="s">
        <v>20</v>
      </c>
      <c r="N2" s="15" t="s">
        <v>20</v>
      </c>
      <c r="Q2" s="13" t="s">
        <v>20</v>
      </c>
      <c r="T2" s="13" t="s">
        <v>20</v>
      </c>
      <c r="W2" s="14" t="s">
        <v>20</v>
      </c>
      <c r="Z2" s="13" t="s">
        <v>20</v>
      </c>
      <c r="AC2" s="13" t="s">
        <v>20</v>
      </c>
      <c r="AF2" t="s">
        <v>20</v>
      </c>
      <c r="AI2" t="s">
        <v>20</v>
      </c>
      <c r="AL2" t="s">
        <v>20</v>
      </c>
      <c r="AO2" t="s">
        <v>20</v>
      </c>
      <c r="AR2" t="s">
        <v>20</v>
      </c>
    </row>
    <row r="3" spans="1:44" x14ac:dyDescent="0.25">
      <c r="A3" s="11">
        <v>0</v>
      </c>
      <c r="B3" s="11">
        <v>170.54400000000001</v>
      </c>
      <c r="D3" s="11">
        <v>0</v>
      </c>
      <c r="E3" s="11">
        <v>169.577</v>
      </c>
      <c r="G3" s="15">
        <v>0</v>
      </c>
      <c r="H3" s="15">
        <f t="shared" ref="H3:H66" si="0">I3+55</f>
        <v>55</v>
      </c>
      <c r="J3" s="15">
        <v>0</v>
      </c>
      <c r="K3" s="15">
        <f t="shared" ref="K3:K66" si="1">L3-22</f>
        <v>-22</v>
      </c>
      <c r="M3" s="15">
        <v>0</v>
      </c>
      <c r="N3" s="15">
        <f t="shared" ref="N3:N66" si="2">O3+25</f>
        <v>25</v>
      </c>
      <c r="P3" s="13">
        <v>0</v>
      </c>
      <c r="Q3" s="13">
        <v>5.984</v>
      </c>
      <c r="S3" s="13">
        <v>0</v>
      </c>
      <c r="T3" s="13">
        <v>4.9640000000000004</v>
      </c>
      <c r="V3" s="14">
        <v>0</v>
      </c>
      <c r="W3" s="14">
        <v>5.0270000000000001</v>
      </c>
      <c r="Y3" s="13">
        <v>0</v>
      </c>
      <c r="Z3" s="13">
        <v>6.0110000000000001</v>
      </c>
      <c r="AB3" s="13">
        <v>0</v>
      </c>
      <c r="AC3" s="13">
        <v>5.0270000000000001</v>
      </c>
      <c r="AE3">
        <v>0</v>
      </c>
      <c r="AF3">
        <f t="shared" ref="AF3:AF66" si="3">AG3-25</f>
        <v>-25</v>
      </c>
      <c r="AH3">
        <v>0</v>
      </c>
      <c r="AI3">
        <f t="shared" ref="AI3:AI66" si="4">AJ3-25</f>
        <v>-25</v>
      </c>
      <c r="AK3">
        <v>0</v>
      </c>
      <c r="AL3">
        <f t="shared" ref="AL3:AL66" si="5">AM3-25</f>
        <v>-25</v>
      </c>
      <c r="AN3">
        <v>0</v>
      </c>
      <c r="AO3">
        <f>AP3-25</f>
        <v>-25</v>
      </c>
      <c r="AQ3">
        <v>0</v>
      </c>
      <c r="AR3">
        <f t="shared" ref="AR3:AR66" si="6">AS3-25</f>
        <v>-25</v>
      </c>
    </row>
    <row r="4" spans="1:44" x14ac:dyDescent="0.25">
      <c r="A4" s="11">
        <v>1</v>
      </c>
      <c r="B4" s="11">
        <v>171.59100000000001</v>
      </c>
      <c r="D4" s="11">
        <v>1</v>
      </c>
      <c r="E4" s="12">
        <v>199.417</v>
      </c>
      <c r="G4" s="15">
        <v>1</v>
      </c>
      <c r="H4" s="15">
        <f t="shared" si="0"/>
        <v>55</v>
      </c>
      <c r="J4" s="15">
        <v>1</v>
      </c>
      <c r="K4" s="15">
        <f t="shared" si="1"/>
        <v>-22</v>
      </c>
      <c r="M4" s="15">
        <v>1</v>
      </c>
      <c r="N4" s="15">
        <f t="shared" si="2"/>
        <v>25</v>
      </c>
      <c r="P4" s="13">
        <v>1</v>
      </c>
      <c r="Q4" s="13">
        <v>4.9859999999999998</v>
      </c>
      <c r="S4" s="13">
        <v>1</v>
      </c>
      <c r="T4" s="13">
        <v>4.0330000000000004</v>
      </c>
      <c r="V4" s="14">
        <v>1</v>
      </c>
      <c r="W4" s="14">
        <v>4.9870000000000001</v>
      </c>
      <c r="Y4" s="13">
        <v>1</v>
      </c>
      <c r="Z4" s="13">
        <v>4.9880000000000004</v>
      </c>
      <c r="AB4" s="13">
        <v>1</v>
      </c>
      <c r="AC4" s="13">
        <v>5.0250000000000004</v>
      </c>
      <c r="AE4">
        <v>1</v>
      </c>
      <c r="AF4">
        <f t="shared" si="3"/>
        <v>-25</v>
      </c>
      <c r="AH4">
        <v>1</v>
      </c>
      <c r="AI4">
        <f t="shared" si="4"/>
        <v>-25</v>
      </c>
      <c r="AK4">
        <v>1</v>
      </c>
      <c r="AL4">
        <f t="shared" si="5"/>
        <v>-25</v>
      </c>
      <c r="AN4">
        <v>1</v>
      </c>
      <c r="AO4">
        <f t="shared" ref="AO4:AO67" si="7">AP4-25</f>
        <v>-25</v>
      </c>
      <c r="AQ4">
        <v>1</v>
      </c>
      <c r="AR4">
        <f t="shared" si="6"/>
        <v>-25</v>
      </c>
    </row>
    <row r="5" spans="1:44" x14ac:dyDescent="0.25">
      <c r="A5" s="11">
        <v>2</v>
      </c>
      <c r="B5" s="11">
        <v>170.46600000000001</v>
      </c>
      <c r="D5" s="11">
        <v>2</v>
      </c>
      <c r="E5" s="12">
        <v>200.465</v>
      </c>
      <c r="G5" s="15">
        <v>2</v>
      </c>
      <c r="H5" s="15">
        <f t="shared" si="0"/>
        <v>55</v>
      </c>
      <c r="J5" s="15">
        <v>2</v>
      </c>
      <c r="K5" s="15">
        <f t="shared" si="1"/>
        <v>-22</v>
      </c>
      <c r="M5" s="15">
        <v>2</v>
      </c>
      <c r="N5" s="15">
        <f t="shared" si="2"/>
        <v>25</v>
      </c>
      <c r="P5" s="13">
        <v>2</v>
      </c>
      <c r="Q5" s="13">
        <v>5.9850000000000003</v>
      </c>
      <c r="S5" s="13">
        <v>2</v>
      </c>
      <c r="T5" s="13">
        <v>3.9750000000000001</v>
      </c>
      <c r="V5" s="14">
        <v>2</v>
      </c>
      <c r="W5" s="14">
        <v>4.9580000000000002</v>
      </c>
      <c r="Y5" s="13">
        <v>2</v>
      </c>
      <c r="Z5" s="13">
        <v>5.9560000000000004</v>
      </c>
      <c r="AB5" s="13">
        <v>2</v>
      </c>
      <c r="AC5" s="13">
        <v>5.9349999999999996</v>
      </c>
      <c r="AE5">
        <v>2</v>
      </c>
      <c r="AF5">
        <f t="shared" si="3"/>
        <v>-25</v>
      </c>
      <c r="AH5">
        <v>2</v>
      </c>
      <c r="AI5">
        <f t="shared" si="4"/>
        <v>-25</v>
      </c>
      <c r="AK5">
        <v>2</v>
      </c>
      <c r="AL5">
        <f t="shared" si="5"/>
        <v>-25</v>
      </c>
      <c r="AN5">
        <v>2</v>
      </c>
      <c r="AO5">
        <f t="shared" si="7"/>
        <v>-25</v>
      </c>
      <c r="AQ5">
        <v>2</v>
      </c>
      <c r="AR5">
        <f t="shared" si="6"/>
        <v>-25</v>
      </c>
    </row>
    <row r="6" spans="1:44" x14ac:dyDescent="0.25">
      <c r="A6" s="11">
        <v>3</v>
      </c>
      <c r="B6" s="11">
        <v>170.58699999999999</v>
      </c>
      <c r="D6" s="11">
        <v>3</v>
      </c>
      <c r="E6" s="12">
        <v>199.464</v>
      </c>
      <c r="G6" s="15">
        <v>3</v>
      </c>
      <c r="H6" s="15">
        <f t="shared" si="0"/>
        <v>55</v>
      </c>
      <c r="J6" s="15">
        <v>3</v>
      </c>
      <c r="K6" s="15">
        <f t="shared" si="1"/>
        <v>-22</v>
      </c>
      <c r="M6" s="15">
        <v>3</v>
      </c>
      <c r="N6" s="15">
        <f t="shared" si="2"/>
        <v>25</v>
      </c>
      <c r="P6" s="13">
        <v>3</v>
      </c>
      <c r="Q6" s="13">
        <v>4.9870000000000001</v>
      </c>
      <c r="S6" s="13">
        <v>3</v>
      </c>
      <c r="T6" s="13">
        <v>4.952</v>
      </c>
      <c r="V6" s="14">
        <v>3</v>
      </c>
      <c r="W6" s="14">
        <v>4.0049999999999999</v>
      </c>
      <c r="Y6" s="13">
        <v>3</v>
      </c>
      <c r="Z6" s="13">
        <v>3.9889999999999999</v>
      </c>
      <c r="AB6" s="13">
        <v>3</v>
      </c>
      <c r="AC6" s="13">
        <v>6.9790000000000001</v>
      </c>
      <c r="AE6">
        <v>3</v>
      </c>
      <c r="AF6">
        <f t="shared" si="3"/>
        <v>-25</v>
      </c>
      <c r="AH6">
        <v>3</v>
      </c>
      <c r="AI6">
        <f t="shared" si="4"/>
        <v>-25</v>
      </c>
      <c r="AK6">
        <v>3</v>
      </c>
      <c r="AL6">
        <f t="shared" si="5"/>
        <v>-25</v>
      </c>
      <c r="AN6">
        <v>3</v>
      </c>
      <c r="AO6">
        <f t="shared" si="7"/>
        <v>-25</v>
      </c>
      <c r="AQ6">
        <v>3</v>
      </c>
      <c r="AR6">
        <f t="shared" si="6"/>
        <v>-25</v>
      </c>
    </row>
    <row r="7" spans="1:44" x14ac:dyDescent="0.25">
      <c r="A7" s="11">
        <v>4</v>
      </c>
      <c r="B7" s="11">
        <v>171.55199999999999</v>
      </c>
      <c r="D7" s="11">
        <v>4</v>
      </c>
      <c r="E7" s="12">
        <v>196.52099999999999</v>
      </c>
      <c r="G7" s="15">
        <v>4</v>
      </c>
      <c r="H7" s="15">
        <f t="shared" si="0"/>
        <v>55</v>
      </c>
      <c r="J7" s="15">
        <v>4</v>
      </c>
      <c r="K7" s="15">
        <f t="shared" si="1"/>
        <v>-22</v>
      </c>
      <c r="M7" s="15">
        <v>4</v>
      </c>
      <c r="N7" s="15">
        <f t="shared" si="2"/>
        <v>25</v>
      </c>
      <c r="P7" s="13">
        <v>4</v>
      </c>
      <c r="Q7" s="13">
        <v>6.9809999999999999</v>
      </c>
      <c r="S7" s="13">
        <v>4</v>
      </c>
      <c r="T7" s="13">
        <v>4.016</v>
      </c>
      <c r="V7" s="14">
        <v>4</v>
      </c>
      <c r="W7" s="14">
        <v>4.9870000000000001</v>
      </c>
      <c r="Y7" s="13">
        <v>4</v>
      </c>
      <c r="Z7" s="13">
        <v>4.9859999999999998</v>
      </c>
      <c r="AB7" s="13">
        <v>4</v>
      </c>
      <c r="AC7" s="13">
        <v>4.9859999999999998</v>
      </c>
      <c r="AE7">
        <v>4</v>
      </c>
      <c r="AF7">
        <f t="shared" si="3"/>
        <v>-25</v>
      </c>
      <c r="AH7">
        <v>4</v>
      </c>
      <c r="AI7">
        <f t="shared" si="4"/>
        <v>-25</v>
      </c>
      <c r="AK7">
        <v>4</v>
      </c>
      <c r="AL7">
        <f t="shared" si="5"/>
        <v>-25</v>
      </c>
      <c r="AN7">
        <v>4</v>
      </c>
      <c r="AO7">
        <f t="shared" si="7"/>
        <v>-25</v>
      </c>
      <c r="AQ7">
        <v>4</v>
      </c>
      <c r="AR7">
        <f t="shared" si="6"/>
        <v>-25</v>
      </c>
    </row>
    <row r="8" spans="1:44" x14ac:dyDescent="0.25">
      <c r="A8" s="11">
        <v>5</v>
      </c>
      <c r="B8" s="11">
        <v>171.51300000000001</v>
      </c>
      <c r="D8" s="11">
        <v>5</v>
      </c>
      <c r="E8" s="12">
        <v>199.42099999999999</v>
      </c>
      <c r="G8" s="15">
        <v>5</v>
      </c>
      <c r="H8" s="15">
        <f t="shared" si="0"/>
        <v>55</v>
      </c>
      <c r="J8" s="15">
        <v>5</v>
      </c>
      <c r="K8" s="15">
        <f t="shared" si="1"/>
        <v>-22</v>
      </c>
      <c r="M8" s="15">
        <v>5</v>
      </c>
      <c r="N8" s="15">
        <f t="shared" si="2"/>
        <v>25</v>
      </c>
      <c r="P8" s="13">
        <v>5</v>
      </c>
      <c r="Q8" s="13">
        <v>3.988</v>
      </c>
      <c r="S8" s="13">
        <v>5</v>
      </c>
      <c r="T8" s="13">
        <v>3.99</v>
      </c>
      <c r="V8" s="14">
        <v>5</v>
      </c>
      <c r="W8" s="14">
        <v>4.96</v>
      </c>
      <c r="Y8" s="13">
        <v>5</v>
      </c>
      <c r="Z8" s="13">
        <v>5.984</v>
      </c>
      <c r="AB8" s="13">
        <v>5</v>
      </c>
      <c r="AC8" s="13">
        <v>4.96</v>
      </c>
      <c r="AE8">
        <v>5</v>
      </c>
      <c r="AF8">
        <f t="shared" si="3"/>
        <v>-25</v>
      </c>
      <c r="AH8">
        <v>5</v>
      </c>
      <c r="AI8">
        <f t="shared" si="4"/>
        <v>-25</v>
      </c>
      <c r="AK8">
        <v>5</v>
      </c>
      <c r="AL8">
        <f t="shared" si="5"/>
        <v>-25</v>
      </c>
      <c r="AN8">
        <v>5</v>
      </c>
      <c r="AO8">
        <f t="shared" si="7"/>
        <v>-25</v>
      </c>
      <c r="AQ8">
        <v>5</v>
      </c>
      <c r="AR8">
        <f t="shared" si="6"/>
        <v>-25</v>
      </c>
    </row>
    <row r="9" spans="1:44" x14ac:dyDescent="0.25">
      <c r="A9" s="11">
        <v>6</v>
      </c>
      <c r="B9" s="11">
        <v>170.52199999999999</v>
      </c>
      <c r="D9" s="11">
        <v>6</v>
      </c>
      <c r="E9" s="12">
        <v>195.518</v>
      </c>
      <c r="G9" s="15">
        <v>6</v>
      </c>
      <c r="H9" s="15">
        <f t="shared" si="0"/>
        <v>55</v>
      </c>
      <c r="J9" s="15">
        <v>6</v>
      </c>
      <c r="K9" s="15">
        <f t="shared" si="1"/>
        <v>-22</v>
      </c>
      <c r="M9" s="15">
        <v>6</v>
      </c>
      <c r="N9" s="15">
        <f t="shared" si="2"/>
        <v>25</v>
      </c>
      <c r="P9" s="13">
        <v>6</v>
      </c>
      <c r="Q9" s="13">
        <v>4.9870000000000001</v>
      </c>
      <c r="S9" s="13">
        <v>6</v>
      </c>
      <c r="T9" s="13">
        <v>3.9889999999999999</v>
      </c>
      <c r="V9" s="14">
        <v>6</v>
      </c>
      <c r="W9" s="14">
        <v>3.988</v>
      </c>
      <c r="Y9" s="13">
        <v>6</v>
      </c>
      <c r="Z9" s="13">
        <v>3.99</v>
      </c>
      <c r="AB9" s="13">
        <v>6</v>
      </c>
      <c r="AC9" s="13">
        <v>4.0679999999999996</v>
      </c>
      <c r="AE9">
        <v>6</v>
      </c>
      <c r="AF9">
        <f t="shared" si="3"/>
        <v>-25</v>
      </c>
      <c r="AH9">
        <v>6</v>
      </c>
      <c r="AI9">
        <f t="shared" si="4"/>
        <v>-25</v>
      </c>
      <c r="AK9">
        <v>6</v>
      </c>
      <c r="AL9">
        <f t="shared" si="5"/>
        <v>-25</v>
      </c>
      <c r="AN9">
        <v>6</v>
      </c>
      <c r="AO9">
        <f t="shared" si="7"/>
        <v>-25</v>
      </c>
      <c r="AQ9">
        <v>6</v>
      </c>
      <c r="AR9">
        <f t="shared" si="6"/>
        <v>-25</v>
      </c>
    </row>
    <row r="10" spans="1:44" x14ac:dyDescent="0.25">
      <c r="A10" s="11">
        <v>7</v>
      </c>
      <c r="B10" s="11">
        <v>170.58500000000001</v>
      </c>
      <c r="D10" s="11">
        <v>7</v>
      </c>
      <c r="E10" s="12">
        <v>200.42599999999999</v>
      </c>
      <c r="G10" s="15">
        <v>7</v>
      </c>
      <c r="H10" s="15">
        <f t="shared" si="0"/>
        <v>55</v>
      </c>
      <c r="J10" s="15">
        <v>7</v>
      </c>
      <c r="K10" s="15">
        <f t="shared" si="1"/>
        <v>-22</v>
      </c>
      <c r="M10" s="15">
        <v>7</v>
      </c>
      <c r="N10" s="15">
        <f t="shared" si="2"/>
        <v>25</v>
      </c>
      <c r="P10" s="13">
        <v>7</v>
      </c>
      <c r="Q10" s="13">
        <v>7.9790000000000001</v>
      </c>
      <c r="S10" s="13">
        <v>7</v>
      </c>
      <c r="T10" s="13">
        <v>11.941000000000001</v>
      </c>
      <c r="V10" s="14">
        <v>7</v>
      </c>
      <c r="W10" s="14">
        <v>4.0170000000000003</v>
      </c>
      <c r="Y10" s="13">
        <v>7</v>
      </c>
      <c r="Z10" s="13">
        <v>4.9859999999999998</v>
      </c>
      <c r="AB10" s="13">
        <v>7</v>
      </c>
      <c r="AC10" s="13">
        <v>2.9940000000000002</v>
      </c>
      <c r="AE10">
        <v>7</v>
      </c>
      <c r="AF10">
        <f t="shared" si="3"/>
        <v>-25</v>
      </c>
      <c r="AH10">
        <v>7</v>
      </c>
      <c r="AI10">
        <f t="shared" si="4"/>
        <v>-25</v>
      </c>
      <c r="AK10">
        <v>7</v>
      </c>
      <c r="AL10">
        <f t="shared" si="5"/>
        <v>-25</v>
      </c>
      <c r="AN10">
        <v>7</v>
      </c>
      <c r="AO10">
        <f t="shared" si="7"/>
        <v>-25</v>
      </c>
      <c r="AQ10">
        <v>7</v>
      </c>
      <c r="AR10">
        <f t="shared" si="6"/>
        <v>-25</v>
      </c>
    </row>
    <row r="11" spans="1:44" x14ac:dyDescent="0.25">
      <c r="A11" s="11">
        <v>8</v>
      </c>
      <c r="B11" s="11">
        <v>171.53800000000001</v>
      </c>
      <c r="D11" s="11">
        <v>8</v>
      </c>
      <c r="E11" s="12">
        <v>195.55199999999999</v>
      </c>
      <c r="G11" s="15">
        <v>8</v>
      </c>
      <c r="H11" s="15">
        <f t="shared" si="0"/>
        <v>55</v>
      </c>
      <c r="J11" s="15">
        <v>8</v>
      </c>
      <c r="K11" s="15">
        <f t="shared" si="1"/>
        <v>-22</v>
      </c>
      <c r="M11" s="15">
        <v>8</v>
      </c>
      <c r="N11" s="15">
        <f t="shared" si="2"/>
        <v>25</v>
      </c>
      <c r="P11" s="13">
        <v>8</v>
      </c>
      <c r="Q11" s="13">
        <v>3.9889999999999999</v>
      </c>
      <c r="S11" s="13">
        <v>8</v>
      </c>
      <c r="T11" s="13">
        <v>3.9889999999999999</v>
      </c>
      <c r="V11" s="14">
        <v>8</v>
      </c>
      <c r="W11" s="14">
        <v>3.9889999999999999</v>
      </c>
      <c r="Y11" s="13">
        <v>8</v>
      </c>
      <c r="Z11" s="13">
        <v>4.9870000000000001</v>
      </c>
      <c r="AB11" s="13">
        <v>8</v>
      </c>
      <c r="AC11" s="13">
        <v>2.9860000000000002</v>
      </c>
      <c r="AE11">
        <v>8</v>
      </c>
      <c r="AF11">
        <f t="shared" si="3"/>
        <v>-25</v>
      </c>
      <c r="AH11">
        <v>8</v>
      </c>
      <c r="AI11">
        <f t="shared" si="4"/>
        <v>-25</v>
      </c>
      <c r="AK11">
        <v>8</v>
      </c>
      <c r="AL11">
        <f t="shared" si="5"/>
        <v>-25</v>
      </c>
      <c r="AN11">
        <v>8</v>
      </c>
      <c r="AO11">
        <f t="shared" si="7"/>
        <v>-25</v>
      </c>
      <c r="AQ11">
        <v>8</v>
      </c>
      <c r="AR11">
        <f t="shared" si="6"/>
        <v>-25</v>
      </c>
    </row>
    <row r="12" spans="1:44" x14ac:dyDescent="0.25">
      <c r="A12" s="11">
        <v>9</v>
      </c>
      <c r="B12" s="11">
        <v>171.54</v>
      </c>
      <c r="D12" s="11">
        <v>9</v>
      </c>
      <c r="E12" s="12">
        <v>197.43600000000001</v>
      </c>
      <c r="G12" s="15">
        <v>9</v>
      </c>
      <c r="H12" s="15">
        <f t="shared" si="0"/>
        <v>55</v>
      </c>
      <c r="J12" s="15">
        <v>9</v>
      </c>
      <c r="K12" s="15">
        <f t="shared" si="1"/>
        <v>-22</v>
      </c>
      <c r="M12" s="15">
        <v>9</v>
      </c>
      <c r="N12" s="15">
        <f t="shared" si="2"/>
        <v>25</v>
      </c>
      <c r="P12" s="13">
        <v>9</v>
      </c>
      <c r="Q12" s="13">
        <v>7.9790000000000001</v>
      </c>
      <c r="S12" s="13">
        <v>9</v>
      </c>
      <c r="T12" s="13">
        <v>4.9870000000000001</v>
      </c>
      <c r="V12" s="14">
        <v>9</v>
      </c>
      <c r="W12" s="14">
        <v>4.9870000000000001</v>
      </c>
      <c r="Y12" s="13">
        <v>9</v>
      </c>
      <c r="Z12" s="13">
        <v>4.9870000000000001</v>
      </c>
      <c r="AB12" s="13">
        <v>9</v>
      </c>
      <c r="AC12" s="13">
        <v>2.9180000000000001</v>
      </c>
      <c r="AE12">
        <v>9</v>
      </c>
      <c r="AF12">
        <f t="shared" si="3"/>
        <v>-25</v>
      </c>
      <c r="AH12">
        <v>9</v>
      </c>
      <c r="AI12">
        <f t="shared" si="4"/>
        <v>-25</v>
      </c>
      <c r="AK12">
        <v>9</v>
      </c>
      <c r="AL12">
        <f t="shared" si="5"/>
        <v>-25</v>
      </c>
      <c r="AN12">
        <v>9</v>
      </c>
      <c r="AO12">
        <f t="shared" si="7"/>
        <v>-25</v>
      </c>
      <c r="AQ12">
        <v>9</v>
      </c>
      <c r="AR12">
        <f t="shared" si="6"/>
        <v>-25</v>
      </c>
    </row>
    <row r="13" spans="1:44" x14ac:dyDescent="0.25">
      <c r="A13" s="11">
        <v>10</v>
      </c>
      <c r="B13" s="11">
        <v>171.547</v>
      </c>
      <c r="D13" s="11">
        <v>10</v>
      </c>
      <c r="E13" s="12">
        <v>198.452</v>
      </c>
      <c r="G13" s="15">
        <v>10</v>
      </c>
      <c r="H13" s="15">
        <f t="shared" si="0"/>
        <v>55</v>
      </c>
      <c r="J13" s="15">
        <v>10</v>
      </c>
      <c r="K13" s="15">
        <f t="shared" si="1"/>
        <v>-22</v>
      </c>
      <c r="M13" s="15">
        <v>10</v>
      </c>
      <c r="N13" s="15">
        <f t="shared" si="2"/>
        <v>25</v>
      </c>
      <c r="P13" s="13">
        <v>10</v>
      </c>
      <c r="Q13" s="13">
        <v>4.9859999999999998</v>
      </c>
      <c r="S13" s="13">
        <v>10</v>
      </c>
      <c r="T13" s="13">
        <v>4.0640000000000001</v>
      </c>
      <c r="V13" s="14">
        <v>10</v>
      </c>
      <c r="W13" s="14">
        <v>10.000999999999999</v>
      </c>
      <c r="Y13" s="13">
        <v>10</v>
      </c>
      <c r="Z13" s="13">
        <v>4.9859999999999998</v>
      </c>
      <c r="AB13" s="13">
        <v>10</v>
      </c>
      <c r="AC13" s="13">
        <v>2.0710000000000002</v>
      </c>
      <c r="AE13">
        <v>10</v>
      </c>
      <c r="AF13">
        <f t="shared" si="3"/>
        <v>-25</v>
      </c>
      <c r="AH13">
        <v>10</v>
      </c>
      <c r="AI13">
        <f t="shared" si="4"/>
        <v>-25</v>
      </c>
      <c r="AK13">
        <v>10</v>
      </c>
      <c r="AL13">
        <f t="shared" si="5"/>
        <v>-25</v>
      </c>
      <c r="AN13">
        <v>10</v>
      </c>
      <c r="AO13">
        <f t="shared" si="7"/>
        <v>-25</v>
      </c>
      <c r="AQ13">
        <v>10</v>
      </c>
      <c r="AR13">
        <f t="shared" si="6"/>
        <v>-25</v>
      </c>
    </row>
    <row r="14" spans="1:44" x14ac:dyDescent="0.25">
      <c r="A14" s="11">
        <v>11</v>
      </c>
      <c r="B14" s="11">
        <v>175.48400000000001</v>
      </c>
      <c r="D14" s="11">
        <v>11</v>
      </c>
      <c r="E14" s="12">
        <v>197.45699999999999</v>
      </c>
      <c r="G14" s="15">
        <v>11</v>
      </c>
      <c r="H14" s="15">
        <f t="shared" si="0"/>
        <v>55</v>
      </c>
      <c r="J14" s="15">
        <v>11</v>
      </c>
      <c r="K14" s="15">
        <f t="shared" si="1"/>
        <v>-22</v>
      </c>
      <c r="M14" s="15">
        <v>11</v>
      </c>
      <c r="N14" s="15">
        <f t="shared" si="2"/>
        <v>25</v>
      </c>
      <c r="P14" s="13">
        <v>11</v>
      </c>
      <c r="Q14" s="13">
        <v>7.9790000000000001</v>
      </c>
      <c r="S14" s="13">
        <v>11</v>
      </c>
      <c r="T14" s="13">
        <v>4.9119999999999999</v>
      </c>
      <c r="V14" s="14">
        <v>11</v>
      </c>
      <c r="W14" s="14">
        <v>10.971</v>
      </c>
      <c r="Y14" s="13">
        <v>11</v>
      </c>
      <c r="Z14" s="13">
        <v>4.9870000000000001</v>
      </c>
      <c r="AB14" s="13">
        <v>11</v>
      </c>
      <c r="AC14" s="13">
        <v>2.9910000000000001</v>
      </c>
      <c r="AE14">
        <v>11</v>
      </c>
      <c r="AF14">
        <f t="shared" si="3"/>
        <v>-25</v>
      </c>
      <c r="AH14">
        <v>11</v>
      </c>
      <c r="AI14">
        <f t="shared" si="4"/>
        <v>-25</v>
      </c>
      <c r="AK14">
        <v>11</v>
      </c>
      <c r="AL14">
        <f t="shared" si="5"/>
        <v>-25</v>
      </c>
      <c r="AN14">
        <v>11</v>
      </c>
      <c r="AO14">
        <f t="shared" si="7"/>
        <v>-25</v>
      </c>
      <c r="AQ14">
        <v>11</v>
      </c>
      <c r="AR14">
        <f t="shared" si="6"/>
        <v>-25</v>
      </c>
    </row>
    <row r="15" spans="1:44" x14ac:dyDescent="0.25">
      <c r="A15" s="11">
        <v>12</v>
      </c>
      <c r="B15" s="11">
        <v>171.53800000000001</v>
      </c>
      <c r="D15" s="11">
        <v>12</v>
      </c>
      <c r="E15" s="12">
        <v>199.45599999999999</v>
      </c>
      <c r="G15" s="15">
        <v>12</v>
      </c>
      <c r="H15" s="15">
        <f t="shared" si="0"/>
        <v>55</v>
      </c>
      <c r="J15" s="15">
        <v>12</v>
      </c>
      <c r="K15" s="15">
        <f t="shared" si="1"/>
        <v>-22</v>
      </c>
      <c r="M15" s="15">
        <v>12</v>
      </c>
      <c r="N15" s="15">
        <f t="shared" si="2"/>
        <v>25</v>
      </c>
      <c r="P15" s="13">
        <v>12</v>
      </c>
      <c r="Q15" s="13">
        <v>4.9870000000000001</v>
      </c>
      <c r="S15" s="13">
        <v>12</v>
      </c>
      <c r="T15" s="13">
        <v>4.0640000000000001</v>
      </c>
      <c r="V15" s="14">
        <v>12</v>
      </c>
      <c r="W15" s="14">
        <v>3.9620000000000002</v>
      </c>
      <c r="Y15" s="13">
        <v>12</v>
      </c>
      <c r="Z15" s="13">
        <v>3.9889999999999999</v>
      </c>
      <c r="AB15" s="13">
        <v>12</v>
      </c>
      <c r="AC15" s="13">
        <v>1.996</v>
      </c>
      <c r="AE15">
        <v>12</v>
      </c>
      <c r="AF15">
        <f t="shared" si="3"/>
        <v>-25</v>
      </c>
      <c r="AH15">
        <v>12</v>
      </c>
      <c r="AI15">
        <f t="shared" si="4"/>
        <v>-25</v>
      </c>
      <c r="AK15">
        <v>12</v>
      </c>
      <c r="AL15">
        <f t="shared" si="5"/>
        <v>-25</v>
      </c>
      <c r="AN15">
        <v>12</v>
      </c>
      <c r="AO15">
        <f t="shared" si="7"/>
        <v>-25</v>
      </c>
      <c r="AQ15">
        <v>12</v>
      </c>
      <c r="AR15">
        <f t="shared" si="6"/>
        <v>-25</v>
      </c>
    </row>
    <row r="16" spans="1:44" x14ac:dyDescent="0.25">
      <c r="A16" s="11">
        <v>13</v>
      </c>
      <c r="B16" s="11">
        <v>170.624</v>
      </c>
      <c r="D16" s="11">
        <v>13</v>
      </c>
      <c r="E16" s="12">
        <v>199.48099999999999</v>
      </c>
      <c r="G16" s="15">
        <v>13</v>
      </c>
      <c r="H16" s="15">
        <f t="shared" si="0"/>
        <v>55</v>
      </c>
      <c r="J16" s="15">
        <v>13</v>
      </c>
      <c r="K16" s="15">
        <f t="shared" si="1"/>
        <v>-22</v>
      </c>
      <c r="M16" s="15">
        <v>13</v>
      </c>
      <c r="N16" s="15">
        <f t="shared" si="2"/>
        <v>25</v>
      </c>
      <c r="P16" s="13">
        <v>13</v>
      </c>
      <c r="Q16" s="13">
        <v>10.97</v>
      </c>
      <c r="S16" s="13">
        <v>13</v>
      </c>
      <c r="T16" s="13">
        <v>2.9409999999999998</v>
      </c>
      <c r="V16" s="14">
        <v>13</v>
      </c>
      <c r="W16" s="14">
        <v>5.0140000000000002</v>
      </c>
      <c r="Y16" s="13">
        <v>13</v>
      </c>
      <c r="Z16" s="13">
        <v>4.9870000000000001</v>
      </c>
      <c r="AB16" s="13">
        <v>13</v>
      </c>
      <c r="AC16" s="13">
        <v>1.992</v>
      </c>
      <c r="AE16">
        <v>13</v>
      </c>
      <c r="AF16">
        <f t="shared" si="3"/>
        <v>-25</v>
      </c>
      <c r="AH16">
        <v>13</v>
      </c>
      <c r="AI16">
        <f t="shared" si="4"/>
        <v>-25</v>
      </c>
      <c r="AK16">
        <v>13</v>
      </c>
      <c r="AL16">
        <f t="shared" si="5"/>
        <v>-25</v>
      </c>
      <c r="AN16">
        <v>13</v>
      </c>
      <c r="AO16">
        <f t="shared" si="7"/>
        <v>-25</v>
      </c>
      <c r="AQ16">
        <v>13</v>
      </c>
      <c r="AR16">
        <f t="shared" si="6"/>
        <v>-25</v>
      </c>
    </row>
    <row r="17" spans="1:44" x14ac:dyDescent="0.25">
      <c r="A17" s="11">
        <v>14</v>
      </c>
      <c r="B17" s="11">
        <v>170.465</v>
      </c>
      <c r="D17" s="11">
        <v>14</v>
      </c>
      <c r="E17" s="12">
        <v>196.51300000000001</v>
      </c>
      <c r="G17" s="15">
        <v>14</v>
      </c>
      <c r="H17" s="15">
        <f t="shared" si="0"/>
        <v>55</v>
      </c>
      <c r="J17" s="15">
        <v>14</v>
      </c>
      <c r="K17" s="15">
        <f t="shared" si="1"/>
        <v>-22</v>
      </c>
      <c r="M17" s="15">
        <v>14</v>
      </c>
      <c r="N17" s="15">
        <f t="shared" si="2"/>
        <v>25</v>
      </c>
      <c r="P17" s="13">
        <v>14</v>
      </c>
      <c r="Q17" s="13">
        <v>8.9760000000000009</v>
      </c>
      <c r="S17" s="13">
        <v>14</v>
      </c>
      <c r="T17" s="13">
        <v>3.0430000000000001</v>
      </c>
      <c r="V17" s="14">
        <v>14</v>
      </c>
      <c r="W17" s="14">
        <v>4.9859999999999998</v>
      </c>
      <c r="Y17" s="13">
        <v>14</v>
      </c>
      <c r="Z17" s="13">
        <v>3.0219999999999998</v>
      </c>
      <c r="AB17" s="13">
        <v>14</v>
      </c>
      <c r="AC17" s="13">
        <v>1.996</v>
      </c>
      <c r="AE17">
        <v>14</v>
      </c>
      <c r="AF17">
        <f t="shared" si="3"/>
        <v>-25</v>
      </c>
      <c r="AH17">
        <v>14</v>
      </c>
      <c r="AI17">
        <f t="shared" si="4"/>
        <v>-25</v>
      </c>
      <c r="AK17">
        <v>14</v>
      </c>
      <c r="AL17">
        <f t="shared" si="5"/>
        <v>-25</v>
      </c>
      <c r="AN17">
        <v>14</v>
      </c>
      <c r="AO17">
        <f t="shared" si="7"/>
        <v>-25</v>
      </c>
      <c r="AQ17">
        <v>14</v>
      </c>
      <c r="AR17">
        <f t="shared" si="6"/>
        <v>-25</v>
      </c>
    </row>
    <row r="18" spans="1:44" x14ac:dyDescent="0.25">
      <c r="A18" s="11">
        <v>15</v>
      </c>
      <c r="B18" s="11">
        <v>171.54300000000001</v>
      </c>
      <c r="D18" s="11">
        <v>15</v>
      </c>
      <c r="E18" s="12">
        <v>196.42099999999999</v>
      </c>
      <c r="G18" s="15">
        <v>15</v>
      </c>
      <c r="H18" s="15">
        <f t="shared" si="0"/>
        <v>55</v>
      </c>
      <c r="J18" s="15">
        <v>15</v>
      </c>
      <c r="K18" s="15">
        <f t="shared" si="1"/>
        <v>-22</v>
      </c>
      <c r="M18" s="15">
        <v>15</v>
      </c>
      <c r="N18" s="15">
        <f t="shared" si="2"/>
        <v>25</v>
      </c>
      <c r="P18" s="13">
        <v>15</v>
      </c>
      <c r="Q18" s="13">
        <v>4.9859999999999998</v>
      </c>
      <c r="S18" s="13">
        <v>15</v>
      </c>
      <c r="T18" s="13">
        <v>2.9169999999999998</v>
      </c>
      <c r="V18" s="14">
        <v>15</v>
      </c>
      <c r="W18" s="14">
        <v>3.99</v>
      </c>
      <c r="Y18" s="13">
        <v>15</v>
      </c>
      <c r="Z18" s="13">
        <v>2.99</v>
      </c>
      <c r="AB18" s="13">
        <v>15</v>
      </c>
      <c r="AC18" s="13">
        <v>1.994</v>
      </c>
      <c r="AE18">
        <v>15</v>
      </c>
      <c r="AF18">
        <f t="shared" si="3"/>
        <v>-25</v>
      </c>
      <c r="AH18">
        <v>15</v>
      </c>
      <c r="AI18">
        <f t="shared" si="4"/>
        <v>-25</v>
      </c>
      <c r="AK18">
        <v>15</v>
      </c>
      <c r="AL18">
        <f t="shared" si="5"/>
        <v>-25</v>
      </c>
      <c r="AN18">
        <v>15</v>
      </c>
      <c r="AO18">
        <f t="shared" si="7"/>
        <v>-25</v>
      </c>
      <c r="AQ18">
        <v>15</v>
      </c>
      <c r="AR18">
        <f t="shared" si="6"/>
        <v>-25</v>
      </c>
    </row>
    <row r="19" spans="1:44" x14ac:dyDescent="0.25">
      <c r="A19" s="11">
        <v>16</v>
      </c>
      <c r="B19" s="11">
        <v>173.536</v>
      </c>
      <c r="D19" s="11">
        <v>16</v>
      </c>
      <c r="E19" s="12">
        <v>201.505</v>
      </c>
      <c r="G19" s="15">
        <v>16</v>
      </c>
      <c r="H19" s="15">
        <f t="shared" si="0"/>
        <v>55</v>
      </c>
      <c r="J19" s="15">
        <v>16</v>
      </c>
      <c r="K19" s="15">
        <f t="shared" si="1"/>
        <v>-22</v>
      </c>
      <c r="M19" s="15">
        <v>16</v>
      </c>
      <c r="N19" s="15">
        <f t="shared" si="2"/>
        <v>25</v>
      </c>
      <c r="P19" s="13">
        <v>16</v>
      </c>
      <c r="Q19" s="13">
        <v>4.9870000000000001</v>
      </c>
      <c r="S19" s="13">
        <v>16</v>
      </c>
      <c r="T19" s="13">
        <v>1.994</v>
      </c>
      <c r="V19" s="14">
        <v>16</v>
      </c>
      <c r="W19" s="14">
        <v>4.9589999999999996</v>
      </c>
      <c r="Y19" s="13">
        <v>16</v>
      </c>
      <c r="Z19" s="13">
        <v>1.994</v>
      </c>
      <c r="AB19" s="13">
        <v>16</v>
      </c>
      <c r="AC19" s="13">
        <v>1.946</v>
      </c>
      <c r="AE19">
        <v>16</v>
      </c>
      <c r="AF19">
        <f t="shared" si="3"/>
        <v>-25</v>
      </c>
      <c r="AH19">
        <v>16</v>
      </c>
      <c r="AI19">
        <f t="shared" si="4"/>
        <v>-25</v>
      </c>
      <c r="AK19">
        <v>16</v>
      </c>
      <c r="AL19">
        <f t="shared" si="5"/>
        <v>-25</v>
      </c>
      <c r="AN19">
        <v>16</v>
      </c>
      <c r="AO19">
        <f t="shared" si="7"/>
        <v>-25</v>
      </c>
      <c r="AQ19">
        <v>16</v>
      </c>
      <c r="AR19">
        <f t="shared" si="6"/>
        <v>-25</v>
      </c>
    </row>
    <row r="20" spans="1:44" x14ac:dyDescent="0.25">
      <c r="A20" s="11">
        <v>17</v>
      </c>
      <c r="B20" s="11">
        <v>171.54300000000001</v>
      </c>
      <c r="D20" s="11">
        <v>17</v>
      </c>
      <c r="E20" s="12">
        <v>197.42599999999999</v>
      </c>
      <c r="G20" s="15">
        <v>17</v>
      </c>
      <c r="H20" s="15">
        <f t="shared" si="0"/>
        <v>55</v>
      </c>
      <c r="J20" s="15">
        <v>17</v>
      </c>
      <c r="K20" s="15">
        <f t="shared" si="1"/>
        <v>-22</v>
      </c>
      <c r="M20" s="15">
        <v>17</v>
      </c>
      <c r="N20" s="15">
        <f t="shared" si="2"/>
        <v>25</v>
      </c>
      <c r="P20" s="13">
        <v>17</v>
      </c>
      <c r="Q20" s="13">
        <v>4.9859999999999998</v>
      </c>
      <c r="S20" s="13">
        <v>17</v>
      </c>
      <c r="T20" s="13">
        <v>1.996</v>
      </c>
      <c r="V20" s="14">
        <v>17</v>
      </c>
      <c r="W20" s="14">
        <v>4.0170000000000003</v>
      </c>
      <c r="Y20" s="13">
        <v>17</v>
      </c>
      <c r="Z20" s="13">
        <v>2.9660000000000002</v>
      </c>
      <c r="AB20" s="13">
        <v>17</v>
      </c>
      <c r="AC20" s="13">
        <v>1.968</v>
      </c>
      <c r="AE20">
        <v>17</v>
      </c>
      <c r="AF20">
        <f t="shared" si="3"/>
        <v>-25</v>
      </c>
      <c r="AH20">
        <v>17</v>
      </c>
      <c r="AI20">
        <f t="shared" si="4"/>
        <v>-25</v>
      </c>
      <c r="AK20">
        <v>17</v>
      </c>
      <c r="AL20">
        <f t="shared" si="5"/>
        <v>-25</v>
      </c>
      <c r="AN20">
        <v>17</v>
      </c>
      <c r="AO20">
        <f t="shared" si="7"/>
        <v>-25</v>
      </c>
      <c r="AQ20">
        <v>17</v>
      </c>
      <c r="AR20">
        <f t="shared" si="6"/>
        <v>-25</v>
      </c>
    </row>
    <row r="21" spans="1:44" x14ac:dyDescent="0.25">
      <c r="A21" s="11">
        <v>18</v>
      </c>
      <c r="B21" s="11">
        <v>171.56100000000001</v>
      </c>
      <c r="D21" s="11">
        <v>18</v>
      </c>
      <c r="E21" s="12">
        <v>196.55099999999999</v>
      </c>
      <c r="G21" s="15">
        <v>18</v>
      </c>
      <c r="H21" s="15">
        <f t="shared" si="0"/>
        <v>55</v>
      </c>
      <c r="J21" s="15">
        <v>18</v>
      </c>
      <c r="K21" s="15">
        <f t="shared" si="1"/>
        <v>-22</v>
      </c>
      <c r="M21" s="15">
        <v>18</v>
      </c>
      <c r="N21" s="15">
        <f t="shared" si="2"/>
        <v>25</v>
      </c>
      <c r="P21" s="13">
        <v>18</v>
      </c>
      <c r="Q21" s="13">
        <v>5.984</v>
      </c>
      <c r="S21" s="13">
        <v>18</v>
      </c>
      <c r="T21" s="13">
        <v>2.0680000000000001</v>
      </c>
      <c r="V21" s="14">
        <v>18</v>
      </c>
      <c r="W21" s="14">
        <v>2.992</v>
      </c>
      <c r="Y21" s="13">
        <v>18</v>
      </c>
      <c r="Z21" s="13">
        <v>2.0169999999999999</v>
      </c>
      <c r="AB21" s="13">
        <v>18</v>
      </c>
      <c r="AC21" s="13">
        <v>1.0740000000000001</v>
      </c>
      <c r="AE21">
        <v>18</v>
      </c>
      <c r="AF21">
        <f t="shared" si="3"/>
        <v>-25</v>
      </c>
      <c r="AH21">
        <v>18</v>
      </c>
      <c r="AI21">
        <f t="shared" si="4"/>
        <v>-25</v>
      </c>
      <c r="AK21">
        <v>18</v>
      </c>
      <c r="AL21">
        <f t="shared" si="5"/>
        <v>-25</v>
      </c>
      <c r="AN21">
        <v>18</v>
      </c>
      <c r="AO21">
        <f t="shared" si="7"/>
        <v>-25</v>
      </c>
      <c r="AQ21">
        <v>18</v>
      </c>
      <c r="AR21">
        <f t="shared" si="6"/>
        <v>-25</v>
      </c>
    </row>
    <row r="22" spans="1:44" x14ac:dyDescent="0.25">
      <c r="A22" s="11">
        <v>19</v>
      </c>
      <c r="B22" s="11">
        <v>172.48699999999999</v>
      </c>
      <c r="D22" s="11">
        <v>19</v>
      </c>
      <c r="E22" s="12">
        <v>195.398</v>
      </c>
      <c r="G22" s="15">
        <v>19</v>
      </c>
      <c r="H22" s="15">
        <f t="shared" si="0"/>
        <v>55</v>
      </c>
      <c r="J22" s="15">
        <v>19</v>
      </c>
      <c r="K22" s="15">
        <f t="shared" si="1"/>
        <v>-22</v>
      </c>
      <c r="M22" s="15">
        <v>19</v>
      </c>
      <c r="N22" s="15">
        <f t="shared" si="2"/>
        <v>25</v>
      </c>
      <c r="P22" s="13">
        <v>19</v>
      </c>
      <c r="Q22" s="13">
        <v>5.984</v>
      </c>
      <c r="S22" s="13">
        <v>19</v>
      </c>
      <c r="T22" s="13">
        <v>1.996</v>
      </c>
      <c r="V22" s="14">
        <v>19</v>
      </c>
      <c r="W22" s="14">
        <v>2.9910000000000001</v>
      </c>
      <c r="Y22" s="13">
        <v>19</v>
      </c>
      <c r="Z22" s="13">
        <v>1.996</v>
      </c>
      <c r="AB22" s="13">
        <v>19</v>
      </c>
      <c r="AC22" s="13">
        <v>1.9930000000000001</v>
      </c>
      <c r="AE22">
        <v>19</v>
      </c>
      <c r="AF22">
        <f t="shared" si="3"/>
        <v>-25</v>
      </c>
      <c r="AH22">
        <v>19</v>
      </c>
      <c r="AI22">
        <f t="shared" si="4"/>
        <v>-25</v>
      </c>
      <c r="AK22">
        <v>19</v>
      </c>
      <c r="AL22">
        <f t="shared" si="5"/>
        <v>-25</v>
      </c>
      <c r="AN22">
        <v>19</v>
      </c>
      <c r="AO22">
        <f t="shared" si="7"/>
        <v>-25</v>
      </c>
      <c r="AQ22">
        <v>19</v>
      </c>
      <c r="AR22">
        <f t="shared" si="6"/>
        <v>-25</v>
      </c>
    </row>
    <row r="23" spans="1:44" x14ac:dyDescent="0.25">
      <c r="A23" s="11">
        <v>20</v>
      </c>
      <c r="B23" s="11">
        <v>174.536</v>
      </c>
      <c r="D23" s="11">
        <v>20</v>
      </c>
      <c r="E23" s="12">
        <v>204.494</v>
      </c>
      <c r="G23" s="15">
        <v>20</v>
      </c>
      <c r="H23" s="15">
        <f t="shared" si="0"/>
        <v>55</v>
      </c>
      <c r="J23" s="15">
        <v>20</v>
      </c>
      <c r="K23" s="15">
        <f t="shared" si="1"/>
        <v>-22</v>
      </c>
      <c r="M23" s="15">
        <v>20</v>
      </c>
      <c r="N23" s="15">
        <f t="shared" si="2"/>
        <v>25</v>
      </c>
      <c r="P23" s="13">
        <v>20</v>
      </c>
      <c r="Q23" s="13">
        <v>3.99</v>
      </c>
      <c r="S23" s="13">
        <v>20</v>
      </c>
      <c r="T23" s="13">
        <v>1.994</v>
      </c>
      <c r="V23" s="14">
        <v>20</v>
      </c>
      <c r="W23" s="14">
        <v>1.996</v>
      </c>
      <c r="Y23" s="13">
        <v>20</v>
      </c>
      <c r="Z23" s="13">
        <v>1.994</v>
      </c>
      <c r="AB23" s="13">
        <v>20</v>
      </c>
      <c r="AC23" s="13">
        <v>1.9430000000000001</v>
      </c>
      <c r="AE23">
        <v>20</v>
      </c>
      <c r="AF23">
        <f t="shared" si="3"/>
        <v>-25</v>
      </c>
      <c r="AH23">
        <v>20</v>
      </c>
      <c r="AI23">
        <f t="shared" si="4"/>
        <v>-25</v>
      </c>
      <c r="AK23">
        <v>20</v>
      </c>
      <c r="AL23">
        <f t="shared" si="5"/>
        <v>-25</v>
      </c>
      <c r="AN23">
        <v>20</v>
      </c>
      <c r="AO23">
        <f t="shared" si="7"/>
        <v>-25</v>
      </c>
      <c r="AQ23">
        <v>20</v>
      </c>
      <c r="AR23">
        <f t="shared" si="6"/>
        <v>-25</v>
      </c>
    </row>
    <row r="24" spans="1:44" x14ac:dyDescent="0.25">
      <c r="A24" s="11">
        <v>21</v>
      </c>
      <c r="B24" s="11">
        <v>170.54</v>
      </c>
      <c r="D24" s="11">
        <v>21</v>
      </c>
      <c r="E24" s="12">
        <v>200.429</v>
      </c>
      <c r="G24" s="15">
        <v>21</v>
      </c>
      <c r="H24" s="15">
        <f t="shared" si="0"/>
        <v>55</v>
      </c>
      <c r="J24" s="15">
        <v>21</v>
      </c>
      <c r="K24" s="15">
        <f t="shared" si="1"/>
        <v>-22</v>
      </c>
      <c r="M24" s="15">
        <v>21</v>
      </c>
      <c r="N24" s="15">
        <f t="shared" si="2"/>
        <v>25</v>
      </c>
      <c r="P24" s="13">
        <v>21</v>
      </c>
      <c r="Q24" s="13">
        <v>5.984</v>
      </c>
      <c r="S24" s="13">
        <v>21</v>
      </c>
      <c r="T24" s="13">
        <v>1.9950000000000001</v>
      </c>
      <c r="V24" s="14">
        <v>21</v>
      </c>
      <c r="W24" s="14">
        <v>1.996</v>
      </c>
      <c r="Y24" s="13">
        <v>21</v>
      </c>
      <c r="Z24" s="13">
        <v>1.9710000000000001</v>
      </c>
      <c r="AB24" s="13">
        <v>21</v>
      </c>
      <c r="AC24" s="13">
        <v>2.0470000000000002</v>
      </c>
      <c r="AE24">
        <v>21</v>
      </c>
      <c r="AF24">
        <f t="shared" si="3"/>
        <v>-25</v>
      </c>
      <c r="AH24">
        <v>21</v>
      </c>
      <c r="AI24">
        <f t="shared" si="4"/>
        <v>-25</v>
      </c>
      <c r="AK24">
        <v>21</v>
      </c>
      <c r="AL24">
        <f t="shared" si="5"/>
        <v>-25</v>
      </c>
      <c r="AN24">
        <v>21</v>
      </c>
      <c r="AO24">
        <f t="shared" si="7"/>
        <v>-25</v>
      </c>
      <c r="AQ24">
        <v>21</v>
      </c>
      <c r="AR24">
        <f t="shared" si="6"/>
        <v>-25</v>
      </c>
    </row>
    <row r="25" spans="1:44" x14ac:dyDescent="0.25">
      <c r="A25" s="11">
        <v>22</v>
      </c>
      <c r="B25" s="11">
        <v>171.54</v>
      </c>
      <c r="D25" s="11">
        <v>22</v>
      </c>
      <c r="E25" s="12">
        <v>207.43899999999999</v>
      </c>
      <c r="G25" s="15">
        <v>22</v>
      </c>
      <c r="H25" s="15">
        <f t="shared" si="0"/>
        <v>55</v>
      </c>
      <c r="J25" s="15">
        <v>22</v>
      </c>
      <c r="K25" s="15">
        <f t="shared" si="1"/>
        <v>-22</v>
      </c>
      <c r="M25" s="15">
        <v>22</v>
      </c>
      <c r="N25" s="15">
        <f t="shared" si="2"/>
        <v>25</v>
      </c>
      <c r="P25" s="13">
        <v>22</v>
      </c>
      <c r="Q25" s="13">
        <v>3.9889999999999999</v>
      </c>
      <c r="S25" s="13">
        <v>22</v>
      </c>
      <c r="T25" s="13">
        <v>1.994</v>
      </c>
      <c r="V25" s="14">
        <v>22</v>
      </c>
      <c r="W25" s="14">
        <v>1.992</v>
      </c>
      <c r="Y25" s="13">
        <v>22</v>
      </c>
      <c r="Z25" s="13">
        <v>2.0190000000000001</v>
      </c>
      <c r="AB25" s="13">
        <v>22</v>
      </c>
      <c r="AC25" s="13">
        <v>1.996</v>
      </c>
      <c r="AE25">
        <v>22</v>
      </c>
      <c r="AF25">
        <f t="shared" si="3"/>
        <v>-25</v>
      </c>
      <c r="AH25">
        <v>22</v>
      </c>
      <c r="AI25">
        <f t="shared" si="4"/>
        <v>-25</v>
      </c>
      <c r="AK25">
        <v>22</v>
      </c>
      <c r="AL25">
        <f t="shared" si="5"/>
        <v>-25</v>
      </c>
      <c r="AN25">
        <v>22</v>
      </c>
      <c r="AO25">
        <f t="shared" si="7"/>
        <v>-25</v>
      </c>
      <c r="AQ25">
        <v>22</v>
      </c>
      <c r="AR25">
        <f t="shared" si="6"/>
        <v>-25</v>
      </c>
    </row>
    <row r="26" spans="1:44" x14ac:dyDescent="0.25">
      <c r="A26" s="11">
        <v>23</v>
      </c>
      <c r="B26" s="11">
        <v>169.577</v>
      </c>
      <c r="D26" s="11">
        <v>23</v>
      </c>
      <c r="E26" s="12">
        <v>199.51900000000001</v>
      </c>
      <c r="G26" s="15">
        <v>23</v>
      </c>
      <c r="H26" s="15">
        <f t="shared" si="0"/>
        <v>55</v>
      </c>
      <c r="J26" s="15">
        <v>23</v>
      </c>
      <c r="K26" s="15">
        <f t="shared" si="1"/>
        <v>-22</v>
      </c>
      <c r="M26" s="15">
        <v>23</v>
      </c>
      <c r="N26" s="15">
        <f t="shared" si="2"/>
        <v>25</v>
      </c>
      <c r="P26" s="13">
        <v>23</v>
      </c>
      <c r="Q26" s="13">
        <v>3.992</v>
      </c>
      <c r="S26" s="13">
        <v>23</v>
      </c>
      <c r="T26" s="13">
        <v>1.9950000000000001</v>
      </c>
      <c r="V26" s="14">
        <v>23</v>
      </c>
      <c r="W26" s="14">
        <v>2.9929999999999999</v>
      </c>
      <c r="Y26" s="13">
        <v>23</v>
      </c>
      <c r="Z26" s="13">
        <v>1.974</v>
      </c>
      <c r="AB26" s="13">
        <v>23</v>
      </c>
      <c r="AC26" s="13">
        <v>1.9930000000000001</v>
      </c>
      <c r="AE26">
        <v>23</v>
      </c>
      <c r="AF26">
        <f t="shared" si="3"/>
        <v>-25</v>
      </c>
      <c r="AH26">
        <v>23</v>
      </c>
      <c r="AI26">
        <f t="shared" si="4"/>
        <v>-25</v>
      </c>
      <c r="AK26">
        <v>23</v>
      </c>
      <c r="AL26">
        <f t="shared" si="5"/>
        <v>-25</v>
      </c>
      <c r="AN26">
        <v>23</v>
      </c>
      <c r="AO26">
        <f t="shared" si="7"/>
        <v>-25</v>
      </c>
      <c r="AQ26">
        <v>23</v>
      </c>
      <c r="AR26">
        <f t="shared" si="6"/>
        <v>-25</v>
      </c>
    </row>
    <row r="27" spans="1:44" x14ac:dyDescent="0.25">
      <c r="A27" s="11">
        <v>24</v>
      </c>
      <c r="B27" s="11">
        <v>169.56100000000001</v>
      </c>
      <c r="D27" s="11">
        <v>24</v>
      </c>
      <c r="E27" s="12">
        <v>196.464</v>
      </c>
      <c r="G27" s="15">
        <v>24</v>
      </c>
      <c r="H27" s="15">
        <f t="shared" si="0"/>
        <v>55</v>
      </c>
      <c r="J27" s="15">
        <v>24</v>
      </c>
      <c r="K27" s="15">
        <f t="shared" si="1"/>
        <v>-22</v>
      </c>
      <c r="M27" s="15">
        <v>24</v>
      </c>
      <c r="N27" s="15">
        <f t="shared" si="2"/>
        <v>25</v>
      </c>
      <c r="P27" s="13">
        <v>24</v>
      </c>
      <c r="Q27" s="13">
        <v>5.9820000000000002</v>
      </c>
      <c r="S27" s="13">
        <v>24</v>
      </c>
      <c r="T27" s="13">
        <v>1.9950000000000001</v>
      </c>
      <c r="V27" s="14">
        <v>24</v>
      </c>
      <c r="W27" s="14">
        <v>2.0030000000000001</v>
      </c>
      <c r="Y27" s="13">
        <v>24</v>
      </c>
      <c r="Z27" s="13">
        <v>1.0429999999999999</v>
      </c>
      <c r="AB27" s="13">
        <v>24</v>
      </c>
      <c r="AC27" s="13">
        <v>0.998</v>
      </c>
      <c r="AE27">
        <v>24</v>
      </c>
      <c r="AF27">
        <f t="shared" si="3"/>
        <v>-25</v>
      </c>
      <c r="AH27">
        <v>24</v>
      </c>
      <c r="AI27">
        <f t="shared" si="4"/>
        <v>-25</v>
      </c>
      <c r="AK27">
        <v>24</v>
      </c>
      <c r="AL27">
        <f t="shared" si="5"/>
        <v>-25</v>
      </c>
      <c r="AN27">
        <v>24</v>
      </c>
      <c r="AO27">
        <f t="shared" si="7"/>
        <v>-25</v>
      </c>
      <c r="AQ27">
        <v>24</v>
      </c>
      <c r="AR27">
        <f t="shared" si="6"/>
        <v>-25</v>
      </c>
    </row>
    <row r="28" spans="1:44" x14ac:dyDescent="0.25">
      <c r="A28" s="11">
        <v>25</v>
      </c>
      <c r="B28" s="11">
        <v>171.49600000000001</v>
      </c>
      <c r="D28" s="11">
        <v>25</v>
      </c>
      <c r="E28" s="12">
        <v>195.43799999999999</v>
      </c>
      <c r="G28" s="15">
        <v>25</v>
      </c>
      <c r="H28" s="15">
        <f t="shared" si="0"/>
        <v>55</v>
      </c>
      <c r="J28" s="15">
        <v>25</v>
      </c>
      <c r="K28" s="15">
        <f t="shared" si="1"/>
        <v>-22</v>
      </c>
      <c r="M28" s="15">
        <v>25</v>
      </c>
      <c r="N28" s="15">
        <f t="shared" si="2"/>
        <v>25</v>
      </c>
      <c r="P28" s="13">
        <v>25</v>
      </c>
      <c r="Q28" s="13">
        <v>4.9870000000000001</v>
      </c>
      <c r="S28" s="13">
        <v>25</v>
      </c>
      <c r="T28" s="13">
        <v>1.923</v>
      </c>
      <c r="V28" s="14">
        <v>25</v>
      </c>
      <c r="W28" s="14">
        <v>1.9930000000000001</v>
      </c>
      <c r="Y28" s="13">
        <v>25</v>
      </c>
      <c r="Z28" s="13">
        <v>1.9710000000000001</v>
      </c>
      <c r="AB28" s="13">
        <v>25</v>
      </c>
      <c r="AC28" s="13">
        <v>1.9930000000000001</v>
      </c>
      <c r="AE28">
        <v>25</v>
      </c>
      <c r="AF28">
        <f t="shared" si="3"/>
        <v>-25</v>
      </c>
      <c r="AH28">
        <v>25</v>
      </c>
      <c r="AI28">
        <f t="shared" si="4"/>
        <v>-25</v>
      </c>
      <c r="AK28">
        <v>25</v>
      </c>
      <c r="AL28">
        <f t="shared" si="5"/>
        <v>-25</v>
      </c>
      <c r="AN28">
        <v>25</v>
      </c>
      <c r="AO28">
        <f t="shared" si="7"/>
        <v>-25</v>
      </c>
      <c r="AQ28">
        <v>25</v>
      </c>
      <c r="AR28">
        <f t="shared" si="6"/>
        <v>-25</v>
      </c>
    </row>
    <row r="29" spans="1:44" x14ac:dyDescent="0.25">
      <c r="A29" s="11">
        <v>26</v>
      </c>
      <c r="B29" s="11">
        <v>170.547</v>
      </c>
      <c r="D29" s="11">
        <v>26</v>
      </c>
      <c r="E29" s="12">
        <v>196.50899999999999</v>
      </c>
      <c r="G29" s="15">
        <v>26</v>
      </c>
      <c r="H29" s="15">
        <f t="shared" si="0"/>
        <v>55</v>
      </c>
      <c r="J29" s="15">
        <v>26</v>
      </c>
      <c r="K29" s="15">
        <f t="shared" si="1"/>
        <v>-22</v>
      </c>
      <c r="M29" s="15">
        <v>26</v>
      </c>
      <c r="N29" s="15">
        <f t="shared" si="2"/>
        <v>25</v>
      </c>
      <c r="P29" s="13">
        <v>26</v>
      </c>
      <c r="Q29" s="13">
        <v>3.9889999999999999</v>
      </c>
      <c r="S29" s="13">
        <v>26</v>
      </c>
      <c r="T29" s="13">
        <v>1.9950000000000001</v>
      </c>
      <c r="V29" s="14">
        <v>26</v>
      </c>
      <c r="W29" s="14">
        <v>1.996</v>
      </c>
      <c r="Y29" s="13">
        <v>26</v>
      </c>
      <c r="Z29" s="13">
        <v>1.9730000000000001</v>
      </c>
      <c r="AB29" s="13">
        <v>26</v>
      </c>
      <c r="AC29" s="13">
        <v>1.9950000000000001</v>
      </c>
      <c r="AE29">
        <v>26</v>
      </c>
      <c r="AF29">
        <f t="shared" si="3"/>
        <v>-25</v>
      </c>
      <c r="AH29">
        <v>26</v>
      </c>
      <c r="AI29">
        <f t="shared" si="4"/>
        <v>-25</v>
      </c>
      <c r="AK29">
        <v>26</v>
      </c>
      <c r="AL29">
        <f t="shared" si="5"/>
        <v>-25</v>
      </c>
      <c r="AN29">
        <v>26</v>
      </c>
      <c r="AO29">
        <f t="shared" si="7"/>
        <v>-25</v>
      </c>
      <c r="AQ29">
        <v>26</v>
      </c>
      <c r="AR29">
        <f t="shared" si="6"/>
        <v>-25</v>
      </c>
    </row>
    <row r="30" spans="1:44" x14ac:dyDescent="0.25">
      <c r="A30" s="11">
        <v>27</v>
      </c>
      <c r="B30" s="11">
        <v>170.58</v>
      </c>
      <c r="D30" s="11">
        <v>27</v>
      </c>
      <c r="E30" s="12">
        <v>225.358</v>
      </c>
      <c r="G30" s="15">
        <v>27</v>
      </c>
      <c r="H30" s="15">
        <f t="shared" si="0"/>
        <v>55</v>
      </c>
      <c r="J30" s="15">
        <v>27</v>
      </c>
      <c r="K30" s="15">
        <f t="shared" si="1"/>
        <v>-22</v>
      </c>
      <c r="M30" s="15">
        <v>27</v>
      </c>
      <c r="N30" s="15">
        <f t="shared" si="2"/>
        <v>25</v>
      </c>
      <c r="P30" s="13">
        <v>27</v>
      </c>
      <c r="Q30" s="13">
        <v>4.9859999999999998</v>
      </c>
      <c r="S30" s="13">
        <v>27</v>
      </c>
      <c r="T30" s="13">
        <v>1.996</v>
      </c>
      <c r="V30" s="14">
        <v>27</v>
      </c>
      <c r="W30" s="14">
        <v>1.9590000000000001</v>
      </c>
      <c r="Y30" s="13">
        <v>27</v>
      </c>
      <c r="Z30" s="13">
        <v>1.018</v>
      </c>
      <c r="AB30" s="13">
        <v>27</v>
      </c>
      <c r="AC30" s="13">
        <v>1.9950000000000001</v>
      </c>
      <c r="AE30">
        <v>27</v>
      </c>
      <c r="AF30">
        <f t="shared" si="3"/>
        <v>-25</v>
      </c>
      <c r="AH30">
        <v>27</v>
      </c>
      <c r="AI30">
        <f t="shared" si="4"/>
        <v>-25</v>
      </c>
      <c r="AK30">
        <v>27</v>
      </c>
      <c r="AL30">
        <f t="shared" si="5"/>
        <v>-25</v>
      </c>
      <c r="AN30">
        <v>27</v>
      </c>
      <c r="AO30">
        <f t="shared" si="7"/>
        <v>-25</v>
      </c>
      <c r="AQ30">
        <v>27</v>
      </c>
      <c r="AR30">
        <f t="shared" si="6"/>
        <v>-25</v>
      </c>
    </row>
    <row r="31" spans="1:44" x14ac:dyDescent="0.25">
      <c r="A31" s="11">
        <v>28</v>
      </c>
      <c r="B31" s="11">
        <v>171.505</v>
      </c>
      <c r="D31" s="11">
        <v>28</v>
      </c>
      <c r="E31" s="12">
        <v>207.447</v>
      </c>
      <c r="G31" s="15">
        <v>28</v>
      </c>
      <c r="H31" s="15">
        <f t="shared" si="0"/>
        <v>55</v>
      </c>
      <c r="J31" s="15">
        <v>28</v>
      </c>
      <c r="K31" s="15">
        <f t="shared" si="1"/>
        <v>-22</v>
      </c>
      <c r="M31" s="15">
        <v>28</v>
      </c>
      <c r="N31" s="15">
        <f t="shared" si="2"/>
        <v>25</v>
      </c>
      <c r="P31" s="13">
        <v>28</v>
      </c>
      <c r="Q31" s="13">
        <v>3.99</v>
      </c>
      <c r="S31" s="13">
        <v>28</v>
      </c>
      <c r="T31" s="13">
        <v>1.9930000000000001</v>
      </c>
      <c r="V31" s="14">
        <v>28</v>
      </c>
      <c r="W31" s="14">
        <v>1.0329999999999999</v>
      </c>
      <c r="Y31" s="13">
        <v>28</v>
      </c>
      <c r="Z31" s="13">
        <v>1.9930000000000001</v>
      </c>
      <c r="AB31" s="13">
        <v>28</v>
      </c>
      <c r="AC31" s="13">
        <v>1.9950000000000001</v>
      </c>
      <c r="AE31">
        <v>28</v>
      </c>
      <c r="AF31">
        <f t="shared" si="3"/>
        <v>-25</v>
      </c>
      <c r="AH31">
        <v>28</v>
      </c>
      <c r="AI31">
        <f t="shared" si="4"/>
        <v>-25</v>
      </c>
      <c r="AK31">
        <v>28</v>
      </c>
      <c r="AL31">
        <f t="shared" si="5"/>
        <v>-25</v>
      </c>
      <c r="AN31">
        <v>28</v>
      </c>
      <c r="AO31">
        <f t="shared" si="7"/>
        <v>-25</v>
      </c>
      <c r="AQ31">
        <v>28</v>
      </c>
      <c r="AR31">
        <f t="shared" si="6"/>
        <v>-25</v>
      </c>
    </row>
    <row r="32" spans="1:44" x14ac:dyDescent="0.25">
      <c r="A32" s="11">
        <v>29</v>
      </c>
      <c r="B32" s="11">
        <v>170.56700000000001</v>
      </c>
      <c r="D32" s="11">
        <v>29</v>
      </c>
      <c r="E32" s="12">
        <v>199.465</v>
      </c>
      <c r="G32" s="15">
        <v>29</v>
      </c>
      <c r="H32" s="15">
        <f t="shared" si="0"/>
        <v>55</v>
      </c>
      <c r="J32" s="15">
        <v>29</v>
      </c>
      <c r="K32" s="15">
        <f t="shared" si="1"/>
        <v>-22</v>
      </c>
      <c r="M32" s="15">
        <v>29</v>
      </c>
      <c r="N32" s="15">
        <f t="shared" si="2"/>
        <v>25</v>
      </c>
      <c r="P32" s="13">
        <v>29</v>
      </c>
      <c r="Q32" s="13">
        <v>3.9910000000000001</v>
      </c>
      <c r="S32" s="13">
        <v>29</v>
      </c>
      <c r="T32" s="13">
        <v>1.9910000000000001</v>
      </c>
      <c r="V32" s="14">
        <v>29</v>
      </c>
      <c r="W32" s="14">
        <v>1.994</v>
      </c>
      <c r="Y32" s="13">
        <v>29</v>
      </c>
      <c r="Z32" s="13">
        <v>0.998</v>
      </c>
      <c r="AB32" s="13">
        <v>29</v>
      </c>
      <c r="AC32" s="13">
        <v>1.9970000000000001</v>
      </c>
      <c r="AE32">
        <v>29</v>
      </c>
      <c r="AF32">
        <f t="shared" si="3"/>
        <v>-25</v>
      </c>
      <c r="AH32">
        <v>29</v>
      </c>
      <c r="AI32">
        <f t="shared" si="4"/>
        <v>-25</v>
      </c>
      <c r="AK32">
        <v>29</v>
      </c>
      <c r="AL32">
        <f t="shared" si="5"/>
        <v>-25</v>
      </c>
      <c r="AN32">
        <v>29</v>
      </c>
      <c r="AO32">
        <f t="shared" si="7"/>
        <v>-25</v>
      </c>
      <c r="AQ32">
        <v>29</v>
      </c>
      <c r="AR32">
        <f t="shared" si="6"/>
        <v>-25</v>
      </c>
    </row>
    <row r="33" spans="1:44" x14ac:dyDescent="0.25">
      <c r="A33" s="11">
        <v>30</v>
      </c>
      <c r="B33" s="11">
        <v>170.54599999999999</v>
      </c>
      <c r="D33" s="11">
        <v>30</v>
      </c>
      <c r="E33" s="12">
        <v>214.46600000000001</v>
      </c>
      <c r="G33" s="15">
        <v>30</v>
      </c>
      <c r="H33" s="15">
        <f t="shared" si="0"/>
        <v>55</v>
      </c>
      <c r="J33" s="15">
        <v>30</v>
      </c>
      <c r="K33" s="15">
        <f t="shared" si="1"/>
        <v>-22</v>
      </c>
      <c r="M33" s="15">
        <v>30</v>
      </c>
      <c r="N33" s="15">
        <f t="shared" si="2"/>
        <v>25</v>
      </c>
      <c r="P33" s="13">
        <v>30</v>
      </c>
      <c r="Q33" s="13">
        <v>3.988</v>
      </c>
      <c r="S33" s="13">
        <v>30</v>
      </c>
      <c r="T33" s="13">
        <v>1.9950000000000001</v>
      </c>
      <c r="V33" s="14">
        <v>30</v>
      </c>
      <c r="W33" s="14">
        <v>2.9569999999999999</v>
      </c>
      <c r="Y33" s="13">
        <v>30</v>
      </c>
      <c r="Z33" s="13">
        <v>1.996</v>
      </c>
      <c r="AB33" s="13">
        <v>30</v>
      </c>
      <c r="AC33" s="13">
        <v>1.9930000000000001</v>
      </c>
      <c r="AE33">
        <v>30</v>
      </c>
      <c r="AF33">
        <f t="shared" si="3"/>
        <v>-25</v>
      </c>
      <c r="AH33">
        <v>30</v>
      </c>
      <c r="AI33">
        <f t="shared" si="4"/>
        <v>-25</v>
      </c>
      <c r="AK33">
        <v>30</v>
      </c>
      <c r="AL33">
        <f t="shared" si="5"/>
        <v>-25</v>
      </c>
      <c r="AN33">
        <v>30</v>
      </c>
      <c r="AO33">
        <f t="shared" si="7"/>
        <v>-25</v>
      </c>
      <c r="AQ33">
        <v>30</v>
      </c>
      <c r="AR33">
        <f t="shared" si="6"/>
        <v>-25</v>
      </c>
    </row>
    <row r="34" spans="1:44" x14ac:dyDescent="0.25">
      <c r="A34" s="11">
        <v>31</v>
      </c>
      <c r="B34" s="11">
        <v>170.51599999999999</v>
      </c>
      <c r="D34" s="11">
        <v>31</v>
      </c>
      <c r="E34" s="12">
        <v>197.476</v>
      </c>
      <c r="G34" s="15">
        <v>31</v>
      </c>
      <c r="H34" s="15">
        <f t="shared" si="0"/>
        <v>55</v>
      </c>
      <c r="J34" s="15">
        <v>31</v>
      </c>
      <c r="K34" s="15">
        <f t="shared" si="1"/>
        <v>-22</v>
      </c>
      <c r="M34" s="15">
        <v>31</v>
      </c>
      <c r="N34" s="15">
        <f t="shared" si="2"/>
        <v>25</v>
      </c>
      <c r="P34" s="13">
        <v>31</v>
      </c>
      <c r="Q34" s="13">
        <v>1.994</v>
      </c>
      <c r="S34" s="13">
        <v>31</v>
      </c>
      <c r="T34" s="13">
        <v>1.998</v>
      </c>
      <c r="V34" s="14">
        <v>31</v>
      </c>
      <c r="W34" s="14">
        <v>1.0329999999999999</v>
      </c>
      <c r="Y34" s="13">
        <v>31</v>
      </c>
      <c r="Z34" s="13">
        <v>0.97199999999999998</v>
      </c>
      <c r="AB34" s="13">
        <v>31</v>
      </c>
      <c r="AC34" s="13">
        <v>1.994</v>
      </c>
      <c r="AE34">
        <v>31</v>
      </c>
      <c r="AF34">
        <f t="shared" si="3"/>
        <v>-25</v>
      </c>
      <c r="AH34">
        <v>31</v>
      </c>
      <c r="AI34">
        <f t="shared" si="4"/>
        <v>-25</v>
      </c>
      <c r="AK34">
        <v>31</v>
      </c>
      <c r="AL34">
        <f t="shared" si="5"/>
        <v>-25</v>
      </c>
      <c r="AN34">
        <v>31</v>
      </c>
      <c r="AO34">
        <f t="shared" si="7"/>
        <v>-25</v>
      </c>
      <c r="AQ34">
        <v>31</v>
      </c>
      <c r="AR34">
        <f t="shared" si="6"/>
        <v>-25</v>
      </c>
    </row>
    <row r="35" spans="1:44" x14ac:dyDescent="0.25">
      <c r="A35" s="11">
        <v>32</v>
      </c>
      <c r="B35" s="11">
        <v>174.53</v>
      </c>
      <c r="D35" s="11">
        <v>32</v>
      </c>
      <c r="E35" s="12">
        <v>199.423</v>
      </c>
      <c r="G35" s="15">
        <v>32</v>
      </c>
      <c r="H35" s="15">
        <f t="shared" si="0"/>
        <v>55</v>
      </c>
      <c r="J35" s="15">
        <v>32</v>
      </c>
      <c r="K35" s="15">
        <f t="shared" si="1"/>
        <v>-22</v>
      </c>
      <c r="M35" s="15">
        <v>32</v>
      </c>
      <c r="N35" s="15">
        <f t="shared" si="2"/>
        <v>25</v>
      </c>
      <c r="P35" s="13">
        <v>32</v>
      </c>
      <c r="Q35" s="13">
        <v>5.984</v>
      </c>
      <c r="S35" s="13">
        <v>32</v>
      </c>
      <c r="T35" s="13">
        <v>1.9950000000000001</v>
      </c>
      <c r="V35" s="14">
        <v>32</v>
      </c>
      <c r="W35" s="14">
        <v>1.994</v>
      </c>
      <c r="Y35" s="13">
        <v>32</v>
      </c>
      <c r="Z35" s="13">
        <v>2.0310000000000001</v>
      </c>
      <c r="AB35" s="13">
        <v>32</v>
      </c>
      <c r="AC35" s="13">
        <v>0.997</v>
      </c>
      <c r="AE35">
        <v>32</v>
      </c>
      <c r="AF35">
        <f t="shared" si="3"/>
        <v>-25</v>
      </c>
      <c r="AH35">
        <v>32</v>
      </c>
      <c r="AI35">
        <f t="shared" si="4"/>
        <v>-25</v>
      </c>
      <c r="AK35">
        <v>32</v>
      </c>
      <c r="AL35">
        <f t="shared" si="5"/>
        <v>-25</v>
      </c>
      <c r="AN35">
        <v>32</v>
      </c>
      <c r="AO35">
        <f t="shared" si="7"/>
        <v>-25</v>
      </c>
      <c r="AQ35">
        <v>32</v>
      </c>
      <c r="AR35">
        <f t="shared" si="6"/>
        <v>-25</v>
      </c>
    </row>
    <row r="36" spans="1:44" x14ac:dyDescent="0.25">
      <c r="A36" s="11">
        <v>33</v>
      </c>
      <c r="B36" s="11">
        <v>170.54499999999999</v>
      </c>
      <c r="D36" s="11">
        <v>33</v>
      </c>
      <c r="E36" s="12">
        <v>195.512</v>
      </c>
      <c r="G36" s="15">
        <v>33</v>
      </c>
      <c r="H36" s="15">
        <f t="shared" si="0"/>
        <v>55</v>
      </c>
      <c r="J36" s="15">
        <v>33</v>
      </c>
      <c r="K36" s="15">
        <f t="shared" si="1"/>
        <v>-22</v>
      </c>
      <c r="M36" s="15">
        <v>33</v>
      </c>
      <c r="N36" s="15">
        <f t="shared" si="2"/>
        <v>25</v>
      </c>
      <c r="P36" s="13">
        <v>33</v>
      </c>
      <c r="Q36" s="13">
        <v>3.9889999999999999</v>
      </c>
      <c r="S36" s="13">
        <v>33</v>
      </c>
      <c r="T36" s="13">
        <v>1.9950000000000001</v>
      </c>
      <c r="V36" s="14">
        <v>33</v>
      </c>
      <c r="W36" s="14">
        <v>1.978</v>
      </c>
      <c r="Y36" s="13">
        <v>33</v>
      </c>
      <c r="Z36" s="13">
        <v>1.958</v>
      </c>
      <c r="AB36" s="13">
        <v>33</v>
      </c>
      <c r="AC36" s="13">
        <v>1.9950000000000001</v>
      </c>
      <c r="AE36">
        <v>33</v>
      </c>
      <c r="AF36">
        <f t="shared" si="3"/>
        <v>-25</v>
      </c>
      <c r="AH36">
        <v>33</v>
      </c>
      <c r="AI36">
        <f t="shared" si="4"/>
        <v>-25</v>
      </c>
      <c r="AK36">
        <v>33</v>
      </c>
      <c r="AL36">
        <f t="shared" si="5"/>
        <v>-25</v>
      </c>
      <c r="AN36">
        <v>33</v>
      </c>
      <c r="AO36">
        <f t="shared" si="7"/>
        <v>-25</v>
      </c>
      <c r="AQ36">
        <v>33</v>
      </c>
      <c r="AR36">
        <f t="shared" si="6"/>
        <v>-25</v>
      </c>
    </row>
    <row r="37" spans="1:44" x14ac:dyDescent="0.25">
      <c r="A37" s="11">
        <v>34</v>
      </c>
      <c r="B37" s="11">
        <v>170.566</v>
      </c>
      <c r="D37" s="11">
        <v>34</v>
      </c>
      <c r="E37" s="12">
        <v>199.434</v>
      </c>
      <c r="G37" s="15">
        <v>34</v>
      </c>
      <c r="H37" s="15">
        <f t="shared" si="0"/>
        <v>55</v>
      </c>
      <c r="J37" s="15">
        <v>34</v>
      </c>
      <c r="K37" s="15">
        <f t="shared" si="1"/>
        <v>-22</v>
      </c>
      <c r="M37" s="15">
        <v>34</v>
      </c>
      <c r="N37" s="15">
        <f t="shared" si="2"/>
        <v>25</v>
      </c>
      <c r="P37" s="13">
        <v>34</v>
      </c>
      <c r="Q37" s="13">
        <v>1.9950000000000001</v>
      </c>
      <c r="S37" s="13">
        <v>34</v>
      </c>
      <c r="T37" s="13">
        <v>1.994</v>
      </c>
      <c r="V37" s="14">
        <v>34</v>
      </c>
      <c r="W37" s="14">
        <v>1.052</v>
      </c>
      <c r="Y37" s="13">
        <v>34</v>
      </c>
      <c r="Z37" s="13">
        <v>1.0329999999999999</v>
      </c>
      <c r="AB37" s="13">
        <v>34</v>
      </c>
      <c r="AC37" s="13">
        <v>1.994</v>
      </c>
      <c r="AE37">
        <v>34</v>
      </c>
      <c r="AF37">
        <f t="shared" si="3"/>
        <v>-25</v>
      </c>
      <c r="AH37">
        <v>34</v>
      </c>
      <c r="AI37">
        <f t="shared" si="4"/>
        <v>-25</v>
      </c>
      <c r="AK37">
        <v>34</v>
      </c>
      <c r="AL37">
        <f t="shared" si="5"/>
        <v>-25</v>
      </c>
      <c r="AN37">
        <v>34</v>
      </c>
      <c r="AO37">
        <f t="shared" si="7"/>
        <v>-25</v>
      </c>
      <c r="AQ37">
        <v>34</v>
      </c>
      <c r="AR37">
        <f t="shared" si="6"/>
        <v>-25</v>
      </c>
    </row>
    <row r="38" spans="1:44" x14ac:dyDescent="0.25">
      <c r="A38" s="11">
        <v>35</v>
      </c>
      <c r="B38" s="11">
        <v>170.53700000000001</v>
      </c>
      <c r="D38" s="11">
        <v>35</v>
      </c>
      <c r="E38" s="12">
        <v>197.48699999999999</v>
      </c>
      <c r="G38" s="15">
        <v>35</v>
      </c>
      <c r="H38" s="15">
        <f t="shared" si="0"/>
        <v>55</v>
      </c>
      <c r="J38" s="15">
        <v>35</v>
      </c>
      <c r="K38" s="15">
        <f t="shared" si="1"/>
        <v>-22</v>
      </c>
      <c r="M38" s="15">
        <v>35</v>
      </c>
      <c r="N38" s="15">
        <f t="shared" si="2"/>
        <v>25</v>
      </c>
      <c r="P38" s="13">
        <v>35</v>
      </c>
      <c r="Q38" s="13">
        <v>2.9929999999999999</v>
      </c>
      <c r="S38" s="13">
        <v>35</v>
      </c>
      <c r="T38" s="13">
        <v>1.9950000000000001</v>
      </c>
      <c r="V38" s="14">
        <v>35</v>
      </c>
      <c r="W38" s="14">
        <v>1.9570000000000001</v>
      </c>
      <c r="Y38" s="13">
        <v>35</v>
      </c>
      <c r="Z38" s="13">
        <v>0.96199999999999997</v>
      </c>
      <c r="AB38" s="13">
        <v>35</v>
      </c>
      <c r="AC38" s="13">
        <v>1</v>
      </c>
      <c r="AE38">
        <v>35</v>
      </c>
      <c r="AF38">
        <f t="shared" si="3"/>
        <v>-25</v>
      </c>
      <c r="AH38">
        <v>35</v>
      </c>
      <c r="AI38">
        <f t="shared" si="4"/>
        <v>-25</v>
      </c>
      <c r="AK38">
        <v>35</v>
      </c>
      <c r="AL38">
        <f t="shared" si="5"/>
        <v>-25</v>
      </c>
      <c r="AN38">
        <v>35</v>
      </c>
      <c r="AO38">
        <f t="shared" si="7"/>
        <v>-25</v>
      </c>
      <c r="AQ38">
        <v>35</v>
      </c>
      <c r="AR38">
        <f t="shared" si="6"/>
        <v>-25</v>
      </c>
    </row>
    <row r="39" spans="1:44" x14ac:dyDescent="0.25">
      <c r="A39" s="11">
        <v>36</v>
      </c>
      <c r="B39" s="11">
        <v>171.577</v>
      </c>
      <c r="D39" s="11">
        <v>36</v>
      </c>
      <c r="E39" s="12">
        <v>211.416</v>
      </c>
      <c r="G39" s="15">
        <v>36</v>
      </c>
      <c r="H39" s="15">
        <f t="shared" si="0"/>
        <v>55</v>
      </c>
      <c r="J39" s="15">
        <v>36</v>
      </c>
      <c r="K39" s="15">
        <f t="shared" si="1"/>
        <v>-22</v>
      </c>
      <c r="M39" s="15">
        <v>36</v>
      </c>
      <c r="N39" s="15">
        <f t="shared" si="2"/>
        <v>25</v>
      </c>
      <c r="P39" s="13">
        <v>36</v>
      </c>
      <c r="Q39" s="13">
        <v>1.994</v>
      </c>
      <c r="S39" s="13">
        <v>36</v>
      </c>
      <c r="T39" s="13">
        <v>1.9950000000000001</v>
      </c>
      <c r="V39" s="14">
        <v>36</v>
      </c>
      <c r="W39" s="14">
        <v>0.96099999999999997</v>
      </c>
      <c r="Y39" s="13">
        <v>36</v>
      </c>
      <c r="Z39" s="13">
        <v>2.0270000000000001</v>
      </c>
      <c r="AB39" s="13">
        <v>36</v>
      </c>
      <c r="AC39" s="13">
        <v>1.0720000000000001</v>
      </c>
      <c r="AE39">
        <v>36</v>
      </c>
      <c r="AF39">
        <f t="shared" si="3"/>
        <v>-25</v>
      </c>
      <c r="AH39">
        <v>36</v>
      </c>
      <c r="AI39">
        <f t="shared" si="4"/>
        <v>-25</v>
      </c>
      <c r="AK39">
        <v>36</v>
      </c>
      <c r="AL39">
        <f t="shared" si="5"/>
        <v>-25</v>
      </c>
      <c r="AN39">
        <v>36</v>
      </c>
      <c r="AO39">
        <f t="shared" si="7"/>
        <v>-25</v>
      </c>
      <c r="AQ39">
        <v>36</v>
      </c>
      <c r="AR39">
        <f t="shared" si="6"/>
        <v>-25</v>
      </c>
    </row>
    <row r="40" spans="1:44" x14ac:dyDescent="0.25">
      <c r="A40" s="11">
        <v>37</v>
      </c>
      <c r="B40" s="11">
        <v>182.47800000000001</v>
      </c>
      <c r="D40" s="11">
        <v>37</v>
      </c>
      <c r="E40" s="12">
        <v>198.49799999999999</v>
      </c>
      <c r="G40" s="15">
        <v>37</v>
      </c>
      <c r="H40" s="15">
        <f t="shared" si="0"/>
        <v>55</v>
      </c>
      <c r="J40" s="15">
        <v>37</v>
      </c>
      <c r="K40" s="15">
        <f t="shared" si="1"/>
        <v>-22</v>
      </c>
      <c r="M40" s="15">
        <v>37</v>
      </c>
      <c r="N40" s="15">
        <f t="shared" si="2"/>
        <v>25</v>
      </c>
      <c r="P40" s="13">
        <v>37</v>
      </c>
      <c r="Q40" s="13">
        <v>2.9910000000000001</v>
      </c>
      <c r="S40" s="13">
        <v>37</v>
      </c>
      <c r="T40" s="13">
        <v>1.994</v>
      </c>
      <c r="V40" s="14">
        <v>37</v>
      </c>
      <c r="W40" s="14">
        <v>2.0339999999999998</v>
      </c>
      <c r="Y40" s="13">
        <v>37</v>
      </c>
      <c r="Z40" s="13">
        <v>0.98799999999999999</v>
      </c>
      <c r="AB40" s="13">
        <v>37</v>
      </c>
      <c r="AC40" s="13">
        <v>1.9950000000000001</v>
      </c>
      <c r="AE40">
        <v>37</v>
      </c>
      <c r="AF40">
        <f t="shared" si="3"/>
        <v>-25</v>
      </c>
      <c r="AH40">
        <v>37</v>
      </c>
      <c r="AI40">
        <f t="shared" si="4"/>
        <v>-25</v>
      </c>
      <c r="AK40">
        <v>37</v>
      </c>
      <c r="AL40">
        <f t="shared" si="5"/>
        <v>-25</v>
      </c>
      <c r="AN40">
        <v>37</v>
      </c>
      <c r="AO40">
        <f t="shared" si="7"/>
        <v>-25</v>
      </c>
      <c r="AQ40">
        <v>37</v>
      </c>
      <c r="AR40">
        <f t="shared" si="6"/>
        <v>-25</v>
      </c>
    </row>
    <row r="41" spans="1:44" x14ac:dyDescent="0.25">
      <c r="A41" s="11">
        <v>38</v>
      </c>
      <c r="B41" s="11">
        <v>180.51400000000001</v>
      </c>
      <c r="D41" s="11">
        <v>38</v>
      </c>
      <c r="E41" s="12">
        <v>213.399</v>
      </c>
      <c r="G41" s="15">
        <v>38</v>
      </c>
      <c r="H41" s="15">
        <f t="shared" si="0"/>
        <v>55</v>
      </c>
      <c r="J41" s="15">
        <v>38</v>
      </c>
      <c r="K41" s="15">
        <f t="shared" si="1"/>
        <v>-22</v>
      </c>
      <c r="M41" s="15">
        <v>38</v>
      </c>
      <c r="N41" s="15">
        <f t="shared" si="2"/>
        <v>25</v>
      </c>
      <c r="P41" s="13">
        <v>38</v>
      </c>
      <c r="Q41" s="13">
        <v>1.9950000000000001</v>
      </c>
      <c r="S41" s="13">
        <v>38</v>
      </c>
      <c r="T41" s="13">
        <v>1.996</v>
      </c>
      <c r="V41" s="14">
        <v>38</v>
      </c>
      <c r="W41" s="14">
        <v>1.9570000000000001</v>
      </c>
      <c r="Y41" s="13">
        <v>38</v>
      </c>
      <c r="Z41" s="13">
        <v>2.0070000000000001</v>
      </c>
      <c r="AB41" s="13">
        <v>38</v>
      </c>
      <c r="AC41" s="13">
        <v>1.944</v>
      </c>
      <c r="AE41">
        <v>38</v>
      </c>
      <c r="AF41">
        <f t="shared" si="3"/>
        <v>-25</v>
      </c>
      <c r="AH41">
        <v>38</v>
      </c>
      <c r="AI41">
        <f t="shared" si="4"/>
        <v>-25</v>
      </c>
      <c r="AK41">
        <v>38</v>
      </c>
      <c r="AL41">
        <f t="shared" si="5"/>
        <v>-25</v>
      </c>
      <c r="AN41">
        <v>38</v>
      </c>
      <c r="AO41">
        <f t="shared" si="7"/>
        <v>-25</v>
      </c>
      <c r="AQ41">
        <v>38</v>
      </c>
      <c r="AR41">
        <f t="shared" si="6"/>
        <v>-25</v>
      </c>
    </row>
    <row r="42" spans="1:44" x14ac:dyDescent="0.25">
      <c r="A42" s="11">
        <v>39</v>
      </c>
      <c r="B42" s="11">
        <v>170.62</v>
      </c>
      <c r="D42" s="11">
        <v>39</v>
      </c>
      <c r="E42" s="12">
        <v>196.511</v>
      </c>
      <c r="G42" s="15">
        <v>39</v>
      </c>
      <c r="H42" s="15">
        <f t="shared" si="0"/>
        <v>55</v>
      </c>
      <c r="J42" s="15">
        <v>39</v>
      </c>
      <c r="K42" s="15">
        <f t="shared" si="1"/>
        <v>-22</v>
      </c>
      <c r="M42" s="15">
        <v>39</v>
      </c>
      <c r="N42" s="15">
        <f t="shared" si="2"/>
        <v>25</v>
      </c>
      <c r="P42" s="13">
        <v>39</v>
      </c>
      <c r="Q42" s="13">
        <v>1.994</v>
      </c>
      <c r="S42" s="13">
        <v>39</v>
      </c>
      <c r="T42" s="13">
        <v>1.99</v>
      </c>
      <c r="V42" s="14">
        <v>39</v>
      </c>
      <c r="W42" s="14">
        <v>1.9930000000000001</v>
      </c>
      <c r="Y42" s="13">
        <v>39</v>
      </c>
      <c r="Z42" s="13">
        <v>0.96199999999999997</v>
      </c>
      <c r="AB42" s="13">
        <v>39</v>
      </c>
      <c r="AC42" s="13">
        <v>1.9690000000000001</v>
      </c>
      <c r="AE42">
        <v>39</v>
      </c>
      <c r="AF42">
        <f t="shared" si="3"/>
        <v>-25</v>
      </c>
      <c r="AH42">
        <v>39</v>
      </c>
      <c r="AI42">
        <f t="shared" si="4"/>
        <v>-25</v>
      </c>
      <c r="AK42">
        <v>39</v>
      </c>
      <c r="AL42">
        <f t="shared" si="5"/>
        <v>-25</v>
      </c>
      <c r="AN42">
        <v>39</v>
      </c>
      <c r="AO42">
        <f t="shared" si="7"/>
        <v>-25</v>
      </c>
      <c r="AQ42">
        <v>39</v>
      </c>
      <c r="AR42">
        <f t="shared" si="6"/>
        <v>-25</v>
      </c>
    </row>
    <row r="43" spans="1:44" x14ac:dyDescent="0.25">
      <c r="A43" s="11">
        <v>40</v>
      </c>
      <c r="B43" s="11">
        <v>174.46</v>
      </c>
      <c r="D43" s="11">
        <v>40</v>
      </c>
      <c r="E43" s="12">
        <v>196.477</v>
      </c>
      <c r="G43" s="15">
        <v>40</v>
      </c>
      <c r="H43" s="15">
        <f t="shared" si="0"/>
        <v>55</v>
      </c>
      <c r="J43" s="15">
        <v>40</v>
      </c>
      <c r="K43" s="15">
        <f t="shared" si="1"/>
        <v>-22</v>
      </c>
      <c r="M43" s="15">
        <v>40</v>
      </c>
      <c r="N43" s="15">
        <f t="shared" si="2"/>
        <v>25</v>
      </c>
      <c r="P43" s="13">
        <v>40</v>
      </c>
      <c r="Q43" s="13">
        <v>2.9940000000000002</v>
      </c>
      <c r="S43" s="13">
        <v>40</v>
      </c>
      <c r="T43" s="13">
        <v>1.002</v>
      </c>
      <c r="V43" s="14">
        <v>40</v>
      </c>
      <c r="W43" s="14">
        <v>1.0349999999999999</v>
      </c>
      <c r="Y43" s="13">
        <v>40</v>
      </c>
      <c r="Z43" s="13">
        <v>2.0310000000000001</v>
      </c>
      <c r="AB43" s="13">
        <v>40</v>
      </c>
      <c r="AC43" s="13">
        <v>1.075</v>
      </c>
      <c r="AE43">
        <v>40</v>
      </c>
      <c r="AF43">
        <f t="shared" si="3"/>
        <v>-25</v>
      </c>
      <c r="AH43">
        <v>40</v>
      </c>
      <c r="AI43">
        <f t="shared" si="4"/>
        <v>-25</v>
      </c>
      <c r="AK43">
        <v>40</v>
      </c>
      <c r="AL43">
        <f t="shared" si="5"/>
        <v>-25</v>
      </c>
      <c r="AN43">
        <v>40</v>
      </c>
      <c r="AO43">
        <f t="shared" si="7"/>
        <v>-25</v>
      </c>
      <c r="AQ43">
        <v>40</v>
      </c>
      <c r="AR43">
        <f t="shared" si="6"/>
        <v>-25</v>
      </c>
    </row>
    <row r="44" spans="1:44" x14ac:dyDescent="0.25">
      <c r="A44" s="11">
        <v>41</v>
      </c>
      <c r="B44" s="11">
        <v>179.56</v>
      </c>
      <c r="D44" s="11">
        <v>41</v>
      </c>
      <c r="E44" s="12">
        <v>195.44</v>
      </c>
      <c r="G44" s="15">
        <v>41</v>
      </c>
      <c r="H44" s="15">
        <f t="shared" si="0"/>
        <v>55</v>
      </c>
      <c r="J44" s="15">
        <v>41</v>
      </c>
      <c r="K44" s="15">
        <f t="shared" si="1"/>
        <v>-22</v>
      </c>
      <c r="M44" s="15">
        <v>41</v>
      </c>
      <c r="N44" s="15">
        <f t="shared" si="2"/>
        <v>25</v>
      </c>
      <c r="P44" s="13">
        <v>41</v>
      </c>
      <c r="Q44" s="13">
        <v>1.994</v>
      </c>
      <c r="S44" s="13">
        <v>41</v>
      </c>
      <c r="T44" s="13">
        <v>1.994</v>
      </c>
      <c r="V44" s="14">
        <v>41</v>
      </c>
      <c r="W44" s="14">
        <v>1.994</v>
      </c>
      <c r="Y44" s="13">
        <v>41</v>
      </c>
      <c r="Z44" s="13">
        <v>0.96099999999999997</v>
      </c>
      <c r="AB44" s="13">
        <v>41</v>
      </c>
      <c r="AC44" s="13">
        <v>1.9930000000000001</v>
      </c>
      <c r="AE44">
        <v>41</v>
      </c>
      <c r="AF44">
        <f t="shared" si="3"/>
        <v>-25</v>
      </c>
      <c r="AH44">
        <v>41</v>
      </c>
      <c r="AI44">
        <f t="shared" si="4"/>
        <v>-25</v>
      </c>
      <c r="AK44">
        <v>41</v>
      </c>
      <c r="AL44">
        <f t="shared" si="5"/>
        <v>-25</v>
      </c>
      <c r="AN44">
        <v>41</v>
      </c>
      <c r="AO44">
        <f t="shared" si="7"/>
        <v>-25</v>
      </c>
      <c r="AQ44">
        <v>41</v>
      </c>
      <c r="AR44">
        <f t="shared" si="6"/>
        <v>-25</v>
      </c>
    </row>
    <row r="45" spans="1:44" x14ac:dyDescent="0.25">
      <c r="A45" s="11">
        <v>42</v>
      </c>
      <c r="B45" s="11">
        <v>170.49799999999999</v>
      </c>
      <c r="D45" s="11">
        <v>42</v>
      </c>
      <c r="E45" s="12">
        <v>195.47499999999999</v>
      </c>
      <c r="G45" s="15">
        <v>42</v>
      </c>
      <c r="H45" s="15">
        <f t="shared" si="0"/>
        <v>55</v>
      </c>
      <c r="J45" s="15">
        <v>42</v>
      </c>
      <c r="K45" s="15">
        <f t="shared" si="1"/>
        <v>-22</v>
      </c>
      <c r="M45" s="15">
        <v>42</v>
      </c>
      <c r="N45" s="15">
        <f t="shared" si="2"/>
        <v>25</v>
      </c>
      <c r="P45" s="13">
        <v>42</v>
      </c>
      <c r="Q45" s="13">
        <v>1.994</v>
      </c>
      <c r="S45" s="13">
        <v>42</v>
      </c>
      <c r="T45" s="13">
        <v>0.99299999999999999</v>
      </c>
      <c r="V45" s="14">
        <v>42</v>
      </c>
      <c r="W45" s="14">
        <v>0.96099999999999997</v>
      </c>
      <c r="Y45" s="13">
        <v>42</v>
      </c>
      <c r="Z45" s="13">
        <v>2.0350000000000001</v>
      </c>
      <c r="AB45" s="13">
        <v>42</v>
      </c>
      <c r="AC45" s="13">
        <v>1.9950000000000001</v>
      </c>
      <c r="AE45">
        <v>42</v>
      </c>
      <c r="AF45">
        <f t="shared" si="3"/>
        <v>-25</v>
      </c>
      <c r="AH45">
        <v>42</v>
      </c>
      <c r="AI45">
        <f t="shared" si="4"/>
        <v>-25</v>
      </c>
      <c r="AK45">
        <v>42</v>
      </c>
      <c r="AL45">
        <f t="shared" si="5"/>
        <v>-25</v>
      </c>
      <c r="AN45">
        <v>42</v>
      </c>
      <c r="AO45">
        <f t="shared" si="7"/>
        <v>-25</v>
      </c>
      <c r="AQ45">
        <v>42</v>
      </c>
      <c r="AR45">
        <f t="shared" si="6"/>
        <v>-25</v>
      </c>
    </row>
    <row r="46" spans="1:44" x14ac:dyDescent="0.25">
      <c r="A46" s="11">
        <v>43</v>
      </c>
      <c r="B46" s="11">
        <v>171.542</v>
      </c>
      <c r="D46" s="11">
        <v>43</v>
      </c>
      <c r="E46" s="12">
        <v>198.517</v>
      </c>
      <c r="G46" s="15">
        <v>43</v>
      </c>
      <c r="H46" s="15">
        <f t="shared" si="0"/>
        <v>55</v>
      </c>
      <c r="J46" s="15">
        <v>43</v>
      </c>
      <c r="K46" s="15">
        <f t="shared" si="1"/>
        <v>-22</v>
      </c>
      <c r="M46" s="15">
        <v>43</v>
      </c>
      <c r="N46" s="15">
        <f t="shared" si="2"/>
        <v>25</v>
      </c>
      <c r="P46" s="13">
        <v>43</v>
      </c>
      <c r="Q46" s="13">
        <v>2.9929999999999999</v>
      </c>
      <c r="S46" s="13">
        <v>43</v>
      </c>
      <c r="T46" s="13">
        <v>1.9990000000000001</v>
      </c>
      <c r="V46" s="14">
        <v>43</v>
      </c>
      <c r="W46" s="14">
        <v>3.028</v>
      </c>
      <c r="Y46" s="13">
        <v>43</v>
      </c>
      <c r="Z46" s="13">
        <v>1.966</v>
      </c>
      <c r="AB46" s="13">
        <v>43</v>
      </c>
      <c r="AC46" s="13">
        <v>1.9970000000000001</v>
      </c>
      <c r="AE46">
        <v>43</v>
      </c>
      <c r="AF46">
        <f t="shared" si="3"/>
        <v>-25</v>
      </c>
      <c r="AH46">
        <v>43</v>
      </c>
      <c r="AI46">
        <f t="shared" si="4"/>
        <v>-25</v>
      </c>
      <c r="AK46">
        <v>43</v>
      </c>
      <c r="AL46">
        <f t="shared" si="5"/>
        <v>-25</v>
      </c>
      <c r="AN46">
        <v>43</v>
      </c>
      <c r="AO46">
        <f t="shared" si="7"/>
        <v>-25</v>
      </c>
      <c r="AQ46">
        <v>43</v>
      </c>
      <c r="AR46">
        <f t="shared" si="6"/>
        <v>-25</v>
      </c>
    </row>
    <row r="47" spans="1:44" x14ac:dyDescent="0.25">
      <c r="A47" s="11">
        <v>44</v>
      </c>
      <c r="B47" s="11">
        <v>191.52199999999999</v>
      </c>
      <c r="D47" s="11">
        <v>44</v>
      </c>
      <c r="E47" s="12">
        <v>212.423</v>
      </c>
      <c r="G47" s="15">
        <v>44</v>
      </c>
      <c r="H47" s="15">
        <f t="shared" si="0"/>
        <v>55</v>
      </c>
      <c r="J47" s="15">
        <v>44</v>
      </c>
      <c r="K47" s="15">
        <f t="shared" si="1"/>
        <v>-22</v>
      </c>
      <c r="M47" s="15">
        <v>44</v>
      </c>
      <c r="N47" s="15">
        <f t="shared" si="2"/>
        <v>25</v>
      </c>
      <c r="P47" s="13">
        <v>44</v>
      </c>
      <c r="Q47" s="13">
        <v>4.9870000000000001</v>
      </c>
      <c r="S47" s="13">
        <v>44</v>
      </c>
      <c r="T47" s="13">
        <v>1.9910000000000001</v>
      </c>
      <c r="V47" s="14">
        <v>44</v>
      </c>
      <c r="W47" s="14">
        <v>1.9590000000000001</v>
      </c>
      <c r="Y47" s="13">
        <v>44</v>
      </c>
      <c r="Z47" s="13">
        <v>0.98499999999999999</v>
      </c>
      <c r="AB47" s="13">
        <v>44</v>
      </c>
      <c r="AC47" s="13">
        <v>0.995</v>
      </c>
      <c r="AE47">
        <v>44</v>
      </c>
      <c r="AF47">
        <f t="shared" si="3"/>
        <v>-25</v>
      </c>
      <c r="AH47">
        <v>44</v>
      </c>
      <c r="AI47">
        <f t="shared" si="4"/>
        <v>-25</v>
      </c>
      <c r="AK47">
        <v>44</v>
      </c>
      <c r="AL47">
        <f t="shared" si="5"/>
        <v>-25</v>
      </c>
      <c r="AN47">
        <v>44</v>
      </c>
      <c r="AO47">
        <f t="shared" si="7"/>
        <v>-25</v>
      </c>
      <c r="AQ47">
        <v>44</v>
      </c>
      <c r="AR47">
        <f t="shared" si="6"/>
        <v>-25</v>
      </c>
    </row>
    <row r="48" spans="1:44" x14ac:dyDescent="0.25">
      <c r="A48" s="11">
        <v>45</v>
      </c>
      <c r="B48" s="11">
        <v>202.42599999999999</v>
      </c>
      <c r="D48" s="11">
        <v>45</v>
      </c>
      <c r="E48" s="12">
        <v>244.339</v>
      </c>
      <c r="G48" s="15">
        <v>45</v>
      </c>
      <c r="H48" s="15">
        <f t="shared" si="0"/>
        <v>55</v>
      </c>
      <c r="J48" s="15">
        <v>45</v>
      </c>
      <c r="K48" s="15">
        <f t="shared" si="1"/>
        <v>-22</v>
      </c>
      <c r="M48" s="15">
        <v>45</v>
      </c>
      <c r="N48" s="15">
        <f t="shared" si="2"/>
        <v>25</v>
      </c>
      <c r="P48" s="13">
        <v>45</v>
      </c>
      <c r="Q48" s="13">
        <v>3.99</v>
      </c>
      <c r="S48" s="13">
        <v>45</v>
      </c>
      <c r="T48" s="13">
        <v>0.997</v>
      </c>
      <c r="V48" s="14">
        <v>45</v>
      </c>
      <c r="W48" s="14">
        <v>1.0329999999999999</v>
      </c>
      <c r="Y48" s="13">
        <v>45</v>
      </c>
      <c r="Z48" s="13">
        <v>2</v>
      </c>
      <c r="AB48" s="13">
        <v>45</v>
      </c>
      <c r="AC48" s="13">
        <v>1.9970000000000001</v>
      </c>
      <c r="AE48">
        <v>45</v>
      </c>
      <c r="AF48">
        <f t="shared" si="3"/>
        <v>-25</v>
      </c>
      <c r="AH48">
        <v>45</v>
      </c>
      <c r="AI48">
        <f t="shared" si="4"/>
        <v>-25</v>
      </c>
      <c r="AK48">
        <v>45</v>
      </c>
      <c r="AL48">
        <f t="shared" si="5"/>
        <v>-25</v>
      </c>
      <c r="AN48">
        <v>45</v>
      </c>
      <c r="AO48">
        <f t="shared" si="7"/>
        <v>-25</v>
      </c>
      <c r="AQ48">
        <v>45</v>
      </c>
      <c r="AR48">
        <f t="shared" si="6"/>
        <v>-25</v>
      </c>
    </row>
    <row r="49" spans="1:44" x14ac:dyDescent="0.25">
      <c r="A49" s="11">
        <v>46</v>
      </c>
      <c r="B49" s="11">
        <v>173.56700000000001</v>
      </c>
      <c r="D49" s="11">
        <v>46</v>
      </c>
      <c r="E49" s="12">
        <v>214.446</v>
      </c>
      <c r="G49" s="15">
        <v>46</v>
      </c>
      <c r="H49" s="15">
        <f t="shared" si="0"/>
        <v>55</v>
      </c>
      <c r="J49" s="15">
        <v>46</v>
      </c>
      <c r="K49" s="15">
        <f t="shared" si="1"/>
        <v>-22</v>
      </c>
      <c r="M49" s="15">
        <v>46</v>
      </c>
      <c r="N49" s="15">
        <f t="shared" si="2"/>
        <v>25</v>
      </c>
      <c r="P49" s="13">
        <v>46</v>
      </c>
      <c r="Q49" s="13">
        <v>3.988</v>
      </c>
      <c r="S49" s="13">
        <v>46</v>
      </c>
      <c r="T49" s="13">
        <v>0.997</v>
      </c>
      <c r="V49" s="14">
        <v>46</v>
      </c>
      <c r="W49" s="14">
        <v>1.994</v>
      </c>
      <c r="Y49" s="13">
        <v>46</v>
      </c>
      <c r="Z49" s="13">
        <v>0.99199999999999999</v>
      </c>
      <c r="AB49" s="13">
        <v>46</v>
      </c>
      <c r="AC49" s="13">
        <v>1.9930000000000001</v>
      </c>
      <c r="AE49">
        <v>46</v>
      </c>
      <c r="AF49">
        <f t="shared" si="3"/>
        <v>-25</v>
      </c>
      <c r="AH49">
        <v>46</v>
      </c>
      <c r="AI49">
        <f t="shared" si="4"/>
        <v>-25</v>
      </c>
      <c r="AK49">
        <v>46</v>
      </c>
      <c r="AL49">
        <f t="shared" si="5"/>
        <v>-25</v>
      </c>
      <c r="AN49">
        <v>46</v>
      </c>
      <c r="AO49">
        <f t="shared" si="7"/>
        <v>-25</v>
      </c>
      <c r="AQ49">
        <v>46</v>
      </c>
      <c r="AR49">
        <f t="shared" si="6"/>
        <v>-25</v>
      </c>
    </row>
    <row r="50" spans="1:44" x14ac:dyDescent="0.25">
      <c r="A50" s="11">
        <v>47</v>
      </c>
      <c r="B50" s="11">
        <v>175.50200000000001</v>
      </c>
      <c r="D50" s="11">
        <v>47</v>
      </c>
      <c r="E50" s="12">
        <v>208.387</v>
      </c>
      <c r="G50" s="15">
        <v>47</v>
      </c>
      <c r="H50" s="15">
        <f t="shared" si="0"/>
        <v>55</v>
      </c>
      <c r="J50" s="15">
        <v>47</v>
      </c>
      <c r="K50" s="15">
        <f t="shared" si="1"/>
        <v>-22</v>
      </c>
      <c r="M50" s="15">
        <v>47</v>
      </c>
      <c r="N50" s="15">
        <f t="shared" si="2"/>
        <v>25</v>
      </c>
      <c r="P50" s="13">
        <v>47</v>
      </c>
      <c r="Q50" s="13">
        <v>4.9870000000000001</v>
      </c>
      <c r="S50" s="13">
        <v>47</v>
      </c>
      <c r="T50" s="13">
        <v>1.9990000000000001</v>
      </c>
      <c r="V50" s="14">
        <v>47</v>
      </c>
      <c r="W50" s="14">
        <v>1.9590000000000001</v>
      </c>
      <c r="Y50" s="13">
        <v>47</v>
      </c>
      <c r="Z50" s="13">
        <v>2</v>
      </c>
      <c r="AB50" s="13">
        <v>47</v>
      </c>
      <c r="AC50" s="13">
        <v>2.0030000000000001</v>
      </c>
      <c r="AE50">
        <v>47</v>
      </c>
      <c r="AF50">
        <f t="shared" si="3"/>
        <v>-25</v>
      </c>
      <c r="AH50">
        <v>47</v>
      </c>
      <c r="AI50">
        <f t="shared" si="4"/>
        <v>-25</v>
      </c>
      <c r="AK50">
        <v>47</v>
      </c>
      <c r="AL50">
        <f t="shared" si="5"/>
        <v>-25</v>
      </c>
      <c r="AN50">
        <v>47</v>
      </c>
      <c r="AO50">
        <f t="shared" si="7"/>
        <v>-25</v>
      </c>
      <c r="AQ50">
        <v>47</v>
      </c>
      <c r="AR50">
        <f t="shared" si="6"/>
        <v>-25</v>
      </c>
    </row>
    <row r="51" spans="1:44" x14ac:dyDescent="0.25">
      <c r="A51" s="11">
        <v>48</v>
      </c>
      <c r="B51" s="11">
        <v>171.56800000000001</v>
      </c>
      <c r="D51" s="11">
        <v>48</v>
      </c>
      <c r="E51" s="12">
        <v>198.47</v>
      </c>
      <c r="G51" s="15">
        <v>48</v>
      </c>
      <c r="H51" s="15">
        <f t="shared" si="0"/>
        <v>55</v>
      </c>
      <c r="J51" s="15">
        <v>48</v>
      </c>
      <c r="K51" s="15">
        <f t="shared" si="1"/>
        <v>-22</v>
      </c>
      <c r="M51" s="15">
        <v>48</v>
      </c>
      <c r="N51" s="15">
        <f t="shared" si="2"/>
        <v>25</v>
      </c>
      <c r="P51" s="13">
        <v>48</v>
      </c>
      <c r="Q51" s="13">
        <v>2.992</v>
      </c>
      <c r="S51" s="13">
        <v>48</v>
      </c>
      <c r="T51" s="13">
        <v>1.9910000000000001</v>
      </c>
      <c r="V51" s="14">
        <v>48</v>
      </c>
      <c r="W51" s="14">
        <v>1.0229999999999999</v>
      </c>
      <c r="Y51" s="13">
        <v>48</v>
      </c>
      <c r="Z51" s="13">
        <v>0.997</v>
      </c>
      <c r="AB51" s="13">
        <v>48</v>
      </c>
      <c r="AC51" s="13">
        <v>1.986</v>
      </c>
      <c r="AE51">
        <v>48</v>
      </c>
      <c r="AF51">
        <f t="shared" si="3"/>
        <v>-25</v>
      </c>
      <c r="AH51">
        <v>48</v>
      </c>
      <c r="AI51">
        <f t="shared" si="4"/>
        <v>-25</v>
      </c>
      <c r="AK51">
        <v>48</v>
      </c>
      <c r="AL51">
        <f t="shared" si="5"/>
        <v>-25</v>
      </c>
      <c r="AN51">
        <v>48</v>
      </c>
      <c r="AO51">
        <f t="shared" si="7"/>
        <v>-25</v>
      </c>
      <c r="AQ51">
        <v>48</v>
      </c>
      <c r="AR51">
        <f t="shared" si="6"/>
        <v>-25</v>
      </c>
    </row>
    <row r="52" spans="1:44" x14ac:dyDescent="0.25">
      <c r="A52" s="11">
        <v>49</v>
      </c>
      <c r="B52" s="11">
        <v>173.506</v>
      </c>
      <c r="D52" s="11">
        <v>49</v>
      </c>
      <c r="E52" s="12">
        <v>197.5</v>
      </c>
      <c r="G52" s="15">
        <v>49</v>
      </c>
      <c r="H52" s="15">
        <f t="shared" si="0"/>
        <v>55</v>
      </c>
      <c r="J52" s="15">
        <v>49</v>
      </c>
      <c r="K52" s="15">
        <f t="shared" si="1"/>
        <v>-22</v>
      </c>
      <c r="M52" s="15">
        <v>49</v>
      </c>
      <c r="N52" s="15">
        <f t="shared" si="2"/>
        <v>25</v>
      </c>
      <c r="P52" s="13">
        <v>49</v>
      </c>
      <c r="Q52" s="13">
        <v>1.994</v>
      </c>
      <c r="S52" s="13">
        <v>49</v>
      </c>
      <c r="T52" s="13">
        <v>0.997</v>
      </c>
      <c r="V52" s="14">
        <v>49</v>
      </c>
      <c r="W52" s="14">
        <v>1.9690000000000001</v>
      </c>
      <c r="Y52" s="13">
        <v>49</v>
      </c>
      <c r="Z52" s="13">
        <v>1.99</v>
      </c>
      <c r="AB52" s="13">
        <v>49</v>
      </c>
      <c r="AC52" s="13">
        <v>0.998</v>
      </c>
      <c r="AE52">
        <v>49</v>
      </c>
      <c r="AF52">
        <f t="shared" si="3"/>
        <v>-25</v>
      </c>
      <c r="AH52">
        <v>49</v>
      </c>
      <c r="AI52">
        <f t="shared" si="4"/>
        <v>-25</v>
      </c>
      <c r="AK52">
        <v>49</v>
      </c>
      <c r="AL52">
        <f t="shared" si="5"/>
        <v>-25</v>
      </c>
      <c r="AN52">
        <v>49</v>
      </c>
      <c r="AO52">
        <f t="shared" si="7"/>
        <v>-25</v>
      </c>
      <c r="AQ52">
        <v>49</v>
      </c>
      <c r="AR52">
        <f t="shared" si="6"/>
        <v>-25</v>
      </c>
    </row>
    <row r="53" spans="1:44" x14ac:dyDescent="0.25">
      <c r="A53" s="11">
        <v>50</v>
      </c>
      <c r="B53" s="11">
        <v>193.48599999999999</v>
      </c>
      <c r="D53" s="11">
        <v>50</v>
      </c>
      <c r="E53" s="12">
        <v>200.46899999999999</v>
      </c>
      <c r="G53" s="15">
        <v>50</v>
      </c>
      <c r="H53" s="15">
        <f t="shared" si="0"/>
        <v>55</v>
      </c>
      <c r="J53" s="15">
        <v>50</v>
      </c>
      <c r="K53" s="15">
        <f t="shared" si="1"/>
        <v>-22</v>
      </c>
      <c r="M53" s="15">
        <v>50</v>
      </c>
      <c r="N53" s="15">
        <f t="shared" si="2"/>
        <v>25</v>
      </c>
      <c r="P53" s="13">
        <v>50</v>
      </c>
      <c r="Q53" s="13">
        <v>2.9929999999999999</v>
      </c>
      <c r="S53" s="13">
        <v>50</v>
      </c>
      <c r="T53" s="13">
        <v>2.992</v>
      </c>
      <c r="V53" s="14">
        <v>50</v>
      </c>
      <c r="W53" s="14">
        <v>1.9950000000000001</v>
      </c>
      <c r="Y53" s="13">
        <v>50</v>
      </c>
      <c r="Z53" s="13">
        <v>0.997</v>
      </c>
      <c r="AB53" s="13">
        <v>50</v>
      </c>
      <c r="AC53" s="13">
        <v>2.9159999999999999</v>
      </c>
      <c r="AE53">
        <v>50</v>
      </c>
      <c r="AF53">
        <f t="shared" si="3"/>
        <v>-25</v>
      </c>
      <c r="AH53">
        <v>50</v>
      </c>
      <c r="AI53">
        <f t="shared" si="4"/>
        <v>-25</v>
      </c>
      <c r="AK53">
        <v>50</v>
      </c>
      <c r="AL53">
        <f t="shared" si="5"/>
        <v>-25</v>
      </c>
      <c r="AN53">
        <v>50</v>
      </c>
      <c r="AO53">
        <f t="shared" si="7"/>
        <v>-25</v>
      </c>
      <c r="AQ53">
        <v>50</v>
      </c>
      <c r="AR53">
        <f t="shared" si="6"/>
        <v>-25</v>
      </c>
    </row>
    <row r="54" spans="1:44" x14ac:dyDescent="0.25">
      <c r="A54" s="11">
        <v>51</v>
      </c>
      <c r="B54" s="11">
        <v>176.523</v>
      </c>
      <c r="D54" s="11">
        <v>51</v>
      </c>
      <c r="E54" s="12">
        <v>198.48</v>
      </c>
      <c r="G54" s="15">
        <v>51</v>
      </c>
      <c r="H54" s="15">
        <f t="shared" si="0"/>
        <v>55</v>
      </c>
      <c r="J54" s="15">
        <v>51</v>
      </c>
      <c r="K54" s="15">
        <f t="shared" si="1"/>
        <v>-22</v>
      </c>
      <c r="M54" s="15">
        <v>51</v>
      </c>
      <c r="N54" s="15">
        <f t="shared" si="2"/>
        <v>25</v>
      </c>
      <c r="P54" s="13">
        <v>51</v>
      </c>
      <c r="Q54" s="13">
        <v>1.996</v>
      </c>
      <c r="S54" s="13">
        <v>51</v>
      </c>
      <c r="T54" s="13">
        <v>1.9950000000000001</v>
      </c>
      <c r="V54" s="14">
        <v>51</v>
      </c>
      <c r="W54" s="14">
        <v>1.038</v>
      </c>
      <c r="Y54" s="13">
        <v>51</v>
      </c>
      <c r="Z54" s="13">
        <v>0.998</v>
      </c>
      <c r="AB54" s="13">
        <v>51</v>
      </c>
      <c r="AC54" s="13">
        <v>1.024</v>
      </c>
      <c r="AE54">
        <v>51</v>
      </c>
      <c r="AF54">
        <f t="shared" si="3"/>
        <v>-25</v>
      </c>
      <c r="AH54">
        <v>51</v>
      </c>
      <c r="AI54">
        <f t="shared" si="4"/>
        <v>-25</v>
      </c>
      <c r="AK54">
        <v>51</v>
      </c>
      <c r="AL54">
        <f t="shared" si="5"/>
        <v>-25</v>
      </c>
      <c r="AN54">
        <v>51</v>
      </c>
      <c r="AO54">
        <f t="shared" si="7"/>
        <v>-25</v>
      </c>
      <c r="AQ54">
        <v>51</v>
      </c>
      <c r="AR54">
        <f t="shared" si="6"/>
        <v>-25</v>
      </c>
    </row>
    <row r="55" spans="1:44" x14ac:dyDescent="0.25">
      <c r="A55" s="11">
        <v>52</v>
      </c>
      <c r="B55" s="11">
        <v>172.57599999999999</v>
      </c>
      <c r="D55" s="11">
        <v>52</v>
      </c>
      <c r="E55" s="12">
        <v>243.303</v>
      </c>
      <c r="G55" s="15">
        <v>52</v>
      </c>
      <c r="H55" s="15">
        <f t="shared" si="0"/>
        <v>55</v>
      </c>
      <c r="J55" s="15">
        <v>52</v>
      </c>
      <c r="K55" s="15">
        <f t="shared" si="1"/>
        <v>-22</v>
      </c>
      <c r="M55" s="15">
        <v>52</v>
      </c>
      <c r="N55" s="15">
        <f t="shared" si="2"/>
        <v>25</v>
      </c>
      <c r="P55" s="13">
        <v>52</v>
      </c>
      <c r="Q55" s="13">
        <v>1.9930000000000001</v>
      </c>
      <c r="S55" s="13">
        <v>52</v>
      </c>
      <c r="T55" s="13">
        <v>0.997</v>
      </c>
      <c r="V55" s="14">
        <v>52</v>
      </c>
      <c r="W55" s="14">
        <v>1.9790000000000001</v>
      </c>
      <c r="Y55" s="13">
        <v>52</v>
      </c>
      <c r="Z55" s="13">
        <v>1.9950000000000001</v>
      </c>
      <c r="AB55" s="13">
        <v>52</v>
      </c>
      <c r="AC55" s="13">
        <v>2.0409999999999999</v>
      </c>
      <c r="AE55">
        <v>52</v>
      </c>
      <c r="AF55">
        <f t="shared" si="3"/>
        <v>-25</v>
      </c>
      <c r="AH55">
        <v>52</v>
      </c>
      <c r="AI55">
        <f t="shared" si="4"/>
        <v>-25</v>
      </c>
      <c r="AK55">
        <v>52</v>
      </c>
      <c r="AL55">
        <f t="shared" si="5"/>
        <v>-25</v>
      </c>
      <c r="AN55">
        <v>52</v>
      </c>
      <c r="AO55">
        <f t="shared" si="7"/>
        <v>-25</v>
      </c>
      <c r="AQ55">
        <v>52</v>
      </c>
      <c r="AR55">
        <f t="shared" si="6"/>
        <v>-25</v>
      </c>
    </row>
    <row r="56" spans="1:44" x14ac:dyDescent="0.25">
      <c r="A56" s="11">
        <v>53</v>
      </c>
      <c r="B56" s="11">
        <v>173.49700000000001</v>
      </c>
      <c r="D56" s="11">
        <v>53</v>
      </c>
      <c r="E56" s="12">
        <v>196.51300000000001</v>
      </c>
      <c r="G56" s="15">
        <v>53</v>
      </c>
      <c r="H56" s="15">
        <f t="shared" si="0"/>
        <v>55</v>
      </c>
      <c r="J56" s="15">
        <v>53</v>
      </c>
      <c r="K56" s="15">
        <f t="shared" si="1"/>
        <v>-22</v>
      </c>
      <c r="M56" s="15">
        <v>53</v>
      </c>
      <c r="N56" s="15">
        <f t="shared" si="2"/>
        <v>25</v>
      </c>
      <c r="P56" s="13">
        <v>53</v>
      </c>
      <c r="Q56" s="13">
        <v>1.994</v>
      </c>
      <c r="S56" s="13">
        <v>53</v>
      </c>
      <c r="T56" s="13">
        <v>2.073</v>
      </c>
      <c r="V56" s="14">
        <v>53</v>
      </c>
      <c r="W56" s="14">
        <v>0.97199999999999998</v>
      </c>
      <c r="Y56" s="13">
        <v>53</v>
      </c>
      <c r="Z56" s="13">
        <v>1.9990000000000001</v>
      </c>
      <c r="AB56" s="13">
        <v>53</v>
      </c>
      <c r="AC56" s="13">
        <v>1.921</v>
      </c>
      <c r="AE56">
        <v>53</v>
      </c>
      <c r="AF56">
        <f t="shared" si="3"/>
        <v>-25</v>
      </c>
      <c r="AH56">
        <v>53</v>
      </c>
      <c r="AI56">
        <f t="shared" si="4"/>
        <v>-25</v>
      </c>
      <c r="AK56">
        <v>53</v>
      </c>
      <c r="AL56">
        <f t="shared" si="5"/>
        <v>-25</v>
      </c>
      <c r="AN56">
        <v>53</v>
      </c>
      <c r="AO56">
        <f t="shared" si="7"/>
        <v>-25</v>
      </c>
      <c r="AQ56">
        <v>53</v>
      </c>
      <c r="AR56">
        <f t="shared" si="6"/>
        <v>-25</v>
      </c>
    </row>
    <row r="57" spans="1:44" x14ac:dyDescent="0.25">
      <c r="A57" s="11">
        <v>54</v>
      </c>
      <c r="B57" s="11">
        <v>194.47800000000001</v>
      </c>
      <c r="D57" s="11">
        <v>54</v>
      </c>
      <c r="E57" s="12">
        <v>196.43600000000001</v>
      </c>
      <c r="G57" s="15">
        <v>54</v>
      </c>
      <c r="H57" s="15">
        <f t="shared" si="0"/>
        <v>55</v>
      </c>
      <c r="J57" s="15">
        <v>54</v>
      </c>
      <c r="K57" s="15">
        <f t="shared" si="1"/>
        <v>-22</v>
      </c>
      <c r="M57" s="15">
        <v>54</v>
      </c>
      <c r="N57" s="15">
        <f t="shared" si="2"/>
        <v>25</v>
      </c>
      <c r="P57" s="13">
        <v>54</v>
      </c>
      <c r="Q57" s="13">
        <v>1.9950000000000001</v>
      </c>
      <c r="S57" s="13">
        <v>54</v>
      </c>
      <c r="T57" s="13">
        <v>0.998</v>
      </c>
      <c r="V57" s="14">
        <v>54</v>
      </c>
      <c r="W57" s="14">
        <v>2.0720000000000001</v>
      </c>
      <c r="Y57" s="13">
        <v>54</v>
      </c>
      <c r="Z57" s="13">
        <v>0.99199999999999999</v>
      </c>
      <c r="AB57" s="13">
        <v>54</v>
      </c>
      <c r="AC57" s="13">
        <v>1.0620000000000001</v>
      </c>
      <c r="AE57">
        <v>54</v>
      </c>
      <c r="AF57">
        <f t="shared" si="3"/>
        <v>-25</v>
      </c>
      <c r="AH57">
        <v>54</v>
      </c>
      <c r="AI57">
        <f t="shared" si="4"/>
        <v>-25</v>
      </c>
      <c r="AK57">
        <v>54</v>
      </c>
      <c r="AL57">
        <f t="shared" si="5"/>
        <v>-25</v>
      </c>
      <c r="AN57">
        <v>54</v>
      </c>
      <c r="AO57">
        <f t="shared" si="7"/>
        <v>-25</v>
      </c>
      <c r="AQ57">
        <v>54</v>
      </c>
      <c r="AR57">
        <f t="shared" si="6"/>
        <v>-25</v>
      </c>
    </row>
    <row r="58" spans="1:44" x14ac:dyDescent="0.25">
      <c r="A58" s="11">
        <v>55</v>
      </c>
      <c r="B58" s="11">
        <v>171.58799999999999</v>
      </c>
      <c r="D58" s="11">
        <v>55</v>
      </c>
      <c r="E58" s="12">
        <v>200.494</v>
      </c>
      <c r="G58" s="15">
        <v>55</v>
      </c>
      <c r="H58" s="15">
        <f t="shared" si="0"/>
        <v>55</v>
      </c>
      <c r="J58" s="15">
        <v>55</v>
      </c>
      <c r="K58" s="15">
        <f t="shared" si="1"/>
        <v>-22</v>
      </c>
      <c r="M58" s="15">
        <v>55</v>
      </c>
      <c r="N58" s="15">
        <f t="shared" si="2"/>
        <v>25</v>
      </c>
      <c r="P58" s="13">
        <v>55</v>
      </c>
      <c r="Q58" s="13">
        <v>3.9929999999999999</v>
      </c>
      <c r="S58" s="13">
        <v>55</v>
      </c>
      <c r="T58" s="13">
        <v>1.92</v>
      </c>
      <c r="V58" s="14">
        <v>55</v>
      </c>
      <c r="W58" s="14">
        <v>1.9179999999999999</v>
      </c>
      <c r="Y58" s="13">
        <v>55</v>
      </c>
      <c r="Z58" s="13">
        <v>1.994</v>
      </c>
      <c r="AB58" s="13">
        <v>55</v>
      </c>
      <c r="AC58" s="13">
        <v>2.0059999999999998</v>
      </c>
      <c r="AE58">
        <v>55</v>
      </c>
      <c r="AF58">
        <f t="shared" si="3"/>
        <v>-25</v>
      </c>
      <c r="AH58">
        <v>55</v>
      </c>
      <c r="AI58">
        <f t="shared" si="4"/>
        <v>-25</v>
      </c>
      <c r="AK58">
        <v>55</v>
      </c>
      <c r="AL58">
        <f t="shared" si="5"/>
        <v>-25</v>
      </c>
      <c r="AN58">
        <v>55</v>
      </c>
      <c r="AO58">
        <f t="shared" si="7"/>
        <v>-25</v>
      </c>
      <c r="AQ58">
        <v>55</v>
      </c>
      <c r="AR58">
        <f t="shared" si="6"/>
        <v>-25</v>
      </c>
    </row>
    <row r="59" spans="1:44" x14ac:dyDescent="0.25">
      <c r="A59" s="11">
        <v>56</v>
      </c>
      <c r="B59" s="11">
        <v>171.54499999999999</v>
      </c>
      <c r="D59" s="11">
        <v>56</v>
      </c>
      <c r="E59" s="12">
        <v>233.38499999999999</v>
      </c>
      <c r="G59" s="15">
        <v>56</v>
      </c>
      <c r="H59" s="15">
        <f t="shared" si="0"/>
        <v>55</v>
      </c>
      <c r="J59" s="15">
        <v>56</v>
      </c>
      <c r="K59" s="15">
        <f t="shared" si="1"/>
        <v>-22</v>
      </c>
      <c r="M59" s="15">
        <v>56</v>
      </c>
      <c r="N59" s="15">
        <f t="shared" si="2"/>
        <v>25</v>
      </c>
      <c r="P59" s="13">
        <v>56</v>
      </c>
      <c r="Q59" s="13">
        <v>1.9910000000000001</v>
      </c>
      <c r="S59" s="13">
        <v>56</v>
      </c>
      <c r="T59" s="13">
        <v>0.997</v>
      </c>
      <c r="V59" s="14">
        <v>56</v>
      </c>
      <c r="W59" s="14">
        <v>1.073</v>
      </c>
      <c r="Y59" s="13">
        <v>56</v>
      </c>
      <c r="Z59" s="13">
        <v>1.9950000000000001</v>
      </c>
      <c r="AB59" s="13">
        <v>56</v>
      </c>
      <c r="AC59" s="13">
        <v>0.996</v>
      </c>
      <c r="AE59">
        <v>56</v>
      </c>
      <c r="AF59">
        <f t="shared" si="3"/>
        <v>-25</v>
      </c>
      <c r="AH59">
        <v>56</v>
      </c>
      <c r="AI59">
        <f t="shared" si="4"/>
        <v>-25</v>
      </c>
      <c r="AK59">
        <v>56</v>
      </c>
      <c r="AL59">
        <f t="shared" si="5"/>
        <v>-25</v>
      </c>
      <c r="AN59">
        <v>56</v>
      </c>
      <c r="AO59">
        <f t="shared" si="7"/>
        <v>-25</v>
      </c>
      <c r="AQ59">
        <v>56</v>
      </c>
      <c r="AR59">
        <f t="shared" si="6"/>
        <v>-25</v>
      </c>
    </row>
    <row r="60" spans="1:44" x14ac:dyDescent="0.25">
      <c r="A60" s="11">
        <v>57</v>
      </c>
      <c r="B60" s="11">
        <v>175.50800000000001</v>
      </c>
      <c r="D60" s="11">
        <v>57</v>
      </c>
      <c r="E60" s="12">
        <v>258.29899999999998</v>
      </c>
      <c r="G60" s="15">
        <v>57</v>
      </c>
      <c r="H60" s="15">
        <f t="shared" si="0"/>
        <v>55</v>
      </c>
      <c r="J60" s="15">
        <v>57</v>
      </c>
      <c r="K60" s="15">
        <f t="shared" si="1"/>
        <v>-22</v>
      </c>
      <c r="M60" s="15">
        <v>57</v>
      </c>
      <c r="N60" s="15">
        <f t="shared" si="2"/>
        <v>25</v>
      </c>
      <c r="P60" s="13">
        <v>57</v>
      </c>
      <c r="Q60" s="13">
        <v>2.992</v>
      </c>
      <c r="S60" s="13">
        <v>57</v>
      </c>
      <c r="T60" s="13">
        <v>0.99299999999999999</v>
      </c>
      <c r="V60" s="14">
        <v>57</v>
      </c>
      <c r="W60" s="14">
        <v>1.919</v>
      </c>
      <c r="Y60" s="13">
        <v>57</v>
      </c>
      <c r="Z60" s="13">
        <v>0.997</v>
      </c>
      <c r="AB60" s="13">
        <v>57</v>
      </c>
      <c r="AC60" s="13">
        <v>1.996</v>
      </c>
      <c r="AE60">
        <v>57</v>
      </c>
      <c r="AF60">
        <f t="shared" si="3"/>
        <v>-25</v>
      </c>
      <c r="AH60">
        <v>57</v>
      </c>
      <c r="AI60">
        <f t="shared" si="4"/>
        <v>-25</v>
      </c>
      <c r="AK60">
        <v>57</v>
      </c>
      <c r="AL60">
        <f t="shared" si="5"/>
        <v>-25</v>
      </c>
      <c r="AN60">
        <v>57</v>
      </c>
      <c r="AO60">
        <f t="shared" si="7"/>
        <v>-25</v>
      </c>
      <c r="AQ60">
        <v>57</v>
      </c>
      <c r="AR60">
        <f t="shared" si="6"/>
        <v>-25</v>
      </c>
    </row>
    <row r="61" spans="1:44" x14ac:dyDescent="0.25">
      <c r="A61" s="11">
        <v>58</v>
      </c>
      <c r="B61" s="11">
        <v>171.54599999999999</v>
      </c>
      <c r="D61" s="11">
        <v>58</v>
      </c>
      <c r="E61" s="12">
        <v>204.46100000000001</v>
      </c>
      <c r="G61" s="15">
        <v>58</v>
      </c>
      <c r="H61" s="15">
        <f t="shared" si="0"/>
        <v>55</v>
      </c>
      <c r="J61" s="15">
        <v>58</v>
      </c>
      <c r="K61" s="15">
        <f t="shared" si="1"/>
        <v>-22</v>
      </c>
      <c r="M61" s="15">
        <v>58</v>
      </c>
      <c r="N61" s="15">
        <f t="shared" si="2"/>
        <v>25</v>
      </c>
      <c r="P61" s="13">
        <v>58</v>
      </c>
      <c r="Q61" s="13">
        <v>1.994</v>
      </c>
      <c r="S61" s="13">
        <v>58</v>
      </c>
      <c r="T61" s="13">
        <v>1.9990000000000001</v>
      </c>
      <c r="V61" s="14">
        <v>58</v>
      </c>
      <c r="W61" s="14">
        <v>1.0720000000000001</v>
      </c>
      <c r="Y61" s="13">
        <v>58</v>
      </c>
      <c r="Z61" s="13">
        <v>1.9990000000000001</v>
      </c>
      <c r="AB61" s="13">
        <v>58</v>
      </c>
      <c r="AC61" s="13">
        <v>0.94599999999999995</v>
      </c>
      <c r="AE61">
        <v>58</v>
      </c>
      <c r="AF61">
        <f t="shared" si="3"/>
        <v>-25</v>
      </c>
      <c r="AH61">
        <v>58</v>
      </c>
      <c r="AI61">
        <f t="shared" si="4"/>
        <v>-25</v>
      </c>
      <c r="AK61">
        <v>58</v>
      </c>
      <c r="AL61">
        <f t="shared" si="5"/>
        <v>-25</v>
      </c>
      <c r="AN61">
        <v>58</v>
      </c>
      <c r="AO61">
        <f t="shared" si="7"/>
        <v>-25</v>
      </c>
      <c r="AQ61">
        <v>58</v>
      </c>
      <c r="AR61">
        <f t="shared" si="6"/>
        <v>-25</v>
      </c>
    </row>
    <row r="62" spans="1:44" x14ac:dyDescent="0.25">
      <c r="A62" s="11">
        <v>59</v>
      </c>
      <c r="B62" s="11">
        <v>172.535</v>
      </c>
      <c r="D62" s="11">
        <v>59</v>
      </c>
      <c r="E62" s="12">
        <v>198.45500000000001</v>
      </c>
      <c r="G62" s="15">
        <v>59</v>
      </c>
      <c r="H62" s="15">
        <f t="shared" si="0"/>
        <v>55</v>
      </c>
      <c r="J62" s="15">
        <v>59</v>
      </c>
      <c r="K62" s="15">
        <f t="shared" si="1"/>
        <v>-22</v>
      </c>
      <c r="M62" s="15">
        <v>59</v>
      </c>
      <c r="N62" s="15">
        <f t="shared" si="2"/>
        <v>25</v>
      </c>
      <c r="P62" s="13">
        <v>59</v>
      </c>
      <c r="Q62" s="13">
        <v>0.998</v>
      </c>
      <c r="S62" s="13">
        <v>59</v>
      </c>
      <c r="T62" s="13">
        <v>0.99299999999999999</v>
      </c>
      <c r="V62" s="14">
        <v>59</v>
      </c>
      <c r="W62" s="14">
        <v>1.9950000000000001</v>
      </c>
      <c r="Y62" s="13">
        <v>59</v>
      </c>
      <c r="Z62" s="13">
        <v>1.9910000000000001</v>
      </c>
      <c r="AB62" s="13">
        <v>59</v>
      </c>
      <c r="AC62" s="13">
        <v>2.0449999999999999</v>
      </c>
      <c r="AE62">
        <v>59</v>
      </c>
      <c r="AF62">
        <f t="shared" si="3"/>
        <v>-25</v>
      </c>
      <c r="AH62">
        <v>59</v>
      </c>
      <c r="AI62">
        <f t="shared" si="4"/>
        <v>-25</v>
      </c>
      <c r="AK62">
        <v>59</v>
      </c>
      <c r="AL62">
        <f t="shared" si="5"/>
        <v>-25</v>
      </c>
      <c r="AN62">
        <v>59</v>
      </c>
      <c r="AO62">
        <f t="shared" si="7"/>
        <v>-25</v>
      </c>
      <c r="AQ62">
        <v>59</v>
      </c>
      <c r="AR62">
        <f t="shared" si="6"/>
        <v>-25</v>
      </c>
    </row>
    <row r="63" spans="1:44" x14ac:dyDescent="0.25">
      <c r="A63" s="11">
        <v>60</v>
      </c>
      <c r="B63" s="11">
        <v>171.53800000000001</v>
      </c>
      <c r="D63" s="11">
        <v>60</v>
      </c>
      <c r="E63" s="12">
        <v>196.459</v>
      </c>
      <c r="G63" s="15">
        <v>60</v>
      </c>
      <c r="H63" s="15">
        <f t="shared" si="0"/>
        <v>55</v>
      </c>
      <c r="J63" s="15">
        <v>60</v>
      </c>
      <c r="K63" s="15">
        <f t="shared" si="1"/>
        <v>-22</v>
      </c>
      <c r="M63" s="15">
        <v>60</v>
      </c>
      <c r="N63" s="15">
        <f t="shared" si="2"/>
        <v>25</v>
      </c>
      <c r="P63" s="13">
        <v>60</v>
      </c>
      <c r="Q63" s="13">
        <v>2.9940000000000002</v>
      </c>
      <c r="S63" s="13">
        <v>60</v>
      </c>
      <c r="T63" s="13">
        <v>1.9990000000000001</v>
      </c>
      <c r="V63" s="14">
        <v>60</v>
      </c>
      <c r="W63" s="14">
        <v>0.92100000000000004</v>
      </c>
      <c r="Y63" s="13">
        <v>60</v>
      </c>
      <c r="Z63" s="13">
        <v>1.002</v>
      </c>
      <c r="AB63" s="13">
        <v>60</v>
      </c>
      <c r="AC63" s="13">
        <v>1.9370000000000001</v>
      </c>
      <c r="AE63">
        <v>60</v>
      </c>
      <c r="AF63">
        <f t="shared" si="3"/>
        <v>-25</v>
      </c>
      <c r="AH63">
        <v>60</v>
      </c>
      <c r="AI63">
        <f t="shared" si="4"/>
        <v>-25</v>
      </c>
      <c r="AK63">
        <v>60</v>
      </c>
      <c r="AL63">
        <f t="shared" si="5"/>
        <v>-25</v>
      </c>
      <c r="AN63">
        <v>60</v>
      </c>
      <c r="AO63">
        <f t="shared" si="7"/>
        <v>-25</v>
      </c>
      <c r="AQ63">
        <v>60</v>
      </c>
      <c r="AR63">
        <f t="shared" si="6"/>
        <v>-25</v>
      </c>
    </row>
    <row r="64" spans="1:44" x14ac:dyDescent="0.25">
      <c r="A64" s="11">
        <v>61</v>
      </c>
      <c r="B64" s="11">
        <v>171.51900000000001</v>
      </c>
      <c r="D64" s="11">
        <v>61</v>
      </c>
      <c r="E64" s="12">
        <v>206.44200000000001</v>
      </c>
      <c r="G64" s="15">
        <v>61</v>
      </c>
      <c r="H64" s="15">
        <f t="shared" si="0"/>
        <v>55</v>
      </c>
      <c r="J64" s="15">
        <v>61</v>
      </c>
      <c r="K64" s="15">
        <f t="shared" si="1"/>
        <v>-22</v>
      </c>
      <c r="M64" s="15">
        <v>61</v>
      </c>
      <c r="N64" s="15">
        <f t="shared" si="2"/>
        <v>25</v>
      </c>
      <c r="P64" s="13">
        <v>61</v>
      </c>
      <c r="Q64" s="13">
        <v>3.9870000000000001</v>
      </c>
      <c r="S64" s="13">
        <v>61</v>
      </c>
      <c r="T64" s="13">
        <v>0.998</v>
      </c>
      <c r="V64" s="14">
        <v>61</v>
      </c>
      <c r="W64" s="14">
        <v>2.0070000000000001</v>
      </c>
      <c r="Y64" s="13">
        <v>61</v>
      </c>
      <c r="Z64" s="13">
        <v>1.994</v>
      </c>
      <c r="AB64" s="13">
        <v>61</v>
      </c>
      <c r="AC64" s="13">
        <v>1.056</v>
      </c>
      <c r="AE64">
        <v>61</v>
      </c>
      <c r="AF64">
        <f t="shared" si="3"/>
        <v>-25</v>
      </c>
      <c r="AH64">
        <v>61</v>
      </c>
      <c r="AI64">
        <f t="shared" si="4"/>
        <v>-25</v>
      </c>
      <c r="AK64">
        <v>61</v>
      </c>
      <c r="AL64">
        <f t="shared" si="5"/>
        <v>-25</v>
      </c>
      <c r="AN64">
        <v>61</v>
      </c>
      <c r="AO64">
        <f t="shared" si="7"/>
        <v>-25</v>
      </c>
      <c r="AQ64">
        <v>61</v>
      </c>
      <c r="AR64">
        <f t="shared" si="6"/>
        <v>-25</v>
      </c>
    </row>
    <row r="65" spans="1:44" x14ac:dyDescent="0.25">
      <c r="A65" s="11">
        <v>62</v>
      </c>
      <c r="B65" s="11">
        <v>171.57900000000001</v>
      </c>
      <c r="D65" s="11">
        <v>62</v>
      </c>
      <c r="E65" s="12">
        <v>206.44499999999999</v>
      </c>
      <c r="G65" s="15">
        <v>62</v>
      </c>
      <c r="H65" s="15">
        <f t="shared" si="0"/>
        <v>55</v>
      </c>
      <c r="J65" s="15">
        <v>62</v>
      </c>
      <c r="K65" s="15">
        <f t="shared" si="1"/>
        <v>-22</v>
      </c>
      <c r="M65" s="15">
        <v>62</v>
      </c>
      <c r="N65" s="15">
        <f t="shared" si="2"/>
        <v>25</v>
      </c>
      <c r="P65" s="13">
        <v>62</v>
      </c>
      <c r="Q65" s="13">
        <v>1.9950000000000001</v>
      </c>
      <c r="S65" s="13">
        <v>62</v>
      </c>
      <c r="T65" s="13">
        <v>1.99</v>
      </c>
      <c r="V65" s="14">
        <v>62</v>
      </c>
      <c r="W65" s="14">
        <v>1.984</v>
      </c>
      <c r="Y65" s="13">
        <v>62</v>
      </c>
      <c r="Z65" s="13">
        <v>0.997</v>
      </c>
      <c r="AB65" s="13">
        <v>62</v>
      </c>
      <c r="AC65" s="13">
        <v>1.994</v>
      </c>
      <c r="AE65">
        <v>62</v>
      </c>
      <c r="AF65">
        <f t="shared" si="3"/>
        <v>-25</v>
      </c>
      <c r="AH65">
        <v>62</v>
      </c>
      <c r="AI65">
        <f t="shared" si="4"/>
        <v>-25</v>
      </c>
      <c r="AK65">
        <v>62</v>
      </c>
      <c r="AL65">
        <f t="shared" si="5"/>
        <v>-25</v>
      </c>
      <c r="AN65">
        <v>62</v>
      </c>
      <c r="AO65">
        <f t="shared" si="7"/>
        <v>-25</v>
      </c>
      <c r="AQ65">
        <v>62</v>
      </c>
      <c r="AR65">
        <f t="shared" si="6"/>
        <v>-25</v>
      </c>
    </row>
    <row r="66" spans="1:44" x14ac:dyDescent="0.25">
      <c r="A66" s="11">
        <v>63</v>
      </c>
      <c r="B66" s="11">
        <v>172.56700000000001</v>
      </c>
      <c r="D66" s="11">
        <v>63</v>
      </c>
      <c r="E66" s="12">
        <v>264.291</v>
      </c>
      <c r="G66" s="15">
        <v>63</v>
      </c>
      <c r="H66" s="15">
        <f t="shared" si="0"/>
        <v>55</v>
      </c>
      <c r="J66" s="15">
        <v>63</v>
      </c>
      <c r="K66" s="15">
        <f t="shared" si="1"/>
        <v>-22</v>
      </c>
      <c r="M66" s="15">
        <v>63</v>
      </c>
      <c r="N66" s="15">
        <f t="shared" si="2"/>
        <v>25</v>
      </c>
      <c r="P66" s="13">
        <v>63</v>
      </c>
      <c r="Q66" s="13">
        <v>1.994</v>
      </c>
      <c r="S66" s="13">
        <v>63</v>
      </c>
      <c r="T66" s="13">
        <v>1.002</v>
      </c>
      <c r="V66" s="14">
        <v>63</v>
      </c>
      <c r="W66" s="14">
        <v>1.9990000000000001</v>
      </c>
      <c r="Y66" s="13">
        <v>63</v>
      </c>
      <c r="Z66" s="13">
        <v>1.9910000000000001</v>
      </c>
      <c r="AB66" s="13">
        <v>63</v>
      </c>
      <c r="AC66" s="13">
        <v>1.92</v>
      </c>
      <c r="AE66">
        <v>63</v>
      </c>
      <c r="AF66">
        <f t="shared" si="3"/>
        <v>-25</v>
      </c>
      <c r="AH66">
        <v>63</v>
      </c>
      <c r="AI66">
        <f t="shared" si="4"/>
        <v>-25</v>
      </c>
      <c r="AK66">
        <v>63</v>
      </c>
      <c r="AL66">
        <f t="shared" si="5"/>
        <v>-25</v>
      </c>
      <c r="AN66">
        <v>63</v>
      </c>
      <c r="AO66">
        <f t="shared" si="7"/>
        <v>-25</v>
      </c>
      <c r="AQ66">
        <v>63</v>
      </c>
      <c r="AR66">
        <f t="shared" si="6"/>
        <v>-25</v>
      </c>
    </row>
    <row r="67" spans="1:44" x14ac:dyDescent="0.25">
      <c r="A67" s="11">
        <v>64</v>
      </c>
      <c r="B67" s="11">
        <v>174.505</v>
      </c>
      <c r="D67" s="11">
        <v>64</v>
      </c>
      <c r="E67" s="12">
        <v>210.49</v>
      </c>
      <c r="G67" s="15">
        <v>64</v>
      </c>
      <c r="H67" s="15">
        <f t="shared" ref="H67:H101" si="8">I67+55</f>
        <v>55</v>
      </c>
      <c r="J67" s="15">
        <v>64</v>
      </c>
      <c r="K67" s="15">
        <f t="shared" ref="K67:K101" si="9">L67-22</f>
        <v>-22</v>
      </c>
      <c r="M67" s="15">
        <v>64</v>
      </c>
      <c r="N67" s="15">
        <f t="shared" ref="N67:N101" si="10">O67+25</f>
        <v>25</v>
      </c>
      <c r="P67" s="13">
        <v>64</v>
      </c>
      <c r="Q67" s="13">
        <v>1.998</v>
      </c>
      <c r="S67" s="13">
        <v>64</v>
      </c>
      <c r="T67" s="13">
        <v>1.99</v>
      </c>
      <c r="V67" s="14">
        <v>64</v>
      </c>
      <c r="W67" s="14">
        <v>1.9890000000000001</v>
      </c>
      <c r="Y67" s="13">
        <v>64</v>
      </c>
      <c r="Z67" s="13">
        <v>1.0009999999999999</v>
      </c>
      <c r="AB67" s="13">
        <v>64</v>
      </c>
      <c r="AC67" s="13">
        <v>1.073</v>
      </c>
      <c r="AE67">
        <v>64</v>
      </c>
      <c r="AF67">
        <f t="shared" ref="AF67:AF101" si="11">AG67-25</f>
        <v>-25</v>
      </c>
      <c r="AH67">
        <v>64</v>
      </c>
      <c r="AI67">
        <f t="shared" ref="AI67:AI101" si="12">AJ67-25</f>
        <v>-25</v>
      </c>
      <c r="AK67">
        <v>64</v>
      </c>
      <c r="AL67">
        <f t="shared" ref="AL67:AL101" si="13">AM67-25</f>
        <v>-25</v>
      </c>
      <c r="AN67">
        <v>64</v>
      </c>
      <c r="AO67">
        <f t="shared" si="7"/>
        <v>-25</v>
      </c>
      <c r="AQ67">
        <v>64</v>
      </c>
      <c r="AR67">
        <f t="shared" ref="AR67:AR101" si="14">AS67-25</f>
        <v>-25</v>
      </c>
    </row>
    <row r="68" spans="1:44" x14ac:dyDescent="0.25">
      <c r="A68" s="11">
        <v>65</v>
      </c>
      <c r="B68" s="11">
        <v>203.47200000000001</v>
      </c>
      <c r="D68" s="11">
        <v>65</v>
      </c>
      <c r="E68" s="12">
        <v>195.464</v>
      </c>
      <c r="G68" s="15">
        <v>65</v>
      </c>
      <c r="H68" s="15">
        <f t="shared" si="8"/>
        <v>55</v>
      </c>
      <c r="J68" s="15">
        <v>65</v>
      </c>
      <c r="K68" s="15">
        <f t="shared" si="9"/>
        <v>-22</v>
      </c>
      <c r="M68" s="15">
        <v>65</v>
      </c>
      <c r="N68" s="15">
        <f t="shared" si="10"/>
        <v>25</v>
      </c>
      <c r="P68" s="13">
        <v>65</v>
      </c>
      <c r="Q68" s="13">
        <v>1.992</v>
      </c>
      <c r="S68" s="13">
        <v>65</v>
      </c>
      <c r="T68" s="13">
        <v>1.0009999999999999</v>
      </c>
      <c r="V68" s="14">
        <v>65</v>
      </c>
      <c r="W68" s="14">
        <v>1.9950000000000001</v>
      </c>
      <c r="Y68" s="13">
        <v>65</v>
      </c>
      <c r="Z68" s="13">
        <v>1.9910000000000001</v>
      </c>
      <c r="AB68" s="13">
        <v>65</v>
      </c>
      <c r="AC68" s="13">
        <v>1.994</v>
      </c>
      <c r="AE68">
        <v>65</v>
      </c>
      <c r="AF68">
        <f t="shared" si="11"/>
        <v>-25</v>
      </c>
      <c r="AH68">
        <v>65</v>
      </c>
      <c r="AI68">
        <f t="shared" si="12"/>
        <v>-25</v>
      </c>
      <c r="AK68">
        <v>65</v>
      </c>
      <c r="AL68">
        <f t="shared" si="13"/>
        <v>-25</v>
      </c>
      <c r="AN68">
        <v>65</v>
      </c>
      <c r="AO68">
        <f t="shared" ref="AO68:AO102" si="15">AP68-25</f>
        <v>-25</v>
      </c>
      <c r="AQ68">
        <v>65</v>
      </c>
      <c r="AR68">
        <f t="shared" si="14"/>
        <v>-25</v>
      </c>
    </row>
    <row r="69" spans="1:44" x14ac:dyDescent="0.25">
      <c r="A69" s="11">
        <v>66</v>
      </c>
      <c r="B69" s="11">
        <v>171.547</v>
      </c>
      <c r="D69" s="11">
        <v>66</v>
      </c>
      <c r="E69" s="12">
        <v>196.43299999999999</v>
      </c>
      <c r="G69" s="15">
        <v>66</v>
      </c>
      <c r="H69" s="15">
        <f t="shared" si="8"/>
        <v>55</v>
      </c>
      <c r="J69" s="15">
        <v>66</v>
      </c>
      <c r="K69" s="15">
        <f t="shared" si="9"/>
        <v>-22</v>
      </c>
      <c r="M69" s="15">
        <v>66</v>
      </c>
      <c r="N69" s="15">
        <f t="shared" si="10"/>
        <v>25</v>
      </c>
      <c r="P69" s="13">
        <v>66</v>
      </c>
      <c r="Q69" s="13">
        <v>2.992</v>
      </c>
      <c r="S69" s="13">
        <v>66</v>
      </c>
      <c r="T69" s="13">
        <v>0.99299999999999999</v>
      </c>
      <c r="V69" s="14">
        <v>66</v>
      </c>
      <c r="W69" s="14">
        <v>1.9950000000000001</v>
      </c>
      <c r="Y69" s="13">
        <v>66</v>
      </c>
      <c r="Z69" s="13">
        <v>1.0009999999999999</v>
      </c>
      <c r="AB69" s="13">
        <v>66</v>
      </c>
      <c r="AC69" s="13">
        <v>0.997</v>
      </c>
      <c r="AE69">
        <v>66</v>
      </c>
      <c r="AF69">
        <f t="shared" si="11"/>
        <v>-25</v>
      </c>
      <c r="AH69">
        <v>66</v>
      </c>
      <c r="AI69">
        <f t="shared" si="12"/>
        <v>-25</v>
      </c>
      <c r="AK69">
        <v>66</v>
      </c>
      <c r="AL69">
        <f t="shared" si="13"/>
        <v>-25</v>
      </c>
      <c r="AN69">
        <v>66</v>
      </c>
      <c r="AO69">
        <f t="shared" si="15"/>
        <v>-25</v>
      </c>
      <c r="AQ69">
        <v>66</v>
      </c>
      <c r="AR69">
        <f t="shared" si="14"/>
        <v>-25</v>
      </c>
    </row>
    <row r="70" spans="1:44" x14ac:dyDescent="0.25">
      <c r="A70" s="11">
        <v>67</v>
      </c>
      <c r="B70" s="11">
        <v>173.541</v>
      </c>
      <c r="D70" s="11">
        <v>67</v>
      </c>
      <c r="E70" s="12">
        <v>196.51599999999999</v>
      </c>
      <c r="G70" s="15">
        <v>67</v>
      </c>
      <c r="H70" s="15">
        <f t="shared" si="8"/>
        <v>55</v>
      </c>
      <c r="J70" s="15">
        <v>67</v>
      </c>
      <c r="K70" s="15">
        <f t="shared" si="9"/>
        <v>-22</v>
      </c>
      <c r="M70" s="15">
        <v>67</v>
      </c>
      <c r="N70" s="15">
        <f t="shared" si="10"/>
        <v>25</v>
      </c>
      <c r="P70" s="13">
        <v>67</v>
      </c>
      <c r="Q70" s="13">
        <v>0.998</v>
      </c>
      <c r="S70" s="13">
        <v>67</v>
      </c>
      <c r="T70" s="13">
        <v>1.9950000000000001</v>
      </c>
      <c r="V70" s="14">
        <v>67</v>
      </c>
      <c r="W70" s="14">
        <v>1.994</v>
      </c>
      <c r="Y70" s="13">
        <v>67</v>
      </c>
      <c r="Z70" s="13">
        <v>1.9950000000000001</v>
      </c>
      <c r="AB70" s="13">
        <v>67</v>
      </c>
      <c r="AC70" s="13">
        <v>1.994</v>
      </c>
      <c r="AE70">
        <v>67</v>
      </c>
      <c r="AF70">
        <f t="shared" si="11"/>
        <v>-25</v>
      </c>
      <c r="AH70">
        <v>67</v>
      </c>
      <c r="AI70">
        <f t="shared" si="12"/>
        <v>-25</v>
      </c>
      <c r="AK70">
        <v>67</v>
      </c>
      <c r="AL70">
        <f t="shared" si="13"/>
        <v>-25</v>
      </c>
      <c r="AN70">
        <v>67</v>
      </c>
      <c r="AO70">
        <f t="shared" si="15"/>
        <v>-25</v>
      </c>
      <c r="AQ70">
        <v>67</v>
      </c>
      <c r="AR70">
        <f t="shared" si="14"/>
        <v>-25</v>
      </c>
    </row>
    <row r="71" spans="1:44" x14ac:dyDescent="0.25">
      <c r="A71" s="11">
        <v>68</v>
      </c>
      <c r="B71" s="11">
        <v>172.51</v>
      </c>
      <c r="D71" s="11">
        <v>68</v>
      </c>
      <c r="E71" s="12">
        <v>216.41800000000001</v>
      </c>
      <c r="G71" s="15">
        <v>68</v>
      </c>
      <c r="H71" s="15">
        <f t="shared" si="8"/>
        <v>55</v>
      </c>
      <c r="J71" s="15">
        <v>68</v>
      </c>
      <c r="K71" s="15">
        <f t="shared" si="9"/>
        <v>-22</v>
      </c>
      <c r="M71" s="15">
        <v>68</v>
      </c>
      <c r="N71" s="15">
        <f t="shared" si="10"/>
        <v>25</v>
      </c>
      <c r="P71" s="13">
        <v>68</v>
      </c>
      <c r="Q71" s="13">
        <v>1.9930000000000001</v>
      </c>
      <c r="S71" s="13">
        <v>68</v>
      </c>
      <c r="T71" s="13">
        <v>1.002</v>
      </c>
      <c r="V71" s="14">
        <v>68</v>
      </c>
      <c r="W71" s="14">
        <v>1.9950000000000001</v>
      </c>
      <c r="Y71" s="13">
        <v>68</v>
      </c>
      <c r="Z71" s="13">
        <v>1.99</v>
      </c>
      <c r="AB71" s="13">
        <v>68</v>
      </c>
      <c r="AC71" s="13">
        <v>1.0740000000000001</v>
      </c>
      <c r="AE71">
        <v>68</v>
      </c>
      <c r="AF71">
        <f t="shared" si="11"/>
        <v>-25</v>
      </c>
      <c r="AH71">
        <v>68</v>
      </c>
      <c r="AI71">
        <f t="shared" si="12"/>
        <v>-25</v>
      </c>
      <c r="AK71">
        <v>68</v>
      </c>
      <c r="AL71">
        <f t="shared" si="13"/>
        <v>-25</v>
      </c>
      <c r="AN71">
        <v>68</v>
      </c>
      <c r="AO71">
        <f t="shared" si="15"/>
        <v>-25</v>
      </c>
      <c r="AQ71">
        <v>68</v>
      </c>
      <c r="AR71">
        <f t="shared" si="14"/>
        <v>-25</v>
      </c>
    </row>
    <row r="72" spans="1:44" x14ac:dyDescent="0.25">
      <c r="A72" s="11">
        <v>69</v>
      </c>
      <c r="B72" s="11">
        <v>171.541</v>
      </c>
      <c r="D72" s="11">
        <v>69</v>
      </c>
      <c r="E72" s="12">
        <v>199.46199999999999</v>
      </c>
      <c r="G72" s="15">
        <v>69</v>
      </c>
      <c r="H72" s="15">
        <f t="shared" si="8"/>
        <v>55</v>
      </c>
      <c r="J72" s="15">
        <v>69</v>
      </c>
      <c r="K72" s="15">
        <f t="shared" si="9"/>
        <v>-22</v>
      </c>
      <c r="M72" s="15">
        <v>69</v>
      </c>
      <c r="N72" s="15">
        <f t="shared" si="10"/>
        <v>25</v>
      </c>
      <c r="P72" s="13">
        <v>69</v>
      </c>
      <c r="Q72" s="13">
        <v>2.9950000000000001</v>
      </c>
      <c r="S72" s="13">
        <v>69</v>
      </c>
      <c r="T72" s="13">
        <v>0.99299999999999999</v>
      </c>
      <c r="V72" s="14">
        <v>69</v>
      </c>
      <c r="W72" s="14">
        <v>1.9950000000000001</v>
      </c>
      <c r="Y72" s="13">
        <v>69</v>
      </c>
      <c r="Z72" s="13">
        <v>1.002</v>
      </c>
      <c r="AB72" s="13">
        <v>69</v>
      </c>
      <c r="AC72" s="13">
        <v>1.9930000000000001</v>
      </c>
      <c r="AE72">
        <v>69</v>
      </c>
      <c r="AF72">
        <f t="shared" si="11"/>
        <v>-25</v>
      </c>
      <c r="AH72">
        <v>69</v>
      </c>
      <c r="AI72">
        <f t="shared" si="12"/>
        <v>-25</v>
      </c>
      <c r="AK72">
        <v>69</v>
      </c>
      <c r="AL72">
        <f t="shared" si="13"/>
        <v>-25</v>
      </c>
      <c r="AN72">
        <v>69</v>
      </c>
      <c r="AO72">
        <f t="shared" si="15"/>
        <v>-25</v>
      </c>
      <c r="AQ72">
        <v>69</v>
      </c>
      <c r="AR72">
        <f t="shared" si="14"/>
        <v>-25</v>
      </c>
    </row>
    <row r="73" spans="1:44" x14ac:dyDescent="0.25">
      <c r="A73" s="11">
        <v>70</v>
      </c>
      <c r="B73" s="11">
        <v>172.542</v>
      </c>
      <c r="D73" s="11">
        <v>70</v>
      </c>
      <c r="E73" s="12">
        <v>196.44399999999999</v>
      </c>
      <c r="G73" s="15">
        <v>70</v>
      </c>
      <c r="H73" s="15">
        <f t="shared" si="8"/>
        <v>55</v>
      </c>
      <c r="J73" s="15">
        <v>70</v>
      </c>
      <c r="K73" s="15">
        <f t="shared" si="9"/>
        <v>-22</v>
      </c>
      <c r="M73" s="15">
        <v>70</v>
      </c>
      <c r="N73" s="15">
        <f t="shared" si="10"/>
        <v>25</v>
      </c>
      <c r="P73" s="13">
        <v>70</v>
      </c>
      <c r="Q73" s="13">
        <v>2.9910000000000001</v>
      </c>
      <c r="S73" s="13">
        <v>70</v>
      </c>
      <c r="T73" s="13">
        <v>1.9950000000000001</v>
      </c>
      <c r="V73" s="14">
        <v>70</v>
      </c>
      <c r="W73" s="14">
        <v>1.994</v>
      </c>
      <c r="Y73" s="13">
        <v>70</v>
      </c>
      <c r="Z73" s="13">
        <v>2.0059999999999998</v>
      </c>
      <c r="AB73" s="13">
        <v>70</v>
      </c>
      <c r="AC73" s="13">
        <v>1.919</v>
      </c>
      <c r="AE73">
        <v>70</v>
      </c>
      <c r="AF73">
        <f t="shared" si="11"/>
        <v>-25</v>
      </c>
      <c r="AH73">
        <v>70</v>
      </c>
      <c r="AI73">
        <f t="shared" si="12"/>
        <v>-25</v>
      </c>
      <c r="AK73">
        <v>70</v>
      </c>
      <c r="AL73">
        <f t="shared" si="13"/>
        <v>-25</v>
      </c>
      <c r="AN73">
        <v>70</v>
      </c>
      <c r="AO73">
        <f t="shared" si="15"/>
        <v>-25</v>
      </c>
      <c r="AQ73">
        <v>70</v>
      </c>
      <c r="AR73">
        <f t="shared" si="14"/>
        <v>-25</v>
      </c>
    </row>
    <row r="74" spans="1:44" x14ac:dyDescent="0.25">
      <c r="A74" s="11">
        <v>71</v>
      </c>
      <c r="B74" s="11">
        <v>177.51900000000001</v>
      </c>
      <c r="D74" s="11">
        <v>71</v>
      </c>
      <c r="E74" s="12">
        <v>206.44499999999999</v>
      </c>
      <c r="G74" s="15">
        <v>71</v>
      </c>
      <c r="H74" s="15">
        <f t="shared" si="8"/>
        <v>55</v>
      </c>
      <c r="J74" s="15">
        <v>71</v>
      </c>
      <c r="K74" s="15">
        <f t="shared" si="9"/>
        <v>-22</v>
      </c>
      <c r="M74" s="15">
        <v>71</v>
      </c>
      <c r="N74" s="15">
        <f t="shared" si="10"/>
        <v>25</v>
      </c>
      <c r="P74" s="13">
        <v>71</v>
      </c>
      <c r="Q74" s="13">
        <v>2.992</v>
      </c>
      <c r="S74" s="13">
        <v>71</v>
      </c>
      <c r="T74" s="13">
        <v>0.997</v>
      </c>
      <c r="V74" s="14">
        <v>71</v>
      </c>
      <c r="W74" s="14">
        <v>1.9950000000000001</v>
      </c>
      <c r="Y74" s="13">
        <v>71</v>
      </c>
      <c r="Z74" s="13">
        <v>2.976</v>
      </c>
      <c r="AB74" s="13">
        <v>71</v>
      </c>
      <c r="AC74" s="13">
        <v>1.075</v>
      </c>
      <c r="AE74">
        <v>71</v>
      </c>
      <c r="AF74">
        <f t="shared" si="11"/>
        <v>-25</v>
      </c>
      <c r="AH74">
        <v>71</v>
      </c>
      <c r="AI74">
        <f t="shared" si="12"/>
        <v>-25</v>
      </c>
      <c r="AK74">
        <v>71</v>
      </c>
      <c r="AL74">
        <f t="shared" si="13"/>
        <v>-25</v>
      </c>
      <c r="AN74">
        <v>71</v>
      </c>
      <c r="AO74">
        <f t="shared" si="15"/>
        <v>-25</v>
      </c>
      <c r="AQ74">
        <v>71</v>
      </c>
      <c r="AR74">
        <f t="shared" si="14"/>
        <v>-25</v>
      </c>
    </row>
    <row r="75" spans="1:44" x14ac:dyDescent="0.25">
      <c r="A75" s="11">
        <v>72</v>
      </c>
      <c r="B75" s="11">
        <v>170.59100000000001</v>
      </c>
      <c r="D75" s="11">
        <v>72</v>
      </c>
      <c r="E75" s="12">
        <v>196.52</v>
      </c>
      <c r="G75" s="15">
        <v>72</v>
      </c>
      <c r="H75" s="15">
        <f t="shared" si="8"/>
        <v>55</v>
      </c>
      <c r="J75" s="15">
        <v>72</v>
      </c>
      <c r="K75" s="15">
        <f t="shared" si="9"/>
        <v>-22</v>
      </c>
      <c r="M75" s="15">
        <v>72</v>
      </c>
      <c r="N75" s="15">
        <f t="shared" si="10"/>
        <v>25</v>
      </c>
      <c r="P75" s="13">
        <v>72</v>
      </c>
      <c r="Q75" s="13">
        <v>0.995</v>
      </c>
      <c r="S75" s="13">
        <v>72</v>
      </c>
      <c r="T75" s="13">
        <v>0.998</v>
      </c>
      <c r="V75" s="14">
        <v>72</v>
      </c>
      <c r="W75" s="14">
        <v>1.9950000000000001</v>
      </c>
      <c r="Y75" s="13">
        <v>72</v>
      </c>
      <c r="Z75" s="13">
        <v>0.998</v>
      </c>
      <c r="AB75" s="13">
        <v>72</v>
      </c>
      <c r="AC75" s="13">
        <v>1.992</v>
      </c>
      <c r="AE75">
        <v>72</v>
      </c>
      <c r="AF75">
        <f t="shared" si="11"/>
        <v>-25</v>
      </c>
      <c r="AH75">
        <v>72</v>
      </c>
      <c r="AI75">
        <f t="shared" si="12"/>
        <v>-25</v>
      </c>
      <c r="AK75">
        <v>72</v>
      </c>
      <c r="AL75">
        <f t="shared" si="13"/>
        <v>-25</v>
      </c>
      <c r="AN75">
        <v>72</v>
      </c>
      <c r="AO75">
        <f t="shared" si="15"/>
        <v>-25</v>
      </c>
      <c r="AQ75">
        <v>72</v>
      </c>
      <c r="AR75">
        <f t="shared" si="14"/>
        <v>-25</v>
      </c>
    </row>
    <row r="76" spans="1:44" x14ac:dyDescent="0.25">
      <c r="A76" s="11">
        <v>73</v>
      </c>
      <c r="B76" s="11">
        <v>178.48</v>
      </c>
      <c r="D76" s="11">
        <v>73</v>
      </c>
      <c r="E76" s="12">
        <v>196.476</v>
      </c>
      <c r="G76" s="15">
        <v>73</v>
      </c>
      <c r="H76" s="15">
        <f t="shared" si="8"/>
        <v>55</v>
      </c>
      <c r="J76" s="15">
        <v>73</v>
      </c>
      <c r="K76" s="15">
        <f t="shared" si="9"/>
        <v>-22</v>
      </c>
      <c r="M76" s="15">
        <v>73</v>
      </c>
      <c r="N76" s="15">
        <f t="shared" si="10"/>
        <v>25</v>
      </c>
      <c r="P76" s="13">
        <v>73</v>
      </c>
      <c r="Q76" s="13">
        <v>1.998</v>
      </c>
      <c r="S76" s="13">
        <v>73</v>
      </c>
      <c r="T76" s="13">
        <v>0.996</v>
      </c>
      <c r="V76" s="14">
        <v>73</v>
      </c>
      <c r="W76" s="14">
        <v>1.994</v>
      </c>
      <c r="Y76" s="13">
        <v>73</v>
      </c>
      <c r="Z76" s="13">
        <v>1.9990000000000001</v>
      </c>
      <c r="AB76" s="13">
        <v>73</v>
      </c>
      <c r="AC76" s="13">
        <v>1.9950000000000001</v>
      </c>
      <c r="AE76">
        <v>73</v>
      </c>
      <c r="AF76">
        <f t="shared" si="11"/>
        <v>-25</v>
      </c>
      <c r="AH76">
        <v>73</v>
      </c>
      <c r="AI76">
        <f t="shared" si="12"/>
        <v>-25</v>
      </c>
      <c r="AK76">
        <v>73</v>
      </c>
      <c r="AL76">
        <f t="shared" si="13"/>
        <v>-25</v>
      </c>
      <c r="AN76">
        <v>73</v>
      </c>
      <c r="AO76">
        <f t="shared" si="15"/>
        <v>-25</v>
      </c>
      <c r="AQ76">
        <v>73</v>
      </c>
      <c r="AR76">
        <f t="shared" si="14"/>
        <v>-25</v>
      </c>
    </row>
    <row r="77" spans="1:44" x14ac:dyDescent="0.25">
      <c r="A77" s="11">
        <v>74</v>
      </c>
      <c r="B77" s="11">
        <v>182.50800000000001</v>
      </c>
      <c r="D77" s="11">
        <v>74</v>
      </c>
      <c r="E77" s="12">
        <v>202.44</v>
      </c>
      <c r="G77" s="15">
        <v>74</v>
      </c>
      <c r="H77" s="15">
        <f t="shared" si="8"/>
        <v>55</v>
      </c>
      <c r="J77" s="15">
        <v>74</v>
      </c>
      <c r="K77" s="15">
        <f t="shared" si="9"/>
        <v>-22</v>
      </c>
      <c r="M77" s="15">
        <v>74</v>
      </c>
      <c r="N77" s="15">
        <f t="shared" si="10"/>
        <v>25</v>
      </c>
      <c r="P77" s="13">
        <v>74</v>
      </c>
      <c r="Q77" s="13">
        <v>0.998</v>
      </c>
      <c r="S77" s="13">
        <v>74</v>
      </c>
      <c r="T77" s="13">
        <v>1.9950000000000001</v>
      </c>
      <c r="V77" s="14">
        <v>74</v>
      </c>
      <c r="W77" s="14">
        <v>1.9950000000000001</v>
      </c>
      <c r="Y77" s="13">
        <v>74</v>
      </c>
      <c r="Z77" s="13">
        <v>0.99299999999999999</v>
      </c>
      <c r="AB77" s="13">
        <v>74</v>
      </c>
      <c r="AC77" s="13">
        <v>1.9530000000000001</v>
      </c>
      <c r="AE77">
        <v>74</v>
      </c>
      <c r="AF77">
        <f t="shared" si="11"/>
        <v>-25</v>
      </c>
      <c r="AH77">
        <v>74</v>
      </c>
      <c r="AI77">
        <f t="shared" si="12"/>
        <v>-25</v>
      </c>
      <c r="AK77">
        <v>74</v>
      </c>
      <c r="AL77">
        <f t="shared" si="13"/>
        <v>-25</v>
      </c>
      <c r="AN77">
        <v>74</v>
      </c>
      <c r="AO77">
        <f t="shared" si="15"/>
        <v>-25</v>
      </c>
      <c r="AQ77">
        <v>74</v>
      </c>
      <c r="AR77">
        <f t="shared" si="14"/>
        <v>-25</v>
      </c>
    </row>
    <row r="78" spans="1:44" x14ac:dyDescent="0.25">
      <c r="A78" s="11">
        <v>75</v>
      </c>
      <c r="B78" s="11">
        <v>173.577</v>
      </c>
      <c r="D78" s="11">
        <v>75</v>
      </c>
      <c r="E78" s="12">
        <v>197.48500000000001</v>
      </c>
      <c r="G78" s="15">
        <v>75</v>
      </c>
      <c r="H78" s="15">
        <f t="shared" si="8"/>
        <v>55</v>
      </c>
      <c r="J78" s="15">
        <v>75</v>
      </c>
      <c r="K78" s="15">
        <f t="shared" si="9"/>
        <v>-22</v>
      </c>
      <c r="M78" s="15">
        <v>75</v>
      </c>
      <c r="N78" s="15">
        <f t="shared" si="10"/>
        <v>25</v>
      </c>
      <c r="P78" s="13">
        <v>75</v>
      </c>
      <c r="Q78" s="13">
        <v>1.994</v>
      </c>
      <c r="S78" s="13">
        <v>75</v>
      </c>
      <c r="T78" s="13">
        <v>0.998</v>
      </c>
      <c r="V78" s="14">
        <v>75</v>
      </c>
      <c r="W78" s="14">
        <v>1.994</v>
      </c>
      <c r="Y78" s="13">
        <v>75</v>
      </c>
      <c r="Z78" s="13">
        <v>1.9990000000000001</v>
      </c>
      <c r="AB78" s="13">
        <v>75</v>
      </c>
      <c r="AC78" s="13">
        <v>1.04</v>
      </c>
      <c r="AE78">
        <v>75</v>
      </c>
      <c r="AF78">
        <f t="shared" si="11"/>
        <v>-25</v>
      </c>
      <c r="AH78">
        <v>75</v>
      </c>
      <c r="AI78">
        <f t="shared" si="12"/>
        <v>-25</v>
      </c>
      <c r="AK78">
        <v>75</v>
      </c>
      <c r="AL78">
        <f t="shared" si="13"/>
        <v>-25</v>
      </c>
      <c r="AN78">
        <v>75</v>
      </c>
      <c r="AO78">
        <f t="shared" si="15"/>
        <v>-25</v>
      </c>
      <c r="AQ78">
        <v>75</v>
      </c>
      <c r="AR78">
        <f t="shared" si="14"/>
        <v>-25</v>
      </c>
    </row>
    <row r="79" spans="1:44" x14ac:dyDescent="0.25">
      <c r="A79" s="11">
        <v>76</v>
      </c>
      <c r="B79" s="11">
        <v>171.54300000000001</v>
      </c>
      <c r="D79" s="11">
        <v>76</v>
      </c>
      <c r="E79" s="12">
        <v>196.46799999999999</v>
      </c>
      <c r="G79" s="15">
        <v>76</v>
      </c>
      <c r="H79" s="15">
        <f t="shared" si="8"/>
        <v>55</v>
      </c>
      <c r="J79" s="15">
        <v>76</v>
      </c>
      <c r="K79" s="15">
        <f t="shared" si="9"/>
        <v>-22</v>
      </c>
      <c r="M79" s="15">
        <v>76</v>
      </c>
      <c r="N79" s="15">
        <f t="shared" si="10"/>
        <v>25</v>
      </c>
      <c r="P79" s="13">
        <v>76</v>
      </c>
      <c r="Q79" s="13">
        <v>1.992</v>
      </c>
      <c r="S79" s="13">
        <v>76</v>
      </c>
      <c r="T79" s="13">
        <v>1.994</v>
      </c>
      <c r="V79" s="14">
        <v>76</v>
      </c>
      <c r="W79" s="14">
        <v>1.9950000000000001</v>
      </c>
      <c r="Y79" s="13">
        <v>76</v>
      </c>
      <c r="Z79" s="13">
        <v>8.0020000000000007</v>
      </c>
      <c r="AB79" s="13">
        <v>76</v>
      </c>
      <c r="AC79" s="13">
        <v>1.994</v>
      </c>
      <c r="AE79">
        <v>76</v>
      </c>
      <c r="AF79">
        <f t="shared" si="11"/>
        <v>-25</v>
      </c>
      <c r="AH79">
        <v>76</v>
      </c>
      <c r="AI79">
        <f t="shared" si="12"/>
        <v>-25</v>
      </c>
      <c r="AK79">
        <v>76</v>
      </c>
      <c r="AL79">
        <f t="shared" si="13"/>
        <v>-25</v>
      </c>
      <c r="AN79">
        <v>76</v>
      </c>
      <c r="AO79">
        <f t="shared" si="15"/>
        <v>-25</v>
      </c>
      <c r="AQ79">
        <v>76</v>
      </c>
      <c r="AR79">
        <f t="shared" si="14"/>
        <v>-25</v>
      </c>
    </row>
    <row r="80" spans="1:44" x14ac:dyDescent="0.25">
      <c r="A80" s="11">
        <v>77</v>
      </c>
      <c r="B80" s="11">
        <v>171.542</v>
      </c>
      <c r="D80" s="11">
        <v>77</v>
      </c>
      <c r="E80" s="12">
        <v>200.453</v>
      </c>
      <c r="G80" s="15">
        <v>77</v>
      </c>
      <c r="H80" s="15">
        <f t="shared" si="8"/>
        <v>55</v>
      </c>
      <c r="J80" s="15">
        <v>77</v>
      </c>
      <c r="K80" s="15">
        <f t="shared" si="9"/>
        <v>-22</v>
      </c>
      <c r="M80" s="15">
        <v>77</v>
      </c>
      <c r="N80" s="15">
        <f t="shared" si="10"/>
        <v>25</v>
      </c>
      <c r="P80" s="13">
        <v>77</v>
      </c>
      <c r="Q80" s="13">
        <v>1.994</v>
      </c>
      <c r="S80" s="13">
        <v>77</v>
      </c>
      <c r="T80" s="13">
        <v>0.997</v>
      </c>
      <c r="V80" s="14">
        <v>77</v>
      </c>
      <c r="W80" s="14">
        <v>1.996</v>
      </c>
      <c r="Y80" s="13">
        <v>77</v>
      </c>
      <c r="Z80" s="13">
        <v>0.97</v>
      </c>
      <c r="AB80" s="13">
        <v>77</v>
      </c>
      <c r="AC80" s="13">
        <v>1.9970000000000001</v>
      </c>
      <c r="AE80">
        <v>77</v>
      </c>
      <c r="AF80">
        <f t="shared" si="11"/>
        <v>-25</v>
      </c>
      <c r="AH80">
        <v>77</v>
      </c>
      <c r="AI80">
        <f t="shared" si="12"/>
        <v>-25</v>
      </c>
      <c r="AK80">
        <v>77</v>
      </c>
      <c r="AL80">
        <f t="shared" si="13"/>
        <v>-25</v>
      </c>
      <c r="AN80">
        <v>77</v>
      </c>
      <c r="AO80">
        <f t="shared" si="15"/>
        <v>-25</v>
      </c>
      <c r="AQ80">
        <v>77</v>
      </c>
      <c r="AR80">
        <f t="shared" si="14"/>
        <v>-25</v>
      </c>
    </row>
    <row r="81" spans="1:44" x14ac:dyDescent="0.25">
      <c r="A81" s="11">
        <v>78</v>
      </c>
      <c r="B81" s="11">
        <v>173.51499999999999</v>
      </c>
      <c r="D81" s="11">
        <v>78</v>
      </c>
      <c r="E81" s="12">
        <v>199.465</v>
      </c>
      <c r="G81" s="15">
        <v>78</v>
      </c>
      <c r="H81" s="15">
        <f t="shared" si="8"/>
        <v>55</v>
      </c>
      <c r="J81" s="15">
        <v>78</v>
      </c>
      <c r="K81" s="15">
        <f t="shared" si="9"/>
        <v>-22</v>
      </c>
      <c r="M81" s="15">
        <v>78</v>
      </c>
      <c r="N81" s="15">
        <f t="shared" si="10"/>
        <v>25</v>
      </c>
      <c r="P81" s="13">
        <v>78</v>
      </c>
      <c r="Q81" s="13">
        <v>1.9950000000000001</v>
      </c>
      <c r="S81" s="13">
        <v>78</v>
      </c>
      <c r="T81" s="13">
        <v>0.998</v>
      </c>
      <c r="V81" s="14">
        <v>78</v>
      </c>
      <c r="W81" s="14">
        <v>1.024</v>
      </c>
      <c r="Y81" s="13">
        <v>78</v>
      </c>
      <c r="Z81" s="13">
        <v>2.073</v>
      </c>
      <c r="AB81" s="13">
        <v>78</v>
      </c>
      <c r="AC81" s="13">
        <v>1.9410000000000001</v>
      </c>
      <c r="AE81">
        <v>78</v>
      </c>
      <c r="AF81">
        <f t="shared" si="11"/>
        <v>-25</v>
      </c>
      <c r="AH81">
        <v>78</v>
      </c>
      <c r="AI81">
        <f t="shared" si="12"/>
        <v>-25</v>
      </c>
      <c r="AK81">
        <v>78</v>
      </c>
      <c r="AL81">
        <f t="shared" si="13"/>
        <v>-25</v>
      </c>
      <c r="AN81">
        <v>78</v>
      </c>
      <c r="AO81">
        <f t="shared" si="15"/>
        <v>-25</v>
      </c>
      <c r="AQ81">
        <v>78</v>
      </c>
      <c r="AR81">
        <f t="shared" si="14"/>
        <v>-25</v>
      </c>
    </row>
    <row r="82" spans="1:44" x14ac:dyDescent="0.25">
      <c r="A82" s="11">
        <v>79</v>
      </c>
      <c r="B82" s="11">
        <v>177.511</v>
      </c>
      <c r="D82" s="11">
        <v>79</v>
      </c>
      <c r="E82" s="12">
        <v>195.45</v>
      </c>
      <c r="G82" s="15">
        <v>79</v>
      </c>
      <c r="H82" s="15">
        <f t="shared" si="8"/>
        <v>55</v>
      </c>
      <c r="J82" s="15">
        <v>79</v>
      </c>
      <c r="K82" s="15">
        <f t="shared" si="9"/>
        <v>-22</v>
      </c>
      <c r="M82" s="15">
        <v>79</v>
      </c>
      <c r="N82" s="15">
        <f t="shared" si="10"/>
        <v>25</v>
      </c>
      <c r="P82" s="13">
        <v>79</v>
      </c>
      <c r="Q82" s="13">
        <v>0.998</v>
      </c>
      <c r="S82" s="13">
        <v>79</v>
      </c>
      <c r="T82" s="13">
        <v>1.9990000000000001</v>
      </c>
      <c r="V82" s="14">
        <v>79</v>
      </c>
      <c r="W82" s="14">
        <v>1.9670000000000001</v>
      </c>
      <c r="Y82" s="13">
        <v>79</v>
      </c>
      <c r="Z82" s="13">
        <v>1.9159999999999999</v>
      </c>
      <c r="AB82" s="13">
        <v>79</v>
      </c>
      <c r="AC82" s="13">
        <v>1.97</v>
      </c>
      <c r="AE82">
        <v>79</v>
      </c>
      <c r="AF82">
        <f t="shared" si="11"/>
        <v>-25</v>
      </c>
      <c r="AH82">
        <v>79</v>
      </c>
      <c r="AI82">
        <f t="shared" si="12"/>
        <v>-25</v>
      </c>
      <c r="AK82">
        <v>79</v>
      </c>
      <c r="AL82">
        <f t="shared" si="13"/>
        <v>-25</v>
      </c>
      <c r="AN82">
        <v>79</v>
      </c>
      <c r="AO82">
        <f t="shared" si="15"/>
        <v>-25</v>
      </c>
      <c r="AQ82">
        <v>79</v>
      </c>
      <c r="AR82">
        <f t="shared" si="14"/>
        <v>-25</v>
      </c>
    </row>
    <row r="83" spans="1:44" x14ac:dyDescent="0.25">
      <c r="A83" s="11">
        <v>80</v>
      </c>
      <c r="B83" s="11">
        <v>180.584</v>
      </c>
      <c r="D83" s="11">
        <v>80</v>
      </c>
      <c r="E83" s="12">
        <v>197.52199999999999</v>
      </c>
      <c r="G83" s="15">
        <v>80</v>
      </c>
      <c r="H83" s="15">
        <f t="shared" si="8"/>
        <v>55</v>
      </c>
      <c r="J83" s="15">
        <v>80</v>
      </c>
      <c r="K83" s="15">
        <f t="shared" si="9"/>
        <v>-22</v>
      </c>
      <c r="M83" s="15">
        <v>80</v>
      </c>
      <c r="N83" s="15">
        <f t="shared" si="10"/>
        <v>25</v>
      </c>
      <c r="P83" s="13">
        <v>80</v>
      </c>
      <c r="Q83" s="13">
        <v>1.994</v>
      </c>
      <c r="S83" s="13">
        <v>80</v>
      </c>
      <c r="T83" s="13">
        <v>0.99299999999999999</v>
      </c>
      <c r="V83" s="14">
        <v>80</v>
      </c>
      <c r="W83" s="14">
        <v>2.0720000000000001</v>
      </c>
      <c r="Y83" s="13">
        <v>80</v>
      </c>
      <c r="Z83" s="13">
        <v>1.994</v>
      </c>
      <c r="AB83" s="13">
        <v>80</v>
      </c>
      <c r="AC83" s="13">
        <v>2.0699999999999998</v>
      </c>
      <c r="AE83">
        <v>80</v>
      </c>
      <c r="AF83">
        <f t="shared" si="11"/>
        <v>-25</v>
      </c>
      <c r="AH83">
        <v>80</v>
      </c>
      <c r="AI83">
        <f t="shared" si="12"/>
        <v>-25</v>
      </c>
      <c r="AK83">
        <v>80</v>
      </c>
      <c r="AL83">
        <f t="shared" si="13"/>
        <v>-25</v>
      </c>
      <c r="AN83">
        <v>80</v>
      </c>
      <c r="AO83">
        <f t="shared" si="15"/>
        <v>-25</v>
      </c>
      <c r="AQ83">
        <v>80</v>
      </c>
      <c r="AR83">
        <f t="shared" si="14"/>
        <v>-25</v>
      </c>
    </row>
    <row r="84" spans="1:44" x14ac:dyDescent="0.25">
      <c r="A84" s="11">
        <v>81</v>
      </c>
      <c r="B84" s="11">
        <v>136.59700000000001</v>
      </c>
      <c r="D84" s="11">
        <v>81</v>
      </c>
      <c r="E84" s="12">
        <v>199.42</v>
      </c>
      <c r="G84" s="15">
        <v>81</v>
      </c>
      <c r="H84" s="15">
        <f t="shared" si="8"/>
        <v>55</v>
      </c>
      <c r="J84" s="15">
        <v>81</v>
      </c>
      <c r="K84" s="15">
        <f t="shared" si="9"/>
        <v>-22</v>
      </c>
      <c r="M84" s="15">
        <v>81</v>
      </c>
      <c r="N84" s="15">
        <f t="shared" si="10"/>
        <v>25</v>
      </c>
      <c r="P84" s="13">
        <v>81</v>
      </c>
      <c r="Q84" s="13">
        <v>1.9950000000000001</v>
      </c>
      <c r="S84" s="13">
        <v>81</v>
      </c>
      <c r="T84" s="13">
        <v>0.997</v>
      </c>
      <c r="V84" s="14">
        <v>81</v>
      </c>
      <c r="W84" s="14">
        <v>0.92</v>
      </c>
      <c r="Y84" s="13">
        <v>81</v>
      </c>
      <c r="Z84" s="13">
        <v>2.0209999999999999</v>
      </c>
      <c r="AB84" s="13">
        <v>81</v>
      </c>
      <c r="AC84" s="13">
        <v>1.0009999999999999</v>
      </c>
      <c r="AE84">
        <v>81</v>
      </c>
      <c r="AF84">
        <f t="shared" si="11"/>
        <v>-25</v>
      </c>
      <c r="AH84">
        <v>81</v>
      </c>
      <c r="AI84">
        <f t="shared" si="12"/>
        <v>-25</v>
      </c>
      <c r="AK84">
        <v>81</v>
      </c>
      <c r="AL84">
        <f t="shared" si="13"/>
        <v>-25</v>
      </c>
      <c r="AN84">
        <v>81</v>
      </c>
      <c r="AO84">
        <f t="shared" si="15"/>
        <v>-25</v>
      </c>
      <c r="AQ84">
        <v>81</v>
      </c>
      <c r="AR84">
        <f t="shared" si="14"/>
        <v>-25</v>
      </c>
    </row>
    <row r="85" spans="1:44" x14ac:dyDescent="0.25">
      <c r="A85" s="11">
        <v>82</v>
      </c>
      <c r="B85" s="11">
        <v>174.572</v>
      </c>
      <c r="D85" s="11">
        <v>82</v>
      </c>
      <c r="E85" s="12">
        <v>200.49299999999999</v>
      </c>
      <c r="G85" s="15">
        <v>82</v>
      </c>
      <c r="H85" s="15">
        <f t="shared" si="8"/>
        <v>55</v>
      </c>
      <c r="J85" s="15">
        <v>82</v>
      </c>
      <c r="K85" s="15">
        <f t="shared" si="9"/>
        <v>-22</v>
      </c>
      <c r="M85" s="15">
        <v>82</v>
      </c>
      <c r="N85" s="15">
        <f t="shared" si="10"/>
        <v>25</v>
      </c>
      <c r="P85" s="13">
        <v>82</v>
      </c>
      <c r="Q85" s="13">
        <v>1.9950000000000001</v>
      </c>
      <c r="S85" s="13">
        <v>82</v>
      </c>
      <c r="T85" s="13">
        <v>3.9940000000000002</v>
      </c>
      <c r="V85" s="14">
        <v>82</v>
      </c>
      <c r="W85" s="14">
        <v>2.0739999999999998</v>
      </c>
      <c r="Y85" s="13">
        <v>82</v>
      </c>
      <c r="Z85" s="13">
        <v>0.97099999999999997</v>
      </c>
      <c r="AB85" s="13">
        <v>82</v>
      </c>
      <c r="AC85" s="13">
        <v>1.9930000000000001</v>
      </c>
      <c r="AE85">
        <v>82</v>
      </c>
      <c r="AF85">
        <f t="shared" si="11"/>
        <v>-25</v>
      </c>
      <c r="AH85">
        <v>82</v>
      </c>
      <c r="AI85">
        <f t="shared" si="12"/>
        <v>-25</v>
      </c>
      <c r="AK85">
        <v>82</v>
      </c>
      <c r="AL85">
        <f t="shared" si="13"/>
        <v>-25</v>
      </c>
      <c r="AN85">
        <v>82</v>
      </c>
      <c r="AO85">
        <f t="shared" si="15"/>
        <v>-25</v>
      </c>
      <c r="AQ85">
        <v>82</v>
      </c>
      <c r="AR85">
        <f t="shared" si="14"/>
        <v>-25</v>
      </c>
    </row>
    <row r="86" spans="1:44" x14ac:dyDescent="0.25">
      <c r="A86" s="11">
        <v>83</v>
      </c>
      <c r="B86" s="11">
        <v>183.51</v>
      </c>
      <c r="D86" s="11">
        <v>83</v>
      </c>
      <c r="E86" s="12">
        <v>199.476</v>
      </c>
      <c r="G86" s="15">
        <v>83</v>
      </c>
      <c r="H86" s="15">
        <f t="shared" si="8"/>
        <v>55</v>
      </c>
      <c r="J86" s="15">
        <v>83</v>
      </c>
      <c r="K86" s="15">
        <f t="shared" si="9"/>
        <v>-22</v>
      </c>
      <c r="M86" s="15">
        <v>83</v>
      </c>
      <c r="N86" s="15">
        <f t="shared" si="10"/>
        <v>25</v>
      </c>
      <c r="P86" s="13">
        <v>83</v>
      </c>
      <c r="Q86" s="13">
        <v>1.994</v>
      </c>
      <c r="S86" s="13">
        <v>83</v>
      </c>
      <c r="T86" s="13">
        <v>1.994</v>
      </c>
      <c r="V86" s="14">
        <v>83</v>
      </c>
      <c r="W86" s="14">
        <v>1.99</v>
      </c>
      <c r="Y86" s="13">
        <v>83</v>
      </c>
      <c r="Z86" s="13">
        <v>2.0720000000000001</v>
      </c>
      <c r="AB86" s="13">
        <v>83</v>
      </c>
      <c r="AC86" s="13">
        <v>1.994</v>
      </c>
      <c r="AE86">
        <v>83</v>
      </c>
      <c r="AF86">
        <f t="shared" si="11"/>
        <v>-25</v>
      </c>
      <c r="AH86">
        <v>83</v>
      </c>
      <c r="AI86">
        <f t="shared" si="12"/>
        <v>-25</v>
      </c>
      <c r="AK86">
        <v>83</v>
      </c>
      <c r="AL86">
        <f t="shared" si="13"/>
        <v>-25</v>
      </c>
      <c r="AN86">
        <v>83</v>
      </c>
      <c r="AO86">
        <f t="shared" si="15"/>
        <v>-25</v>
      </c>
      <c r="AQ86">
        <v>83</v>
      </c>
      <c r="AR86">
        <f t="shared" si="14"/>
        <v>-25</v>
      </c>
    </row>
    <row r="87" spans="1:44" x14ac:dyDescent="0.25">
      <c r="A87" s="11">
        <v>84</v>
      </c>
      <c r="B87" s="11">
        <v>190.45099999999999</v>
      </c>
      <c r="D87" s="11">
        <v>84</v>
      </c>
      <c r="E87" s="12">
        <v>200.459</v>
      </c>
      <c r="G87" s="15">
        <v>84</v>
      </c>
      <c r="H87" s="15">
        <f t="shared" si="8"/>
        <v>55</v>
      </c>
      <c r="J87" s="15">
        <v>84</v>
      </c>
      <c r="K87" s="15">
        <f t="shared" si="9"/>
        <v>-22</v>
      </c>
      <c r="M87" s="15">
        <v>84</v>
      </c>
      <c r="N87" s="15">
        <f t="shared" si="10"/>
        <v>25</v>
      </c>
      <c r="P87" s="13">
        <v>84</v>
      </c>
      <c r="Q87" s="13">
        <v>0.999</v>
      </c>
      <c r="S87" s="13">
        <v>84</v>
      </c>
      <c r="T87" s="13">
        <v>0.998</v>
      </c>
      <c r="V87" s="14">
        <v>84</v>
      </c>
      <c r="W87" s="14">
        <v>1.9950000000000001</v>
      </c>
      <c r="Y87" s="13">
        <v>84</v>
      </c>
      <c r="Z87" s="13">
        <v>1.992</v>
      </c>
      <c r="AB87" s="13">
        <v>84</v>
      </c>
      <c r="AC87" s="13">
        <v>1.996</v>
      </c>
      <c r="AE87">
        <v>84</v>
      </c>
      <c r="AF87">
        <f t="shared" si="11"/>
        <v>-25</v>
      </c>
      <c r="AH87">
        <v>84</v>
      </c>
      <c r="AI87">
        <f t="shared" si="12"/>
        <v>-25</v>
      </c>
      <c r="AK87">
        <v>84</v>
      </c>
      <c r="AL87">
        <f t="shared" si="13"/>
        <v>-25</v>
      </c>
      <c r="AN87">
        <v>84</v>
      </c>
      <c r="AO87">
        <f t="shared" si="15"/>
        <v>-25</v>
      </c>
      <c r="AQ87">
        <v>84</v>
      </c>
      <c r="AR87">
        <f t="shared" si="14"/>
        <v>-25</v>
      </c>
    </row>
    <row r="88" spans="1:44" x14ac:dyDescent="0.25">
      <c r="A88" s="11">
        <v>85</v>
      </c>
      <c r="B88" s="11">
        <v>171.58600000000001</v>
      </c>
      <c r="D88" s="11">
        <v>85</v>
      </c>
      <c r="E88" s="12">
        <v>198.47300000000001</v>
      </c>
      <c r="G88" s="15">
        <v>85</v>
      </c>
      <c r="H88" s="15">
        <f t="shared" si="8"/>
        <v>55</v>
      </c>
      <c r="J88" s="15">
        <v>85</v>
      </c>
      <c r="K88" s="15">
        <f t="shared" si="9"/>
        <v>-22</v>
      </c>
      <c r="M88" s="15">
        <v>85</v>
      </c>
      <c r="N88" s="15">
        <f t="shared" si="10"/>
        <v>25</v>
      </c>
      <c r="P88" s="13">
        <v>85</v>
      </c>
      <c r="Q88" s="13">
        <v>1.994</v>
      </c>
      <c r="S88" s="13">
        <v>85</v>
      </c>
      <c r="T88" s="13">
        <v>1.994</v>
      </c>
      <c r="V88" s="14">
        <v>85</v>
      </c>
      <c r="W88" s="14">
        <v>0.94799999999999995</v>
      </c>
      <c r="Y88" s="13">
        <v>85</v>
      </c>
      <c r="Z88" s="13">
        <v>0.92300000000000004</v>
      </c>
      <c r="AB88" s="13">
        <v>85</v>
      </c>
      <c r="AC88" s="13">
        <v>2.915</v>
      </c>
      <c r="AE88">
        <v>85</v>
      </c>
      <c r="AF88">
        <f t="shared" si="11"/>
        <v>-25</v>
      </c>
      <c r="AH88">
        <v>85</v>
      </c>
      <c r="AI88">
        <f t="shared" si="12"/>
        <v>-25</v>
      </c>
      <c r="AK88">
        <v>85</v>
      </c>
      <c r="AL88">
        <f t="shared" si="13"/>
        <v>-25</v>
      </c>
      <c r="AN88">
        <v>85</v>
      </c>
      <c r="AO88">
        <f t="shared" si="15"/>
        <v>-25</v>
      </c>
      <c r="AQ88">
        <v>85</v>
      </c>
      <c r="AR88">
        <f t="shared" si="14"/>
        <v>-25</v>
      </c>
    </row>
    <row r="89" spans="1:44" x14ac:dyDescent="0.25">
      <c r="A89" s="11">
        <v>86</v>
      </c>
      <c r="B89" s="11">
        <v>171.542</v>
      </c>
      <c r="D89" s="11">
        <v>86</v>
      </c>
      <c r="E89" s="12">
        <v>205.43899999999999</v>
      </c>
      <c r="G89" s="15">
        <v>86</v>
      </c>
      <c r="H89" s="15">
        <f t="shared" si="8"/>
        <v>55</v>
      </c>
      <c r="J89" s="15">
        <v>86</v>
      </c>
      <c r="K89" s="15">
        <f t="shared" si="9"/>
        <v>-22</v>
      </c>
      <c r="M89" s="15">
        <v>86</v>
      </c>
      <c r="N89" s="15">
        <f t="shared" si="10"/>
        <v>25</v>
      </c>
      <c r="P89" s="13">
        <v>86</v>
      </c>
      <c r="Q89" s="13">
        <v>0.997</v>
      </c>
      <c r="S89" s="13">
        <v>86</v>
      </c>
      <c r="T89" s="13">
        <v>0.998</v>
      </c>
      <c r="V89" s="14">
        <v>86</v>
      </c>
      <c r="W89" s="14">
        <v>1.97</v>
      </c>
      <c r="Y89" s="13">
        <v>86</v>
      </c>
      <c r="Z89" s="13">
        <v>2.0699999999999998</v>
      </c>
      <c r="AB89" s="13">
        <v>86</v>
      </c>
      <c r="AC89" s="13">
        <v>3.0680000000000001</v>
      </c>
      <c r="AE89">
        <v>86</v>
      </c>
      <c r="AF89">
        <f t="shared" si="11"/>
        <v>-25</v>
      </c>
      <c r="AH89">
        <v>86</v>
      </c>
      <c r="AI89">
        <f t="shared" si="12"/>
        <v>-25</v>
      </c>
      <c r="AK89">
        <v>86</v>
      </c>
      <c r="AL89">
        <f t="shared" si="13"/>
        <v>-25</v>
      </c>
      <c r="AN89">
        <v>86</v>
      </c>
      <c r="AO89">
        <f t="shared" si="15"/>
        <v>-25</v>
      </c>
      <c r="AQ89">
        <v>86</v>
      </c>
      <c r="AR89">
        <f t="shared" si="14"/>
        <v>-25</v>
      </c>
    </row>
    <row r="90" spans="1:44" x14ac:dyDescent="0.25">
      <c r="A90" s="11">
        <v>87</v>
      </c>
      <c r="B90" s="11">
        <v>172.518</v>
      </c>
      <c r="D90" s="11">
        <v>87</v>
      </c>
      <c r="E90" s="12">
        <v>199.43700000000001</v>
      </c>
      <c r="G90" s="15">
        <v>87</v>
      </c>
      <c r="H90" s="15">
        <f t="shared" si="8"/>
        <v>55</v>
      </c>
      <c r="J90" s="15">
        <v>87</v>
      </c>
      <c r="K90" s="15">
        <f t="shared" si="9"/>
        <v>-22</v>
      </c>
      <c r="M90" s="15">
        <v>87</v>
      </c>
      <c r="N90" s="15">
        <f t="shared" si="10"/>
        <v>25</v>
      </c>
      <c r="P90" s="13">
        <v>87</v>
      </c>
      <c r="Q90" s="13">
        <v>3.9929999999999999</v>
      </c>
      <c r="S90" s="13">
        <v>87</v>
      </c>
      <c r="T90" s="13">
        <v>1.994</v>
      </c>
      <c r="V90" s="14">
        <v>87</v>
      </c>
      <c r="W90" s="14">
        <v>0.996</v>
      </c>
      <c r="Y90" s="13">
        <v>87</v>
      </c>
      <c r="Z90" s="13">
        <v>1.9430000000000001</v>
      </c>
      <c r="AB90" s="13">
        <v>87</v>
      </c>
      <c r="AC90" s="13">
        <v>1.996</v>
      </c>
      <c r="AE90">
        <v>87</v>
      </c>
      <c r="AF90">
        <f t="shared" si="11"/>
        <v>-25</v>
      </c>
      <c r="AH90">
        <v>87</v>
      </c>
      <c r="AI90">
        <f t="shared" si="12"/>
        <v>-25</v>
      </c>
      <c r="AK90">
        <v>87</v>
      </c>
      <c r="AL90">
        <f t="shared" si="13"/>
        <v>-25</v>
      </c>
      <c r="AN90">
        <v>87</v>
      </c>
      <c r="AO90">
        <f t="shared" si="15"/>
        <v>-25</v>
      </c>
      <c r="AQ90">
        <v>87</v>
      </c>
      <c r="AR90">
        <f t="shared" si="14"/>
        <v>-25</v>
      </c>
    </row>
    <row r="91" spans="1:44" x14ac:dyDescent="0.25">
      <c r="A91" s="11">
        <v>88</v>
      </c>
      <c r="B91" s="11">
        <v>174.506</v>
      </c>
      <c r="D91" s="11">
        <v>88</v>
      </c>
      <c r="E91" s="12">
        <v>195.477</v>
      </c>
      <c r="G91" s="15">
        <v>88</v>
      </c>
      <c r="H91" s="15">
        <f t="shared" si="8"/>
        <v>55</v>
      </c>
      <c r="J91" s="15">
        <v>88</v>
      </c>
      <c r="K91" s="15">
        <f t="shared" si="9"/>
        <v>-22</v>
      </c>
      <c r="M91" s="15">
        <v>88</v>
      </c>
      <c r="N91" s="15">
        <f t="shared" si="10"/>
        <v>25</v>
      </c>
      <c r="P91" s="13">
        <v>88</v>
      </c>
      <c r="Q91" s="13">
        <v>1.99</v>
      </c>
      <c r="S91" s="13">
        <v>88</v>
      </c>
      <c r="T91" s="13">
        <v>1.9950000000000001</v>
      </c>
      <c r="V91" s="14">
        <v>88</v>
      </c>
      <c r="W91" s="14">
        <v>2.0710000000000002</v>
      </c>
      <c r="Y91" s="13">
        <v>88</v>
      </c>
      <c r="Z91" s="13">
        <v>3.9660000000000002</v>
      </c>
      <c r="AB91" s="13">
        <v>88</v>
      </c>
      <c r="AC91" s="13">
        <v>1.992</v>
      </c>
      <c r="AE91">
        <v>88</v>
      </c>
      <c r="AF91">
        <f t="shared" si="11"/>
        <v>-25</v>
      </c>
      <c r="AH91">
        <v>88</v>
      </c>
      <c r="AI91">
        <f t="shared" si="12"/>
        <v>-25</v>
      </c>
      <c r="AK91">
        <v>88</v>
      </c>
      <c r="AL91">
        <f t="shared" si="13"/>
        <v>-25</v>
      </c>
      <c r="AN91">
        <v>88</v>
      </c>
      <c r="AO91">
        <f t="shared" si="15"/>
        <v>-25</v>
      </c>
      <c r="AQ91">
        <v>88</v>
      </c>
      <c r="AR91">
        <f t="shared" si="14"/>
        <v>-25</v>
      </c>
    </row>
    <row r="92" spans="1:44" x14ac:dyDescent="0.25">
      <c r="A92" s="11">
        <v>89</v>
      </c>
      <c r="B92" s="11">
        <v>178.56100000000001</v>
      </c>
      <c r="D92" s="11">
        <v>89</v>
      </c>
      <c r="E92" s="12">
        <v>196.471</v>
      </c>
      <c r="G92" s="15">
        <v>89</v>
      </c>
      <c r="H92" s="15">
        <f t="shared" si="8"/>
        <v>55</v>
      </c>
      <c r="J92" s="15">
        <v>89</v>
      </c>
      <c r="K92" s="15">
        <f t="shared" si="9"/>
        <v>-22</v>
      </c>
      <c r="M92" s="15">
        <v>89</v>
      </c>
      <c r="N92" s="15">
        <f t="shared" si="10"/>
        <v>25</v>
      </c>
      <c r="P92" s="13">
        <v>89</v>
      </c>
      <c r="Q92" s="13">
        <v>2.9929999999999999</v>
      </c>
      <c r="S92" s="13">
        <v>89</v>
      </c>
      <c r="T92" s="13">
        <v>0.999</v>
      </c>
      <c r="V92" s="14">
        <v>89</v>
      </c>
      <c r="W92" s="14">
        <v>0.92100000000000004</v>
      </c>
      <c r="Y92" s="13">
        <v>89</v>
      </c>
      <c r="Z92" s="13">
        <v>3.0670000000000002</v>
      </c>
      <c r="AB92" s="13">
        <v>89</v>
      </c>
      <c r="AC92" s="13">
        <v>1.994</v>
      </c>
      <c r="AE92">
        <v>89</v>
      </c>
      <c r="AF92">
        <f t="shared" si="11"/>
        <v>-25</v>
      </c>
      <c r="AH92">
        <v>89</v>
      </c>
      <c r="AI92">
        <f t="shared" si="12"/>
        <v>-25</v>
      </c>
      <c r="AK92">
        <v>89</v>
      </c>
      <c r="AL92">
        <f t="shared" si="13"/>
        <v>-25</v>
      </c>
      <c r="AN92">
        <v>89</v>
      </c>
      <c r="AO92">
        <f t="shared" si="15"/>
        <v>-25</v>
      </c>
      <c r="AQ92">
        <v>89</v>
      </c>
      <c r="AR92">
        <f t="shared" si="14"/>
        <v>-25</v>
      </c>
    </row>
    <row r="93" spans="1:44" x14ac:dyDescent="0.25">
      <c r="A93" s="11">
        <v>90</v>
      </c>
      <c r="B93" s="11">
        <v>172.53800000000001</v>
      </c>
      <c r="D93" s="11">
        <v>90</v>
      </c>
      <c r="E93" s="12">
        <v>195.517</v>
      </c>
      <c r="G93" s="15">
        <v>90</v>
      </c>
      <c r="H93" s="15">
        <f t="shared" si="8"/>
        <v>55</v>
      </c>
      <c r="J93" s="15">
        <v>90</v>
      </c>
      <c r="K93" s="15">
        <f t="shared" si="9"/>
        <v>-22</v>
      </c>
      <c r="M93" s="15">
        <v>90</v>
      </c>
      <c r="N93" s="15">
        <f t="shared" si="10"/>
        <v>25</v>
      </c>
      <c r="P93" s="13">
        <v>90</v>
      </c>
      <c r="Q93" s="13">
        <v>0.997</v>
      </c>
      <c r="S93" s="13">
        <v>90</v>
      </c>
      <c r="T93" s="13">
        <v>7.9749999999999996</v>
      </c>
      <c r="V93" s="14">
        <v>90</v>
      </c>
      <c r="W93" s="14">
        <v>1.9990000000000001</v>
      </c>
      <c r="Y93" s="13">
        <v>90</v>
      </c>
      <c r="Z93" s="13">
        <v>0.92400000000000004</v>
      </c>
      <c r="AB93" s="13">
        <v>90</v>
      </c>
      <c r="AC93" s="13">
        <v>2.9180000000000001</v>
      </c>
      <c r="AE93">
        <v>90</v>
      </c>
      <c r="AF93">
        <f t="shared" si="11"/>
        <v>-25</v>
      </c>
      <c r="AH93">
        <v>90</v>
      </c>
      <c r="AI93">
        <f t="shared" si="12"/>
        <v>-25</v>
      </c>
      <c r="AK93">
        <v>90</v>
      </c>
      <c r="AL93">
        <f t="shared" si="13"/>
        <v>-25</v>
      </c>
      <c r="AN93">
        <v>90</v>
      </c>
      <c r="AO93">
        <f t="shared" si="15"/>
        <v>-25</v>
      </c>
      <c r="AQ93">
        <v>90</v>
      </c>
      <c r="AR93">
        <f t="shared" si="14"/>
        <v>-25</v>
      </c>
    </row>
    <row r="94" spans="1:44" x14ac:dyDescent="0.25">
      <c r="A94" s="11">
        <v>91</v>
      </c>
      <c r="B94" s="11">
        <v>171.50399999999999</v>
      </c>
      <c r="D94" s="11">
        <v>91</v>
      </c>
      <c r="E94" s="12">
        <v>200.46799999999999</v>
      </c>
      <c r="G94" s="15">
        <v>91</v>
      </c>
      <c r="H94" s="15">
        <f t="shared" si="8"/>
        <v>55</v>
      </c>
      <c r="J94" s="15">
        <v>91</v>
      </c>
      <c r="K94" s="15">
        <f t="shared" si="9"/>
        <v>-22</v>
      </c>
      <c r="M94" s="15">
        <v>91</v>
      </c>
      <c r="N94" s="15">
        <f t="shared" si="10"/>
        <v>25</v>
      </c>
      <c r="P94" s="13">
        <v>91</v>
      </c>
      <c r="Q94" s="13">
        <v>1.994</v>
      </c>
      <c r="S94" s="13">
        <v>91</v>
      </c>
      <c r="T94" s="13">
        <v>1.9950000000000001</v>
      </c>
      <c r="V94" s="14">
        <v>91</v>
      </c>
      <c r="W94" s="14">
        <v>1.9910000000000001</v>
      </c>
      <c r="Y94" s="13">
        <v>91</v>
      </c>
      <c r="Z94" s="13">
        <v>2.0680000000000001</v>
      </c>
      <c r="AB94" s="13">
        <v>91</v>
      </c>
      <c r="AC94" s="13">
        <v>2.0699999999999998</v>
      </c>
      <c r="AE94">
        <v>91</v>
      </c>
      <c r="AF94">
        <f t="shared" si="11"/>
        <v>-25</v>
      </c>
      <c r="AH94">
        <v>91</v>
      </c>
      <c r="AI94">
        <f t="shared" si="12"/>
        <v>-25</v>
      </c>
      <c r="AK94">
        <v>91</v>
      </c>
      <c r="AL94">
        <f t="shared" si="13"/>
        <v>-25</v>
      </c>
      <c r="AN94">
        <v>91</v>
      </c>
      <c r="AO94">
        <f t="shared" si="15"/>
        <v>-25</v>
      </c>
      <c r="AQ94">
        <v>91</v>
      </c>
      <c r="AR94">
        <f t="shared" si="14"/>
        <v>-25</v>
      </c>
    </row>
    <row r="95" spans="1:44" x14ac:dyDescent="0.25">
      <c r="A95" s="11">
        <v>92</v>
      </c>
      <c r="B95" s="11">
        <v>172.57599999999999</v>
      </c>
      <c r="D95" s="11">
        <v>92</v>
      </c>
      <c r="E95" s="12">
        <v>198.471</v>
      </c>
      <c r="G95" s="15">
        <v>92</v>
      </c>
      <c r="H95" s="15">
        <f t="shared" si="8"/>
        <v>55</v>
      </c>
      <c r="J95" s="15">
        <v>92</v>
      </c>
      <c r="K95" s="15">
        <f t="shared" si="9"/>
        <v>-22</v>
      </c>
      <c r="M95" s="15">
        <v>92</v>
      </c>
      <c r="N95" s="15">
        <f t="shared" si="10"/>
        <v>25</v>
      </c>
      <c r="P95" s="13">
        <v>92</v>
      </c>
      <c r="Q95" s="13">
        <v>0.998</v>
      </c>
      <c r="S95" s="13">
        <v>92</v>
      </c>
      <c r="T95" s="13">
        <v>1.9930000000000001</v>
      </c>
      <c r="V95" s="14">
        <v>92</v>
      </c>
      <c r="W95" s="14">
        <v>1.9950000000000001</v>
      </c>
      <c r="Y95" s="13">
        <v>92</v>
      </c>
      <c r="Z95" s="13">
        <v>1.9239999999999999</v>
      </c>
      <c r="AB95" s="13">
        <v>92</v>
      </c>
      <c r="AC95" s="13">
        <v>1.996</v>
      </c>
      <c r="AE95">
        <v>92</v>
      </c>
      <c r="AF95">
        <f t="shared" si="11"/>
        <v>-25</v>
      </c>
      <c r="AH95">
        <v>92</v>
      </c>
      <c r="AI95">
        <f t="shared" si="12"/>
        <v>-25</v>
      </c>
      <c r="AK95">
        <v>92</v>
      </c>
      <c r="AL95">
        <f t="shared" si="13"/>
        <v>-25</v>
      </c>
      <c r="AN95">
        <v>92</v>
      </c>
      <c r="AO95">
        <f t="shared" si="15"/>
        <v>-25</v>
      </c>
      <c r="AQ95">
        <v>92</v>
      </c>
      <c r="AR95">
        <f t="shared" si="14"/>
        <v>-25</v>
      </c>
    </row>
    <row r="96" spans="1:44" x14ac:dyDescent="0.25">
      <c r="A96" s="11">
        <v>93</v>
      </c>
      <c r="B96" s="11">
        <v>176.53299999999999</v>
      </c>
      <c r="D96" s="11">
        <v>93</v>
      </c>
      <c r="E96" s="12">
        <v>199.43700000000001</v>
      </c>
      <c r="G96" s="15">
        <v>93</v>
      </c>
      <c r="H96" s="15">
        <f t="shared" si="8"/>
        <v>55</v>
      </c>
      <c r="J96" s="15">
        <v>93</v>
      </c>
      <c r="K96" s="15">
        <f t="shared" si="9"/>
        <v>-22</v>
      </c>
      <c r="M96" s="15">
        <v>93</v>
      </c>
      <c r="N96" s="15">
        <f t="shared" si="10"/>
        <v>25</v>
      </c>
      <c r="P96" s="13">
        <v>93</v>
      </c>
      <c r="Q96" s="13">
        <v>1.994</v>
      </c>
      <c r="S96" s="13">
        <v>93</v>
      </c>
      <c r="T96" s="13">
        <v>1.994</v>
      </c>
      <c r="V96" s="14">
        <v>93</v>
      </c>
      <c r="W96" s="14">
        <v>1.9990000000000001</v>
      </c>
      <c r="Y96" s="13">
        <v>93</v>
      </c>
      <c r="Z96" s="13">
        <v>1.9910000000000001</v>
      </c>
      <c r="AB96" s="13">
        <v>93</v>
      </c>
      <c r="AC96" s="13">
        <v>0.995</v>
      </c>
      <c r="AE96">
        <v>93</v>
      </c>
      <c r="AF96">
        <f t="shared" si="11"/>
        <v>-25</v>
      </c>
      <c r="AH96">
        <v>93</v>
      </c>
      <c r="AI96">
        <f t="shared" si="12"/>
        <v>-25</v>
      </c>
      <c r="AK96">
        <v>93</v>
      </c>
      <c r="AL96">
        <f t="shared" si="13"/>
        <v>-25</v>
      </c>
      <c r="AN96">
        <v>93</v>
      </c>
      <c r="AO96">
        <f t="shared" si="15"/>
        <v>-25</v>
      </c>
      <c r="AQ96">
        <v>93</v>
      </c>
      <c r="AR96">
        <f t="shared" si="14"/>
        <v>-25</v>
      </c>
    </row>
    <row r="97" spans="1:44" x14ac:dyDescent="0.25">
      <c r="A97" s="11">
        <v>94</v>
      </c>
      <c r="B97" s="11">
        <v>178.49299999999999</v>
      </c>
      <c r="D97" s="11">
        <v>94</v>
      </c>
      <c r="E97" s="12">
        <v>196.511</v>
      </c>
      <c r="G97" s="15">
        <v>94</v>
      </c>
      <c r="H97" s="15">
        <f t="shared" si="8"/>
        <v>55</v>
      </c>
      <c r="J97" s="15">
        <v>94</v>
      </c>
      <c r="K97" s="15">
        <f t="shared" si="9"/>
        <v>-22</v>
      </c>
      <c r="M97" s="15">
        <v>94</v>
      </c>
      <c r="N97" s="15">
        <f t="shared" si="10"/>
        <v>25</v>
      </c>
      <c r="P97" s="13">
        <v>94</v>
      </c>
      <c r="Q97" s="13">
        <v>0.998</v>
      </c>
      <c r="S97" s="13">
        <v>94</v>
      </c>
      <c r="T97" s="13">
        <v>15.99</v>
      </c>
      <c r="V97" s="14">
        <v>94</v>
      </c>
      <c r="W97" s="14">
        <v>1.99</v>
      </c>
      <c r="Y97" s="13">
        <v>94</v>
      </c>
      <c r="Z97" s="13">
        <v>2.9910000000000001</v>
      </c>
      <c r="AB97" s="13">
        <v>94</v>
      </c>
      <c r="AC97" s="13">
        <v>1.996</v>
      </c>
      <c r="AE97">
        <v>94</v>
      </c>
      <c r="AF97">
        <f t="shared" si="11"/>
        <v>-25</v>
      </c>
      <c r="AH97">
        <v>94</v>
      </c>
      <c r="AI97">
        <f t="shared" si="12"/>
        <v>-25</v>
      </c>
      <c r="AK97">
        <v>94</v>
      </c>
      <c r="AL97">
        <f t="shared" si="13"/>
        <v>-25</v>
      </c>
      <c r="AN97">
        <v>94</v>
      </c>
      <c r="AO97">
        <f t="shared" si="15"/>
        <v>-25</v>
      </c>
      <c r="AQ97">
        <v>94</v>
      </c>
      <c r="AR97">
        <f t="shared" si="14"/>
        <v>-25</v>
      </c>
    </row>
    <row r="98" spans="1:44" x14ac:dyDescent="0.25">
      <c r="A98" s="11">
        <v>95</v>
      </c>
      <c r="B98" s="11">
        <v>171.56700000000001</v>
      </c>
      <c r="D98" s="11">
        <v>95</v>
      </c>
      <c r="E98" s="12">
        <v>194.48099999999999</v>
      </c>
      <c r="G98" s="15">
        <v>95</v>
      </c>
      <c r="H98" s="15">
        <f t="shared" si="8"/>
        <v>55</v>
      </c>
      <c r="J98" s="15">
        <v>95</v>
      </c>
      <c r="K98" s="15">
        <f t="shared" si="9"/>
        <v>-22</v>
      </c>
      <c r="M98" s="15">
        <v>95</v>
      </c>
      <c r="N98" s="15">
        <f t="shared" si="10"/>
        <v>25</v>
      </c>
      <c r="P98" s="13">
        <v>95</v>
      </c>
      <c r="Q98" s="13">
        <v>1.994</v>
      </c>
      <c r="S98" s="13">
        <v>95</v>
      </c>
      <c r="T98" s="13">
        <v>17.946999999999999</v>
      </c>
      <c r="V98" s="14">
        <v>95</v>
      </c>
      <c r="W98" s="14">
        <v>0.997</v>
      </c>
      <c r="Y98" s="13">
        <v>95</v>
      </c>
      <c r="Z98" s="13">
        <v>1.0369999999999999</v>
      </c>
      <c r="AB98" s="13">
        <v>95</v>
      </c>
      <c r="AC98" s="13">
        <v>1.9419999999999999</v>
      </c>
      <c r="AE98">
        <v>95</v>
      </c>
      <c r="AF98">
        <f t="shared" si="11"/>
        <v>-25</v>
      </c>
      <c r="AH98">
        <v>95</v>
      </c>
      <c r="AI98">
        <f t="shared" si="12"/>
        <v>-25</v>
      </c>
      <c r="AK98">
        <v>95</v>
      </c>
      <c r="AL98">
        <f t="shared" si="13"/>
        <v>-25</v>
      </c>
      <c r="AN98">
        <v>95</v>
      </c>
      <c r="AO98">
        <f t="shared" si="15"/>
        <v>-25</v>
      </c>
      <c r="AQ98">
        <v>95</v>
      </c>
      <c r="AR98">
        <f t="shared" si="14"/>
        <v>-25</v>
      </c>
    </row>
    <row r="99" spans="1:44" x14ac:dyDescent="0.25">
      <c r="A99" s="11">
        <v>96</v>
      </c>
      <c r="B99" s="11">
        <v>179.51300000000001</v>
      </c>
      <c r="D99" s="11">
        <v>96</v>
      </c>
      <c r="E99" s="12">
        <v>197.47</v>
      </c>
      <c r="G99" s="15">
        <v>96</v>
      </c>
      <c r="H99" s="15">
        <f t="shared" si="8"/>
        <v>55</v>
      </c>
      <c r="J99" s="15">
        <v>96</v>
      </c>
      <c r="K99" s="15">
        <f t="shared" si="9"/>
        <v>-22</v>
      </c>
      <c r="M99" s="15">
        <v>96</v>
      </c>
      <c r="N99" s="15">
        <f t="shared" si="10"/>
        <v>25</v>
      </c>
      <c r="P99" s="13">
        <v>96</v>
      </c>
      <c r="Q99" s="13">
        <v>1.9950000000000001</v>
      </c>
      <c r="S99" s="13">
        <v>96</v>
      </c>
      <c r="T99" s="13">
        <v>2.9929999999999999</v>
      </c>
      <c r="V99" s="14">
        <v>96</v>
      </c>
      <c r="W99" s="14">
        <v>1.998</v>
      </c>
      <c r="Y99" s="13">
        <v>96</v>
      </c>
      <c r="Z99" s="13">
        <v>2.0299999999999998</v>
      </c>
      <c r="AB99" s="13">
        <v>96</v>
      </c>
      <c r="AC99" s="13">
        <v>1.9710000000000001</v>
      </c>
      <c r="AE99">
        <v>96</v>
      </c>
      <c r="AF99">
        <f t="shared" si="11"/>
        <v>-25</v>
      </c>
      <c r="AH99">
        <v>96</v>
      </c>
      <c r="AI99">
        <f t="shared" si="12"/>
        <v>-25</v>
      </c>
      <c r="AK99">
        <v>96</v>
      </c>
      <c r="AL99">
        <f t="shared" si="13"/>
        <v>-25</v>
      </c>
      <c r="AN99">
        <v>96</v>
      </c>
      <c r="AO99">
        <f t="shared" si="15"/>
        <v>-25</v>
      </c>
      <c r="AQ99">
        <v>96</v>
      </c>
      <c r="AR99">
        <f t="shared" si="14"/>
        <v>-25</v>
      </c>
    </row>
    <row r="100" spans="1:44" x14ac:dyDescent="0.25">
      <c r="A100" s="11">
        <v>97</v>
      </c>
      <c r="B100" s="11">
        <v>174.52</v>
      </c>
      <c r="D100" s="11">
        <v>97</v>
      </c>
      <c r="E100" s="12">
        <v>199.45599999999999</v>
      </c>
      <c r="G100" s="15">
        <v>97</v>
      </c>
      <c r="H100" s="15">
        <f t="shared" si="8"/>
        <v>55</v>
      </c>
      <c r="J100" s="15">
        <v>97</v>
      </c>
      <c r="K100" s="15">
        <f t="shared" si="9"/>
        <v>-22</v>
      </c>
      <c r="M100" s="15">
        <v>97</v>
      </c>
      <c r="N100" s="15">
        <f t="shared" si="10"/>
        <v>25</v>
      </c>
      <c r="P100" s="13">
        <v>97</v>
      </c>
      <c r="Q100" s="13">
        <v>1.996</v>
      </c>
      <c r="S100" s="13">
        <v>97</v>
      </c>
      <c r="T100" s="13">
        <v>2.99</v>
      </c>
      <c r="V100" s="14">
        <v>97</v>
      </c>
      <c r="W100" s="14">
        <v>1.9910000000000001</v>
      </c>
      <c r="Y100" s="13">
        <v>97</v>
      </c>
      <c r="Z100" s="13">
        <v>0.92200000000000004</v>
      </c>
      <c r="AB100" s="13">
        <v>97</v>
      </c>
      <c r="AC100" s="13">
        <v>1.9950000000000001</v>
      </c>
      <c r="AE100">
        <v>97</v>
      </c>
      <c r="AF100">
        <f t="shared" si="11"/>
        <v>-25</v>
      </c>
      <c r="AH100">
        <v>97</v>
      </c>
      <c r="AI100">
        <f t="shared" si="12"/>
        <v>-25</v>
      </c>
      <c r="AK100">
        <v>97</v>
      </c>
      <c r="AL100">
        <f t="shared" si="13"/>
        <v>-25</v>
      </c>
      <c r="AN100">
        <v>97</v>
      </c>
      <c r="AO100">
        <f t="shared" si="15"/>
        <v>-25</v>
      </c>
      <c r="AQ100">
        <v>97</v>
      </c>
      <c r="AR100">
        <f t="shared" si="14"/>
        <v>-25</v>
      </c>
    </row>
    <row r="101" spans="1:44" x14ac:dyDescent="0.25">
      <c r="A101" s="11">
        <v>98</v>
      </c>
      <c r="B101" s="11">
        <v>170.55099999999999</v>
      </c>
      <c r="D101" s="11">
        <v>98</v>
      </c>
      <c r="E101" s="12">
        <v>196.48</v>
      </c>
      <c r="G101" s="15">
        <v>98</v>
      </c>
      <c r="H101" s="15">
        <f t="shared" si="8"/>
        <v>55</v>
      </c>
      <c r="J101" s="15">
        <v>98</v>
      </c>
      <c r="K101" s="15">
        <f t="shared" si="9"/>
        <v>-22</v>
      </c>
      <c r="M101" s="15">
        <v>98</v>
      </c>
      <c r="N101" s="15">
        <f t="shared" si="10"/>
        <v>25</v>
      </c>
      <c r="P101" s="13">
        <v>98</v>
      </c>
      <c r="Q101" s="13">
        <v>2.0219999999999998</v>
      </c>
      <c r="S101" s="13">
        <v>98</v>
      </c>
      <c r="T101" s="13">
        <v>2.9889999999999999</v>
      </c>
      <c r="V101" s="14">
        <v>98</v>
      </c>
      <c r="W101" s="14">
        <v>0.998</v>
      </c>
      <c r="Y101" s="13">
        <v>98</v>
      </c>
      <c r="Z101" s="13">
        <v>3.0670000000000002</v>
      </c>
      <c r="AB101" s="13">
        <v>98</v>
      </c>
      <c r="AC101" s="13">
        <v>1.996</v>
      </c>
      <c r="AE101">
        <v>98</v>
      </c>
      <c r="AF101">
        <f t="shared" si="11"/>
        <v>-25</v>
      </c>
      <c r="AH101">
        <v>98</v>
      </c>
      <c r="AI101">
        <f t="shared" si="12"/>
        <v>-25</v>
      </c>
      <c r="AK101">
        <v>98</v>
      </c>
      <c r="AL101">
        <f t="shared" si="13"/>
        <v>-25</v>
      </c>
      <c r="AN101">
        <v>98</v>
      </c>
      <c r="AO101">
        <f t="shared" si="15"/>
        <v>-25</v>
      </c>
      <c r="AQ101">
        <v>98</v>
      </c>
      <c r="AR101">
        <f t="shared" si="14"/>
        <v>-25</v>
      </c>
    </row>
    <row r="102" spans="1:44" x14ac:dyDescent="0.25">
      <c r="A102" s="11">
        <v>99</v>
      </c>
      <c r="B102" s="11">
        <v>171.51</v>
      </c>
      <c r="D102" s="11">
        <v>99</v>
      </c>
      <c r="E102" s="12">
        <v>199.434</v>
      </c>
      <c r="G102" s="15">
        <v>99</v>
      </c>
      <c r="H102" s="15">
        <f>I102+55</f>
        <v>55</v>
      </c>
      <c r="J102" s="15">
        <v>99</v>
      </c>
      <c r="K102" s="15">
        <f>L102-22</f>
        <v>-22</v>
      </c>
      <c r="M102" s="15">
        <v>99</v>
      </c>
      <c r="N102" s="15">
        <f>O102+25</f>
        <v>25</v>
      </c>
      <c r="P102" s="13">
        <v>99</v>
      </c>
      <c r="Q102" s="13">
        <v>1.996</v>
      </c>
      <c r="S102" s="13">
        <v>99</v>
      </c>
      <c r="T102" s="13">
        <v>2.968</v>
      </c>
      <c r="V102" s="14">
        <v>99</v>
      </c>
      <c r="W102" s="14">
        <v>2.992</v>
      </c>
      <c r="Y102" s="13">
        <v>99</v>
      </c>
      <c r="Z102" s="13">
        <v>1.92</v>
      </c>
      <c r="AB102" s="13">
        <v>99</v>
      </c>
      <c r="AC102" s="13">
        <v>0.997</v>
      </c>
      <c r="AE102">
        <v>99</v>
      </c>
      <c r="AF102">
        <f>AG102-25</f>
        <v>-25</v>
      </c>
      <c r="AH102">
        <v>99</v>
      </c>
      <c r="AI102">
        <f>AJ102-25</f>
        <v>-25</v>
      </c>
      <c r="AK102">
        <v>99</v>
      </c>
      <c r="AL102">
        <f>AM102-25</f>
        <v>-25</v>
      </c>
      <c r="AN102">
        <v>99</v>
      </c>
      <c r="AO102">
        <f t="shared" si="15"/>
        <v>-25</v>
      </c>
      <c r="AQ102">
        <v>99</v>
      </c>
      <c r="AR102">
        <f>AS102-25</f>
        <v>-25</v>
      </c>
    </row>
    <row r="103" spans="1:44" x14ac:dyDescent="0.25">
      <c r="A103" s="11" t="s">
        <v>18</v>
      </c>
      <c r="B103" s="11">
        <f>MIN(B3:B102)</f>
        <v>136.59700000000001</v>
      </c>
      <c r="D103" s="11" t="s">
        <v>18</v>
      </c>
      <c r="E103" s="11">
        <f>MIN(E3:E102)</f>
        <v>169.577</v>
      </c>
      <c r="G103" s="15" t="s">
        <v>18</v>
      </c>
      <c r="H103" s="15">
        <f>MIN(H3:H102)</f>
        <v>55</v>
      </c>
      <c r="J103" s="15" t="s">
        <v>18</v>
      </c>
      <c r="K103" s="15">
        <f>MIN(K3:K102)</f>
        <v>-22</v>
      </c>
      <c r="M103" s="15" t="s">
        <v>18</v>
      </c>
      <c r="N103" s="15">
        <f>MIN(N3:N102)</f>
        <v>25</v>
      </c>
      <c r="P103" s="13" t="s">
        <v>18</v>
      </c>
      <c r="Q103" s="13">
        <f>MIN(Q3:Q102)</f>
        <v>0.995</v>
      </c>
      <c r="S103" s="13" t="s">
        <v>18</v>
      </c>
      <c r="T103" s="13">
        <f>MIN(T3:T102)</f>
        <v>0.99299999999999999</v>
      </c>
      <c r="V103" s="14" t="s">
        <v>18</v>
      </c>
      <c r="W103" s="14">
        <f>MIN(W3:W102)</f>
        <v>0.92</v>
      </c>
      <c r="Y103" s="13" t="s">
        <v>18</v>
      </c>
      <c r="Z103" s="13">
        <f>MIN(Z3:Z102)</f>
        <v>0.92200000000000004</v>
      </c>
      <c r="AB103" s="13" t="s">
        <v>18</v>
      </c>
      <c r="AC103" s="13">
        <f>MIN(AC3:AC102)</f>
        <v>0.94599999999999995</v>
      </c>
      <c r="AE103" t="s">
        <v>18</v>
      </c>
      <c r="AF103">
        <f>MIN(AF3:AF102)</f>
        <v>-25</v>
      </c>
      <c r="AH103" t="s">
        <v>18</v>
      </c>
      <c r="AI103">
        <f>MIN(AI3:AI102)</f>
        <v>-25</v>
      </c>
      <c r="AK103" t="s">
        <v>18</v>
      </c>
      <c r="AL103">
        <f>MIN(AL3:AL102)</f>
        <v>-25</v>
      </c>
      <c r="AN103" t="s">
        <v>18</v>
      </c>
      <c r="AO103">
        <f>MIN(AO3:AO102)</f>
        <v>-25</v>
      </c>
      <c r="AQ103" t="s">
        <v>18</v>
      </c>
      <c r="AR103">
        <f>MIN(AR3:AR102)</f>
        <v>-25</v>
      </c>
    </row>
    <row r="104" spans="1:44" x14ac:dyDescent="0.25">
      <c r="A104" s="11" t="s">
        <v>19</v>
      </c>
      <c r="B104" s="11">
        <f>MAX(B3:B102)</f>
        <v>203.47200000000001</v>
      </c>
      <c r="D104" s="11" t="s">
        <v>19</v>
      </c>
      <c r="E104" s="11">
        <f>MAX(E3:E102)</f>
        <v>264.291</v>
      </c>
      <c r="G104" s="15" t="s">
        <v>19</v>
      </c>
      <c r="H104" s="15">
        <f>MAX(H3:H102)</f>
        <v>55</v>
      </c>
      <c r="J104" s="15" t="s">
        <v>19</v>
      </c>
      <c r="K104" s="15">
        <f>MAX(K3:K102)</f>
        <v>-22</v>
      </c>
      <c r="M104" s="15" t="s">
        <v>19</v>
      </c>
      <c r="N104" s="15">
        <f>MAX(N3:N102)</f>
        <v>25</v>
      </c>
      <c r="P104" s="13" t="s">
        <v>19</v>
      </c>
      <c r="Q104" s="13">
        <f>MAX(Q3:Q102)</f>
        <v>10.97</v>
      </c>
      <c r="S104" s="13" t="s">
        <v>19</v>
      </c>
      <c r="T104" s="13">
        <f>MAX(T3:T102)</f>
        <v>17.946999999999999</v>
      </c>
      <c r="V104" s="14" t="s">
        <v>19</v>
      </c>
      <c r="W104" s="14">
        <f>MAX(W3:W102)</f>
        <v>10.971</v>
      </c>
      <c r="Y104" s="13" t="s">
        <v>19</v>
      </c>
      <c r="Z104" s="13">
        <f>MAX(Z3:Z102)</f>
        <v>8.0020000000000007</v>
      </c>
      <c r="AB104" s="13" t="s">
        <v>19</v>
      </c>
      <c r="AC104" s="13">
        <f>MAX(AC3:AC102)</f>
        <v>6.9790000000000001</v>
      </c>
      <c r="AE104" t="s">
        <v>19</v>
      </c>
      <c r="AF104">
        <f>MAX(AF3:AF102)</f>
        <v>-25</v>
      </c>
      <c r="AH104" t="s">
        <v>19</v>
      </c>
      <c r="AI104">
        <f>MAX(AI3:AI102)</f>
        <v>-25</v>
      </c>
      <c r="AK104" t="s">
        <v>19</v>
      </c>
      <c r="AL104">
        <f>MAX(AL3:AL102)</f>
        <v>-25</v>
      </c>
      <c r="AN104" t="s">
        <v>19</v>
      </c>
      <c r="AO104">
        <f>MAX(AO3:AO102)</f>
        <v>-25</v>
      </c>
      <c r="AQ104" t="s">
        <v>19</v>
      </c>
      <c r="AR104">
        <f>MAX(AR3:AR102)</f>
        <v>-25</v>
      </c>
    </row>
    <row r="105" spans="1:44" x14ac:dyDescent="0.25">
      <c r="A105" s="11" t="s">
        <v>14</v>
      </c>
      <c r="B105" s="11">
        <f>_xlfn.VAR.P(B3:B102)</f>
        <v>54.25575784639998</v>
      </c>
      <c r="D105" s="11" t="s">
        <v>14</v>
      </c>
      <c r="E105" s="11">
        <f>_xlfn.VAR.P(E3:E102)</f>
        <v>157.72825659760005</v>
      </c>
      <c r="G105" s="15" t="s">
        <v>14</v>
      </c>
      <c r="H105" s="15">
        <f>_xlfn.VAR.P(H3:H102)</f>
        <v>0</v>
      </c>
      <c r="J105" s="15" t="s">
        <v>14</v>
      </c>
      <c r="K105" s="15">
        <f>_xlfn.VAR.P(K3:K102)</f>
        <v>0</v>
      </c>
      <c r="M105" s="15" t="s">
        <v>14</v>
      </c>
      <c r="N105" s="15">
        <f>_xlfn.VAR.P(N3:N102)</f>
        <v>0</v>
      </c>
      <c r="P105" s="13" t="s">
        <v>14</v>
      </c>
      <c r="Q105" s="13">
        <f>_xlfn.VAR.P(Q3:Q102)</f>
        <v>3.7895474376000116</v>
      </c>
      <c r="S105" s="13" t="s">
        <v>14</v>
      </c>
      <c r="T105" s="13">
        <f>_xlfn.VAR.P(T3:T102)</f>
        <v>6.5909769803999936</v>
      </c>
      <c r="V105" s="14" t="s">
        <v>14</v>
      </c>
      <c r="W105" s="14">
        <f>_xlfn.VAR.P(W3:W102)</f>
        <v>2.5973243570999891</v>
      </c>
      <c r="Y105" s="13" t="s">
        <v>14</v>
      </c>
      <c r="Z105" s="13">
        <f>_xlfn.VAR.P(Z3:Z102)</f>
        <v>2.0021729218999926</v>
      </c>
      <c r="AB105" s="13" t="s">
        <v>14</v>
      </c>
      <c r="AC105" s="13">
        <f>_xlfn.VAR.P(AC3:AC102)</f>
        <v>1.0708946735999976</v>
      </c>
      <c r="AE105" t="s">
        <v>14</v>
      </c>
      <c r="AF105">
        <f>_xlfn.VAR.P(AF3:AF102)</f>
        <v>0</v>
      </c>
      <c r="AH105" t="s">
        <v>14</v>
      </c>
      <c r="AI105">
        <f>_xlfn.VAR.P(AI3:AI102)</f>
        <v>0</v>
      </c>
      <c r="AK105" t="s">
        <v>14</v>
      </c>
      <c r="AL105">
        <f>_xlfn.VAR.P(AL3:AL102)</f>
        <v>0</v>
      </c>
      <c r="AN105" t="s">
        <v>14</v>
      </c>
      <c r="AO105">
        <f>_xlfn.VAR.P(AO3:AO102)</f>
        <v>0</v>
      </c>
      <c r="AQ105" t="s">
        <v>14</v>
      </c>
      <c r="AR105">
        <f>_xlfn.VAR.P(AR3:AR102)</f>
        <v>0</v>
      </c>
    </row>
    <row r="107" spans="1:44" x14ac:dyDescent="0.25">
      <c r="A107" s="11" t="s">
        <v>62</v>
      </c>
      <c r="B107" s="11" t="s">
        <v>69</v>
      </c>
      <c r="D107" s="11" t="s">
        <v>62</v>
      </c>
      <c r="E107" s="11" t="s">
        <v>63</v>
      </c>
      <c r="G107" s="15" t="s">
        <v>64</v>
      </c>
      <c r="H107" s="15" t="s">
        <v>63</v>
      </c>
      <c r="J107" s="15" t="s">
        <v>64</v>
      </c>
      <c r="K107" s="15" t="s">
        <v>65</v>
      </c>
      <c r="M107" s="15" t="s">
        <v>64</v>
      </c>
      <c r="N107" s="15" t="s">
        <v>66</v>
      </c>
      <c r="P107" s="13" t="s">
        <v>64</v>
      </c>
      <c r="Q107" s="13" t="s">
        <v>67</v>
      </c>
      <c r="S107" s="13" t="s">
        <v>64</v>
      </c>
      <c r="T107" s="13" t="s">
        <v>68</v>
      </c>
      <c r="V107" s="14" t="s">
        <v>64</v>
      </c>
      <c r="W107" s="14" t="s">
        <v>69</v>
      </c>
      <c r="Y107" s="13" t="s">
        <v>64</v>
      </c>
      <c r="Z107" s="13" t="s">
        <v>70</v>
      </c>
      <c r="AB107" s="13" t="s">
        <v>64</v>
      </c>
      <c r="AC107" s="13" t="s">
        <v>71</v>
      </c>
      <c r="AE107" t="s">
        <v>64</v>
      </c>
      <c r="AF107" t="s">
        <v>72</v>
      </c>
      <c r="AH107" t="s">
        <v>64</v>
      </c>
      <c r="AI107" t="s">
        <v>73</v>
      </c>
      <c r="AK107" t="s">
        <v>64</v>
      </c>
      <c r="AL107" t="s">
        <v>74</v>
      </c>
      <c r="AN107" t="s">
        <v>64</v>
      </c>
      <c r="AO107" t="s">
        <v>75</v>
      </c>
      <c r="AQ107" t="s">
        <v>64</v>
      </c>
      <c r="AR10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2AD0-3C7D-4C45-A9E5-107882F38427}">
  <dimension ref="A1:E596"/>
  <sheetViews>
    <sheetView topLeftCell="A575" workbookViewId="0">
      <selection activeCell="D590" sqref="D590"/>
    </sheetView>
  </sheetViews>
  <sheetFormatPr defaultColWidth="11" defaultRowHeight="15.75" x14ac:dyDescent="0.25"/>
  <sheetData>
    <row r="1" spans="1:5" x14ac:dyDescent="0.25">
      <c r="A1" t="s">
        <v>12</v>
      </c>
      <c r="B1" t="s">
        <v>13</v>
      </c>
      <c r="D1" t="s">
        <v>12</v>
      </c>
      <c r="E1" t="s">
        <v>13</v>
      </c>
    </row>
    <row r="2" spans="1:5" x14ac:dyDescent="0.25">
      <c r="A2">
        <v>0</v>
      </c>
      <c r="B2">
        <v>6.01</v>
      </c>
      <c r="D2">
        <v>0</v>
      </c>
      <c r="E2">
        <v>163.56399999999999</v>
      </c>
    </row>
    <row r="3" spans="1:5" x14ac:dyDescent="0.25">
      <c r="A3">
        <v>1</v>
      </c>
      <c r="B3">
        <v>2.9660000000000002</v>
      </c>
      <c r="D3">
        <v>1</v>
      </c>
      <c r="E3">
        <v>159.57400000000001</v>
      </c>
    </row>
    <row r="4" spans="1:5" x14ac:dyDescent="0.25">
      <c r="A4">
        <v>2</v>
      </c>
      <c r="B4">
        <v>5.9880000000000004</v>
      </c>
      <c r="D4">
        <v>2</v>
      </c>
      <c r="E4">
        <v>160.572</v>
      </c>
    </row>
    <row r="5" spans="1:5" x14ac:dyDescent="0.25">
      <c r="A5">
        <v>3</v>
      </c>
      <c r="B5">
        <v>8.9870000000000001</v>
      </c>
      <c r="D5">
        <v>3</v>
      </c>
      <c r="E5">
        <v>161.566</v>
      </c>
    </row>
    <row r="6" spans="1:5" x14ac:dyDescent="0.25">
      <c r="A6">
        <v>4</v>
      </c>
      <c r="B6">
        <v>6.9669999999999996</v>
      </c>
      <c r="D6">
        <v>4</v>
      </c>
      <c r="E6">
        <v>166.58600000000001</v>
      </c>
    </row>
    <row r="7" spans="1:5" x14ac:dyDescent="0.25">
      <c r="A7">
        <v>5</v>
      </c>
      <c r="B7">
        <v>3.9889999999999999</v>
      </c>
      <c r="D7">
        <v>5</v>
      </c>
      <c r="E7">
        <v>160.571</v>
      </c>
    </row>
    <row r="8" spans="1:5" x14ac:dyDescent="0.25">
      <c r="A8">
        <v>6</v>
      </c>
      <c r="B8">
        <v>2.992</v>
      </c>
      <c r="D8">
        <v>6</v>
      </c>
      <c r="E8">
        <v>159.61199999999999</v>
      </c>
    </row>
    <row r="9" spans="1:5" x14ac:dyDescent="0.25">
      <c r="A9">
        <v>7</v>
      </c>
      <c r="B9">
        <v>2.992</v>
      </c>
      <c r="D9">
        <v>7</v>
      </c>
      <c r="E9">
        <v>159.607</v>
      </c>
    </row>
    <row r="10" spans="1:5" x14ac:dyDescent="0.25">
      <c r="A10">
        <v>8</v>
      </c>
      <c r="B10">
        <v>2.992</v>
      </c>
      <c r="D10">
        <v>8</v>
      </c>
      <c r="E10">
        <v>160.566</v>
      </c>
    </row>
    <row r="11" spans="1:5" x14ac:dyDescent="0.25">
      <c r="A11">
        <v>9</v>
      </c>
      <c r="B11">
        <v>1.994</v>
      </c>
      <c r="D11">
        <v>9</v>
      </c>
      <c r="E11">
        <v>159.619</v>
      </c>
    </row>
    <row r="12" spans="1:5" x14ac:dyDescent="0.25">
      <c r="A12">
        <v>10</v>
      </c>
      <c r="B12">
        <v>1.9950000000000001</v>
      </c>
      <c r="D12">
        <v>10</v>
      </c>
      <c r="E12">
        <v>160.52600000000001</v>
      </c>
    </row>
    <row r="13" spans="1:5" x14ac:dyDescent="0.25">
      <c r="A13">
        <v>11</v>
      </c>
      <c r="B13">
        <v>1.9950000000000001</v>
      </c>
      <c r="D13">
        <v>11</v>
      </c>
      <c r="E13">
        <v>159.57400000000001</v>
      </c>
    </row>
    <row r="14" spans="1:5" x14ac:dyDescent="0.25">
      <c r="A14">
        <v>12</v>
      </c>
      <c r="B14">
        <v>1.994</v>
      </c>
      <c r="D14">
        <v>12</v>
      </c>
      <c r="E14">
        <v>160.572</v>
      </c>
    </row>
    <row r="15" spans="1:5" x14ac:dyDescent="0.25">
      <c r="A15">
        <v>13</v>
      </c>
      <c r="B15">
        <v>1.9950000000000001</v>
      </c>
      <c r="D15">
        <v>13</v>
      </c>
      <c r="E15">
        <v>158.57599999999999</v>
      </c>
    </row>
    <row r="16" spans="1:5" x14ac:dyDescent="0.25">
      <c r="A16">
        <v>14</v>
      </c>
      <c r="B16">
        <v>1.9950000000000001</v>
      </c>
      <c r="D16">
        <v>14</v>
      </c>
      <c r="E16">
        <v>161.61099999999999</v>
      </c>
    </row>
    <row r="17" spans="1:5" x14ac:dyDescent="0.25">
      <c r="A17">
        <v>15</v>
      </c>
      <c r="B17">
        <v>1.994</v>
      </c>
      <c r="D17">
        <v>15</v>
      </c>
      <c r="E17">
        <v>159.57400000000001</v>
      </c>
    </row>
    <row r="18" spans="1:5" x14ac:dyDescent="0.25">
      <c r="A18">
        <v>16</v>
      </c>
      <c r="B18">
        <v>2.9929999999999999</v>
      </c>
      <c r="D18">
        <v>16</v>
      </c>
      <c r="E18">
        <v>159.53</v>
      </c>
    </row>
    <row r="19" spans="1:5" x14ac:dyDescent="0.25">
      <c r="A19">
        <v>17</v>
      </c>
      <c r="B19">
        <v>2.9910000000000001</v>
      </c>
      <c r="D19">
        <v>17</v>
      </c>
      <c r="E19">
        <v>160.61500000000001</v>
      </c>
    </row>
    <row r="20" spans="1:5" x14ac:dyDescent="0.25">
      <c r="A20">
        <v>18</v>
      </c>
      <c r="B20">
        <v>1.9950000000000001</v>
      </c>
      <c r="D20">
        <v>18</v>
      </c>
      <c r="E20">
        <v>159.619</v>
      </c>
    </row>
    <row r="21" spans="1:5" x14ac:dyDescent="0.25">
      <c r="A21">
        <v>19</v>
      </c>
      <c r="B21">
        <v>1.9950000000000001</v>
      </c>
      <c r="D21">
        <v>19</v>
      </c>
      <c r="E21">
        <v>159.59299999999999</v>
      </c>
    </row>
    <row r="22" spans="1:5" x14ac:dyDescent="0.25">
      <c r="A22">
        <v>20</v>
      </c>
      <c r="B22">
        <v>2.992</v>
      </c>
      <c r="D22">
        <v>20</v>
      </c>
      <c r="E22">
        <v>158.59899999999999</v>
      </c>
    </row>
    <row r="23" spans="1:5" x14ac:dyDescent="0.25">
      <c r="A23">
        <v>21</v>
      </c>
      <c r="B23">
        <v>3.99</v>
      </c>
      <c r="D23">
        <v>21</v>
      </c>
      <c r="E23">
        <v>160.57</v>
      </c>
    </row>
    <row r="24" spans="1:5" x14ac:dyDescent="0.25">
      <c r="A24">
        <v>22</v>
      </c>
      <c r="B24">
        <v>5.0149999999999997</v>
      </c>
      <c r="D24">
        <v>22</v>
      </c>
      <c r="E24">
        <v>159.57300000000001</v>
      </c>
    </row>
    <row r="25" spans="1:5" x14ac:dyDescent="0.25">
      <c r="A25">
        <v>23</v>
      </c>
      <c r="B25">
        <v>5.984</v>
      </c>
      <c r="D25">
        <v>23</v>
      </c>
      <c r="E25">
        <v>160.613</v>
      </c>
    </row>
    <row r="26" spans="1:5" x14ac:dyDescent="0.25">
      <c r="A26">
        <v>24</v>
      </c>
      <c r="B26">
        <v>3.9620000000000002</v>
      </c>
      <c r="D26">
        <v>24</v>
      </c>
      <c r="E26">
        <v>159.53200000000001</v>
      </c>
    </row>
    <row r="27" spans="1:5" x14ac:dyDescent="0.25">
      <c r="A27">
        <v>25</v>
      </c>
      <c r="B27">
        <v>1.9950000000000001</v>
      </c>
      <c r="D27">
        <v>25</v>
      </c>
      <c r="E27">
        <v>158.572</v>
      </c>
    </row>
    <row r="28" spans="1:5" x14ac:dyDescent="0.25">
      <c r="A28">
        <v>26</v>
      </c>
      <c r="B28">
        <v>4.9880000000000004</v>
      </c>
      <c r="D28">
        <v>26</v>
      </c>
      <c r="E28">
        <v>159.57300000000001</v>
      </c>
    </row>
    <row r="29" spans="1:5" x14ac:dyDescent="0.25">
      <c r="A29">
        <v>27</v>
      </c>
      <c r="B29">
        <v>3.9889999999999999</v>
      </c>
      <c r="D29">
        <v>27</v>
      </c>
      <c r="E29">
        <v>159.57400000000001</v>
      </c>
    </row>
    <row r="30" spans="1:5" x14ac:dyDescent="0.25">
      <c r="A30">
        <v>28</v>
      </c>
      <c r="B30">
        <v>2.99</v>
      </c>
      <c r="D30">
        <v>28</v>
      </c>
      <c r="E30">
        <v>160.571</v>
      </c>
    </row>
    <row r="31" spans="1:5" x14ac:dyDescent="0.25">
      <c r="A31">
        <v>29</v>
      </c>
      <c r="B31">
        <v>2.9910000000000001</v>
      </c>
      <c r="D31">
        <v>29</v>
      </c>
      <c r="E31">
        <v>160.60599999999999</v>
      </c>
    </row>
    <row r="32" spans="1:5" x14ac:dyDescent="0.25">
      <c r="A32">
        <v>30</v>
      </c>
      <c r="B32">
        <v>2.9929999999999999</v>
      </c>
      <c r="D32">
        <v>30</v>
      </c>
      <c r="E32">
        <v>159.58600000000001</v>
      </c>
    </row>
    <row r="33" spans="1:5" x14ac:dyDescent="0.25">
      <c r="A33">
        <v>31</v>
      </c>
      <c r="B33">
        <v>2.992</v>
      </c>
      <c r="D33">
        <v>31</v>
      </c>
      <c r="E33">
        <v>159.57300000000001</v>
      </c>
    </row>
    <row r="34" spans="1:5" x14ac:dyDescent="0.25">
      <c r="A34">
        <v>32</v>
      </c>
      <c r="B34">
        <v>1.9950000000000001</v>
      </c>
      <c r="D34">
        <v>32</v>
      </c>
      <c r="E34">
        <v>159.61699999999999</v>
      </c>
    </row>
    <row r="35" spans="1:5" x14ac:dyDescent="0.25">
      <c r="A35">
        <v>33</v>
      </c>
      <c r="B35">
        <v>2.9910000000000001</v>
      </c>
      <c r="D35">
        <v>33</v>
      </c>
      <c r="E35">
        <v>162.524</v>
      </c>
    </row>
    <row r="36" spans="1:5" x14ac:dyDescent="0.25">
      <c r="A36">
        <v>34</v>
      </c>
      <c r="B36">
        <v>2.9910000000000001</v>
      </c>
      <c r="D36">
        <v>34</v>
      </c>
      <c r="E36">
        <v>160.56899999999999</v>
      </c>
    </row>
    <row r="37" spans="1:5" x14ac:dyDescent="0.25">
      <c r="A37">
        <v>35</v>
      </c>
      <c r="B37">
        <v>2.9929999999999999</v>
      </c>
      <c r="D37">
        <v>35</v>
      </c>
      <c r="E37">
        <v>159.572</v>
      </c>
    </row>
    <row r="38" spans="1:5" x14ac:dyDescent="0.25">
      <c r="A38">
        <v>36</v>
      </c>
      <c r="B38">
        <v>1.9950000000000001</v>
      </c>
      <c r="D38">
        <v>36</v>
      </c>
      <c r="E38">
        <v>160.602</v>
      </c>
    </row>
    <row r="39" spans="1:5" x14ac:dyDescent="0.25">
      <c r="A39">
        <v>37</v>
      </c>
      <c r="B39">
        <v>1.994</v>
      </c>
      <c r="D39">
        <v>37</v>
      </c>
      <c r="E39">
        <v>163.53299999999999</v>
      </c>
    </row>
    <row r="40" spans="1:5" x14ac:dyDescent="0.25">
      <c r="A40">
        <v>38</v>
      </c>
      <c r="B40">
        <v>2.9929999999999999</v>
      </c>
      <c r="D40">
        <v>38</v>
      </c>
      <c r="E40">
        <v>159.572</v>
      </c>
    </row>
    <row r="41" spans="1:5" x14ac:dyDescent="0.25">
      <c r="A41">
        <v>39</v>
      </c>
      <c r="B41">
        <v>1.994</v>
      </c>
      <c r="D41">
        <v>39</v>
      </c>
      <c r="E41">
        <v>158.65</v>
      </c>
    </row>
    <row r="42" spans="1:5" x14ac:dyDescent="0.25">
      <c r="A42">
        <v>40</v>
      </c>
      <c r="B42">
        <v>2.992</v>
      </c>
      <c r="D42">
        <v>40</v>
      </c>
      <c r="E42">
        <v>158.643</v>
      </c>
    </row>
    <row r="43" spans="1:5" x14ac:dyDescent="0.25">
      <c r="A43">
        <v>41</v>
      </c>
      <c r="B43">
        <v>1.9950000000000001</v>
      </c>
      <c r="D43">
        <v>41</v>
      </c>
      <c r="E43">
        <v>160.55500000000001</v>
      </c>
    </row>
    <row r="44" spans="1:5" x14ac:dyDescent="0.25">
      <c r="A44">
        <v>42</v>
      </c>
      <c r="B44">
        <v>1.994</v>
      </c>
      <c r="D44">
        <v>42</v>
      </c>
      <c r="E44">
        <v>159.572</v>
      </c>
    </row>
    <row r="45" spans="1:5" x14ac:dyDescent="0.25">
      <c r="A45">
        <v>43</v>
      </c>
      <c r="B45">
        <v>1.9950000000000001</v>
      </c>
      <c r="D45">
        <v>43</v>
      </c>
      <c r="E45">
        <v>159.602</v>
      </c>
    </row>
    <row r="46" spans="1:5" x14ac:dyDescent="0.25">
      <c r="A46">
        <v>44</v>
      </c>
      <c r="B46">
        <v>1.9950000000000001</v>
      </c>
      <c r="D46">
        <v>44</v>
      </c>
      <c r="E46">
        <v>159.571</v>
      </c>
    </row>
    <row r="47" spans="1:5" x14ac:dyDescent="0.25">
      <c r="A47">
        <v>45</v>
      </c>
      <c r="B47">
        <v>1.994</v>
      </c>
      <c r="D47">
        <v>45</v>
      </c>
      <c r="E47">
        <v>159.602</v>
      </c>
    </row>
    <row r="48" spans="1:5" x14ac:dyDescent="0.25">
      <c r="A48">
        <v>46</v>
      </c>
      <c r="B48">
        <v>2.992</v>
      </c>
      <c r="D48">
        <v>46</v>
      </c>
      <c r="E48">
        <v>160.601</v>
      </c>
    </row>
    <row r="49" spans="1:5" x14ac:dyDescent="0.25">
      <c r="A49">
        <v>47</v>
      </c>
      <c r="B49">
        <v>2.992</v>
      </c>
      <c r="D49">
        <v>47</v>
      </c>
      <c r="E49">
        <v>159.60400000000001</v>
      </c>
    </row>
    <row r="50" spans="1:5" x14ac:dyDescent="0.25">
      <c r="A50">
        <v>48</v>
      </c>
      <c r="B50">
        <v>2.992</v>
      </c>
      <c r="D50">
        <v>48</v>
      </c>
      <c r="E50">
        <v>159.61500000000001</v>
      </c>
    </row>
    <row r="51" spans="1:5" x14ac:dyDescent="0.25">
      <c r="A51">
        <v>49</v>
      </c>
      <c r="B51">
        <v>3.99</v>
      </c>
      <c r="D51">
        <v>49</v>
      </c>
      <c r="E51">
        <v>159.56299999999999</v>
      </c>
    </row>
    <row r="52" spans="1:5" x14ac:dyDescent="0.25">
      <c r="A52">
        <v>50</v>
      </c>
      <c r="B52">
        <v>4.992</v>
      </c>
      <c r="D52">
        <v>50</v>
      </c>
      <c r="E52">
        <v>160.56800000000001</v>
      </c>
    </row>
    <row r="53" spans="1:5" x14ac:dyDescent="0.25">
      <c r="A53">
        <v>51</v>
      </c>
      <c r="B53">
        <v>3.9870000000000001</v>
      </c>
      <c r="D53">
        <v>51</v>
      </c>
      <c r="E53">
        <v>160.61199999999999</v>
      </c>
    </row>
    <row r="54" spans="1:5" x14ac:dyDescent="0.25">
      <c r="A54">
        <v>52</v>
      </c>
      <c r="B54">
        <v>6.01</v>
      </c>
      <c r="D54">
        <v>52</v>
      </c>
      <c r="E54">
        <v>162.571</v>
      </c>
    </row>
    <row r="55" spans="1:5" x14ac:dyDescent="0.25">
      <c r="A55">
        <v>53</v>
      </c>
      <c r="B55">
        <v>4.9619999999999997</v>
      </c>
      <c r="D55">
        <v>53</v>
      </c>
      <c r="E55">
        <v>160.57300000000001</v>
      </c>
    </row>
    <row r="56" spans="1:5" x14ac:dyDescent="0.25">
      <c r="A56">
        <v>54</v>
      </c>
      <c r="B56">
        <v>4.9870000000000001</v>
      </c>
      <c r="D56">
        <v>54</v>
      </c>
      <c r="E56">
        <v>164.511</v>
      </c>
    </row>
    <row r="57" spans="1:5" x14ac:dyDescent="0.25">
      <c r="A57">
        <v>55</v>
      </c>
      <c r="B57">
        <v>4.9850000000000003</v>
      </c>
      <c r="D57">
        <v>55</v>
      </c>
      <c r="E57">
        <v>159.65100000000001</v>
      </c>
    </row>
    <row r="58" spans="1:5" x14ac:dyDescent="0.25">
      <c r="A58">
        <v>56</v>
      </c>
      <c r="B58">
        <v>9.0190000000000001</v>
      </c>
      <c r="D58">
        <v>56</v>
      </c>
      <c r="E58">
        <v>159.52799999999999</v>
      </c>
    </row>
    <row r="59" spans="1:5" x14ac:dyDescent="0.25">
      <c r="A59">
        <v>57</v>
      </c>
      <c r="B59">
        <v>5.9690000000000003</v>
      </c>
      <c r="D59">
        <v>57</v>
      </c>
      <c r="E59">
        <v>160.53700000000001</v>
      </c>
    </row>
    <row r="60" spans="1:5" x14ac:dyDescent="0.25">
      <c r="A60">
        <v>58</v>
      </c>
      <c r="B60">
        <v>4.9989999999999997</v>
      </c>
      <c r="D60">
        <v>58</v>
      </c>
      <c r="E60">
        <v>160.62</v>
      </c>
    </row>
    <row r="61" spans="1:5" x14ac:dyDescent="0.25">
      <c r="A61">
        <v>59</v>
      </c>
      <c r="B61">
        <v>5.9390000000000001</v>
      </c>
      <c r="D61">
        <v>59</v>
      </c>
      <c r="E61">
        <v>160.57</v>
      </c>
    </row>
    <row r="62" spans="1:5" x14ac:dyDescent="0.25">
      <c r="A62">
        <v>60</v>
      </c>
      <c r="B62">
        <v>4.9880000000000004</v>
      </c>
      <c r="D62">
        <v>60</v>
      </c>
      <c r="E62">
        <v>159.52699999999999</v>
      </c>
    </row>
    <row r="63" spans="1:5" x14ac:dyDescent="0.25">
      <c r="A63">
        <v>61</v>
      </c>
      <c r="B63">
        <v>4.9859999999999998</v>
      </c>
      <c r="D63">
        <v>61</v>
      </c>
      <c r="E63">
        <v>160.619</v>
      </c>
    </row>
    <row r="64" spans="1:5" x14ac:dyDescent="0.25">
      <c r="A64">
        <v>62</v>
      </c>
      <c r="B64">
        <v>9.9710000000000001</v>
      </c>
      <c r="D64">
        <v>62</v>
      </c>
      <c r="E64">
        <v>160.554</v>
      </c>
    </row>
    <row r="65" spans="1:5" x14ac:dyDescent="0.25">
      <c r="A65">
        <v>63</v>
      </c>
      <c r="B65">
        <v>7.9809999999999999</v>
      </c>
      <c r="D65">
        <v>63</v>
      </c>
      <c r="E65">
        <v>159.572</v>
      </c>
    </row>
    <row r="66" spans="1:5" x14ac:dyDescent="0.25">
      <c r="A66">
        <v>64</v>
      </c>
      <c r="B66">
        <v>4.9829999999999997</v>
      </c>
      <c r="D66">
        <v>64</v>
      </c>
      <c r="E66">
        <v>167.54900000000001</v>
      </c>
    </row>
    <row r="67" spans="1:5" x14ac:dyDescent="0.25">
      <c r="A67">
        <v>65</v>
      </c>
      <c r="B67">
        <v>3.9929999999999999</v>
      </c>
      <c r="D67">
        <v>65</v>
      </c>
      <c r="E67">
        <v>159.57499999999999</v>
      </c>
    </row>
    <row r="68" spans="1:5" x14ac:dyDescent="0.25">
      <c r="A68">
        <v>66</v>
      </c>
      <c r="B68">
        <v>3.9860000000000002</v>
      </c>
      <c r="D68">
        <v>66</v>
      </c>
      <c r="E68">
        <v>160.614</v>
      </c>
    </row>
    <row r="69" spans="1:5" x14ac:dyDescent="0.25">
      <c r="A69">
        <v>67</v>
      </c>
      <c r="B69">
        <v>8.9760000000000009</v>
      </c>
      <c r="D69">
        <v>67</v>
      </c>
      <c r="E69">
        <v>159.57599999999999</v>
      </c>
    </row>
    <row r="70" spans="1:5" x14ac:dyDescent="0.25">
      <c r="A70">
        <v>68</v>
      </c>
      <c r="B70">
        <v>6.9909999999999997</v>
      </c>
      <c r="D70">
        <v>68</v>
      </c>
      <c r="E70">
        <v>161.523</v>
      </c>
    </row>
    <row r="71" spans="1:5" x14ac:dyDescent="0.25">
      <c r="A71">
        <v>69</v>
      </c>
      <c r="B71">
        <v>6.9710000000000001</v>
      </c>
      <c r="D71">
        <v>69</v>
      </c>
      <c r="E71">
        <v>160.61500000000001</v>
      </c>
    </row>
    <row r="72" spans="1:5" x14ac:dyDescent="0.25">
      <c r="A72">
        <v>70</v>
      </c>
      <c r="B72">
        <v>4.9909999999999997</v>
      </c>
      <c r="D72">
        <v>70</v>
      </c>
      <c r="E72">
        <v>159.571</v>
      </c>
    </row>
    <row r="73" spans="1:5" x14ac:dyDescent="0.25">
      <c r="A73">
        <v>71</v>
      </c>
      <c r="B73">
        <v>4.9850000000000003</v>
      </c>
      <c r="D73">
        <v>71</v>
      </c>
      <c r="E73">
        <v>160.61500000000001</v>
      </c>
    </row>
    <row r="74" spans="1:5" x14ac:dyDescent="0.25">
      <c r="A74">
        <v>72</v>
      </c>
      <c r="B74">
        <v>4.9859999999999998</v>
      </c>
      <c r="D74">
        <v>72</v>
      </c>
      <c r="E74">
        <v>159.59899999999999</v>
      </c>
    </row>
    <row r="75" spans="1:5" x14ac:dyDescent="0.25">
      <c r="A75">
        <v>73</v>
      </c>
      <c r="B75">
        <v>4.9880000000000004</v>
      </c>
      <c r="D75">
        <v>73</v>
      </c>
      <c r="E75">
        <v>158.54900000000001</v>
      </c>
    </row>
    <row r="76" spans="1:5" x14ac:dyDescent="0.25">
      <c r="A76">
        <v>74</v>
      </c>
      <c r="B76">
        <v>5.9989999999999997</v>
      </c>
      <c r="D76">
        <v>74</v>
      </c>
      <c r="E76">
        <v>159.61799999999999</v>
      </c>
    </row>
    <row r="77" spans="1:5" x14ac:dyDescent="0.25">
      <c r="A77">
        <v>75</v>
      </c>
      <c r="B77">
        <v>4.9710000000000001</v>
      </c>
      <c r="D77">
        <v>75</v>
      </c>
      <c r="E77">
        <v>160.52699999999999</v>
      </c>
    </row>
    <row r="78" spans="1:5" x14ac:dyDescent="0.25">
      <c r="A78">
        <v>76</v>
      </c>
      <c r="B78">
        <v>5.0090000000000003</v>
      </c>
      <c r="D78">
        <v>76</v>
      </c>
      <c r="E78">
        <v>160.619</v>
      </c>
    </row>
    <row r="79" spans="1:5" x14ac:dyDescent="0.25">
      <c r="A79">
        <v>77</v>
      </c>
      <c r="B79">
        <v>3.9889999999999999</v>
      </c>
      <c r="D79">
        <v>77</v>
      </c>
      <c r="E79">
        <v>158.60499999999999</v>
      </c>
    </row>
    <row r="80" spans="1:5" x14ac:dyDescent="0.25">
      <c r="A80">
        <v>78</v>
      </c>
      <c r="B80">
        <v>3.9889999999999999</v>
      </c>
      <c r="D80">
        <v>78</v>
      </c>
      <c r="E80">
        <v>159.61799999999999</v>
      </c>
    </row>
    <row r="81" spans="1:5" x14ac:dyDescent="0.25">
      <c r="A81">
        <v>79</v>
      </c>
      <c r="B81">
        <v>4.9850000000000003</v>
      </c>
      <c r="D81">
        <v>79</v>
      </c>
      <c r="E81">
        <v>159.57300000000001</v>
      </c>
    </row>
    <row r="82" spans="1:5" x14ac:dyDescent="0.25">
      <c r="A82">
        <v>80</v>
      </c>
      <c r="B82">
        <v>6.9809999999999999</v>
      </c>
      <c r="D82">
        <v>80</v>
      </c>
      <c r="E82">
        <v>159.61600000000001</v>
      </c>
    </row>
    <row r="83" spans="1:5" x14ac:dyDescent="0.25">
      <c r="A83">
        <v>81</v>
      </c>
      <c r="B83">
        <v>4.99</v>
      </c>
      <c r="D83">
        <v>81</v>
      </c>
      <c r="E83">
        <v>160.56100000000001</v>
      </c>
    </row>
    <row r="84" spans="1:5" x14ac:dyDescent="0.25">
      <c r="A84">
        <v>82</v>
      </c>
      <c r="B84">
        <v>6.9809999999999999</v>
      </c>
      <c r="D84">
        <v>82</v>
      </c>
      <c r="E84">
        <v>161.607</v>
      </c>
    </row>
    <row r="85" spans="1:5" x14ac:dyDescent="0.25">
      <c r="A85">
        <v>83</v>
      </c>
      <c r="B85">
        <v>4.9829999999999997</v>
      </c>
      <c r="D85">
        <v>83</v>
      </c>
      <c r="E85">
        <v>160.56899999999999</v>
      </c>
    </row>
    <row r="86" spans="1:5" x14ac:dyDescent="0.25">
      <c r="A86">
        <v>84</v>
      </c>
      <c r="B86">
        <v>4.9889999999999999</v>
      </c>
      <c r="D86">
        <v>84</v>
      </c>
      <c r="E86">
        <v>159.61600000000001</v>
      </c>
    </row>
    <row r="87" spans="1:5" x14ac:dyDescent="0.25">
      <c r="A87">
        <v>85</v>
      </c>
      <c r="B87">
        <v>3.9860000000000002</v>
      </c>
      <c r="D87">
        <v>85</v>
      </c>
      <c r="E87">
        <v>159.607</v>
      </c>
    </row>
    <row r="88" spans="1:5" x14ac:dyDescent="0.25">
      <c r="A88">
        <v>86</v>
      </c>
      <c r="B88">
        <v>7.9820000000000002</v>
      </c>
      <c r="D88">
        <v>86</v>
      </c>
      <c r="E88">
        <v>158.57300000000001</v>
      </c>
    </row>
    <row r="89" spans="1:5" x14ac:dyDescent="0.25">
      <c r="A89">
        <v>87</v>
      </c>
      <c r="B89">
        <v>5.984</v>
      </c>
      <c r="D89">
        <v>87</v>
      </c>
      <c r="E89">
        <v>158.61600000000001</v>
      </c>
    </row>
    <row r="90" spans="1:5" x14ac:dyDescent="0.25">
      <c r="A90">
        <v>88</v>
      </c>
      <c r="B90">
        <v>4.9930000000000003</v>
      </c>
      <c r="D90">
        <v>88</v>
      </c>
      <c r="E90">
        <v>159.614</v>
      </c>
    </row>
    <row r="91" spans="1:5" x14ac:dyDescent="0.25">
      <c r="A91">
        <v>89</v>
      </c>
      <c r="B91">
        <v>3.976</v>
      </c>
      <c r="D91">
        <v>89</v>
      </c>
      <c r="E91">
        <v>159.571</v>
      </c>
    </row>
    <row r="92" spans="1:5" x14ac:dyDescent="0.25">
      <c r="A92">
        <v>90</v>
      </c>
      <c r="B92">
        <v>4.99</v>
      </c>
      <c r="D92">
        <v>90</v>
      </c>
      <c r="E92">
        <v>160.57499999999999</v>
      </c>
    </row>
    <row r="93" spans="1:5" x14ac:dyDescent="0.25">
      <c r="A93">
        <v>91</v>
      </c>
      <c r="B93">
        <v>4.984</v>
      </c>
      <c r="D93">
        <v>91</v>
      </c>
      <c r="E93">
        <v>159.61199999999999</v>
      </c>
    </row>
    <row r="94" spans="1:5" x14ac:dyDescent="0.25">
      <c r="A94">
        <v>92</v>
      </c>
      <c r="B94">
        <v>4.9829999999999997</v>
      </c>
      <c r="D94">
        <v>92</v>
      </c>
      <c r="E94">
        <v>160.529</v>
      </c>
    </row>
    <row r="95" spans="1:5" x14ac:dyDescent="0.25">
      <c r="A95">
        <v>93</v>
      </c>
      <c r="B95">
        <v>4.99</v>
      </c>
      <c r="D95">
        <v>93</v>
      </c>
      <c r="E95">
        <v>159.57300000000001</v>
      </c>
    </row>
    <row r="96" spans="1:5" x14ac:dyDescent="0.25">
      <c r="A96">
        <v>94</v>
      </c>
      <c r="B96">
        <v>4.9859999999999998</v>
      </c>
      <c r="D96">
        <v>94</v>
      </c>
      <c r="E96">
        <v>160.61600000000001</v>
      </c>
    </row>
    <row r="97" spans="1:5" x14ac:dyDescent="0.25">
      <c r="A97">
        <v>95</v>
      </c>
      <c r="B97">
        <v>4.9870000000000001</v>
      </c>
      <c r="D97">
        <v>95</v>
      </c>
      <c r="E97">
        <v>160.57</v>
      </c>
    </row>
    <row r="98" spans="1:5" x14ac:dyDescent="0.25">
      <c r="A98">
        <v>96</v>
      </c>
      <c r="B98">
        <v>4.9829999999999997</v>
      </c>
      <c r="D98">
        <v>96</v>
      </c>
      <c r="E98">
        <v>160.52799999999999</v>
      </c>
    </row>
    <row r="99" spans="1:5" x14ac:dyDescent="0.25">
      <c r="A99">
        <v>97</v>
      </c>
      <c r="B99">
        <v>5.0129999999999999</v>
      </c>
      <c r="D99">
        <v>97</v>
      </c>
      <c r="E99">
        <v>159.577</v>
      </c>
    </row>
    <row r="100" spans="1:5" x14ac:dyDescent="0.25">
      <c r="A100">
        <v>98</v>
      </c>
      <c r="B100">
        <v>7.9530000000000003</v>
      </c>
      <c r="D100">
        <v>98</v>
      </c>
      <c r="E100">
        <v>159.614</v>
      </c>
    </row>
    <row r="101" spans="1:5" x14ac:dyDescent="0.25">
      <c r="A101">
        <v>99</v>
      </c>
      <c r="B101">
        <v>6.9850000000000003</v>
      </c>
      <c r="D101">
        <v>99</v>
      </c>
      <c r="E101">
        <v>159.57599999999999</v>
      </c>
    </row>
    <row r="102" spans="1:5" x14ac:dyDescent="0.25">
      <c r="A102">
        <v>100</v>
      </c>
      <c r="B102">
        <v>4.9870000000000001</v>
      </c>
      <c r="D102">
        <v>100</v>
      </c>
      <c r="E102">
        <v>159.57300000000001</v>
      </c>
    </row>
    <row r="103" spans="1:5" x14ac:dyDescent="0.25">
      <c r="A103">
        <v>101</v>
      </c>
      <c r="B103">
        <v>4.9859999999999998</v>
      </c>
      <c r="D103">
        <v>101</v>
      </c>
      <c r="E103">
        <v>159.61500000000001</v>
      </c>
    </row>
    <row r="104" spans="1:5" x14ac:dyDescent="0.25">
      <c r="A104">
        <v>102</v>
      </c>
      <c r="B104">
        <v>5.984</v>
      </c>
      <c r="D104">
        <v>102</v>
      </c>
      <c r="E104">
        <v>159.601</v>
      </c>
    </row>
    <row r="105" spans="1:5" x14ac:dyDescent="0.25">
      <c r="A105">
        <v>103</v>
      </c>
      <c r="B105">
        <v>5.9829999999999997</v>
      </c>
      <c r="D105">
        <v>103</v>
      </c>
      <c r="E105">
        <v>159.63200000000001</v>
      </c>
    </row>
    <row r="106" spans="1:5" x14ac:dyDescent="0.25">
      <c r="A106">
        <v>104</v>
      </c>
      <c r="B106">
        <v>7.9770000000000003</v>
      </c>
      <c r="D106">
        <v>104</v>
      </c>
      <c r="E106">
        <v>160.547</v>
      </c>
    </row>
    <row r="107" spans="1:5" x14ac:dyDescent="0.25">
      <c r="A107">
        <v>105</v>
      </c>
      <c r="B107">
        <v>4.9870000000000001</v>
      </c>
      <c r="D107">
        <v>105</v>
      </c>
      <c r="E107">
        <v>160.535</v>
      </c>
    </row>
    <row r="108" spans="1:5" x14ac:dyDescent="0.25">
      <c r="A108">
        <v>106</v>
      </c>
      <c r="B108">
        <v>2.9950000000000001</v>
      </c>
      <c r="D108">
        <v>106</v>
      </c>
      <c r="E108">
        <v>160.57400000000001</v>
      </c>
    </row>
    <row r="109" spans="1:5" x14ac:dyDescent="0.25">
      <c r="A109">
        <v>107</v>
      </c>
      <c r="B109">
        <v>2.9910000000000001</v>
      </c>
      <c r="D109">
        <v>107</v>
      </c>
      <c r="E109">
        <v>159.571</v>
      </c>
    </row>
    <row r="110" spans="1:5" x14ac:dyDescent="0.25">
      <c r="A110">
        <v>108</v>
      </c>
      <c r="B110">
        <v>3.988</v>
      </c>
      <c r="D110">
        <v>108</v>
      </c>
      <c r="E110">
        <v>160.62700000000001</v>
      </c>
    </row>
    <row r="111" spans="1:5" x14ac:dyDescent="0.25">
      <c r="A111">
        <v>109</v>
      </c>
      <c r="B111">
        <v>4.9880000000000004</v>
      </c>
      <c r="D111">
        <v>109</v>
      </c>
      <c r="E111">
        <v>159.52000000000001</v>
      </c>
    </row>
    <row r="112" spans="1:5" x14ac:dyDescent="0.25">
      <c r="A112">
        <v>110</v>
      </c>
      <c r="B112">
        <v>5.9820000000000002</v>
      </c>
      <c r="D112">
        <v>110</v>
      </c>
      <c r="E112">
        <v>159.62100000000001</v>
      </c>
    </row>
    <row r="113" spans="1:5" x14ac:dyDescent="0.25">
      <c r="A113">
        <v>111</v>
      </c>
      <c r="B113">
        <v>7.9809999999999999</v>
      </c>
      <c r="D113">
        <v>111</v>
      </c>
      <c r="E113">
        <v>160.52199999999999</v>
      </c>
    </row>
    <row r="114" spans="1:5" x14ac:dyDescent="0.25">
      <c r="A114">
        <v>112</v>
      </c>
      <c r="B114">
        <v>3.9510000000000001</v>
      </c>
      <c r="D114">
        <v>112</v>
      </c>
      <c r="E114">
        <v>159.625</v>
      </c>
    </row>
    <row r="115" spans="1:5" x14ac:dyDescent="0.25">
      <c r="A115">
        <v>113</v>
      </c>
      <c r="B115">
        <v>3.9889999999999999</v>
      </c>
      <c r="D115">
        <v>113</v>
      </c>
      <c r="E115">
        <v>160.56100000000001</v>
      </c>
    </row>
    <row r="116" spans="1:5" x14ac:dyDescent="0.25">
      <c r="A116">
        <v>114</v>
      </c>
      <c r="B116">
        <v>2.9910000000000001</v>
      </c>
      <c r="D116">
        <v>114</v>
      </c>
      <c r="E116">
        <v>160.54900000000001</v>
      </c>
    </row>
    <row r="117" spans="1:5" x14ac:dyDescent="0.25">
      <c r="A117">
        <v>115</v>
      </c>
      <c r="B117">
        <v>2.9889999999999999</v>
      </c>
      <c r="D117">
        <v>115</v>
      </c>
      <c r="E117">
        <v>172.56700000000001</v>
      </c>
    </row>
    <row r="118" spans="1:5" x14ac:dyDescent="0.25">
      <c r="A118">
        <v>116</v>
      </c>
      <c r="B118">
        <v>4.9880000000000004</v>
      </c>
      <c r="D118">
        <v>116</v>
      </c>
      <c r="E118">
        <v>162.54400000000001</v>
      </c>
    </row>
    <row r="119" spans="1:5" x14ac:dyDescent="0.25">
      <c r="A119">
        <v>117</v>
      </c>
      <c r="B119">
        <v>8.9749999999999996</v>
      </c>
      <c r="D119">
        <v>117</v>
      </c>
      <c r="E119">
        <v>160.58000000000001</v>
      </c>
    </row>
    <row r="120" spans="1:5" x14ac:dyDescent="0.25">
      <c r="A120">
        <v>118</v>
      </c>
      <c r="B120">
        <v>4.992</v>
      </c>
      <c r="D120">
        <v>118</v>
      </c>
      <c r="E120">
        <v>159.53700000000001</v>
      </c>
    </row>
    <row r="121" spans="1:5" x14ac:dyDescent="0.25">
      <c r="A121">
        <v>119</v>
      </c>
      <c r="B121">
        <v>3.97</v>
      </c>
      <c r="D121">
        <v>119</v>
      </c>
      <c r="E121">
        <v>159.61699999999999</v>
      </c>
    </row>
    <row r="122" spans="1:5" x14ac:dyDescent="0.25">
      <c r="A122">
        <v>120</v>
      </c>
      <c r="B122">
        <v>3.9929999999999999</v>
      </c>
      <c r="D122">
        <v>120</v>
      </c>
      <c r="E122">
        <v>159.62100000000001</v>
      </c>
    </row>
    <row r="123" spans="1:5" x14ac:dyDescent="0.25">
      <c r="A123">
        <v>121</v>
      </c>
      <c r="B123">
        <v>3.9740000000000002</v>
      </c>
      <c r="D123">
        <v>121</v>
      </c>
      <c r="E123">
        <v>160.572</v>
      </c>
    </row>
    <row r="124" spans="1:5" x14ac:dyDescent="0.25">
      <c r="A124">
        <v>122</v>
      </c>
      <c r="B124">
        <v>3.9889999999999999</v>
      </c>
      <c r="D124">
        <v>122</v>
      </c>
      <c r="E124">
        <v>159.60499999999999</v>
      </c>
    </row>
    <row r="125" spans="1:5" x14ac:dyDescent="0.25">
      <c r="A125">
        <v>123</v>
      </c>
      <c r="B125">
        <v>3.988</v>
      </c>
      <c r="D125">
        <v>123</v>
      </c>
      <c r="E125">
        <v>159.61799999999999</v>
      </c>
    </row>
    <row r="126" spans="1:5" x14ac:dyDescent="0.25">
      <c r="A126">
        <v>124</v>
      </c>
      <c r="B126">
        <v>5.984</v>
      </c>
      <c r="D126">
        <v>124</v>
      </c>
      <c r="E126">
        <v>159.60300000000001</v>
      </c>
    </row>
    <row r="127" spans="1:5" x14ac:dyDescent="0.25">
      <c r="A127">
        <v>125</v>
      </c>
      <c r="B127">
        <v>3.992</v>
      </c>
      <c r="D127">
        <v>125</v>
      </c>
      <c r="E127">
        <v>159.571</v>
      </c>
    </row>
    <row r="128" spans="1:5" x14ac:dyDescent="0.25">
      <c r="A128">
        <v>126</v>
      </c>
      <c r="B128">
        <v>3.9870000000000001</v>
      </c>
      <c r="D128">
        <v>126</v>
      </c>
      <c r="E128">
        <v>159.57400000000001</v>
      </c>
    </row>
    <row r="129" spans="1:5" x14ac:dyDescent="0.25">
      <c r="A129">
        <v>127</v>
      </c>
      <c r="B129">
        <v>2.992</v>
      </c>
      <c r="D129">
        <v>127</v>
      </c>
      <c r="E129">
        <v>159.57300000000001</v>
      </c>
    </row>
    <row r="130" spans="1:5" x14ac:dyDescent="0.25">
      <c r="A130">
        <v>128</v>
      </c>
      <c r="B130">
        <v>2.992</v>
      </c>
      <c r="D130">
        <v>128</v>
      </c>
      <c r="E130">
        <v>159.57400000000001</v>
      </c>
    </row>
    <row r="131" spans="1:5" x14ac:dyDescent="0.25">
      <c r="A131">
        <v>129</v>
      </c>
      <c r="B131">
        <v>2.992</v>
      </c>
      <c r="D131">
        <v>129</v>
      </c>
      <c r="E131">
        <v>159.64599999999999</v>
      </c>
    </row>
    <row r="132" spans="1:5" x14ac:dyDescent="0.25">
      <c r="A132">
        <v>130</v>
      </c>
      <c r="B132">
        <v>1.994</v>
      </c>
      <c r="D132">
        <v>130</v>
      </c>
      <c r="E132">
        <v>160.54400000000001</v>
      </c>
    </row>
    <row r="133" spans="1:5" x14ac:dyDescent="0.25">
      <c r="A133">
        <v>131</v>
      </c>
      <c r="B133">
        <v>2.9910000000000001</v>
      </c>
      <c r="D133">
        <v>131</v>
      </c>
      <c r="E133">
        <v>159.607</v>
      </c>
    </row>
    <row r="134" spans="1:5" x14ac:dyDescent="0.25">
      <c r="A134">
        <v>132</v>
      </c>
      <c r="B134">
        <v>4.9859999999999998</v>
      </c>
      <c r="D134">
        <v>132</v>
      </c>
      <c r="E134">
        <v>160.495</v>
      </c>
    </row>
    <row r="135" spans="1:5" x14ac:dyDescent="0.25">
      <c r="A135">
        <v>133</v>
      </c>
      <c r="B135">
        <v>3.9910000000000001</v>
      </c>
      <c r="D135">
        <v>133</v>
      </c>
      <c r="E135">
        <v>159.613</v>
      </c>
    </row>
    <row r="136" spans="1:5" x14ac:dyDescent="0.25">
      <c r="A136">
        <v>134</v>
      </c>
      <c r="B136">
        <v>2.9910000000000001</v>
      </c>
      <c r="D136">
        <v>134</v>
      </c>
      <c r="E136">
        <v>159.566</v>
      </c>
    </row>
    <row r="137" spans="1:5" x14ac:dyDescent="0.25">
      <c r="A137">
        <v>135</v>
      </c>
      <c r="B137">
        <v>1.994</v>
      </c>
      <c r="D137">
        <v>135</v>
      </c>
      <c r="E137">
        <v>159.6</v>
      </c>
    </row>
    <row r="138" spans="1:5" x14ac:dyDescent="0.25">
      <c r="A138">
        <v>136</v>
      </c>
      <c r="B138">
        <v>3.9889999999999999</v>
      </c>
      <c r="D138">
        <v>136</v>
      </c>
      <c r="E138">
        <v>160.59100000000001</v>
      </c>
    </row>
    <row r="139" spans="1:5" x14ac:dyDescent="0.25">
      <c r="A139">
        <v>137</v>
      </c>
      <c r="B139">
        <v>2.99</v>
      </c>
      <c r="D139">
        <v>137</v>
      </c>
      <c r="E139">
        <v>159.57400000000001</v>
      </c>
    </row>
    <row r="140" spans="1:5" x14ac:dyDescent="0.25">
      <c r="A140">
        <v>138</v>
      </c>
      <c r="B140">
        <v>2.9940000000000002</v>
      </c>
      <c r="D140">
        <v>138</v>
      </c>
      <c r="E140">
        <v>159.61600000000001</v>
      </c>
    </row>
    <row r="141" spans="1:5" x14ac:dyDescent="0.25">
      <c r="A141">
        <v>139</v>
      </c>
      <c r="B141">
        <v>3.9889999999999999</v>
      </c>
      <c r="D141">
        <v>139</v>
      </c>
      <c r="E141">
        <v>159.58199999999999</v>
      </c>
    </row>
    <row r="142" spans="1:5" x14ac:dyDescent="0.25">
      <c r="A142">
        <v>140</v>
      </c>
      <c r="B142">
        <v>2.992</v>
      </c>
      <c r="D142">
        <v>140</v>
      </c>
      <c r="E142">
        <v>160.578</v>
      </c>
    </row>
    <row r="143" spans="1:5" x14ac:dyDescent="0.25">
      <c r="A143">
        <v>141</v>
      </c>
      <c r="B143">
        <v>5.984</v>
      </c>
      <c r="D143">
        <v>141</v>
      </c>
      <c r="E143">
        <v>159.55799999999999</v>
      </c>
    </row>
    <row r="144" spans="1:5" x14ac:dyDescent="0.25">
      <c r="A144">
        <v>142</v>
      </c>
      <c r="B144">
        <v>8.01</v>
      </c>
      <c r="D144">
        <v>142</v>
      </c>
      <c r="E144">
        <v>159.57300000000001</v>
      </c>
    </row>
    <row r="145" spans="1:5" x14ac:dyDescent="0.25">
      <c r="A145">
        <v>143</v>
      </c>
      <c r="B145">
        <v>6.9530000000000003</v>
      </c>
      <c r="D145">
        <v>143</v>
      </c>
      <c r="E145">
        <v>158.61500000000001</v>
      </c>
    </row>
    <row r="146" spans="1:5" x14ac:dyDescent="0.25">
      <c r="A146">
        <v>144</v>
      </c>
      <c r="B146">
        <v>6.9779999999999998</v>
      </c>
      <c r="D146">
        <v>144</v>
      </c>
      <c r="E146">
        <v>159.541</v>
      </c>
    </row>
    <row r="147" spans="1:5" x14ac:dyDescent="0.25">
      <c r="A147">
        <v>145</v>
      </c>
      <c r="B147">
        <v>10.007</v>
      </c>
      <c r="D147">
        <v>145</v>
      </c>
      <c r="E147">
        <v>159.57400000000001</v>
      </c>
    </row>
    <row r="148" spans="1:5" x14ac:dyDescent="0.25">
      <c r="A148">
        <v>146</v>
      </c>
      <c r="B148">
        <v>5.952</v>
      </c>
      <c r="D148">
        <v>146</v>
      </c>
      <c r="E148">
        <v>160.572</v>
      </c>
    </row>
    <row r="149" spans="1:5" x14ac:dyDescent="0.25">
      <c r="A149">
        <v>147</v>
      </c>
      <c r="B149">
        <v>4.0170000000000003</v>
      </c>
      <c r="D149">
        <v>147</v>
      </c>
      <c r="E149">
        <v>160.56899999999999</v>
      </c>
    </row>
    <row r="150" spans="1:5" x14ac:dyDescent="0.25">
      <c r="A150">
        <v>148</v>
      </c>
      <c r="B150">
        <v>4.9569999999999999</v>
      </c>
      <c r="D150">
        <v>148</v>
      </c>
      <c r="E150">
        <v>163.60499999999999</v>
      </c>
    </row>
    <row r="151" spans="1:5" x14ac:dyDescent="0.25">
      <c r="A151">
        <v>149</v>
      </c>
      <c r="B151">
        <v>2.9950000000000001</v>
      </c>
      <c r="D151">
        <v>149</v>
      </c>
      <c r="E151">
        <v>160.56</v>
      </c>
    </row>
    <row r="152" spans="1:5" x14ac:dyDescent="0.25">
      <c r="A152">
        <v>150</v>
      </c>
      <c r="B152">
        <v>5.9809999999999999</v>
      </c>
      <c r="D152">
        <v>150</v>
      </c>
      <c r="E152">
        <v>159.60599999999999</v>
      </c>
    </row>
    <row r="153" spans="1:5" x14ac:dyDescent="0.25">
      <c r="A153">
        <v>151</v>
      </c>
      <c r="B153">
        <v>6.9820000000000002</v>
      </c>
      <c r="D153">
        <v>151</v>
      </c>
      <c r="E153">
        <v>160.54900000000001</v>
      </c>
    </row>
    <row r="154" spans="1:5" x14ac:dyDescent="0.25">
      <c r="A154">
        <v>152</v>
      </c>
      <c r="B154">
        <v>8.9779999999999998</v>
      </c>
      <c r="D154">
        <v>152</v>
      </c>
      <c r="E154">
        <v>159.55799999999999</v>
      </c>
    </row>
    <row r="155" spans="1:5" x14ac:dyDescent="0.25">
      <c r="A155">
        <v>153</v>
      </c>
      <c r="B155">
        <v>4.984</v>
      </c>
      <c r="D155">
        <v>153</v>
      </c>
      <c r="E155">
        <v>162.61500000000001</v>
      </c>
    </row>
    <row r="156" spans="1:5" x14ac:dyDescent="0.25">
      <c r="A156">
        <v>154</v>
      </c>
      <c r="B156">
        <v>5.9859999999999998</v>
      </c>
      <c r="D156">
        <v>154</v>
      </c>
      <c r="E156">
        <v>159.57599999999999</v>
      </c>
    </row>
    <row r="157" spans="1:5" x14ac:dyDescent="0.25">
      <c r="A157">
        <v>155</v>
      </c>
      <c r="B157">
        <v>3.988</v>
      </c>
      <c r="D157">
        <v>155</v>
      </c>
      <c r="E157">
        <v>159.53700000000001</v>
      </c>
    </row>
    <row r="158" spans="1:5" x14ac:dyDescent="0.25">
      <c r="A158">
        <v>156</v>
      </c>
      <c r="B158">
        <v>4.9889999999999999</v>
      </c>
      <c r="D158">
        <v>156</v>
      </c>
      <c r="E158">
        <v>160.58699999999999</v>
      </c>
    </row>
    <row r="159" spans="1:5" x14ac:dyDescent="0.25">
      <c r="A159">
        <v>157</v>
      </c>
      <c r="B159">
        <v>3.9889999999999999</v>
      </c>
      <c r="D159">
        <v>157</v>
      </c>
      <c r="E159">
        <v>159.56</v>
      </c>
    </row>
    <row r="160" spans="1:5" x14ac:dyDescent="0.25">
      <c r="A160">
        <v>158</v>
      </c>
      <c r="B160">
        <v>8.9740000000000002</v>
      </c>
      <c r="D160">
        <v>158</v>
      </c>
      <c r="E160">
        <v>159.571</v>
      </c>
    </row>
    <row r="161" spans="1:5" x14ac:dyDescent="0.25">
      <c r="A161">
        <v>159</v>
      </c>
      <c r="B161">
        <v>6.9829999999999997</v>
      </c>
      <c r="D161">
        <v>159</v>
      </c>
      <c r="E161">
        <v>159.61600000000001</v>
      </c>
    </row>
    <row r="162" spans="1:5" x14ac:dyDescent="0.25">
      <c r="A162">
        <v>160</v>
      </c>
      <c r="B162">
        <v>3.9889999999999999</v>
      </c>
      <c r="D162">
        <v>160</v>
      </c>
      <c r="E162">
        <v>159.61600000000001</v>
      </c>
    </row>
    <row r="163" spans="1:5" x14ac:dyDescent="0.25">
      <c r="A163">
        <v>161</v>
      </c>
      <c r="B163">
        <v>3.9870000000000001</v>
      </c>
      <c r="D163">
        <v>161</v>
      </c>
      <c r="E163">
        <v>160.52699999999999</v>
      </c>
    </row>
    <row r="164" spans="1:5" x14ac:dyDescent="0.25">
      <c r="A164">
        <v>162</v>
      </c>
      <c r="B164">
        <v>1.992</v>
      </c>
      <c r="D164">
        <v>162</v>
      </c>
      <c r="E164">
        <v>161.61099999999999</v>
      </c>
    </row>
    <row r="165" spans="1:5" x14ac:dyDescent="0.25">
      <c r="A165">
        <v>163</v>
      </c>
      <c r="B165">
        <v>2.9929999999999999</v>
      </c>
      <c r="D165">
        <v>163</v>
      </c>
      <c r="E165">
        <v>159.61600000000001</v>
      </c>
    </row>
    <row r="166" spans="1:5" x14ac:dyDescent="0.25">
      <c r="A166">
        <v>164</v>
      </c>
      <c r="B166">
        <v>10.002000000000001</v>
      </c>
      <c r="D166">
        <v>164</v>
      </c>
      <c r="E166">
        <v>159.57400000000001</v>
      </c>
    </row>
    <row r="167" spans="1:5" x14ac:dyDescent="0.25">
      <c r="A167">
        <v>165</v>
      </c>
      <c r="B167">
        <v>3.9889999999999999</v>
      </c>
      <c r="D167">
        <v>165</v>
      </c>
      <c r="E167">
        <v>159.61799999999999</v>
      </c>
    </row>
    <row r="168" spans="1:5" x14ac:dyDescent="0.25">
      <c r="A168">
        <v>166</v>
      </c>
      <c r="B168">
        <v>3.02</v>
      </c>
      <c r="D168">
        <v>166</v>
      </c>
      <c r="E168">
        <v>160.57</v>
      </c>
    </row>
    <row r="169" spans="1:5" x14ac:dyDescent="0.25">
      <c r="A169">
        <v>167</v>
      </c>
      <c r="B169">
        <v>6.9779999999999998</v>
      </c>
      <c r="D169">
        <v>167</v>
      </c>
      <c r="E169">
        <v>160.52699999999999</v>
      </c>
    </row>
    <row r="170" spans="1:5" x14ac:dyDescent="0.25">
      <c r="A170">
        <v>168</v>
      </c>
      <c r="B170">
        <v>7.9530000000000003</v>
      </c>
      <c r="D170">
        <v>168</v>
      </c>
      <c r="E170">
        <v>159.619</v>
      </c>
    </row>
    <row r="171" spans="1:5" x14ac:dyDescent="0.25">
      <c r="A171">
        <v>169</v>
      </c>
      <c r="B171">
        <v>7.0110000000000001</v>
      </c>
      <c r="D171">
        <v>169</v>
      </c>
      <c r="E171">
        <v>159.65899999999999</v>
      </c>
    </row>
    <row r="172" spans="1:5" x14ac:dyDescent="0.25">
      <c r="A172">
        <v>170</v>
      </c>
      <c r="B172">
        <v>5.984</v>
      </c>
      <c r="D172">
        <v>170</v>
      </c>
      <c r="E172">
        <v>158.53399999999999</v>
      </c>
    </row>
    <row r="173" spans="1:5" x14ac:dyDescent="0.25">
      <c r="A173">
        <v>171</v>
      </c>
      <c r="B173">
        <v>2.9630000000000001</v>
      </c>
      <c r="D173">
        <v>171</v>
      </c>
      <c r="E173">
        <v>158.614</v>
      </c>
    </row>
    <row r="174" spans="1:5" x14ac:dyDescent="0.25">
      <c r="A174">
        <v>172</v>
      </c>
      <c r="B174">
        <v>7.9770000000000003</v>
      </c>
      <c r="D174">
        <v>172</v>
      </c>
      <c r="E174">
        <v>158.62100000000001</v>
      </c>
    </row>
    <row r="175" spans="1:5" x14ac:dyDescent="0.25">
      <c r="A175">
        <v>173</v>
      </c>
      <c r="B175">
        <v>7.01</v>
      </c>
      <c r="D175">
        <v>173</v>
      </c>
      <c r="E175">
        <v>159.59299999999999</v>
      </c>
    </row>
    <row r="176" spans="1:5" x14ac:dyDescent="0.25">
      <c r="A176">
        <v>174</v>
      </c>
      <c r="B176">
        <v>4.9589999999999996</v>
      </c>
      <c r="D176">
        <v>174</v>
      </c>
      <c r="E176">
        <v>159.55500000000001</v>
      </c>
    </row>
    <row r="177" spans="1:5" x14ac:dyDescent="0.25">
      <c r="A177">
        <v>175</v>
      </c>
      <c r="B177">
        <v>4.9870000000000001</v>
      </c>
      <c r="D177">
        <v>175</v>
      </c>
      <c r="E177">
        <v>160.56899999999999</v>
      </c>
    </row>
    <row r="178" spans="1:5" x14ac:dyDescent="0.25">
      <c r="A178">
        <v>176</v>
      </c>
      <c r="B178">
        <v>5.0250000000000004</v>
      </c>
      <c r="D178">
        <v>176</v>
      </c>
      <c r="E178">
        <v>159.60599999999999</v>
      </c>
    </row>
    <row r="179" spans="1:5" x14ac:dyDescent="0.25">
      <c r="A179">
        <v>177</v>
      </c>
      <c r="B179">
        <v>3.9510000000000001</v>
      </c>
      <c r="D179">
        <v>177</v>
      </c>
      <c r="E179">
        <v>158.60599999999999</v>
      </c>
    </row>
    <row r="180" spans="1:5" x14ac:dyDescent="0.25">
      <c r="A180">
        <v>178</v>
      </c>
      <c r="B180">
        <v>1.994</v>
      </c>
      <c r="D180">
        <v>178</v>
      </c>
      <c r="E180">
        <v>163.61500000000001</v>
      </c>
    </row>
    <row r="181" spans="1:5" x14ac:dyDescent="0.25">
      <c r="A181">
        <v>179</v>
      </c>
      <c r="B181">
        <v>1.994</v>
      </c>
      <c r="D181">
        <v>179</v>
      </c>
      <c r="E181">
        <v>160.571</v>
      </c>
    </row>
    <row r="182" spans="1:5" x14ac:dyDescent="0.25">
      <c r="A182">
        <v>180</v>
      </c>
      <c r="B182">
        <v>2.9929999999999999</v>
      </c>
      <c r="D182">
        <v>180</v>
      </c>
      <c r="E182">
        <v>161.57</v>
      </c>
    </row>
    <row r="183" spans="1:5" x14ac:dyDescent="0.25">
      <c r="A183">
        <v>181</v>
      </c>
      <c r="B183">
        <v>1.994</v>
      </c>
      <c r="D183">
        <v>181</v>
      </c>
      <c r="E183">
        <v>161.61699999999999</v>
      </c>
    </row>
    <row r="184" spans="1:5" x14ac:dyDescent="0.25">
      <c r="A184">
        <v>182</v>
      </c>
      <c r="B184">
        <v>2.9929999999999999</v>
      </c>
      <c r="D184">
        <v>182</v>
      </c>
      <c r="E184">
        <v>158.57599999999999</v>
      </c>
    </row>
    <row r="185" spans="1:5" x14ac:dyDescent="0.25">
      <c r="A185">
        <v>183</v>
      </c>
      <c r="B185">
        <v>1.994</v>
      </c>
      <c r="D185">
        <v>183</v>
      </c>
      <c r="E185">
        <v>159.57400000000001</v>
      </c>
    </row>
    <row r="186" spans="1:5" x14ac:dyDescent="0.25">
      <c r="A186">
        <v>184</v>
      </c>
      <c r="B186">
        <v>1.9950000000000001</v>
      </c>
      <c r="D186">
        <v>184</v>
      </c>
      <c r="E186">
        <v>159.614</v>
      </c>
    </row>
    <row r="187" spans="1:5" x14ac:dyDescent="0.25">
      <c r="A187">
        <v>185</v>
      </c>
      <c r="B187">
        <v>2.992</v>
      </c>
      <c r="D187">
        <v>185</v>
      </c>
      <c r="E187">
        <v>159.57400000000001</v>
      </c>
    </row>
    <row r="188" spans="1:5" x14ac:dyDescent="0.25">
      <c r="A188">
        <v>186</v>
      </c>
      <c r="B188">
        <v>1.9950000000000001</v>
      </c>
      <c r="D188">
        <v>186</v>
      </c>
      <c r="E188">
        <v>160.64699999999999</v>
      </c>
    </row>
    <row r="189" spans="1:5" x14ac:dyDescent="0.25">
      <c r="A189">
        <v>187</v>
      </c>
      <c r="B189">
        <v>2.992</v>
      </c>
      <c r="D189">
        <v>187</v>
      </c>
      <c r="E189">
        <v>158.54300000000001</v>
      </c>
    </row>
    <row r="190" spans="1:5" x14ac:dyDescent="0.25">
      <c r="A190">
        <v>188</v>
      </c>
      <c r="B190">
        <v>2.992</v>
      </c>
      <c r="D190">
        <v>188</v>
      </c>
      <c r="E190">
        <v>159.57400000000001</v>
      </c>
    </row>
    <row r="191" spans="1:5" x14ac:dyDescent="0.25">
      <c r="A191">
        <v>189</v>
      </c>
      <c r="B191">
        <v>2.992</v>
      </c>
      <c r="D191">
        <v>189</v>
      </c>
      <c r="E191">
        <v>159.57400000000001</v>
      </c>
    </row>
    <row r="192" spans="1:5" x14ac:dyDescent="0.25">
      <c r="A192">
        <v>190</v>
      </c>
      <c r="B192">
        <v>2.992</v>
      </c>
      <c r="D192">
        <v>190</v>
      </c>
      <c r="E192">
        <v>159.61600000000001</v>
      </c>
    </row>
    <row r="193" spans="1:5" x14ac:dyDescent="0.25">
      <c r="A193">
        <v>191</v>
      </c>
      <c r="B193">
        <v>1.994</v>
      </c>
      <c r="D193">
        <v>191</v>
      </c>
      <c r="E193">
        <v>160.613</v>
      </c>
    </row>
    <row r="194" spans="1:5" x14ac:dyDescent="0.25">
      <c r="A194">
        <v>192</v>
      </c>
      <c r="B194">
        <v>1.9950000000000001</v>
      </c>
      <c r="D194">
        <v>192</v>
      </c>
      <c r="E194">
        <v>160.613</v>
      </c>
    </row>
    <row r="195" spans="1:5" x14ac:dyDescent="0.25">
      <c r="A195">
        <v>193</v>
      </c>
      <c r="B195">
        <v>1.9950000000000001</v>
      </c>
      <c r="D195">
        <v>193</v>
      </c>
      <c r="E195">
        <v>159.57900000000001</v>
      </c>
    </row>
    <row r="196" spans="1:5" x14ac:dyDescent="0.25">
      <c r="A196">
        <v>194</v>
      </c>
      <c r="B196">
        <v>2.992</v>
      </c>
      <c r="D196">
        <v>194</v>
      </c>
      <c r="E196">
        <v>162.61799999999999</v>
      </c>
    </row>
    <row r="197" spans="1:5" x14ac:dyDescent="0.25">
      <c r="A197">
        <v>195</v>
      </c>
      <c r="B197">
        <v>1.994</v>
      </c>
      <c r="D197">
        <v>195</v>
      </c>
      <c r="E197">
        <v>159.51900000000001</v>
      </c>
    </row>
    <row r="198" spans="1:5" x14ac:dyDescent="0.25">
      <c r="A198">
        <v>196</v>
      </c>
      <c r="B198">
        <v>2.992</v>
      </c>
      <c r="D198">
        <v>196</v>
      </c>
      <c r="E198">
        <v>160.613</v>
      </c>
    </row>
    <row r="199" spans="1:5" x14ac:dyDescent="0.25">
      <c r="A199">
        <v>197</v>
      </c>
      <c r="B199">
        <v>1.9950000000000001</v>
      </c>
      <c r="D199">
        <v>197</v>
      </c>
      <c r="E199">
        <v>159.58799999999999</v>
      </c>
    </row>
    <row r="200" spans="1:5" x14ac:dyDescent="0.25">
      <c r="A200">
        <v>198</v>
      </c>
      <c r="B200">
        <v>1.9950000000000001</v>
      </c>
      <c r="D200">
        <v>198</v>
      </c>
      <c r="E200">
        <v>159.547</v>
      </c>
    </row>
    <row r="201" spans="1:5" x14ac:dyDescent="0.25">
      <c r="A201">
        <v>199</v>
      </c>
      <c r="B201">
        <v>1.9950000000000001</v>
      </c>
      <c r="D201">
        <v>199</v>
      </c>
      <c r="E201">
        <v>159.61500000000001</v>
      </c>
    </row>
    <row r="202" spans="1:5" x14ac:dyDescent="0.25">
      <c r="A202">
        <v>200</v>
      </c>
      <c r="B202">
        <v>1.9930000000000001</v>
      </c>
      <c r="D202">
        <v>200</v>
      </c>
      <c r="E202">
        <v>160.577</v>
      </c>
    </row>
    <row r="203" spans="1:5" x14ac:dyDescent="0.25">
      <c r="A203">
        <v>201</v>
      </c>
      <c r="B203">
        <v>2.9929999999999999</v>
      </c>
      <c r="D203">
        <v>201</v>
      </c>
      <c r="E203">
        <v>159.572</v>
      </c>
    </row>
    <row r="204" spans="1:5" x14ac:dyDescent="0.25">
      <c r="A204">
        <v>202</v>
      </c>
      <c r="B204">
        <v>1.9950000000000001</v>
      </c>
      <c r="D204">
        <v>202</v>
      </c>
      <c r="E204">
        <v>159.62100000000001</v>
      </c>
    </row>
    <row r="205" spans="1:5" x14ac:dyDescent="0.25">
      <c r="A205">
        <v>203</v>
      </c>
      <c r="B205">
        <v>2.9910000000000001</v>
      </c>
      <c r="D205">
        <v>203</v>
      </c>
      <c r="E205">
        <v>161.56399999999999</v>
      </c>
    </row>
    <row r="206" spans="1:5" x14ac:dyDescent="0.25">
      <c r="A206">
        <v>204</v>
      </c>
      <c r="B206">
        <v>4.9889999999999999</v>
      </c>
      <c r="D206">
        <v>204</v>
      </c>
      <c r="E206">
        <v>159.60599999999999</v>
      </c>
    </row>
    <row r="207" spans="1:5" x14ac:dyDescent="0.25">
      <c r="A207">
        <v>205</v>
      </c>
      <c r="B207">
        <v>2.9910000000000001</v>
      </c>
      <c r="D207">
        <v>205</v>
      </c>
      <c r="E207">
        <v>159.62</v>
      </c>
    </row>
    <row r="208" spans="1:5" x14ac:dyDescent="0.25">
      <c r="A208">
        <v>206</v>
      </c>
      <c r="B208">
        <v>1.994</v>
      </c>
      <c r="D208">
        <v>206</v>
      </c>
      <c r="E208">
        <v>159.61799999999999</v>
      </c>
    </row>
    <row r="209" spans="1:5" x14ac:dyDescent="0.25">
      <c r="A209">
        <v>207</v>
      </c>
      <c r="B209">
        <v>5.984</v>
      </c>
      <c r="D209">
        <v>207</v>
      </c>
      <c r="E209">
        <v>159.577</v>
      </c>
    </row>
    <row r="210" spans="1:5" x14ac:dyDescent="0.25">
      <c r="A210">
        <v>208</v>
      </c>
      <c r="B210">
        <v>2.9929999999999999</v>
      </c>
      <c r="D210">
        <v>208</v>
      </c>
      <c r="E210">
        <v>159.62700000000001</v>
      </c>
    </row>
    <row r="211" spans="1:5" x14ac:dyDescent="0.25">
      <c r="A211">
        <v>209</v>
      </c>
      <c r="B211">
        <v>1.994</v>
      </c>
      <c r="D211">
        <v>209</v>
      </c>
      <c r="E211">
        <v>160.518</v>
      </c>
    </row>
    <row r="212" spans="1:5" x14ac:dyDescent="0.25">
      <c r="A212">
        <v>210</v>
      </c>
      <c r="B212">
        <v>2.992</v>
      </c>
      <c r="D212">
        <v>210</v>
      </c>
      <c r="E212">
        <v>160.57300000000001</v>
      </c>
    </row>
    <row r="213" spans="1:5" x14ac:dyDescent="0.25">
      <c r="A213">
        <v>211</v>
      </c>
      <c r="B213">
        <v>1.9950000000000001</v>
      </c>
      <c r="D213">
        <v>211</v>
      </c>
      <c r="E213">
        <v>165.54400000000001</v>
      </c>
    </row>
    <row r="214" spans="1:5" x14ac:dyDescent="0.25">
      <c r="A214">
        <v>212</v>
      </c>
      <c r="B214">
        <v>1.994</v>
      </c>
      <c r="D214">
        <v>212</v>
      </c>
      <c r="E214">
        <v>159.61199999999999</v>
      </c>
    </row>
    <row r="215" spans="1:5" x14ac:dyDescent="0.25">
      <c r="A215">
        <v>213</v>
      </c>
      <c r="B215">
        <v>1.9950000000000001</v>
      </c>
      <c r="D215">
        <v>213</v>
      </c>
      <c r="E215">
        <v>159.572</v>
      </c>
    </row>
    <row r="216" spans="1:5" x14ac:dyDescent="0.25">
      <c r="A216">
        <v>214</v>
      </c>
      <c r="B216">
        <v>2.992</v>
      </c>
      <c r="D216">
        <v>214</v>
      </c>
      <c r="E216">
        <v>160.584</v>
      </c>
    </row>
    <row r="217" spans="1:5" x14ac:dyDescent="0.25">
      <c r="A217">
        <v>215</v>
      </c>
      <c r="B217">
        <v>4.9870000000000001</v>
      </c>
      <c r="D217">
        <v>215</v>
      </c>
      <c r="E217">
        <v>160.554</v>
      </c>
    </row>
    <row r="218" spans="1:5" x14ac:dyDescent="0.25">
      <c r="A218">
        <v>216</v>
      </c>
      <c r="B218">
        <v>2.992</v>
      </c>
      <c r="D218">
        <v>216</v>
      </c>
      <c r="E218">
        <v>159.59800000000001</v>
      </c>
    </row>
    <row r="219" spans="1:5" x14ac:dyDescent="0.25">
      <c r="A219">
        <v>217</v>
      </c>
      <c r="B219">
        <v>2.992</v>
      </c>
      <c r="D219">
        <v>217</v>
      </c>
      <c r="E219">
        <v>160.54300000000001</v>
      </c>
    </row>
    <row r="220" spans="1:5" x14ac:dyDescent="0.25">
      <c r="A220">
        <v>218</v>
      </c>
      <c r="B220">
        <v>1.994</v>
      </c>
      <c r="D220">
        <v>218</v>
      </c>
      <c r="E220">
        <v>160.57300000000001</v>
      </c>
    </row>
    <row r="221" spans="1:5" x14ac:dyDescent="0.25">
      <c r="A221">
        <v>219</v>
      </c>
      <c r="B221">
        <v>2.9929999999999999</v>
      </c>
      <c r="D221">
        <v>219</v>
      </c>
      <c r="E221">
        <v>160.56899999999999</v>
      </c>
    </row>
    <row r="222" spans="1:5" x14ac:dyDescent="0.25">
      <c r="A222">
        <v>220</v>
      </c>
      <c r="B222">
        <v>1.994</v>
      </c>
      <c r="D222">
        <v>220</v>
      </c>
      <c r="E222">
        <v>160.572</v>
      </c>
    </row>
    <row r="223" spans="1:5" x14ac:dyDescent="0.25">
      <c r="A223">
        <v>221</v>
      </c>
      <c r="B223">
        <v>3.99</v>
      </c>
      <c r="D223">
        <v>221</v>
      </c>
      <c r="E223">
        <v>159.61500000000001</v>
      </c>
    </row>
    <row r="224" spans="1:5" x14ac:dyDescent="0.25">
      <c r="A224">
        <v>222</v>
      </c>
      <c r="B224">
        <v>2.992</v>
      </c>
      <c r="D224">
        <v>222</v>
      </c>
      <c r="E224">
        <v>159.61600000000001</v>
      </c>
    </row>
    <row r="225" spans="1:5" x14ac:dyDescent="0.25">
      <c r="A225">
        <v>223</v>
      </c>
      <c r="B225">
        <v>2.992</v>
      </c>
      <c r="D225">
        <v>223</v>
      </c>
      <c r="E225">
        <v>159.57599999999999</v>
      </c>
    </row>
    <row r="226" spans="1:5" x14ac:dyDescent="0.25">
      <c r="A226">
        <v>224</v>
      </c>
      <c r="B226">
        <v>1.994</v>
      </c>
      <c r="D226">
        <v>224</v>
      </c>
      <c r="E226">
        <v>160.56800000000001</v>
      </c>
    </row>
    <row r="227" spans="1:5" x14ac:dyDescent="0.25">
      <c r="A227">
        <v>225</v>
      </c>
      <c r="B227">
        <v>1.9950000000000001</v>
      </c>
      <c r="D227">
        <v>225</v>
      </c>
      <c r="E227">
        <v>158.577</v>
      </c>
    </row>
    <row r="228" spans="1:5" x14ac:dyDescent="0.25">
      <c r="A228">
        <v>226</v>
      </c>
      <c r="B228">
        <v>1.9950000000000001</v>
      </c>
      <c r="D228">
        <v>226</v>
      </c>
      <c r="E228">
        <v>159.57300000000001</v>
      </c>
    </row>
    <row r="229" spans="1:5" x14ac:dyDescent="0.25">
      <c r="A229">
        <v>227</v>
      </c>
      <c r="B229">
        <v>3.9889999999999999</v>
      </c>
      <c r="D229">
        <v>227</v>
      </c>
      <c r="E229">
        <v>160.571</v>
      </c>
    </row>
    <row r="230" spans="1:5" x14ac:dyDescent="0.25">
      <c r="A230">
        <v>228</v>
      </c>
      <c r="B230">
        <v>1.9950000000000001</v>
      </c>
      <c r="D230">
        <v>228</v>
      </c>
      <c r="E230">
        <v>159.65100000000001</v>
      </c>
    </row>
    <row r="231" spans="1:5" x14ac:dyDescent="0.25">
      <c r="A231">
        <v>229</v>
      </c>
      <c r="B231">
        <v>1.994</v>
      </c>
      <c r="D231">
        <v>229</v>
      </c>
      <c r="E231">
        <v>159.49600000000001</v>
      </c>
    </row>
    <row r="232" spans="1:5" x14ac:dyDescent="0.25">
      <c r="A232">
        <v>230</v>
      </c>
      <c r="B232">
        <v>1.9950000000000001</v>
      </c>
      <c r="D232">
        <v>230</v>
      </c>
      <c r="E232">
        <v>160.571</v>
      </c>
    </row>
    <row r="233" spans="1:5" x14ac:dyDescent="0.25">
      <c r="A233">
        <v>231</v>
      </c>
      <c r="B233">
        <v>1.9950000000000001</v>
      </c>
      <c r="D233">
        <v>231</v>
      </c>
      <c r="E233">
        <v>160.62200000000001</v>
      </c>
    </row>
    <row r="234" spans="1:5" x14ac:dyDescent="0.25">
      <c r="A234">
        <v>232</v>
      </c>
      <c r="B234">
        <v>3.9889999999999999</v>
      </c>
      <c r="D234">
        <v>232</v>
      </c>
      <c r="E234">
        <v>159.57400000000001</v>
      </c>
    </row>
    <row r="235" spans="1:5" x14ac:dyDescent="0.25">
      <c r="A235">
        <v>233</v>
      </c>
      <c r="B235">
        <v>2.996</v>
      </c>
      <c r="D235">
        <v>233</v>
      </c>
      <c r="E235">
        <v>159.57300000000001</v>
      </c>
    </row>
    <row r="236" spans="1:5" x14ac:dyDescent="0.25">
      <c r="A236">
        <v>234</v>
      </c>
      <c r="B236">
        <v>2.988</v>
      </c>
      <c r="D236">
        <v>234</v>
      </c>
      <c r="E236">
        <v>159.57400000000001</v>
      </c>
    </row>
    <row r="237" spans="1:5" x14ac:dyDescent="0.25">
      <c r="A237">
        <v>235</v>
      </c>
      <c r="B237">
        <v>2.996</v>
      </c>
      <c r="D237">
        <v>235</v>
      </c>
      <c r="E237">
        <v>159.62200000000001</v>
      </c>
    </row>
    <row r="238" spans="1:5" x14ac:dyDescent="0.25">
      <c r="A238">
        <v>236</v>
      </c>
      <c r="B238">
        <v>1.99</v>
      </c>
      <c r="D238">
        <v>236</v>
      </c>
      <c r="E238">
        <v>159.62299999999999</v>
      </c>
    </row>
    <row r="239" spans="1:5" x14ac:dyDescent="0.25">
      <c r="A239">
        <v>237</v>
      </c>
      <c r="B239">
        <v>1.9950000000000001</v>
      </c>
      <c r="D239">
        <v>237</v>
      </c>
      <c r="E239">
        <v>159.572</v>
      </c>
    </row>
    <row r="240" spans="1:5" x14ac:dyDescent="0.25">
      <c r="A240">
        <v>238</v>
      </c>
      <c r="B240">
        <v>5.9969999999999999</v>
      </c>
      <c r="D240">
        <v>238</v>
      </c>
      <c r="E240">
        <v>159.614</v>
      </c>
    </row>
    <row r="241" spans="1:5" x14ac:dyDescent="0.25">
      <c r="A241">
        <v>239</v>
      </c>
      <c r="B241">
        <v>1.982</v>
      </c>
      <c r="D241">
        <v>239</v>
      </c>
      <c r="E241">
        <v>159.53200000000001</v>
      </c>
    </row>
    <row r="242" spans="1:5" x14ac:dyDescent="0.25">
      <c r="A242">
        <v>240</v>
      </c>
      <c r="B242">
        <v>1.9950000000000001</v>
      </c>
      <c r="D242">
        <v>240</v>
      </c>
      <c r="E242">
        <v>160.61699999999999</v>
      </c>
    </row>
    <row r="243" spans="1:5" x14ac:dyDescent="0.25">
      <c r="A243">
        <v>241</v>
      </c>
      <c r="B243">
        <v>1.994</v>
      </c>
      <c r="D243">
        <v>241</v>
      </c>
      <c r="E243">
        <v>159.52500000000001</v>
      </c>
    </row>
    <row r="244" spans="1:5" x14ac:dyDescent="0.25">
      <c r="A244">
        <v>242</v>
      </c>
      <c r="B244">
        <v>2.992</v>
      </c>
      <c r="D244">
        <v>242</v>
      </c>
      <c r="E244">
        <v>160.572</v>
      </c>
    </row>
    <row r="245" spans="1:5" x14ac:dyDescent="0.25">
      <c r="A245">
        <v>243</v>
      </c>
      <c r="B245">
        <v>1.9950000000000001</v>
      </c>
      <c r="D245">
        <v>243</v>
      </c>
      <c r="E245">
        <v>159.625</v>
      </c>
    </row>
    <row r="246" spans="1:5" x14ac:dyDescent="0.25">
      <c r="A246">
        <v>244</v>
      </c>
      <c r="B246">
        <v>1.994</v>
      </c>
      <c r="D246">
        <v>244</v>
      </c>
      <c r="E246">
        <v>159.56899999999999</v>
      </c>
    </row>
    <row r="247" spans="1:5" x14ac:dyDescent="0.25">
      <c r="A247">
        <v>245</v>
      </c>
      <c r="B247">
        <v>1.996</v>
      </c>
      <c r="D247">
        <v>245</v>
      </c>
      <c r="E247">
        <v>159.65100000000001</v>
      </c>
    </row>
    <row r="248" spans="1:5" x14ac:dyDescent="0.25">
      <c r="A248">
        <v>246</v>
      </c>
      <c r="B248">
        <v>1.9930000000000001</v>
      </c>
      <c r="D248">
        <v>246</v>
      </c>
      <c r="E248">
        <v>160.54</v>
      </c>
    </row>
    <row r="249" spans="1:5" x14ac:dyDescent="0.25">
      <c r="A249">
        <v>247</v>
      </c>
      <c r="B249">
        <v>2.9940000000000002</v>
      </c>
      <c r="D249">
        <v>247</v>
      </c>
      <c r="E249">
        <v>160.52199999999999</v>
      </c>
    </row>
    <row r="250" spans="1:5" x14ac:dyDescent="0.25">
      <c r="A250">
        <v>248</v>
      </c>
      <c r="B250">
        <v>1.9950000000000001</v>
      </c>
      <c r="D250">
        <v>248</v>
      </c>
      <c r="E250">
        <v>159.58000000000001</v>
      </c>
    </row>
    <row r="251" spans="1:5" x14ac:dyDescent="0.25">
      <c r="A251">
        <v>249</v>
      </c>
      <c r="B251">
        <v>1.994</v>
      </c>
      <c r="D251">
        <v>249</v>
      </c>
      <c r="E251">
        <v>159.57499999999999</v>
      </c>
    </row>
    <row r="252" spans="1:5" x14ac:dyDescent="0.25">
      <c r="A252">
        <v>250</v>
      </c>
      <c r="B252">
        <v>1.9950000000000001</v>
      </c>
      <c r="D252">
        <v>250</v>
      </c>
      <c r="E252">
        <v>159.59</v>
      </c>
    </row>
    <row r="253" spans="1:5" x14ac:dyDescent="0.25">
      <c r="A253">
        <v>251</v>
      </c>
      <c r="B253">
        <v>2.992</v>
      </c>
      <c r="D253">
        <v>251</v>
      </c>
      <c r="E253">
        <v>160.61199999999999</v>
      </c>
    </row>
    <row r="254" spans="1:5" x14ac:dyDescent="0.25">
      <c r="A254">
        <v>252</v>
      </c>
      <c r="B254">
        <v>1.9950000000000001</v>
      </c>
      <c r="D254">
        <v>252</v>
      </c>
      <c r="E254">
        <v>158.57400000000001</v>
      </c>
    </row>
    <row r="255" spans="1:5" x14ac:dyDescent="0.25">
      <c r="A255">
        <v>253</v>
      </c>
      <c r="B255">
        <v>4.9850000000000003</v>
      </c>
      <c r="D255">
        <v>253</v>
      </c>
      <c r="E255">
        <v>159.61500000000001</v>
      </c>
    </row>
    <row r="256" spans="1:5" x14ac:dyDescent="0.25">
      <c r="A256">
        <v>254</v>
      </c>
      <c r="B256">
        <v>2.9940000000000002</v>
      </c>
      <c r="D256">
        <v>254</v>
      </c>
      <c r="E256">
        <v>163.554</v>
      </c>
    </row>
    <row r="257" spans="1:5" x14ac:dyDescent="0.25">
      <c r="A257">
        <v>255</v>
      </c>
      <c r="B257">
        <v>3.9870000000000001</v>
      </c>
      <c r="D257">
        <v>255</v>
      </c>
      <c r="E257">
        <v>159.572</v>
      </c>
    </row>
    <row r="258" spans="1:5" x14ac:dyDescent="0.25">
      <c r="A258">
        <v>256</v>
      </c>
      <c r="B258">
        <v>1.9970000000000001</v>
      </c>
      <c r="D258">
        <v>256</v>
      </c>
      <c r="E258">
        <v>160.57400000000001</v>
      </c>
    </row>
    <row r="259" spans="1:5" x14ac:dyDescent="0.25">
      <c r="A259">
        <v>257</v>
      </c>
      <c r="B259">
        <v>2.99</v>
      </c>
      <c r="D259">
        <v>257</v>
      </c>
      <c r="E259">
        <v>160.566</v>
      </c>
    </row>
    <row r="260" spans="1:5" x14ac:dyDescent="0.25">
      <c r="A260">
        <v>258</v>
      </c>
      <c r="B260">
        <v>1.996</v>
      </c>
      <c r="D260">
        <v>258</v>
      </c>
      <c r="E260">
        <v>159.57499999999999</v>
      </c>
    </row>
    <row r="261" spans="1:5" x14ac:dyDescent="0.25">
      <c r="A261">
        <v>259</v>
      </c>
      <c r="B261">
        <v>2.99</v>
      </c>
      <c r="D261">
        <v>259</v>
      </c>
      <c r="E261">
        <v>159.607</v>
      </c>
    </row>
    <row r="262" spans="1:5" x14ac:dyDescent="0.25">
      <c r="A262">
        <v>260</v>
      </c>
      <c r="B262">
        <v>1.996</v>
      </c>
      <c r="D262">
        <v>260</v>
      </c>
      <c r="E262">
        <v>159.57900000000001</v>
      </c>
    </row>
    <row r="263" spans="1:5" x14ac:dyDescent="0.25">
      <c r="A263">
        <v>261</v>
      </c>
      <c r="B263">
        <v>1.9950000000000001</v>
      </c>
      <c r="D263">
        <v>261</v>
      </c>
      <c r="E263">
        <v>160.57400000000001</v>
      </c>
    </row>
    <row r="264" spans="1:5" x14ac:dyDescent="0.25">
      <c r="A264">
        <v>262</v>
      </c>
      <c r="B264">
        <v>1.994</v>
      </c>
      <c r="D264">
        <v>262</v>
      </c>
      <c r="E264">
        <v>159.578</v>
      </c>
    </row>
    <row r="265" spans="1:5" x14ac:dyDescent="0.25">
      <c r="A265">
        <v>263</v>
      </c>
      <c r="B265">
        <v>2.9929999999999999</v>
      </c>
      <c r="D265">
        <v>263</v>
      </c>
      <c r="E265">
        <v>160.607</v>
      </c>
    </row>
    <row r="266" spans="1:5" x14ac:dyDescent="0.25">
      <c r="A266">
        <v>264</v>
      </c>
      <c r="B266">
        <v>1.9950000000000001</v>
      </c>
      <c r="D266">
        <v>264</v>
      </c>
      <c r="E266">
        <v>159.61600000000001</v>
      </c>
    </row>
    <row r="267" spans="1:5" x14ac:dyDescent="0.25">
      <c r="A267">
        <v>265</v>
      </c>
      <c r="B267">
        <v>7.9770000000000003</v>
      </c>
      <c r="D267">
        <v>265</v>
      </c>
      <c r="E267">
        <v>160.523</v>
      </c>
    </row>
    <row r="268" spans="1:5" x14ac:dyDescent="0.25">
      <c r="A268">
        <v>266</v>
      </c>
      <c r="B268">
        <v>5.0199999999999996</v>
      </c>
      <c r="D268">
        <v>266</v>
      </c>
      <c r="E268">
        <v>159.61699999999999</v>
      </c>
    </row>
    <row r="269" spans="1:5" x14ac:dyDescent="0.25">
      <c r="A269">
        <v>267</v>
      </c>
      <c r="B269">
        <v>4.0199999999999996</v>
      </c>
      <c r="D269">
        <v>267</v>
      </c>
      <c r="E269">
        <v>162.59700000000001</v>
      </c>
    </row>
    <row r="270" spans="1:5" x14ac:dyDescent="0.25">
      <c r="A270">
        <v>268</v>
      </c>
      <c r="B270">
        <v>3.9590000000000001</v>
      </c>
      <c r="D270">
        <v>268</v>
      </c>
      <c r="E270">
        <v>159.499</v>
      </c>
    </row>
    <row r="271" spans="1:5" x14ac:dyDescent="0.25">
      <c r="A271">
        <v>269</v>
      </c>
      <c r="B271">
        <v>2.9910000000000001</v>
      </c>
      <c r="D271">
        <v>269</v>
      </c>
      <c r="E271">
        <v>159.61600000000001</v>
      </c>
    </row>
    <row r="272" spans="1:5" x14ac:dyDescent="0.25">
      <c r="A272">
        <v>270</v>
      </c>
      <c r="B272">
        <v>2.992</v>
      </c>
      <c r="D272">
        <v>270</v>
      </c>
      <c r="E272">
        <v>158.624</v>
      </c>
    </row>
    <row r="273" spans="1:5" x14ac:dyDescent="0.25">
      <c r="A273">
        <v>271</v>
      </c>
      <c r="B273">
        <v>1.9950000000000001</v>
      </c>
      <c r="D273">
        <v>271</v>
      </c>
      <c r="E273">
        <v>159.57400000000001</v>
      </c>
    </row>
    <row r="274" spans="1:5" x14ac:dyDescent="0.25">
      <c r="A274">
        <v>272</v>
      </c>
      <c r="B274">
        <v>2.992</v>
      </c>
      <c r="D274">
        <v>272</v>
      </c>
      <c r="E274">
        <v>159.57900000000001</v>
      </c>
    </row>
    <row r="275" spans="1:5" x14ac:dyDescent="0.25">
      <c r="A275">
        <v>273</v>
      </c>
      <c r="B275">
        <v>1.9950000000000001</v>
      </c>
      <c r="D275">
        <v>273</v>
      </c>
      <c r="E275">
        <v>162.56</v>
      </c>
    </row>
    <row r="276" spans="1:5" x14ac:dyDescent="0.25">
      <c r="A276">
        <v>274</v>
      </c>
      <c r="B276">
        <v>6.9820000000000002</v>
      </c>
      <c r="D276">
        <v>274</v>
      </c>
      <c r="E276">
        <v>159.62200000000001</v>
      </c>
    </row>
    <row r="277" spans="1:5" x14ac:dyDescent="0.25">
      <c r="A277">
        <v>275</v>
      </c>
      <c r="B277">
        <v>2.9889999999999999</v>
      </c>
      <c r="D277">
        <v>275</v>
      </c>
      <c r="E277">
        <v>161.559</v>
      </c>
    </row>
    <row r="278" spans="1:5" x14ac:dyDescent="0.25">
      <c r="A278">
        <v>276</v>
      </c>
      <c r="B278">
        <v>3.99</v>
      </c>
      <c r="D278">
        <v>276</v>
      </c>
      <c r="E278">
        <v>160.57300000000001</v>
      </c>
    </row>
    <row r="279" spans="1:5" x14ac:dyDescent="0.25">
      <c r="A279">
        <v>277</v>
      </c>
      <c r="B279">
        <v>2.992</v>
      </c>
      <c r="D279">
        <v>277</v>
      </c>
      <c r="E279">
        <v>161.53200000000001</v>
      </c>
    </row>
    <row r="280" spans="1:5" x14ac:dyDescent="0.25">
      <c r="A280">
        <v>278</v>
      </c>
      <c r="B280">
        <v>3.99</v>
      </c>
      <c r="D280">
        <v>278</v>
      </c>
      <c r="E280">
        <v>159.60400000000001</v>
      </c>
    </row>
    <row r="281" spans="1:5" x14ac:dyDescent="0.25">
      <c r="A281">
        <v>279</v>
      </c>
      <c r="B281">
        <v>2.992</v>
      </c>
      <c r="D281">
        <v>279</v>
      </c>
      <c r="E281">
        <v>161.56399999999999</v>
      </c>
    </row>
    <row r="282" spans="1:5" x14ac:dyDescent="0.25">
      <c r="A282">
        <v>280</v>
      </c>
      <c r="B282">
        <v>3.9870000000000001</v>
      </c>
      <c r="D282">
        <v>280</v>
      </c>
      <c r="E282">
        <v>160.57400000000001</v>
      </c>
    </row>
    <row r="283" spans="1:5" x14ac:dyDescent="0.25">
      <c r="A283">
        <v>281</v>
      </c>
      <c r="B283">
        <v>2.9940000000000002</v>
      </c>
      <c r="D283">
        <v>281</v>
      </c>
      <c r="E283">
        <v>159.572</v>
      </c>
    </row>
    <row r="284" spans="1:5" x14ac:dyDescent="0.25">
      <c r="A284">
        <v>282</v>
      </c>
      <c r="B284">
        <v>3.988</v>
      </c>
      <c r="D284">
        <v>282</v>
      </c>
      <c r="E284">
        <v>159.57499999999999</v>
      </c>
    </row>
    <row r="285" spans="1:5" x14ac:dyDescent="0.25">
      <c r="A285">
        <v>283</v>
      </c>
      <c r="B285">
        <v>2.99</v>
      </c>
      <c r="D285">
        <v>283</v>
      </c>
      <c r="E285">
        <v>160.64599999999999</v>
      </c>
    </row>
    <row r="286" spans="1:5" x14ac:dyDescent="0.25">
      <c r="A286">
        <v>284</v>
      </c>
      <c r="B286">
        <v>2.992</v>
      </c>
      <c r="D286">
        <v>284</v>
      </c>
      <c r="E286">
        <v>158.62100000000001</v>
      </c>
    </row>
    <row r="287" spans="1:5" x14ac:dyDescent="0.25">
      <c r="A287">
        <v>285</v>
      </c>
      <c r="B287">
        <v>3.9889999999999999</v>
      </c>
      <c r="D287">
        <v>285</v>
      </c>
      <c r="E287">
        <v>158.61099999999999</v>
      </c>
    </row>
    <row r="288" spans="1:5" x14ac:dyDescent="0.25">
      <c r="A288">
        <v>286</v>
      </c>
      <c r="B288">
        <v>2.9929999999999999</v>
      </c>
      <c r="D288">
        <v>286</v>
      </c>
      <c r="E288">
        <v>160.572</v>
      </c>
    </row>
    <row r="289" spans="1:5" x14ac:dyDescent="0.25">
      <c r="A289">
        <v>287</v>
      </c>
      <c r="B289">
        <v>2.992</v>
      </c>
      <c r="D289">
        <v>287</v>
      </c>
      <c r="E289">
        <v>159.61099999999999</v>
      </c>
    </row>
    <row r="290" spans="1:5" x14ac:dyDescent="0.25">
      <c r="A290">
        <v>288</v>
      </c>
      <c r="B290">
        <v>2.9910000000000001</v>
      </c>
      <c r="D290">
        <v>288</v>
      </c>
      <c r="E290">
        <v>159.60599999999999</v>
      </c>
    </row>
    <row r="291" spans="1:5" x14ac:dyDescent="0.25">
      <c r="A291">
        <v>289</v>
      </c>
      <c r="B291">
        <v>4.9870000000000001</v>
      </c>
      <c r="D291">
        <v>289</v>
      </c>
      <c r="E291">
        <v>158.631</v>
      </c>
    </row>
    <row r="292" spans="1:5" x14ac:dyDescent="0.25">
      <c r="A292">
        <v>290</v>
      </c>
      <c r="B292">
        <v>2.992</v>
      </c>
      <c r="D292">
        <v>290</v>
      </c>
      <c r="E292">
        <v>158.578</v>
      </c>
    </row>
    <row r="293" spans="1:5" x14ac:dyDescent="0.25">
      <c r="A293">
        <v>291</v>
      </c>
      <c r="B293">
        <v>2.992</v>
      </c>
      <c r="D293">
        <v>291</v>
      </c>
      <c r="E293">
        <v>159.578</v>
      </c>
    </row>
    <row r="294" spans="1:5" x14ac:dyDescent="0.25">
      <c r="A294">
        <v>292</v>
      </c>
      <c r="B294">
        <v>1.9950000000000001</v>
      </c>
      <c r="D294">
        <v>292</v>
      </c>
      <c r="E294">
        <v>159.62899999999999</v>
      </c>
    </row>
    <row r="295" spans="1:5" x14ac:dyDescent="0.25">
      <c r="A295">
        <v>293</v>
      </c>
      <c r="B295">
        <v>3.988</v>
      </c>
      <c r="D295">
        <v>293</v>
      </c>
      <c r="E295">
        <v>160.511</v>
      </c>
    </row>
    <row r="296" spans="1:5" x14ac:dyDescent="0.25">
      <c r="A296">
        <v>294</v>
      </c>
      <c r="B296">
        <v>2.992</v>
      </c>
      <c r="D296">
        <v>294</v>
      </c>
      <c r="E296">
        <v>160.60499999999999</v>
      </c>
    </row>
    <row r="297" spans="1:5" x14ac:dyDescent="0.25">
      <c r="A297">
        <v>295</v>
      </c>
      <c r="B297">
        <v>2.9929999999999999</v>
      </c>
      <c r="D297">
        <v>295</v>
      </c>
      <c r="E297">
        <v>159.57499999999999</v>
      </c>
    </row>
    <row r="298" spans="1:5" x14ac:dyDescent="0.25">
      <c r="A298">
        <v>296</v>
      </c>
      <c r="B298">
        <v>1.994</v>
      </c>
      <c r="D298">
        <v>296</v>
      </c>
      <c r="E298">
        <v>163.601</v>
      </c>
    </row>
    <row r="299" spans="1:5" x14ac:dyDescent="0.25">
      <c r="A299">
        <v>297</v>
      </c>
      <c r="B299">
        <v>2.992</v>
      </c>
      <c r="D299">
        <v>297</v>
      </c>
      <c r="E299">
        <v>158.60900000000001</v>
      </c>
    </row>
    <row r="300" spans="1:5" x14ac:dyDescent="0.25">
      <c r="A300">
        <v>298</v>
      </c>
      <c r="B300">
        <v>1.9950000000000001</v>
      </c>
      <c r="D300">
        <v>298</v>
      </c>
      <c r="E300">
        <v>158.60499999999999</v>
      </c>
    </row>
    <row r="301" spans="1:5" x14ac:dyDescent="0.25">
      <c r="A301">
        <v>299</v>
      </c>
      <c r="B301">
        <v>1.994</v>
      </c>
      <c r="D301">
        <v>299</v>
      </c>
      <c r="E301">
        <v>158.649</v>
      </c>
    </row>
    <row r="302" spans="1:5" x14ac:dyDescent="0.25">
      <c r="A302">
        <v>300</v>
      </c>
      <c r="B302">
        <v>1.994</v>
      </c>
      <c r="D302">
        <v>300</v>
      </c>
      <c r="E302">
        <v>159.61799999999999</v>
      </c>
    </row>
    <row r="303" spans="1:5" x14ac:dyDescent="0.25">
      <c r="A303">
        <v>301</v>
      </c>
      <c r="B303">
        <v>3.9910000000000001</v>
      </c>
      <c r="D303">
        <v>301</v>
      </c>
      <c r="E303">
        <v>160.53</v>
      </c>
    </row>
    <row r="304" spans="1:5" x14ac:dyDescent="0.25">
      <c r="A304">
        <v>302</v>
      </c>
      <c r="B304">
        <v>3.9889999999999999</v>
      </c>
      <c r="D304">
        <v>302</v>
      </c>
      <c r="E304">
        <v>159.57300000000001</v>
      </c>
    </row>
    <row r="305" spans="1:5" x14ac:dyDescent="0.25">
      <c r="A305">
        <v>303</v>
      </c>
      <c r="B305">
        <v>2.992</v>
      </c>
      <c r="D305">
        <v>303</v>
      </c>
      <c r="E305">
        <v>159.57599999999999</v>
      </c>
    </row>
    <row r="306" spans="1:5" x14ac:dyDescent="0.25">
      <c r="A306">
        <v>304</v>
      </c>
      <c r="B306">
        <v>4.9870000000000001</v>
      </c>
      <c r="D306">
        <v>304</v>
      </c>
      <c r="E306">
        <v>159.61799999999999</v>
      </c>
    </row>
    <row r="307" spans="1:5" x14ac:dyDescent="0.25">
      <c r="A307">
        <v>305</v>
      </c>
      <c r="B307">
        <v>3.9889999999999999</v>
      </c>
      <c r="D307">
        <v>305</v>
      </c>
      <c r="E307">
        <v>159.572</v>
      </c>
    </row>
    <row r="308" spans="1:5" x14ac:dyDescent="0.25">
      <c r="A308">
        <v>306</v>
      </c>
      <c r="B308">
        <v>2.992</v>
      </c>
      <c r="D308">
        <v>306</v>
      </c>
      <c r="E308">
        <v>159.60599999999999</v>
      </c>
    </row>
    <row r="309" spans="1:5" x14ac:dyDescent="0.25">
      <c r="A309">
        <v>307</v>
      </c>
      <c r="B309">
        <v>2.992</v>
      </c>
      <c r="D309">
        <v>307</v>
      </c>
      <c r="E309">
        <v>159.542</v>
      </c>
    </row>
    <row r="310" spans="1:5" x14ac:dyDescent="0.25">
      <c r="A310">
        <v>308</v>
      </c>
      <c r="B310">
        <v>1.9950000000000001</v>
      </c>
      <c r="D310">
        <v>308</v>
      </c>
      <c r="E310">
        <v>159.57400000000001</v>
      </c>
    </row>
    <row r="311" spans="1:5" x14ac:dyDescent="0.25">
      <c r="A311">
        <v>309</v>
      </c>
      <c r="B311">
        <v>1.994</v>
      </c>
      <c r="D311">
        <v>309</v>
      </c>
      <c r="E311">
        <v>161.61500000000001</v>
      </c>
    </row>
    <row r="312" spans="1:5" x14ac:dyDescent="0.25">
      <c r="A312">
        <v>310</v>
      </c>
      <c r="B312">
        <v>2.9929999999999999</v>
      </c>
      <c r="D312">
        <v>310</v>
      </c>
      <c r="E312">
        <v>169.541</v>
      </c>
    </row>
    <row r="313" spans="1:5" x14ac:dyDescent="0.25">
      <c r="A313">
        <v>311</v>
      </c>
      <c r="B313">
        <v>1.994</v>
      </c>
      <c r="D313">
        <v>311</v>
      </c>
      <c r="E313">
        <v>159.619</v>
      </c>
    </row>
    <row r="314" spans="1:5" x14ac:dyDescent="0.25">
      <c r="A314">
        <v>312</v>
      </c>
      <c r="B314">
        <v>1.994</v>
      </c>
      <c r="D314">
        <v>312</v>
      </c>
      <c r="E314">
        <v>161.52199999999999</v>
      </c>
    </row>
    <row r="315" spans="1:5" x14ac:dyDescent="0.25">
      <c r="A315">
        <v>313</v>
      </c>
      <c r="B315">
        <v>1.9950000000000001</v>
      </c>
      <c r="D315">
        <v>313</v>
      </c>
      <c r="E315">
        <v>159.62</v>
      </c>
    </row>
    <row r="316" spans="1:5" x14ac:dyDescent="0.25">
      <c r="A316">
        <v>314</v>
      </c>
      <c r="B316">
        <v>1.9950000000000001</v>
      </c>
      <c r="D316">
        <v>314</v>
      </c>
      <c r="E316">
        <v>159.57499999999999</v>
      </c>
    </row>
    <row r="317" spans="1:5" x14ac:dyDescent="0.25">
      <c r="A317">
        <v>315</v>
      </c>
      <c r="B317">
        <v>1.9950000000000001</v>
      </c>
      <c r="D317">
        <v>315</v>
      </c>
      <c r="E317">
        <v>159.619</v>
      </c>
    </row>
    <row r="318" spans="1:5" x14ac:dyDescent="0.25">
      <c r="A318">
        <v>316</v>
      </c>
      <c r="B318">
        <v>1.994</v>
      </c>
      <c r="D318">
        <v>316</v>
      </c>
      <c r="E318">
        <v>159.529</v>
      </c>
    </row>
    <row r="319" spans="1:5" x14ac:dyDescent="0.25">
      <c r="A319">
        <v>317</v>
      </c>
      <c r="B319">
        <v>2.992</v>
      </c>
      <c r="D319">
        <v>317</v>
      </c>
      <c r="E319">
        <v>168.54599999999999</v>
      </c>
    </row>
    <row r="320" spans="1:5" x14ac:dyDescent="0.25">
      <c r="A320">
        <v>318</v>
      </c>
      <c r="B320">
        <v>1.9950000000000001</v>
      </c>
      <c r="D320">
        <v>318</v>
      </c>
      <c r="E320">
        <v>160.614</v>
      </c>
    </row>
    <row r="321" spans="1:5" x14ac:dyDescent="0.25">
      <c r="A321">
        <v>319</v>
      </c>
      <c r="B321">
        <v>4.9870000000000001</v>
      </c>
      <c r="D321">
        <v>319</v>
      </c>
      <c r="E321">
        <v>160.571</v>
      </c>
    </row>
    <row r="322" spans="1:5" x14ac:dyDescent="0.25">
      <c r="A322">
        <v>320</v>
      </c>
      <c r="B322">
        <v>2.9910000000000001</v>
      </c>
      <c r="D322">
        <v>320</v>
      </c>
      <c r="E322">
        <v>160.56100000000001</v>
      </c>
    </row>
    <row r="323" spans="1:5" x14ac:dyDescent="0.25">
      <c r="A323">
        <v>321</v>
      </c>
      <c r="B323">
        <v>1.9950000000000001</v>
      </c>
      <c r="D323">
        <v>321</v>
      </c>
      <c r="E323">
        <v>163.56200000000001</v>
      </c>
    </row>
    <row r="324" spans="1:5" x14ac:dyDescent="0.25">
      <c r="A324">
        <v>322</v>
      </c>
      <c r="B324">
        <v>1.9950000000000001</v>
      </c>
      <c r="D324">
        <v>322</v>
      </c>
      <c r="E324">
        <v>160.60599999999999</v>
      </c>
    </row>
    <row r="325" spans="1:5" x14ac:dyDescent="0.25">
      <c r="A325">
        <v>323</v>
      </c>
      <c r="B325">
        <v>1.9950000000000001</v>
      </c>
      <c r="D325">
        <v>323</v>
      </c>
      <c r="E325">
        <v>160.566</v>
      </c>
    </row>
    <row r="326" spans="1:5" x14ac:dyDescent="0.25">
      <c r="A326">
        <v>324</v>
      </c>
      <c r="B326">
        <v>1.9950000000000001</v>
      </c>
      <c r="D326">
        <v>324</v>
      </c>
      <c r="E326">
        <v>160.57</v>
      </c>
    </row>
    <row r="327" spans="1:5" x14ac:dyDescent="0.25">
      <c r="A327">
        <v>325</v>
      </c>
      <c r="B327">
        <v>1.994</v>
      </c>
      <c r="D327">
        <v>325</v>
      </c>
      <c r="E327">
        <v>159.57400000000001</v>
      </c>
    </row>
    <row r="328" spans="1:5" x14ac:dyDescent="0.25">
      <c r="A328">
        <v>326</v>
      </c>
      <c r="B328">
        <v>1.996</v>
      </c>
      <c r="D328">
        <v>326</v>
      </c>
      <c r="E328">
        <v>167.55199999999999</v>
      </c>
    </row>
    <row r="329" spans="1:5" x14ac:dyDescent="0.25">
      <c r="A329">
        <v>327</v>
      </c>
      <c r="B329">
        <v>1.9930000000000001</v>
      </c>
      <c r="D329">
        <v>327</v>
      </c>
      <c r="E329">
        <v>160.571</v>
      </c>
    </row>
    <row r="330" spans="1:5" x14ac:dyDescent="0.25">
      <c r="A330">
        <v>328</v>
      </c>
      <c r="B330">
        <v>1.9950000000000001</v>
      </c>
      <c r="D330">
        <v>328</v>
      </c>
      <c r="E330">
        <v>160.572</v>
      </c>
    </row>
    <row r="331" spans="1:5" x14ac:dyDescent="0.25">
      <c r="A331">
        <v>329</v>
      </c>
      <c r="B331">
        <v>1.9950000000000001</v>
      </c>
      <c r="D331">
        <v>329</v>
      </c>
      <c r="E331">
        <v>160.649</v>
      </c>
    </row>
    <row r="332" spans="1:5" x14ac:dyDescent="0.25">
      <c r="A332">
        <v>330</v>
      </c>
      <c r="B332">
        <v>1.9950000000000001</v>
      </c>
      <c r="D332">
        <v>330</v>
      </c>
      <c r="E332">
        <v>161.57</v>
      </c>
    </row>
    <row r="333" spans="1:5" x14ac:dyDescent="0.25">
      <c r="A333">
        <v>331</v>
      </c>
      <c r="B333">
        <v>3.988</v>
      </c>
      <c r="D333">
        <v>331</v>
      </c>
      <c r="E333">
        <v>159.62200000000001</v>
      </c>
    </row>
    <row r="334" spans="1:5" x14ac:dyDescent="0.25">
      <c r="A334">
        <v>332</v>
      </c>
      <c r="B334">
        <v>2.9929999999999999</v>
      </c>
      <c r="D334">
        <v>332</v>
      </c>
      <c r="E334">
        <v>159.595</v>
      </c>
    </row>
    <row r="335" spans="1:5" x14ac:dyDescent="0.25">
      <c r="A335">
        <v>333</v>
      </c>
      <c r="B335">
        <v>1.9950000000000001</v>
      </c>
      <c r="D335">
        <v>333</v>
      </c>
      <c r="E335">
        <v>161.548</v>
      </c>
    </row>
    <row r="336" spans="1:5" x14ac:dyDescent="0.25">
      <c r="A336">
        <v>334</v>
      </c>
      <c r="B336">
        <v>1.994</v>
      </c>
      <c r="D336">
        <v>334</v>
      </c>
      <c r="E336">
        <v>163.59200000000001</v>
      </c>
    </row>
    <row r="337" spans="1:5" x14ac:dyDescent="0.25">
      <c r="A337">
        <v>335</v>
      </c>
      <c r="B337">
        <v>1.9950000000000001</v>
      </c>
      <c r="D337">
        <v>335</v>
      </c>
      <c r="E337">
        <v>161.53899999999999</v>
      </c>
    </row>
    <row r="338" spans="1:5" x14ac:dyDescent="0.25">
      <c r="A338">
        <v>336</v>
      </c>
      <c r="B338">
        <v>1.9950000000000001</v>
      </c>
      <c r="D338">
        <v>336</v>
      </c>
      <c r="E338">
        <v>160.624</v>
      </c>
    </row>
    <row r="339" spans="1:5" x14ac:dyDescent="0.25">
      <c r="A339">
        <v>337</v>
      </c>
      <c r="B339">
        <v>1.994</v>
      </c>
      <c r="D339">
        <v>337</v>
      </c>
      <c r="E339">
        <v>160.512</v>
      </c>
    </row>
    <row r="340" spans="1:5" x14ac:dyDescent="0.25">
      <c r="A340">
        <v>338</v>
      </c>
      <c r="B340">
        <v>1.9950000000000001</v>
      </c>
      <c r="D340">
        <v>338</v>
      </c>
      <c r="E340">
        <v>159.61699999999999</v>
      </c>
    </row>
    <row r="341" spans="1:5" x14ac:dyDescent="0.25">
      <c r="A341">
        <v>339</v>
      </c>
      <c r="B341">
        <v>2.992</v>
      </c>
      <c r="D341">
        <v>339</v>
      </c>
      <c r="E341">
        <v>160.60400000000001</v>
      </c>
    </row>
    <row r="342" spans="1:5" x14ac:dyDescent="0.25">
      <c r="A342">
        <v>340</v>
      </c>
      <c r="B342">
        <v>2.0030000000000001</v>
      </c>
      <c r="D342">
        <v>340</v>
      </c>
      <c r="E342">
        <v>159.53800000000001</v>
      </c>
    </row>
    <row r="343" spans="1:5" x14ac:dyDescent="0.25">
      <c r="A343">
        <v>341</v>
      </c>
      <c r="B343">
        <v>1.986</v>
      </c>
      <c r="D343">
        <v>341</v>
      </c>
      <c r="E343">
        <v>159.613</v>
      </c>
    </row>
    <row r="344" spans="1:5" x14ac:dyDescent="0.25">
      <c r="A344">
        <v>342</v>
      </c>
      <c r="B344">
        <v>2.992</v>
      </c>
      <c r="D344">
        <v>342</v>
      </c>
      <c r="E344">
        <v>160.57599999999999</v>
      </c>
    </row>
    <row r="345" spans="1:5" x14ac:dyDescent="0.25">
      <c r="A345">
        <v>343</v>
      </c>
      <c r="B345">
        <v>2.992</v>
      </c>
      <c r="D345">
        <v>343</v>
      </c>
      <c r="E345">
        <v>159.58000000000001</v>
      </c>
    </row>
    <row r="346" spans="1:5" x14ac:dyDescent="0.25">
      <c r="A346">
        <v>344</v>
      </c>
      <c r="B346">
        <v>4.9870000000000001</v>
      </c>
      <c r="D346">
        <v>344</v>
      </c>
      <c r="E346">
        <v>160.56100000000001</v>
      </c>
    </row>
    <row r="347" spans="1:5" x14ac:dyDescent="0.25">
      <c r="A347">
        <v>345</v>
      </c>
      <c r="B347">
        <v>1.9950000000000001</v>
      </c>
      <c r="D347">
        <v>345</v>
      </c>
      <c r="E347">
        <v>162.58799999999999</v>
      </c>
    </row>
    <row r="348" spans="1:5" x14ac:dyDescent="0.25">
      <c r="A348">
        <v>346</v>
      </c>
      <c r="B348">
        <v>2.992</v>
      </c>
      <c r="D348">
        <v>346</v>
      </c>
      <c r="E348">
        <v>159.589</v>
      </c>
    </row>
    <row r="349" spans="1:5" x14ac:dyDescent="0.25">
      <c r="A349">
        <v>347</v>
      </c>
      <c r="B349">
        <v>1.994</v>
      </c>
      <c r="D349">
        <v>347</v>
      </c>
      <c r="E349">
        <v>162.565</v>
      </c>
    </row>
    <row r="350" spans="1:5" x14ac:dyDescent="0.25">
      <c r="A350">
        <v>348</v>
      </c>
      <c r="B350">
        <v>1.9950000000000001</v>
      </c>
      <c r="D350">
        <v>348</v>
      </c>
      <c r="E350">
        <v>159.57400000000001</v>
      </c>
    </row>
    <row r="351" spans="1:5" x14ac:dyDescent="0.25">
      <c r="A351">
        <v>349</v>
      </c>
      <c r="B351">
        <v>1.994</v>
      </c>
      <c r="D351">
        <v>349</v>
      </c>
      <c r="E351">
        <v>162.60599999999999</v>
      </c>
    </row>
    <row r="352" spans="1:5" x14ac:dyDescent="0.25">
      <c r="A352">
        <v>350</v>
      </c>
      <c r="B352">
        <v>3</v>
      </c>
      <c r="D352">
        <v>350</v>
      </c>
      <c r="E352">
        <v>159.57300000000001</v>
      </c>
    </row>
    <row r="353" spans="1:5" x14ac:dyDescent="0.25">
      <c r="A353">
        <v>351</v>
      </c>
      <c r="B353">
        <v>2.984</v>
      </c>
      <c r="D353">
        <v>351</v>
      </c>
      <c r="E353">
        <v>159.57499999999999</v>
      </c>
    </row>
    <row r="354" spans="1:5" x14ac:dyDescent="0.25">
      <c r="A354">
        <v>352</v>
      </c>
      <c r="B354">
        <v>3.99</v>
      </c>
      <c r="D354">
        <v>352</v>
      </c>
      <c r="E354">
        <v>159.60400000000001</v>
      </c>
    </row>
    <row r="355" spans="1:5" x14ac:dyDescent="0.25">
      <c r="A355">
        <v>353</v>
      </c>
      <c r="B355">
        <v>1.9950000000000001</v>
      </c>
      <c r="D355">
        <v>353</v>
      </c>
      <c r="E355">
        <v>159.57</v>
      </c>
    </row>
    <row r="356" spans="1:5" x14ac:dyDescent="0.25">
      <c r="A356">
        <v>354</v>
      </c>
      <c r="B356">
        <v>2.992</v>
      </c>
      <c r="D356">
        <v>354</v>
      </c>
      <c r="E356">
        <v>159.607</v>
      </c>
    </row>
    <row r="357" spans="1:5" x14ac:dyDescent="0.25">
      <c r="A357">
        <v>355</v>
      </c>
      <c r="B357">
        <v>1.994</v>
      </c>
      <c r="D357">
        <v>355</v>
      </c>
      <c r="E357">
        <v>160.636</v>
      </c>
    </row>
    <row r="358" spans="1:5" x14ac:dyDescent="0.25">
      <c r="A358">
        <v>356</v>
      </c>
      <c r="B358">
        <v>1.9950000000000001</v>
      </c>
      <c r="D358">
        <v>356</v>
      </c>
      <c r="E358">
        <v>159.536</v>
      </c>
    </row>
    <row r="359" spans="1:5" x14ac:dyDescent="0.25">
      <c r="A359">
        <v>357</v>
      </c>
      <c r="B359">
        <v>2.9910000000000001</v>
      </c>
      <c r="D359">
        <v>357</v>
      </c>
      <c r="E359">
        <v>162.577</v>
      </c>
    </row>
    <row r="360" spans="1:5" x14ac:dyDescent="0.25">
      <c r="A360">
        <v>358</v>
      </c>
      <c r="B360">
        <v>1.996</v>
      </c>
      <c r="D360">
        <v>358</v>
      </c>
      <c r="E360">
        <v>159.57900000000001</v>
      </c>
    </row>
    <row r="361" spans="1:5" x14ac:dyDescent="0.25">
      <c r="A361">
        <v>359</v>
      </c>
      <c r="B361">
        <v>1.994</v>
      </c>
      <c r="D361">
        <v>359</v>
      </c>
      <c r="E361">
        <v>166.553</v>
      </c>
    </row>
    <row r="362" spans="1:5" x14ac:dyDescent="0.25">
      <c r="A362">
        <v>360</v>
      </c>
      <c r="B362">
        <v>1.994</v>
      </c>
      <c r="D362">
        <v>360</v>
      </c>
      <c r="E362">
        <v>160.60400000000001</v>
      </c>
    </row>
    <row r="363" spans="1:5" x14ac:dyDescent="0.25">
      <c r="A363">
        <v>361</v>
      </c>
      <c r="B363">
        <v>1.9950000000000001</v>
      </c>
      <c r="D363">
        <v>361</v>
      </c>
      <c r="E363">
        <v>163.518</v>
      </c>
    </row>
    <row r="364" spans="1:5" x14ac:dyDescent="0.25">
      <c r="A364">
        <v>362</v>
      </c>
      <c r="B364">
        <v>1.9950000000000001</v>
      </c>
      <c r="D364">
        <v>362</v>
      </c>
      <c r="E364">
        <v>159.57400000000001</v>
      </c>
    </row>
    <row r="365" spans="1:5" x14ac:dyDescent="0.25">
      <c r="A365">
        <v>363</v>
      </c>
      <c r="B365">
        <v>1.994</v>
      </c>
      <c r="D365">
        <v>363</v>
      </c>
      <c r="E365">
        <v>160.614</v>
      </c>
    </row>
    <row r="366" spans="1:5" x14ac:dyDescent="0.25">
      <c r="A366">
        <v>364</v>
      </c>
      <c r="B366">
        <v>1.9950000000000001</v>
      </c>
      <c r="D366">
        <v>364</v>
      </c>
      <c r="E366">
        <v>158.62299999999999</v>
      </c>
    </row>
    <row r="367" spans="1:5" x14ac:dyDescent="0.25">
      <c r="A367">
        <v>365</v>
      </c>
      <c r="B367">
        <v>2.992</v>
      </c>
      <c r="D367">
        <v>365</v>
      </c>
      <c r="E367">
        <v>158.61799999999999</v>
      </c>
    </row>
    <row r="368" spans="1:5" x14ac:dyDescent="0.25">
      <c r="A368">
        <v>366</v>
      </c>
      <c r="B368">
        <v>1.9950000000000001</v>
      </c>
      <c r="D368">
        <v>366</v>
      </c>
      <c r="E368">
        <v>159.57300000000001</v>
      </c>
    </row>
    <row r="369" spans="1:5" x14ac:dyDescent="0.25">
      <c r="A369">
        <v>367</v>
      </c>
      <c r="B369">
        <v>1.994</v>
      </c>
      <c r="D369">
        <v>367</v>
      </c>
      <c r="E369">
        <v>158.62299999999999</v>
      </c>
    </row>
    <row r="370" spans="1:5" x14ac:dyDescent="0.25">
      <c r="A370">
        <v>368</v>
      </c>
      <c r="B370">
        <v>1.9950000000000001</v>
      </c>
      <c r="D370">
        <v>368</v>
      </c>
      <c r="E370">
        <v>159.619</v>
      </c>
    </row>
    <row r="371" spans="1:5" x14ac:dyDescent="0.25">
      <c r="A371">
        <v>369</v>
      </c>
      <c r="B371">
        <v>2.992</v>
      </c>
      <c r="D371">
        <v>369</v>
      </c>
      <c r="E371">
        <v>160.524</v>
      </c>
    </row>
    <row r="372" spans="1:5" x14ac:dyDescent="0.25">
      <c r="A372">
        <v>370</v>
      </c>
      <c r="B372">
        <v>2.992</v>
      </c>
      <c r="D372">
        <v>370</v>
      </c>
      <c r="E372">
        <v>160.57300000000001</v>
      </c>
    </row>
    <row r="373" spans="1:5" x14ac:dyDescent="0.25">
      <c r="A373">
        <v>371</v>
      </c>
      <c r="B373">
        <v>1.9950000000000001</v>
      </c>
      <c r="D373">
        <v>371</v>
      </c>
      <c r="E373">
        <v>159.61000000000001</v>
      </c>
    </row>
    <row r="374" spans="1:5" x14ac:dyDescent="0.25">
      <c r="A374">
        <v>372</v>
      </c>
      <c r="B374">
        <v>2.992</v>
      </c>
      <c r="D374">
        <v>372</v>
      </c>
      <c r="E374">
        <v>159.61799999999999</v>
      </c>
    </row>
    <row r="375" spans="1:5" x14ac:dyDescent="0.25">
      <c r="A375">
        <v>373</v>
      </c>
      <c r="B375">
        <v>3.9910000000000001</v>
      </c>
      <c r="D375">
        <v>373</v>
      </c>
      <c r="E375">
        <v>160.60599999999999</v>
      </c>
    </row>
    <row r="376" spans="1:5" x14ac:dyDescent="0.25">
      <c r="A376">
        <v>374</v>
      </c>
      <c r="B376">
        <v>3.988</v>
      </c>
      <c r="D376">
        <v>374</v>
      </c>
      <c r="E376">
        <v>160.536</v>
      </c>
    </row>
    <row r="377" spans="1:5" x14ac:dyDescent="0.25">
      <c r="A377">
        <v>375</v>
      </c>
      <c r="B377">
        <v>2.9940000000000002</v>
      </c>
      <c r="D377">
        <v>375</v>
      </c>
      <c r="E377">
        <v>160.61500000000001</v>
      </c>
    </row>
    <row r="378" spans="1:5" x14ac:dyDescent="0.25">
      <c r="A378">
        <v>376</v>
      </c>
      <c r="B378">
        <v>2.992</v>
      </c>
      <c r="D378">
        <v>376</v>
      </c>
      <c r="E378">
        <v>159.57300000000001</v>
      </c>
    </row>
    <row r="379" spans="1:5" x14ac:dyDescent="0.25">
      <c r="A379">
        <v>377</v>
      </c>
      <c r="B379">
        <v>2.992</v>
      </c>
      <c r="D379">
        <v>377</v>
      </c>
      <c r="E379">
        <v>161.56899999999999</v>
      </c>
    </row>
    <row r="380" spans="1:5" x14ac:dyDescent="0.25">
      <c r="A380">
        <v>378</v>
      </c>
      <c r="B380">
        <v>3.99</v>
      </c>
      <c r="D380">
        <v>378</v>
      </c>
      <c r="E380">
        <v>161.523</v>
      </c>
    </row>
    <row r="381" spans="1:5" x14ac:dyDescent="0.25">
      <c r="A381">
        <v>379</v>
      </c>
      <c r="B381">
        <v>2.9910000000000001</v>
      </c>
      <c r="D381">
        <v>379</v>
      </c>
      <c r="E381">
        <v>159.61699999999999</v>
      </c>
    </row>
    <row r="382" spans="1:5" x14ac:dyDescent="0.25">
      <c r="A382">
        <v>380</v>
      </c>
      <c r="B382">
        <v>2.992</v>
      </c>
      <c r="D382">
        <v>380</v>
      </c>
      <c r="E382">
        <v>159.57</v>
      </c>
    </row>
    <row r="383" spans="1:5" x14ac:dyDescent="0.25">
      <c r="A383">
        <v>381</v>
      </c>
      <c r="B383">
        <v>3.99</v>
      </c>
      <c r="D383">
        <v>381</v>
      </c>
      <c r="E383">
        <v>159.61699999999999</v>
      </c>
    </row>
    <row r="384" spans="1:5" x14ac:dyDescent="0.25">
      <c r="A384">
        <v>382</v>
      </c>
      <c r="B384">
        <v>5.9820000000000002</v>
      </c>
      <c r="D384">
        <v>382</v>
      </c>
      <c r="E384">
        <v>158.60900000000001</v>
      </c>
    </row>
    <row r="385" spans="1:5" x14ac:dyDescent="0.25">
      <c r="A385">
        <v>383</v>
      </c>
      <c r="B385">
        <v>4.9889999999999999</v>
      </c>
      <c r="D385">
        <v>383</v>
      </c>
      <c r="E385">
        <v>159.62200000000001</v>
      </c>
    </row>
    <row r="386" spans="1:5" x14ac:dyDescent="0.25">
      <c r="A386">
        <v>384</v>
      </c>
      <c r="B386">
        <v>3.9889999999999999</v>
      </c>
      <c r="D386">
        <v>384</v>
      </c>
      <c r="E386">
        <v>159.566</v>
      </c>
    </row>
    <row r="387" spans="1:5" x14ac:dyDescent="0.25">
      <c r="A387">
        <v>385</v>
      </c>
      <c r="B387">
        <v>5.9610000000000003</v>
      </c>
      <c r="D387">
        <v>385</v>
      </c>
      <c r="E387">
        <v>161.608</v>
      </c>
    </row>
    <row r="388" spans="1:5" x14ac:dyDescent="0.25">
      <c r="A388">
        <v>386</v>
      </c>
      <c r="B388">
        <v>3.9889999999999999</v>
      </c>
      <c r="D388">
        <v>386</v>
      </c>
      <c r="E388">
        <v>160.577</v>
      </c>
    </row>
    <row r="389" spans="1:5" x14ac:dyDescent="0.25">
      <c r="A389">
        <v>387</v>
      </c>
      <c r="B389">
        <v>5.0110000000000001</v>
      </c>
      <c r="D389">
        <v>387</v>
      </c>
      <c r="E389">
        <v>160.57599999999999</v>
      </c>
    </row>
    <row r="390" spans="1:5" x14ac:dyDescent="0.25">
      <c r="A390">
        <v>388</v>
      </c>
      <c r="B390">
        <v>2.968</v>
      </c>
      <c r="D390">
        <v>388</v>
      </c>
      <c r="E390">
        <v>159.56700000000001</v>
      </c>
    </row>
    <row r="391" spans="1:5" x14ac:dyDescent="0.25">
      <c r="A391">
        <v>389</v>
      </c>
      <c r="B391">
        <v>4.9859999999999998</v>
      </c>
      <c r="D391">
        <v>389</v>
      </c>
      <c r="E391">
        <v>158.62</v>
      </c>
    </row>
    <row r="392" spans="1:5" x14ac:dyDescent="0.25">
      <c r="A392">
        <v>390</v>
      </c>
      <c r="B392">
        <v>2.9940000000000002</v>
      </c>
      <c r="D392">
        <v>390</v>
      </c>
      <c r="E392">
        <v>160.61600000000001</v>
      </c>
    </row>
    <row r="393" spans="1:5" x14ac:dyDescent="0.25">
      <c r="A393">
        <v>391</v>
      </c>
      <c r="B393">
        <v>1.994</v>
      </c>
      <c r="D393">
        <v>391</v>
      </c>
      <c r="E393">
        <v>159.572</v>
      </c>
    </row>
    <row r="394" spans="1:5" x14ac:dyDescent="0.25">
      <c r="A394">
        <v>392</v>
      </c>
      <c r="B394">
        <v>1.9950000000000001</v>
      </c>
      <c r="D394">
        <v>392</v>
      </c>
      <c r="E394">
        <v>159.62299999999999</v>
      </c>
    </row>
    <row r="395" spans="1:5" x14ac:dyDescent="0.25">
      <c r="A395">
        <v>393</v>
      </c>
      <c r="B395">
        <v>2.9910000000000001</v>
      </c>
      <c r="D395">
        <v>393</v>
      </c>
      <c r="E395">
        <v>159.56700000000001</v>
      </c>
    </row>
    <row r="396" spans="1:5" x14ac:dyDescent="0.25">
      <c r="A396">
        <v>394</v>
      </c>
      <c r="B396">
        <v>2.992</v>
      </c>
      <c r="D396">
        <v>394</v>
      </c>
      <c r="E396">
        <v>159.57400000000001</v>
      </c>
    </row>
    <row r="397" spans="1:5" x14ac:dyDescent="0.25">
      <c r="A397">
        <v>395</v>
      </c>
      <c r="B397">
        <v>2.992</v>
      </c>
      <c r="D397">
        <v>395</v>
      </c>
      <c r="E397">
        <v>159.57400000000001</v>
      </c>
    </row>
    <row r="398" spans="1:5" x14ac:dyDescent="0.25">
      <c r="A398">
        <v>396</v>
      </c>
      <c r="B398">
        <v>2.992</v>
      </c>
      <c r="D398">
        <v>396</v>
      </c>
      <c r="E398">
        <v>160.61600000000001</v>
      </c>
    </row>
    <row r="399" spans="1:5" x14ac:dyDescent="0.25">
      <c r="A399">
        <v>397</v>
      </c>
      <c r="B399">
        <v>6.9809999999999999</v>
      </c>
      <c r="D399">
        <v>397</v>
      </c>
      <c r="E399">
        <v>160.52600000000001</v>
      </c>
    </row>
    <row r="400" spans="1:5" x14ac:dyDescent="0.25">
      <c r="A400">
        <v>398</v>
      </c>
      <c r="B400">
        <v>2.9929999999999999</v>
      </c>
      <c r="D400">
        <v>398</v>
      </c>
      <c r="E400">
        <v>160.571</v>
      </c>
    </row>
    <row r="401" spans="1:5" x14ac:dyDescent="0.25">
      <c r="A401">
        <v>399</v>
      </c>
      <c r="B401">
        <v>4.9870000000000001</v>
      </c>
      <c r="D401">
        <v>399</v>
      </c>
      <c r="E401">
        <v>159.61699999999999</v>
      </c>
    </row>
    <row r="402" spans="1:5" x14ac:dyDescent="0.25">
      <c r="A402">
        <v>400</v>
      </c>
      <c r="B402">
        <v>2.9910000000000001</v>
      </c>
      <c r="D402">
        <v>400</v>
      </c>
      <c r="E402">
        <v>159.62200000000001</v>
      </c>
    </row>
    <row r="403" spans="1:5" x14ac:dyDescent="0.25">
      <c r="A403">
        <v>401</v>
      </c>
      <c r="B403">
        <v>2.992</v>
      </c>
      <c r="D403">
        <v>401</v>
      </c>
      <c r="E403">
        <v>159.566</v>
      </c>
    </row>
    <row r="404" spans="1:5" x14ac:dyDescent="0.25">
      <c r="A404">
        <v>402</v>
      </c>
      <c r="B404">
        <v>1.9950000000000001</v>
      </c>
      <c r="D404">
        <v>402</v>
      </c>
      <c r="E404">
        <v>161.566</v>
      </c>
    </row>
    <row r="405" spans="1:5" x14ac:dyDescent="0.25">
      <c r="A405">
        <v>403</v>
      </c>
      <c r="B405">
        <v>1.996</v>
      </c>
      <c r="D405">
        <v>403</v>
      </c>
      <c r="E405">
        <v>160.53700000000001</v>
      </c>
    </row>
    <row r="406" spans="1:5" x14ac:dyDescent="0.25">
      <c r="A406">
        <v>404</v>
      </c>
      <c r="B406">
        <v>3.9889999999999999</v>
      </c>
      <c r="D406">
        <v>404</v>
      </c>
      <c r="E406">
        <v>160.566</v>
      </c>
    </row>
    <row r="407" spans="1:5" x14ac:dyDescent="0.25">
      <c r="A407">
        <v>405</v>
      </c>
      <c r="B407">
        <v>2.9910000000000001</v>
      </c>
      <c r="D407">
        <v>405</v>
      </c>
      <c r="E407">
        <v>162.59800000000001</v>
      </c>
    </row>
    <row r="408" spans="1:5" x14ac:dyDescent="0.25">
      <c r="A408">
        <v>406</v>
      </c>
      <c r="B408">
        <v>2.992</v>
      </c>
      <c r="D408">
        <v>406</v>
      </c>
      <c r="E408">
        <v>160.547</v>
      </c>
    </row>
    <row r="409" spans="1:5" x14ac:dyDescent="0.25">
      <c r="A409">
        <v>407</v>
      </c>
      <c r="B409">
        <v>4.9870000000000001</v>
      </c>
      <c r="D409">
        <v>407</v>
      </c>
      <c r="E409">
        <v>160.565</v>
      </c>
    </row>
    <row r="410" spans="1:5" x14ac:dyDescent="0.25">
      <c r="A410">
        <v>408</v>
      </c>
      <c r="B410">
        <v>3.99</v>
      </c>
      <c r="D410">
        <v>408</v>
      </c>
      <c r="E410">
        <v>163.52199999999999</v>
      </c>
    </row>
    <row r="411" spans="1:5" x14ac:dyDescent="0.25">
      <c r="A411">
        <v>409</v>
      </c>
      <c r="B411">
        <v>1.994</v>
      </c>
      <c r="D411">
        <v>409</v>
      </c>
      <c r="E411">
        <v>160.56899999999999</v>
      </c>
    </row>
    <row r="412" spans="1:5" x14ac:dyDescent="0.25">
      <c r="A412">
        <v>410</v>
      </c>
      <c r="B412">
        <v>2.992</v>
      </c>
      <c r="D412">
        <v>410</v>
      </c>
      <c r="E412">
        <v>160.61699999999999</v>
      </c>
    </row>
    <row r="413" spans="1:5" x14ac:dyDescent="0.25">
      <c r="A413">
        <v>411</v>
      </c>
      <c r="B413">
        <v>1.9950000000000001</v>
      </c>
      <c r="D413">
        <v>411</v>
      </c>
      <c r="E413">
        <v>159.577</v>
      </c>
    </row>
    <row r="414" spans="1:5" x14ac:dyDescent="0.25">
      <c r="A414">
        <v>412</v>
      </c>
      <c r="B414">
        <v>2.992</v>
      </c>
      <c r="D414">
        <v>412</v>
      </c>
      <c r="E414">
        <v>160.601</v>
      </c>
    </row>
    <row r="415" spans="1:5" x14ac:dyDescent="0.25">
      <c r="A415">
        <v>413</v>
      </c>
      <c r="B415">
        <v>2.99</v>
      </c>
      <c r="D415">
        <v>413</v>
      </c>
      <c r="E415">
        <v>160.57499999999999</v>
      </c>
    </row>
    <row r="416" spans="1:5" x14ac:dyDescent="0.25">
      <c r="A416">
        <v>414</v>
      </c>
      <c r="B416">
        <v>2.9929999999999999</v>
      </c>
      <c r="D416">
        <v>414</v>
      </c>
      <c r="E416">
        <v>159.572</v>
      </c>
    </row>
    <row r="417" spans="1:5" x14ac:dyDescent="0.25">
      <c r="A417">
        <v>415</v>
      </c>
      <c r="B417">
        <v>2.9950000000000001</v>
      </c>
      <c r="D417">
        <v>415</v>
      </c>
      <c r="E417">
        <v>159.61500000000001</v>
      </c>
    </row>
    <row r="418" spans="1:5" x14ac:dyDescent="0.25">
      <c r="A418">
        <v>416</v>
      </c>
      <c r="B418">
        <v>2.9889999999999999</v>
      </c>
      <c r="D418">
        <v>416</v>
      </c>
      <c r="E418">
        <v>159.57499999999999</v>
      </c>
    </row>
    <row r="419" spans="1:5" x14ac:dyDescent="0.25">
      <c r="A419">
        <v>417</v>
      </c>
      <c r="B419">
        <v>2.9940000000000002</v>
      </c>
      <c r="D419">
        <v>417</v>
      </c>
      <c r="E419">
        <v>160.642</v>
      </c>
    </row>
    <row r="420" spans="1:5" x14ac:dyDescent="0.25">
      <c r="A420">
        <v>418</v>
      </c>
      <c r="B420">
        <v>2.9929999999999999</v>
      </c>
      <c r="D420">
        <v>418</v>
      </c>
      <c r="E420">
        <v>161.572</v>
      </c>
    </row>
    <row r="421" spans="1:5" x14ac:dyDescent="0.25">
      <c r="A421">
        <v>419</v>
      </c>
      <c r="B421">
        <v>2.9910000000000001</v>
      </c>
      <c r="D421">
        <v>419</v>
      </c>
      <c r="E421">
        <v>159.53</v>
      </c>
    </row>
    <row r="422" spans="1:5" x14ac:dyDescent="0.25">
      <c r="A422">
        <v>420</v>
      </c>
      <c r="B422">
        <v>4.9859999999999998</v>
      </c>
      <c r="D422">
        <v>420</v>
      </c>
      <c r="E422">
        <v>160.53800000000001</v>
      </c>
    </row>
    <row r="423" spans="1:5" x14ac:dyDescent="0.25">
      <c r="A423">
        <v>421</v>
      </c>
      <c r="B423">
        <v>7.9779999999999998</v>
      </c>
      <c r="D423">
        <v>421</v>
      </c>
      <c r="E423">
        <v>160.60499999999999</v>
      </c>
    </row>
    <row r="424" spans="1:5" x14ac:dyDescent="0.25">
      <c r="A424">
        <v>422</v>
      </c>
      <c r="B424">
        <v>6.9809999999999999</v>
      </c>
      <c r="D424">
        <v>422</v>
      </c>
      <c r="E424">
        <v>159.571</v>
      </c>
    </row>
    <row r="425" spans="1:5" x14ac:dyDescent="0.25">
      <c r="A425">
        <v>423</v>
      </c>
      <c r="B425">
        <v>8.9770000000000003</v>
      </c>
      <c r="D425">
        <v>423</v>
      </c>
      <c r="E425">
        <v>165.553</v>
      </c>
    </row>
    <row r="426" spans="1:5" x14ac:dyDescent="0.25">
      <c r="A426">
        <v>424</v>
      </c>
      <c r="B426">
        <v>9.9730000000000008</v>
      </c>
      <c r="D426">
        <v>424</v>
      </c>
      <c r="E426">
        <v>159.57400000000001</v>
      </c>
    </row>
    <row r="427" spans="1:5" x14ac:dyDescent="0.25">
      <c r="A427">
        <v>425</v>
      </c>
      <c r="B427">
        <v>4.9889999999999999</v>
      </c>
      <c r="D427">
        <v>425</v>
      </c>
      <c r="E427">
        <v>159.57300000000001</v>
      </c>
    </row>
    <row r="428" spans="1:5" x14ac:dyDescent="0.25">
      <c r="A428">
        <v>426</v>
      </c>
      <c r="B428">
        <v>3.9870000000000001</v>
      </c>
      <c r="D428">
        <v>426</v>
      </c>
      <c r="E428">
        <v>158.57599999999999</v>
      </c>
    </row>
    <row r="429" spans="1:5" x14ac:dyDescent="0.25">
      <c r="A429">
        <v>427</v>
      </c>
      <c r="B429">
        <v>2.992</v>
      </c>
      <c r="D429">
        <v>427</v>
      </c>
      <c r="E429">
        <v>159.57499999999999</v>
      </c>
    </row>
    <row r="430" spans="1:5" x14ac:dyDescent="0.25">
      <c r="A430">
        <v>428</v>
      </c>
      <c r="B430">
        <v>2.992</v>
      </c>
      <c r="D430">
        <v>428</v>
      </c>
      <c r="E430">
        <v>159.57499999999999</v>
      </c>
    </row>
    <row r="431" spans="1:5" x14ac:dyDescent="0.25">
      <c r="A431">
        <v>429</v>
      </c>
      <c r="B431">
        <v>2.99</v>
      </c>
      <c r="D431">
        <v>429</v>
      </c>
      <c r="E431">
        <v>159.61600000000001</v>
      </c>
    </row>
    <row r="432" spans="1:5" x14ac:dyDescent="0.25">
      <c r="A432">
        <v>430</v>
      </c>
      <c r="B432">
        <v>1.9970000000000001</v>
      </c>
      <c r="D432">
        <v>430</v>
      </c>
      <c r="E432">
        <v>159.59899999999999</v>
      </c>
    </row>
    <row r="433" spans="1:5" x14ac:dyDescent="0.25">
      <c r="A433">
        <v>431</v>
      </c>
      <c r="B433">
        <v>1.994</v>
      </c>
      <c r="D433">
        <v>431</v>
      </c>
      <c r="E433">
        <v>160.578</v>
      </c>
    </row>
    <row r="434" spans="1:5" x14ac:dyDescent="0.25">
      <c r="A434">
        <v>432</v>
      </c>
      <c r="B434">
        <v>2.992</v>
      </c>
      <c r="D434">
        <v>432</v>
      </c>
      <c r="E434">
        <v>159.58799999999999</v>
      </c>
    </row>
    <row r="435" spans="1:5" x14ac:dyDescent="0.25">
      <c r="A435">
        <v>433</v>
      </c>
      <c r="B435">
        <v>2.992</v>
      </c>
      <c r="D435">
        <v>433</v>
      </c>
      <c r="E435">
        <v>160.61500000000001</v>
      </c>
    </row>
    <row r="436" spans="1:5" x14ac:dyDescent="0.25">
      <c r="A436">
        <v>434</v>
      </c>
      <c r="B436">
        <v>3.99</v>
      </c>
      <c r="D436">
        <v>434</v>
      </c>
      <c r="E436">
        <v>160.52699999999999</v>
      </c>
    </row>
    <row r="437" spans="1:5" x14ac:dyDescent="0.25">
      <c r="A437">
        <v>435</v>
      </c>
      <c r="B437">
        <v>2.992</v>
      </c>
      <c r="D437">
        <v>435</v>
      </c>
      <c r="E437">
        <v>162.56700000000001</v>
      </c>
    </row>
    <row r="438" spans="1:5" x14ac:dyDescent="0.25">
      <c r="A438">
        <v>436</v>
      </c>
      <c r="B438">
        <v>2.9929999999999999</v>
      </c>
      <c r="D438">
        <v>436</v>
      </c>
      <c r="E438">
        <v>159.64400000000001</v>
      </c>
    </row>
    <row r="439" spans="1:5" x14ac:dyDescent="0.25">
      <c r="A439">
        <v>437</v>
      </c>
      <c r="B439">
        <v>2.9910000000000001</v>
      </c>
      <c r="D439">
        <v>437</v>
      </c>
      <c r="E439">
        <v>158.577</v>
      </c>
    </row>
    <row r="440" spans="1:5" x14ac:dyDescent="0.25">
      <c r="A440">
        <v>438</v>
      </c>
      <c r="B440">
        <v>1.996</v>
      </c>
      <c r="D440">
        <v>438</v>
      </c>
      <c r="E440">
        <v>159.62700000000001</v>
      </c>
    </row>
    <row r="441" spans="1:5" x14ac:dyDescent="0.25">
      <c r="A441">
        <v>439</v>
      </c>
      <c r="B441">
        <v>3.988</v>
      </c>
      <c r="D441">
        <v>439</v>
      </c>
      <c r="E441">
        <v>159.56299999999999</v>
      </c>
    </row>
    <row r="442" spans="1:5" x14ac:dyDescent="0.25">
      <c r="A442">
        <v>440</v>
      </c>
      <c r="B442">
        <v>2.9940000000000002</v>
      </c>
      <c r="D442">
        <v>440</v>
      </c>
      <c r="E442">
        <v>169.58699999999999</v>
      </c>
    </row>
    <row r="443" spans="1:5" x14ac:dyDescent="0.25">
      <c r="A443">
        <v>441</v>
      </c>
      <c r="B443">
        <v>3.988</v>
      </c>
      <c r="D443">
        <v>441</v>
      </c>
      <c r="E443">
        <v>159.614</v>
      </c>
    </row>
    <row r="444" spans="1:5" x14ac:dyDescent="0.25">
      <c r="A444">
        <v>442</v>
      </c>
      <c r="B444">
        <v>2.9929999999999999</v>
      </c>
      <c r="D444">
        <v>442</v>
      </c>
      <c r="E444">
        <v>161.53100000000001</v>
      </c>
    </row>
    <row r="445" spans="1:5" x14ac:dyDescent="0.25">
      <c r="A445">
        <v>443</v>
      </c>
      <c r="B445">
        <v>2.99</v>
      </c>
      <c r="D445">
        <v>443</v>
      </c>
      <c r="E445">
        <v>165.55699999999999</v>
      </c>
    </row>
    <row r="446" spans="1:5" x14ac:dyDescent="0.25">
      <c r="A446">
        <v>444</v>
      </c>
      <c r="B446">
        <v>5.0149999999999997</v>
      </c>
      <c r="D446">
        <v>444</v>
      </c>
      <c r="E446">
        <v>158.626</v>
      </c>
    </row>
    <row r="447" spans="1:5" x14ac:dyDescent="0.25">
      <c r="A447">
        <v>445</v>
      </c>
      <c r="B447">
        <v>4.9589999999999996</v>
      </c>
      <c r="D447">
        <v>445</v>
      </c>
      <c r="E447">
        <v>159.57499999999999</v>
      </c>
    </row>
    <row r="448" spans="1:5" x14ac:dyDescent="0.25">
      <c r="A448">
        <v>446</v>
      </c>
      <c r="B448">
        <v>2.992</v>
      </c>
      <c r="D448">
        <v>446</v>
      </c>
      <c r="E448">
        <v>159.60599999999999</v>
      </c>
    </row>
    <row r="449" spans="1:5" x14ac:dyDescent="0.25">
      <c r="A449">
        <v>447</v>
      </c>
      <c r="B449">
        <v>2.992</v>
      </c>
      <c r="D449">
        <v>447</v>
      </c>
      <c r="E449">
        <v>159.61099999999999</v>
      </c>
    </row>
    <row r="450" spans="1:5" x14ac:dyDescent="0.25">
      <c r="A450">
        <v>448</v>
      </c>
      <c r="B450">
        <v>3.0169999999999999</v>
      </c>
      <c r="D450">
        <v>448</v>
      </c>
      <c r="E450">
        <v>160.52799999999999</v>
      </c>
    </row>
    <row r="451" spans="1:5" x14ac:dyDescent="0.25">
      <c r="A451">
        <v>449</v>
      </c>
      <c r="B451">
        <v>3.9649999999999999</v>
      </c>
      <c r="D451">
        <v>449</v>
      </c>
      <c r="E451">
        <v>159.619</v>
      </c>
    </row>
    <row r="452" spans="1:5" x14ac:dyDescent="0.25">
      <c r="A452">
        <v>450</v>
      </c>
      <c r="B452">
        <v>6.0110000000000001</v>
      </c>
      <c r="D452">
        <v>450</v>
      </c>
      <c r="E452">
        <v>158.62100000000001</v>
      </c>
    </row>
    <row r="453" spans="1:5" x14ac:dyDescent="0.25">
      <c r="A453">
        <v>451</v>
      </c>
      <c r="B453">
        <v>9.9450000000000003</v>
      </c>
      <c r="D453">
        <v>451</v>
      </c>
      <c r="E453">
        <v>160.56899999999999</v>
      </c>
    </row>
    <row r="454" spans="1:5" x14ac:dyDescent="0.25">
      <c r="A454">
        <v>452</v>
      </c>
      <c r="B454">
        <v>2.9929999999999999</v>
      </c>
      <c r="D454">
        <v>452</v>
      </c>
      <c r="E454">
        <v>160.52699999999999</v>
      </c>
    </row>
    <row r="455" spans="1:5" x14ac:dyDescent="0.25">
      <c r="A455">
        <v>453</v>
      </c>
      <c r="B455">
        <v>2.9910000000000001</v>
      </c>
      <c r="D455">
        <v>453</v>
      </c>
      <c r="E455">
        <v>158.649</v>
      </c>
    </row>
    <row r="456" spans="1:5" x14ac:dyDescent="0.25">
      <c r="A456">
        <v>454</v>
      </c>
      <c r="B456">
        <v>1.9950000000000001</v>
      </c>
      <c r="D456">
        <v>454</v>
      </c>
      <c r="E456">
        <v>160.57300000000001</v>
      </c>
    </row>
    <row r="457" spans="1:5" x14ac:dyDescent="0.25">
      <c r="A457">
        <v>455</v>
      </c>
      <c r="B457">
        <v>3.0179999999999998</v>
      </c>
      <c r="D457">
        <v>455</v>
      </c>
      <c r="E457">
        <v>159.614</v>
      </c>
    </row>
    <row r="458" spans="1:5" x14ac:dyDescent="0.25">
      <c r="A458">
        <v>456</v>
      </c>
      <c r="B458">
        <v>2.9660000000000002</v>
      </c>
      <c r="D458">
        <v>456</v>
      </c>
      <c r="E458">
        <v>160.52799999999999</v>
      </c>
    </row>
    <row r="459" spans="1:5" x14ac:dyDescent="0.25">
      <c r="A459">
        <v>457</v>
      </c>
      <c r="B459">
        <v>2.9990000000000001</v>
      </c>
      <c r="D459">
        <v>457</v>
      </c>
      <c r="E459">
        <v>158.58099999999999</v>
      </c>
    </row>
    <row r="460" spans="1:5" x14ac:dyDescent="0.25">
      <c r="A460">
        <v>458</v>
      </c>
      <c r="B460">
        <v>1.9870000000000001</v>
      </c>
      <c r="D460">
        <v>458</v>
      </c>
      <c r="E460">
        <v>159.61000000000001</v>
      </c>
    </row>
    <row r="461" spans="1:5" x14ac:dyDescent="0.25">
      <c r="A461">
        <v>459</v>
      </c>
      <c r="B461">
        <v>2.9950000000000001</v>
      </c>
      <c r="D461">
        <v>459</v>
      </c>
      <c r="E461">
        <v>160.57</v>
      </c>
    </row>
    <row r="462" spans="1:5" x14ac:dyDescent="0.25">
      <c r="A462">
        <v>460</v>
      </c>
      <c r="B462">
        <v>1.992</v>
      </c>
      <c r="D462">
        <v>460</v>
      </c>
      <c r="E462">
        <v>160.565</v>
      </c>
    </row>
    <row r="463" spans="1:5" x14ac:dyDescent="0.25">
      <c r="A463">
        <v>461</v>
      </c>
      <c r="B463">
        <v>2.992</v>
      </c>
      <c r="D463">
        <v>461</v>
      </c>
      <c r="E463">
        <v>159.589</v>
      </c>
    </row>
    <row r="464" spans="1:5" x14ac:dyDescent="0.25">
      <c r="A464">
        <v>462</v>
      </c>
      <c r="B464">
        <v>1.9990000000000001</v>
      </c>
      <c r="D464">
        <v>462</v>
      </c>
      <c r="E464">
        <v>164.536</v>
      </c>
    </row>
    <row r="465" spans="1:5" x14ac:dyDescent="0.25">
      <c r="A465">
        <v>463</v>
      </c>
      <c r="B465">
        <v>2.9929999999999999</v>
      </c>
      <c r="D465">
        <v>463</v>
      </c>
      <c r="E465">
        <v>160.58799999999999</v>
      </c>
    </row>
    <row r="466" spans="1:5" x14ac:dyDescent="0.25">
      <c r="A466">
        <v>464</v>
      </c>
      <c r="B466">
        <v>2.9910000000000001</v>
      </c>
      <c r="D466">
        <v>464</v>
      </c>
      <c r="E466">
        <v>159.60900000000001</v>
      </c>
    </row>
    <row r="467" spans="1:5" x14ac:dyDescent="0.25">
      <c r="A467">
        <v>465</v>
      </c>
      <c r="B467">
        <v>2.992</v>
      </c>
      <c r="D467">
        <v>465</v>
      </c>
      <c r="E467">
        <v>160.572</v>
      </c>
    </row>
    <row r="468" spans="1:5" x14ac:dyDescent="0.25">
      <c r="A468">
        <v>466</v>
      </c>
      <c r="B468">
        <v>2.992</v>
      </c>
      <c r="D468">
        <v>466</v>
      </c>
      <c r="E468">
        <v>159.57400000000001</v>
      </c>
    </row>
    <row r="469" spans="1:5" x14ac:dyDescent="0.25">
      <c r="A469">
        <v>467</v>
      </c>
      <c r="B469">
        <v>1.994</v>
      </c>
      <c r="D469">
        <v>467</v>
      </c>
      <c r="E469">
        <v>159.56800000000001</v>
      </c>
    </row>
    <row r="470" spans="1:5" x14ac:dyDescent="0.25">
      <c r="A470">
        <v>468</v>
      </c>
      <c r="B470">
        <v>1.9950000000000001</v>
      </c>
      <c r="D470">
        <v>468</v>
      </c>
      <c r="E470">
        <v>160.60400000000001</v>
      </c>
    </row>
    <row r="471" spans="1:5" x14ac:dyDescent="0.25">
      <c r="A471">
        <v>469</v>
      </c>
      <c r="B471">
        <v>1.9950000000000001</v>
      </c>
      <c r="D471">
        <v>469</v>
      </c>
      <c r="E471">
        <v>158.619</v>
      </c>
    </row>
    <row r="472" spans="1:5" x14ac:dyDescent="0.25">
      <c r="A472">
        <v>470</v>
      </c>
      <c r="B472">
        <v>1.9950000000000001</v>
      </c>
      <c r="D472">
        <v>470</v>
      </c>
      <c r="E472">
        <v>159.61000000000001</v>
      </c>
    </row>
    <row r="473" spans="1:5" x14ac:dyDescent="0.25">
      <c r="A473">
        <v>471</v>
      </c>
      <c r="B473">
        <v>1.994</v>
      </c>
      <c r="D473">
        <v>471</v>
      </c>
      <c r="E473">
        <v>160.607</v>
      </c>
    </row>
    <row r="474" spans="1:5" x14ac:dyDescent="0.25">
      <c r="A474">
        <v>472</v>
      </c>
      <c r="B474">
        <v>1.9950000000000001</v>
      </c>
      <c r="D474">
        <v>472</v>
      </c>
      <c r="E474">
        <v>160.58099999999999</v>
      </c>
    </row>
    <row r="475" spans="1:5" x14ac:dyDescent="0.25">
      <c r="A475">
        <v>473</v>
      </c>
      <c r="B475">
        <v>1.9950000000000001</v>
      </c>
      <c r="D475">
        <v>473</v>
      </c>
      <c r="E475">
        <v>160.566</v>
      </c>
    </row>
    <row r="476" spans="1:5" x14ac:dyDescent="0.25">
      <c r="A476">
        <v>474</v>
      </c>
      <c r="B476">
        <v>1.994</v>
      </c>
      <c r="D476">
        <v>474</v>
      </c>
      <c r="E476">
        <v>159.571</v>
      </c>
    </row>
    <row r="477" spans="1:5" x14ac:dyDescent="0.25">
      <c r="A477">
        <v>475</v>
      </c>
      <c r="B477">
        <v>1.994</v>
      </c>
      <c r="D477">
        <v>475</v>
      </c>
      <c r="E477">
        <v>159.583</v>
      </c>
    </row>
    <row r="478" spans="1:5" x14ac:dyDescent="0.25">
      <c r="A478">
        <v>476</v>
      </c>
      <c r="B478">
        <v>2.9929999999999999</v>
      </c>
      <c r="D478">
        <v>476</v>
      </c>
      <c r="E478">
        <v>160.52099999999999</v>
      </c>
    </row>
    <row r="479" spans="1:5" x14ac:dyDescent="0.25">
      <c r="A479">
        <v>477</v>
      </c>
      <c r="B479">
        <v>1.994</v>
      </c>
      <c r="D479">
        <v>477</v>
      </c>
      <c r="E479">
        <v>158.61000000000001</v>
      </c>
    </row>
    <row r="480" spans="1:5" x14ac:dyDescent="0.25">
      <c r="A480">
        <v>478</v>
      </c>
      <c r="B480">
        <v>3.99</v>
      </c>
      <c r="D480">
        <v>478</v>
      </c>
      <c r="E480">
        <v>159.61099999999999</v>
      </c>
    </row>
    <row r="481" spans="1:5" x14ac:dyDescent="0.25">
      <c r="A481">
        <v>479</v>
      </c>
      <c r="B481">
        <v>3.9889999999999999</v>
      </c>
      <c r="D481">
        <v>479</v>
      </c>
      <c r="E481">
        <v>159.57300000000001</v>
      </c>
    </row>
    <row r="482" spans="1:5" x14ac:dyDescent="0.25">
      <c r="A482">
        <v>480</v>
      </c>
      <c r="B482">
        <v>1.9950000000000001</v>
      </c>
      <c r="D482">
        <v>480</v>
      </c>
      <c r="E482">
        <v>159.577</v>
      </c>
    </row>
    <row r="483" spans="1:5" x14ac:dyDescent="0.25">
      <c r="A483">
        <v>481</v>
      </c>
      <c r="B483">
        <v>1.9950000000000001</v>
      </c>
      <c r="D483">
        <v>481</v>
      </c>
      <c r="E483">
        <v>163.56299999999999</v>
      </c>
    </row>
    <row r="484" spans="1:5" x14ac:dyDescent="0.25">
      <c r="A484">
        <v>482</v>
      </c>
      <c r="B484">
        <v>3.9889999999999999</v>
      </c>
      <c r="D484">
        <v>482</v>
      </c>
      <c r="E484">
        <v>159.60400000000001</v>
      </c>
    </row>
    <row r="485" spans="1:5" x14ac:dyDescent="0.25">
      <c r="A485">
        <v>483</v>
      </c>
      <c r="B485">
        <v>2.992</v>
      </c>
      <c r="D485">
        <v>483</v>
      </c>
      <c r="E485">
        <v>159.584</v>
      </c>
    </row>
    <row r="486" spans="1:5" x14ac:dyDescent="0.25">
      <c r="A486">
        <v>484</v>
      </c>
      <c r="B486">
        <v>2.992</v>
      </c>
      <c r="D486">
        <v>484</v>
      </c>
      <c r="E486">
        <v>160.56899999999999</v>
      </c>
    </row>
    <row r="487" spans="1:5" x14ac:dyDescent="0.25">
      <c r="A487">
        <v>485</v>
      </c>
      <c r="B487">
        <v>2.992</v>
      </c>
      <c r="D487">
        <v>485</v>
      </c>
      <c r="E487">
        <v>159.55500000000001</v>
      </c>
    </row>
    <row r="488" spans="1:5" x14ac:dyDescent="0.25">
      <c r="A488">
        <v>486</v>
      </c>
      <c r="B488">
        <v>1.9950000000000001</v>
      </c>
      <c r="D488">
        <v>486</v>
      </c>
      <c r="E488">
        <v>161.571</v>
      </c>
    </row>
    <row r="489" spans="1:5" x14ac:dyDescent="0.25">
      <c r="A489">
        <v>487</v>
      </c>
      <c r="B489">
        <v>1.994</v>
      </c>
      <c r="D489">
        <v>487</v>
      </c>
      <c r="E489">
        <v>160.54400000000001</v>
      </c>
    </row>
    <row r="490" spans="1:5" x14ac:dyDescent="0.25">
      <c r="A490">
        <v>488</v>
      </c>
      <c r="B490">
        <v>1.9950000000000001</v>
      </c>
      <c r="D490">
        <v>488</v>
      </c>
      <c r="E490">
        <v>162.56100000000001</v>
      </c>
    </row>
    <row r="491" spans="1:5" x14ac:dyDescent="0.25">
      <c r="A491">
        <v>489</v>
      </c>
      <c r="B491">
        <v>1.9950000000000001</v>
      </c>
      <c r="D491">
        <v>489</v>
      </c>
      <c r="E491">
        <v>159.62</v>
      </c>
    </row>
    <row r="492" spans="1:5" x14ac:dyDescent="0.25">
      <c r="A492">
        <v>490</v>
      </c>
      <c r="B492">
        <v>2.992</v>
      </c>
      <c r="D492">
        <v>490</v>
      </c>
      <c r="E492">
        <v>159.56100000000001</v>
      </c>
    </row>
    <row r="493" spans="1:5" x14ac:dyDescent="0.25">
      <c r="A493">
        <v>491</v>
      </c>
      <c r="B493">
        <v>5.984</v>
      </c>
      <c r="D493">
        <v>491</v>
      </c>
      <c r="E493">
        <v>159.53899999999999</v>
      </c>
    </row>
    <row r="494" spans="1:5" x14ac:dyDescent="0.25">
      <c r="A494">
        <v>492</v>
      </c>
      <c r="B494">
        <v>1.9950000000000001</v>
      </c>
      <c r="D494">
        <v>492</v>
      </c>
      <c r="E494">
        <v>160.61500000000001</v>
      </c>
    </row>
    <row r="495" spans="1:5" x14ac:dyDescent="0.25">
      <c r="A495">
        <v>493</v>
      </c>
      <c r="B495">
        <v>6.9809999999999999</v>
      </c>
      <c r="D495">
        <v>493</v>
      </c>
      <c r="E495">
        <v>159.625</v>
      </c>
    </row>
    <row r="496" spans="1:5" x14ac:dyDescent="0.25">
      <c r="A496">
        <v>494</v>
      </c>
      <c r="B496">
        <v>2.992</v>
      </c>
      <c r="D496">
        <v>494</v>
      </c>
      <c r="E496">
        <v>159.614</v>
      </c>
    </row>
    <row r="497" spans="1:5" x14ac:dyDescent="0.25">
      <c r="A497">
        <v>495</v>
      </c>
      <c r="B497">
        <v>2.992</v>
      </c>
      <c r="D497">
        <v>495</v>
      </c>
      <c r="E497">
        <v>159.577</v>
      </c>
    </row>
    <row r="498" spans="1:5" x14ac:dyDescent="0.25">
      <c r="A498">
        <v>496</v>
      </c>
      <c r="B498">
        <v>1.9950000000000001</v>
      </c>
      <c r="D498">
        <v>496</v>
      </c>
      <c r="E498">
        <v>158.619</v>
      </c>
    </row>
    <row r="499" spans="1:5" x14ac:dyDescent="0.25">
      <c r="A499">
        <v>497</v>
      </c>
      <c r="B499">
        <v>2.992</v>
      </c>
      <c r="D499">
        <v>497</v>
      </c>
      <c r="E499">
        <v>159.57499999999999</v>
      </c>
    </row>
    <row r="500" spans="1:5" x14ac:dyDescent="0.25">
      <c r="A500">
        <v>498</v>
      </c>
      <c r="B500">
        <v>1.994</v>
      </c>
      <c r="D500">
        <v>498</v>
      </c>
      <c r="E500">
        <v>160.56899999999999</v>
      </c>
    </row>
    <row r="501" spans="1:5" x14ac:dyDescent="0.25">
      <c r="A501">
        <v>499</v>
      </c>
      <c r="B501">
        <v>1.9950000000000001</v>
      </c>
      <c r="D501">
        <v>499</v>
      </c>
      <c r="E501">
        <v>163.56899999999999</v>
      </c>
    </row>
    <row r="502" spans="1:5" x14ac:dyDescent="0.25">
      <c r="A502">
        <v>500</v>
      </c>
      <c r="B502">
        <v>2.9910000000000001</v>
      </c>
      <c r="D502">
        <v>500</v>
      </c>
      <c r="E502">
        <v>159.52500000000001</v>
      </c>
    </row>
    <row r="503" spans="1:5" x14ac:dyDescent="0.25">
      <c r="A503">
        <v>501</v>
      </c>
      <c r="B503">
        <v>2.9929999999999999</v>
      </c>
      <c r="D503">
        <v>501</v>
      </c>
      <c r="E503">
        <v>159.61000000000001</v>
      </c>
    </row>
    <row r="504" spans="1:5" x14ac:dyDescent="0.25">
      <c r="A504">
        <v>502</v>
      </c>
      <c r="B504">
        <v>1.9950000000000001</v>
      </c>
      <c r="D504">
        <v>502</v>
      </c>
      <c r="E504">
        <v>159.60499999999999</v>
      </c>
    </row>
    <row r="505" spans="1:5" x14ac:dyDescent="0.25">
      <c r="A505">
        <v>503</v>
      </c>
      <c r="B505">
        <v>1.994</v>
      </c>
      <c r="D505">
        <v>503</v>
      </c>
      <c r="E505">
        <v>158.61799999999999</v>
      </c>
    </row>
    <row r="506" spans="1:5" x14ac:dyDescent="0.25">
      <c r="A506">
        <v>504</v>
      </c>
      <c r="B506">
        <v>1.9950000000000001</v>
      </c>
      <c r="D506">
        <v>504</v>
      </c>
      <c r="E506">
        <v>160.61099999999999</v>
      </c>
    </row>
    <row r="507" spans="1:5" x14ac:dyDescent="0.25">
      <c r="A507">
        <v>505</v>
      </c>
      <c r="B507">
        <v>2.992</v>
      </c>
      <c r="D507">
        <v>505</v>
      </c>
      <c r="E507">
        <v>161.565</v>
      </c>
    </row>
    <row r="508" spans="1:5" x14ac:dyDescent="0.25">
      <c r="A508">
        <v>506</v>
      </c>
      <c r="B508">
        <v>2.992</v>
      </c>
      <c r="D508">
        <v>506</v>
      </c>
      <c r="E508">
        <v>159.584</v>
      </c>
    </row>
    <row r="509" spans="1:5" x14ac:dyDescent="0.25">
      <c r="A509">
        <v>507</v>
      </c>
      <c r="B509">
        <v>2.992</v>
      </c>
      <c r="D509">
        <v>507</v>
      </c>
      <c r="E509">
        <v>159.602</v>
      </c>
    </row>
    <row r="510" spans="1:5" x14ac:dyDescent="0.25">
      <c r="A510">
        <v>508</v>
      </c>
      <c r="B510">
        <v>1.9950000000000001</v>
      </c>
      <c r="D510">
        <v>508</v>
      </c>
      <c r="E510">
        <v>159.619</v>
      </c>
    </row>
    <row r="511" spans="1:5" x14ac:dyDescent="0.25">
      <c r="A511">
        <v>509</v>
      </c>
      <c r="B511">
        <v>2.992</v>
      </c>
      <c r="D511">
        <v>509</v>
      </c>
      <c r="E511">
        <v>159.613</v>
      </c>
    </row>
    <row r="512" spans="1:5" x14ac:dyDescent="0.25">
      <c r="A512">
        <v>510</v>
      </c>
      <c r="B512">
        <v>1.994</v>
      </c>
      <c r="D512">
        <v>510</v>
      </c>
      <c r="E512">
        <v>159.613</v>
      </c>
    </row>
    <row r="513" spans="1:5" x14ac:dyDescent="0.25">
      <c r="A513">
        <v>511</v>
      </c>
      <c r="B513">
        <v>6.9820000000000002</v>
      </c>
      <c r="D513">
        <v>511</v>
      </c>
      <c r="E513">
        <v>159.572</v>
      </c>
    </row>
    <row r="514" spans="1:5" x14ac:dyDescent="0.25">
      <c r="A514">
        <v>512</v>
      </c>
      <c r="B514">
        <v>3.9889999999999999</v>
      </c>
      <c r="D514">
        <v>512</v>
      </c>
      <c r="E514">
        <v>159.649</v>
      </c>
    </row>
    <row r="515" spans="1:5" x14ac:dyDescent="0.25">
      <c r="A515">
        <v>513</v>
      </c>
      <c r="B515">
        <v>1.9950000000000001</v>
      </c>
      <c r="D515">
        <v>513</v>
      </c>
      <c r="E515">
        <v>158.55799999999999</v>
      </c>
    </row>
    <row r="516" spans="1:5" x14ac:dyDescent="0.25">
      <c r="A516">
        <v>514</v>
      </c>
      <c r="B516">
        <v>1.994</v>
      </c>
      <c r="D516">
        <v>514</v>
      </c>
      <c r="E516">
        <v>158.62299999999999</v>
      </c>
    </row>
    <row r="517" spans="1:5" x14ac:dyDescent="0.25">
      <c r="A517">
        <v>515</v>
      </c>
      <c r="B517">
        <v>1.9950000000000001</v>
      </c>
      <c r="D517">
        <v>515</v>
      </c>
      <c r="E517">
        <v>158.62</v>
      </c>
    </row>
    <row r="518" spans="1:5" x14ac:dyDescent="0.25">
      <c r="A518">
        <v>516</v>
      </c>
      <c r="B518">
        <v>1.9950000000000001</v>
      </c>
      <c r="D518">
        <v>516</v>
      </c>
      <c r="E518">
        <v>159.57499999999999</v>
      </c>
    </row>
    <row r="519" spans="1:5" x14ac:dyDescent="0.25">
      <c r="A519">
        <v>517</v>
      </c>
      <c r="B519">
        <v>1.9950000000000001</v>
      </c>
      <c r="D519">
        <v>517</v>
      </c>
      <c r="E519">
        <v>159.62299999999999</v>
      </c>
    </row>
    <row r="520" spans="1:5" x14ac:dyDescent="0.25">
      <c r="A520">
        <v>518</v>
      </c>
      <c r="B520">
        <v>1.994</v>
      </c>
      <c r="D520">
        <v>518</v>
      </c>
      <c r="E520">
        <v>160.55699999999999</v>
      </c>
    </row>
    <row r="521" spans="1:5" x14ac:dyDescent="0.25">
      <c r="A521">
        <v>519</v>
      </c>
      <c r="B521">
        <v>1.9950000000000001</v>
      </c>
      <c r="D521">
        <v>519</v>
      </c>
      <c r="E521">
        <v>162.56399999999999</v>
      </c>
    </row>
    <row r="522" spans="1:5" x14ac:dyDescent="0.25">
      <c r="A522">
        <v>520</v>
      </c>
      <c r="B522">
        <v>2.992</v>
      </c>
      <c r="D522">
        <v>520</v>
      </c>
      <c r="E522">
        <v>160.572</v>
      </c>
    </row>
    <row r="523" spans="1:5" x14ac:dyDescent="0.25">
      <c r="A523">
        <v>521</v>
      </c>
      <c r="B523">
        <v>1.9950000000000001</v>
      </c>
      <c r="D523">
        <v>521</v>
      </c>
      <c r="E523">
        <v>159.61500000000001</v>
      </c>
    </row>
    <row r="524" spans="1:5" x14ac:dyDescent="0.25">
      <c r="A524">
        <v>522</v>
      </c>
      <c r="B524">
        <v>1.994</v>
      </c>
      <c r="D524">
        <v>522</v>
      </c>
      <c r="E524">
        <v>163.55000000000001</v>
      </c>
    </row>
    <row r="525" spans="1:5" x14ac:dyDescent="0.25">
      <c r="A525">
        <v>523</v>
      </c>
      <c r="B525">
        <v>2.9929999999999999</v>
      </c>
      <c r="D525">
        <v>523</v>
      </c>
      <c r="E525">
        <v>160.53899999999999</v>
      </c>
    </row>
    <row r="526" spans="1:5" x14ac:dyDescent="0.25">
      <c r="A526">
        <v>524</v>
      </c>
      <c r="B526">
        <v>1.994</v>
      </c>
      <c r="D526">
        <v>524</v>
      </c>
      <c r="E526">
        <v>159.57400000000001</v>
      </c>
    </row>
    <row r="527" spans="1:5" x14ac:dyDescent="0.25">
      <c r="A527">
        <v>525</v>
      </c>
      <c r="B527">
        <v>0.998</v>
      </c>
      <c r="D527">
        <v>525</v>
      </c>
      <c r="E527">
        <v>159.57300000000001</v>
      </c>
    </row>
    <row r="528" spans="1:5" x14ac:dyDescent="0.25">
      <c r="A528">
        <v>526</v>
      </c>
      <c r="B528">
        <v>0.997</v>
      </c>
      <c r="D528">
        <v>526</v>
      </c>
      <c r="E528">
        <v>160.571</v>
      </c>
    </row>
    <row r="529" spans="1:5" x14ac:dyDescent="0.25">
      <c r="A529">
        <v>527</v>
      </c>
      <c r="B529">
        <v>2.9940000000000002</v>
      </c>
      <c r="D529">
        <v>527</v>
      </c>
      <c r="E529">
        <v>159.57599999999999</v>
      </c>
    </row>
    <row r="530" spans="1:5" x14ac:dyDescent="0.25">
      <c r="A530">
        <v>528</v>
      </c>
      <c r="B530">
        <v>3.9889999999999999</v>
      </c>
      <c r="D530">
        <v>528</v>
      </c>
      <c r="E530">
        <v>159.61699999999999</v>
      </c>
    </row>
    <row r="531" spans="1:5" x14ac:dyDescent="0.25">
      <c r="A531">
        <v>529</v>
      </c>
      <c r="B531">
        <v>1.9950000000000001</v>
      </c>
      <c r="D531">
        <v>529</v>
      </c>
      <c r="E531">
        <v>160.572</v>
      </c>
    </row>
    <row r="532" spans="1:5" x14ac:dyDescent="0.25">
      <c r="A532">
        <v>530</v>
      </c>
      <c r="B532">
        <v>5.984</v>
      </c>
      <c r="D532">
        <v>530</v>
      </c>
      <c r="E532">
        <v>159.56800000000001</v>
      </c>
    </row>
    <row r="533" spans="1:5" x14ac:dyDescent="0.25">
      <c r="A533">
        <v>531</v>
      </c>
      <c r="B533">
        <v>4.9850000000000003</v>
      </c>
      <c r="D533">
        <v>531</v>
      </c>
      <c r="E533">
        <v>160.59899999999999</v>
      </c>
    </row>
    <row r="534" spans="1:5" x14ac:dyDescent="0.25">
      <c r="A534">
        <v>532</v>
      </c>
      <c r="B534">
        <v>11.997</v>
      </c>
      <c r="D534">
        <v>532</v>
      </c>
      <c r="E534">
        <v>159.56800000000001</v>
      </c>
    </row>
    <row r="535" spans="1:5" x14ac:dyDescent="0.25">
      <c r="A535">
        <v>533</v>
      </c>
      <c r="B535">
        <v>4.9580000000000002</v>
      </c>
      <c r="D535">
        <v>533</v>
      </c>
      <c r="E535">
        <v>159.58600000000001</v>
      </c>
    </row>
    <row r="536" spans="1:5" x14ac:dyDescent="0.25">
      <c r="A536">
        <v>534</v>
      </c>
      <c r="B536">
        <v>2.9910000000000001</v>
      </c>
      <c r="D536">
        <v>534</v>
      </c>
      <c r="E536">
        <v>159.61099999999999</v>
      </c>
    </row>
    <row r="537" spans="1:5" x14ac:dyDescent="0.25">
      <c r="A537">
        <v>535</v>
      </c>
      <c r="B537">
        <v>1.9950000000000001</v>
      </c>
      <c r="D537">
        <v>535</v>
      </c>
      <c r="E537">
        <v>161.53</v>
      </c>
    </row>
    <row r="538" spans="1:5" x14ac:dyDescent="0.25">
      <c r="A538">
        <v>536</v>
      </c>
      <c r="B538">
        <v>2.992</v>
      </c>
      <c r="D538">
        <v>536</v>
      </c>
      <c r="E538">
        <v>159.613</v>
      </c>
    </row>
    <row r="539" spans="1:5" x14ac:dyDescent="0.25">
      <c r="A539">
        <v>537</v>
      </c>
      <c r="B539">
        <v>1.9950000000000001</v>
      </c>
      <c r="D539">
        <v>537</v>
      </c>
      <c r="E539">
        <v>161.566</v>
      </c>
    </row>
    <row r="540" spans="1:5" x14ac:dyDescent="0.25">
      <c r="A540">
        <v>538</v>
      </c>
      <c r="B540">
        <v>1.994</v>
      </c>
      <c r="D540">
        <v>538</v>
      </c>
      <c r="E540">
        <v>159.625</v>
      </c>
    </row>
    <row r="541" spans="1:5" x14ac:dyDescent="0.25">
      <c r="A541">
        <v>539</v>
      </c>
      <c r="B541">
        <v>1.9950000000000001</v>
      </c>
      <c r="D541">
        <v>539</v>
      </c>
      <c r="E541">
        <v>159.523</v>
      </c>
    </row>
    <row r="542" spans="1:5" x14ac:dyDescent="0.25">
      <c r="A542">
        <v>540</v>
      </c>
      <c r="B542">
        <v>1.9950000000000001</v>
      </c>
      <c r="D542">
        <v>540</v>
      </c>
      <c r="E542">
        <v>158.61000000000001</v>
      </c>
    </row>
    <row r="543" spans="1:5" x14ac:dyDescent="0.25">
      <c r="A543">
        <v>541</v>
      </c>
      <c r="B543">
        <v>2.992</v>
      </c>
      <c r="D543">
        <v>541</v>
      </c>
      <c r="E543">
        <v>159.57499999999999</v>
      </c>
    </row>
    <row r="544" spans="1:5" x14ac:dyDescent="0.25">
      <c r="A544">
        <v>542</v>
      </c>
      <c r="B544">
        <v>2.992</v>
      </c>
      <c r="D544">
        <v>542</v>
      </c>
      <c r="E544">
        <v>160.61199999999999</v>
      </c>
    </row>
    <row r="545" spans="1:5" x14ac:dyDescent="0.25">
      <c r="A545">
        <v>543</v>
      </c>
      <c r="B545">
        <v>3.9889999999999999</v>
      </c>
      <c r="D545">
        <v>543</v>
      </c>
      <c r="E545">
        <v>159.614</v>
      </c>
    </row>
    <row r="546" spans="1:5" x14ac:dyDescent="0.25">
      <c r="A546">
        <v>544</v>
      </c>
      <c r="B546">
        <v>3.99</v>
      </c>
      <c r="D546">
        <v>544</v>
      </c>
      <c r="E546">
        <v>158.62100000000001</v>
      </c>
    </row>
    <row r="547" spans="1:5" x14ac:dyDescent="0.25">
      <c r="A547">
        <v>545</v>
      </c>
      <c r="B547">
        <v>4.9870000000000001</v>
      </c>
      <c r="D547">
        <v>545</v>
      </c>
      <c r="E547">
        <v>159.619</v>
      </c>
    </row>
    <row r="548" spans="1:5" x14ac:dyDescent="0.25">
      <c r="A548">
        <v>546</v>
      </c>
      <c r="B548">
        <v>2.9910000000000001</v>
      </c>
      <c r="D548">
        <v>546</v>
      </c>
      <c r="E548">
        <v>159.613</v>
      </c>
    </row>
    <row r="549" spans="1:5" x14ac:dyDescent="0.25">
      <c r="A549">
        <v>547</v>
      </c>
      <c r="B549">
        <v>1.9950000000000001</v>
      </c>
      <c r="D549">
        <v>547</v>
      </c>
      <c r="E549">
        <v>159.56399999999999</v>
      </c>
    </row>
    <row r="550" spans="1:5" x14ac:dyDescent="0.25">
      <c r="A550">
        <v>548</v>
      </c>
      <c r="B550">
        <v>1.994</v>
      </c>
      <c r="D550">
        <v>548</v>
      </c>
      <c r="E550">
        <v>162.58000000000001</v>
      </c>
    </row>
    <row r="551" spans="1:5" x14ac:dyDescent="0.25">
      <c r="A551">
        <v>549</v>
      </c>
      <c r="B551">
        <v>2.9929999999999999</v>
      </c>
      <c r="D551">
        <v>549</v>
      </c>
      <c r="E551">
        <v>160.56700000000001</v>
      </c>
    </row>
    <row r="552" spans="1:5" x14ac:dyDescent="0.25">
      <c r="A552">
        <v>550</v>
      </c>
      <c r="B552">
        <v>1.994</v>
      </c>
      <c r="D552">
        <v>550</v>
      </c>
      <c r="E552">
        <v>159.62</v>
      </c>
    </row>
    <row r="553" spans="1:5" x14ac:dyDescent="0.25">
      <c r="A553">
        <v>551</v>
      </c>
      <c r="B553">
        <v>1.9950000000000001</v>
      </c>
      <c r="D553">
        <v>551</v>
      </c>
      <c r="E553">
        <v>159.625</v>
      </c>
    </row>
    <row r="554" spans="1:5" x14ac:dyDescent="0.25">
      <c r="A554">
        <v>552</v>
      </c>
      <c r="B554">
        <v>1.994</v>
      </c>
      <c r="D554">
        <v>552</v>
      </c>
      <c r="E554">
        <v>160.56800000000001</v>
      </c>
    </row>
    <row r="555" spans="1:5" x14ac:dyDescent="0.25">
      <c r="A555">
        <v>553</v>
      </c>
      <c r="B555">
        <v>4.9870000000000001</v>
      </c>
      <c r="D555">
        <v>553</v>
      </c>
      <c r="E555">
        <v>160.523</v>
      </c>
    </row>
    <row r="556" spans="1:5" x14ac:dyDescent="0.25">
      <c r="A556">
        <v>554</v>
      </c>
      <c r="B556">
        <v>10.974</v>
      </c>
      <c r="D556">
        <v>554</v>
      </c>
      <c r="E556">
        <v>160.60900000000001</v>
      </c>
    </row>
    <row r="557" spans="1:5" x14ac:dyDescent="0.25">
      <c r="A557">
        <v>555</v>
      </c>
      <c r="B557">
        <v>8.9730000000000008</v>
      </c>
      <c r="D557">
        <v>555</v>
      </c>
      <c r="E557">
        <v>159.60900000000001</v>
      </c>
    </row>
    <row r="558" spans="1:5" x14ac:dyDescent="0.25">
      <c r="A558">
        <v>556</v>
      </c>
      <c r="B558">
        <v>1.994</v>
      </c>
      <c r="D558">
        <v>556</v>
      </c>
      <c r="E558">
        <v>159.61600000000001</v>
      </c>
    </row>
    <row r="559" spans="1:5" x14ac:dyDescent="0.25">
      <c r="A559">
        <v>557</v>
      </c>
      <c r="B559">
        <v>1.9950000000000001</v>
      </c>
      <c r="D559">
        <v>557</v>
      </c>
      <c r="E559">
        <v>159.57300000000001</v>
      </c>
    </row>
    <row r="560" spans="1:5" x14ac:dyDescent="0.25">
      <c r="A560">
        <v>558</v>
      </c>
      <c r="B560">
        <v>1.994</v>
      </c>
      <c r="D560">
        <v>558</v>
      </c>
      <c r="E560">
        <v>159.57300000000001</v>
      </c>
    </row>
    <row r="561" spans="1:5" x14ac:dyDescent="0.25">
      <c r="A561">
        <v>559</v>
      </c>
      <c r="B561">
        <v>1.9930000000000001</v>
      </c>
      <c r="D561">
        <v>559</v>
      </c>
      <c r="E561">
        <v>159.60300000000001</v>
      </c>
    </row>
    <row r="562" spans="1:5" x14ac:dyDescent="0.25">
      <c r="A562">
        <v>560</v>
      </c>
      <c r="B562">
        <v>1.996</v>
      </c>
      <c r="D562">
        <v>560</v>
      </c>
      <c r="E562">
        <v>162.583</v>
      </c>
    </row>
    <row r="563" spans="1:5" x14ac:dyDescent="0.25">
      <c r="A563">
        <v>561</v>
      </c>
      <c r="B563">
        <v>1.994</v>
      </c>
      <c r="D563">
        <v>561</v>
      </c>
      <c r="E563">
        <v>159.57</v>
      </c>
    </row>
    <row r="564" spans="1:5" x14ac:dyDescent="0.25">
      <c r="A564">
        <v>562</v>
      </c>
      <c r="B564">
        <v>1.9950000000000001</v>
      </c>
      <c r="D564">
        <v>562</v>
      </c>
      <c r="E564">
        <v>159.57400000000001</v>
      </c>
    </row>
    <row r="565" spans="1:5" x14ac:dyDescent="0.25">
      <c r="A565">
        <v>563</v>
      </c>
      <c r="B565">
        <v>1.9950000000000001</v>
      </c>
      <c r="D565">
        <v>563</v>
      </c>
      <c r="E565">
        <v>160.53700000000001</v>
      </c>
    </row>
    <row r="566" spans="1:5" x14ac:dyDescent="0.25">
      <c r="A566">
        <v>564</v>
      </c>
      <c r="B566">
        <v>1.994</v>
      </c>
      <c r="D566">
        <v>564</v>
      </c>
      <c r="E566">
        <v>164.58</v>
      </c>
    </row>
    <row r="567" spans="1:5" x14ac:dyDescent="0.25">
      <c r="A567">
        <v>565</v>
      </c>
      <c r="B567">
        <v>4.9870000000000001</v>
      </c>
      <c r="D567">
        <v>565</v>
      </c>
      <c r="E567">
        <v>159.61500000000001</v>
      </c>
    </row>
    <row r="568" spans="1:5" x14ac:dyDescent="0.25">
      <c r="A568">
        <v>566</v>
      </c>
      <c r="B568">
        <v>1.9950000000000001</v>
      </c>
      <c r="D568">
        <v>566</v>
      </c>
      <c r="E568">
        <v>159.619</v>
      </c>
    </row>
    <row r="569" spans="1:5" x14ac:dyDescent="0.25">
      <c r="A569">
        <v>567</v>
      </c>
      <c r="B569">
        <v>1.994</v>
      </c>
      <c r="D569">
        <v>567</v>
      </c>
      <c r="E569">
        <v>159.52500000000001</v>
      </c>
    </row>
    <row r="570" spans="1:5" x14ac:dyDescent="0.25">
      <c r="A570">
        <v>568</v>
      </c>
      <c r="B570">
        <v>1.9950000000000001</v>
      </c>
      <c r="D570">
        <v>568</v>
      </c>
      <c r="E570">
        <v>159.59</v>
      </c>
    </row>
    <row r="571" spans="1:5" x14ac:dyDescent="0.25">
      <c r="A571">
        <v>569</v>
      </c>
      <c r="B571">
        <v>1.9950000000000001</v>
      </c>
      <c r="D571">
        <v>569</v>
      </c>
      <c r="E571">
        <v>158.63800000000001</v>
      </c>
    </row>
    <row r="572" spans="1:5" x14ac:dyDescent="0.25">
      <c r="A572">
        <v>570</v>
      </c>
      <c r="B572">
        <v>1.9950000000000001</v>
      </c>
      <c r="D572">
        <v>570</v>
      </c>
      <c r="E572">
        <v>165.48099999999999</v>
      </c>
    </row>
    <row r="573" spans="1:5" x14ac:dyDescent="0.25">
      <c r="A573">
        <v>571</v>
      </c>
      <c r="B573">
        <v>1.994</v>
      </c>
      <c r="D573">
        <v>571</v>
      </c>
      <c r="E573">
        <v>158.61600000000001</v>
      </c>
    </row>
    <row r="574" spans="1:5" x14ac:dyDescent="0.25">
      <c r="A574">
        <v>572</v>
      </c>
      <c r="B574">
        <v>1.994</v>
      </c>
      <c r="D574">
        <v>572</v>
      </c>
      <c r="E574">
        <v>160.608</v>
      </c>
    </row>
    <row r="575" spans="1:5" x14ac:dyDescent="0.25">
      <c r="A575">
        <v>573</v>
      </c>
      <c r="B575">
        <v>1.9950000000000001</v>
      </c>
      <c r="D575">
        <v>573</v>
      </c>
      <c r="E575">
        <v>159.494</v>
      </c>
    </row>
    <row r="576" spans="1:5" x14ac:dyDescent="0.25">
      <c r="A576">
        <v>574</v>
      </c>
      <c r="B576">
        <v>1.9930000000000001</v>
      </c>
      <c r="D576">
        <v>574</v>
      </c>
      <c r="E576">
        <v>159.62</v>
      </c>
    </row>
    <row r="577" spans="1:5" x14ac:dyDescent="0.25">
      <c r="A577">
        <v>575</v>
      </c>
      <c r="B577">
        <v>1.996</v>
      </c>
      <c r="D577">
        <v>575</v>
      </c>
      <c r="E577">
        <v>160.59800000000001</v>
      </c>
    </row>
    <row r="578" spans="1:5" x14ac:dyDescent="0.25">
      <c r="A578">
        <v>576</v>
      </c>
      <c r="B578">
        <v>3.9889999999999999</v>
      </c>
      <c r="D578">
        <v>576</v>
      </c>
      <c r="E578">
        <v>159.54400000000001</v>
      </c>
    </row>
    <row r="579" spans="1:5" x14ac:dyDescent="0.25">
      <c r="A579">
        <v>577</v>
      </c>
      <c r="B579">
        <v>2.992</v>
      </c>
      <c r="D579">
        <v>577</v>
      </c>
      <c r="E579">
        <v>160.583</v>
      </c>
    </row>
    <row r="580" spans="1:5" x14ac:dyDescent="0.25">
      <c r="A580">
        <v>578</v>
      </c>
      <c r="B580">
        <v>1.994</v>
      </c>
      <c r="D580">
        <v>578</v>
      </c>
      <c r="E580">
        <v>159.607</v>
      </c>
    </row>
    <row r="581" spans="1:5" x14ac:dyDescent="0.25">
      <c r="A581">
        <v>579</v>
      </c>
      <c r="B581">
        <v>1.996</v>
      </c>
      <c r="D581">
        <v>579</v>
      </c>
      <c r="E581">
        <v>160.52500000000001</v>
      </c>
    </row>
    <row r="582" spans="1:5" x14ac:dyDescent="0.25">
      <c r="A582">
        <v>580</v>
      </c>
      <c r="B582">
        <v>1.9950000000000001</v>
      </c>
      <c r="D582">
        <v>580</v>
      </c>
      <c r="E582">
        <v>160.61600000000001</v>
      </c>
    </row>
    <row r="583" spans="1:5" x14ac:dyDescent="0.25">
      <c r="A583">
        <v>581</v>
      </c>
      <c r="B583">
        <v>2.9910000000000001</v>
      </c>
      <c r="D583">
        <v>581</v>
      </c>
      <c r="E583">
        <v>159.61699999999999</v>
      </c>
    </row>
    <row r="584" spans="1:5" x14ac:dyDescent="0.25">
      <c r="A584">
        <v>582</v>
      </c>
      <c r="B584">
        <v>1.9950000000000001</v>
      </c>
      <c r="D584">
        <v>582</v>
      </c>
      <c r="E584">
        <v>159.572</v>
      </c>
    </row>
    <row r="585" spans="1:5" x14ac:dyDescent="0.25">
      <c r="A585">
        <v>583</v>
      </c>
      <c r="B585">
        <v>1.9950000000000001</v>
      </c>
      <c r="D585">
        <v>583</v>
      </c>
      <c r="E585">
        <v>159.607</v>
      </c>
    </row>
    <row r="586" spans="1:5" x14ac:dyDescent="0.25">
      <c r="A586">
        <v>584</v>
      </c>
      <c r="B586">
        <v>1.994</v>
      </c>
      <c r="D586">
        <v>584</v>
      </c>
      <c r="E586">
        <v>160.571</v>
      </c>
    </row>
    <row r="587" spans="1:5" x14ac:dyDescent="0.25">
      <c r="A587">
        <v>585</v>
      </c>
      <c r="B587">
        <v>1.9950000000000001</v>
      </c>
      <c r="D587">
        <v>585</v>
      </c>
      <c r="E587">
        <v>160.59</v>
      </c>
    </row>
    <row r="588" spans="1:5" x14ac:dyDescent="0.25">
      <c r="A588">
        <v>586</v>
      </c>
      <c r="B588">
        <v>1.9950000000000001</v>
      </c>
      <c r="D588">
        <v>586</v>
      </c>
      <c r="E588">
        <v>159.55099999999999</v>
      </c>
    </row>
    <row r="589" spans="1:5" x14ac:dyDescent="0.25">
      <c r="A589">
        <v>587</v>
      </c>
      <c r="B589">
        <v>1.994</v>
      </c>
      <c r="D589">
        <v>587</v>
      </c>
      <c r="E589">
        <v>159.613</v>
      </c>
    </row>
    <row r="590" spans="1:5" x14ac:dyDescent="0.25">
      <c r="A590">
        <v>588</v>
      </c>
      <c r="B590">
        <v>2.992</v>
      </c>
      <c r="D590">
        <v>588</v>
      </c>
      <c r="E590">
        <v>160.53700000000001</v>
      </c>
    </row>
    <row r="591" spans="1:5" x14ac:dyDescent="0.25">
      <c r="A591">
        <v>589</v>
      </c>
      <c r="B591">
        <v>1.9950000000000001</v>
      </c>
      <c r="D591">
        <v>589</v>
      </c>
      <c r="E591">
        <v>159.571</v>
      </c>
    </row>
    <row r="592" spans="1:5" x14ac:dyDescent="0.25">
      <c r="A592" t="s">
        <v>15</v>
      </c>
      <c r="B592">
        <f>AVERAGE(B2:B591)</f>
        <v>3.4618932203389599</v>
      </c>
      <c r="D592" t="s">
        <v>15</v>
      </c>
      <c r="E592">
        <f>AVERAGE(E2:E591)</f>
        <v>160.24445932203403</v>
      </c>
    </row>
    <row r="593" spans="1:5" x14ac:dyDescent="0.25">
      <c r="A593" t="s">
        <v>14</v>
      </c>
      <c r="B593">
        <f>_xlfn.VAR.P(B2:B591)</f>
        <v>3.113202369954212</v>
      </c>
      <c r="D593" t="s">
        <v>14</v>
      </c>
      <c r="E593">
        <f>_xlfn.VAR.P(E2:E591)</f>
        <v>2.2144056076673344</v>
      </c>
    </row>
    <row r="594" spans="1:5" x14ac:dyDescent="0.25">
      <c r="A594" t="s">
        <v>18</v>
      </c>
      <c r="B594">
        <f>MIN(B2:B591)</f>
        <v>0.997</v>
      </c>
      <c r="D594" t="s">
        <v>18</v>
      </c>
      <c r="E594">
        <f>MIN(E2:E591)</f>
        <v>158.53399999999999</v>
      </c>
    </row>
    <row r="595" spans="1:5" x14ac:dyDescent="0.25">
      <c r="A595" t="s">
        <v>19</v>
      </c>
      <c r="B595">
        <f>MAX(B2:B591)</f>
        <v>11.997</v>
      </c>
      <c r="D595" t="s">
        <v>19</v>
      </c>
      <c r="E595">
        <f>MAX(E2:E591)</f>
        <v>172.56700000000001</v>
      </c>
    </row>
    <row r="596" spans="1:5" x14ac:dyDescent="0.25">
      <c r="A596" t="s">
        <v>61</v>
      </c>
      <c r="B596">
        <f>SUM(B2:B591)</f>
        <v>2042.5169999999862</v>
      </c>
      <c r="D596" t="s">
        <v>61</v>
      </c>
      <c r="E596">
        <f>SUM(E2:E591)</f>
        <v>94544.231000000073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benchmark1</vt:lpstr>
      <vt:lpstr>benchmark2</vt:lpstr>
      <vt:lpstr>benchmark3</vt:lpstr>
      <vt:lpstr>benchmark4</vt:lpstr>
      <vt:lpstr>parameter</vt:lpstr>
      <vt:lpstr>orek2 response</vt:lpstr>
      <vt:lpstr>orek2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dcterms:created xsi:type="dcterms:W3CDTF">2020-02-12T10:47:46Z</dcterms:created>
  <dcterms:modified xsi:type="dcterms:W3CDTF">2020-02-27T15:23:14Z</dcterms:modified>
</cp:coreProperties>
</file>