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5011600\Desktop\"/>
    </mc:Choice>
  </mc:AlternateContent>
  <xr:revisionPtr revIDLastSave="0" documentId="13_ncr:1_{B95309AD-5DD9-41C2-8144-EE2B6792658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HZP_Collection_from_2024" sheetId="2" r:id="rId1"/>
    <sheet name="One row per one line" sheetId="6" r:id="rId2"/>
    <sheet name="Critical workplace" sheetId="4" r:id="rId3"/>
    <sheet name="average time of exposition " sheetId="3" r:id="rId4"/>
    <sheet name="notes" sheetId="1" r:id="rId5"/>
    <sheet name="Line-Position Presence" sheetId="5" r:id="rId6"/>
  </sheets>
  <definedNames>
    <definedName name="_xlnm.Print_Area" localSheetId="0">CHZP_Collection_from_2024!$A$1:$V$2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4" l="1"/>
  <c r="B12" i="3"/>
</calcChain>
</file>

<file path=xl/sharedStrings.xml><?xml version="1.0" encoding="utf-8"?>
<sst xmlns="http://schemas.openxmlformats.org/spreadsheetml/2006/main" count="728" uniqueCount="265">
  <si>
    <t>NO</t>
  </si>
  <si>
    <t>Start time</t>
  </si>
  <si>
    <t>Completion time</t>
  </si>
  <si>
    <t>Email</t>
  </si>
  <si>
    <t>SE member ( responsibility )</t>
  </si>
  <si>
    <t>Full Name (of the subject )</t>
  </si>
  <si>
    <t>ID1</t>
  </si>
  <si>
    <t>Department</t>
  </si>
  <si>
    <t>Date of confirmation of disease</t>
  </si>
  <si>
    <t>Working Line</t>
  </si>
  <si>
    <t>Positions</t>
  </si>
  <si>
    <t>Risk Category </t>
  </si>
  <si>
    <t>Item from the occupational diseases list (00-00)</t>
  </si>
  <si>
    <t>Diagnosis ( MKCH )</t>
  </si>
  <si>
    <t>Main Harmful Working factor (0000000000)</t>
  </si>
  <si>
    <t>Time of Exposition to the harmful working factor (MM-YY)</t>
  </si>
  <si>
    <t>Birth number (0000000000)</t>
  </si>
  <si>
    <t>Date of birth (DD-MM-YYYY)</t>
  </si>
  <si>
    <t>Adress of the Subject</t>
  </si>
  <si>
    <t>Description of the disease</t>
  </si>
  <si>
    <t>Date of detection of occupational disease</t>
  </si>
  <si>
    <t>jkontra@kia.sk</t>
  </si>
  <si>
    <t>Jakub Kontra</t>
  </si>
  <si>
    <t>Kračmer Ivan</t>
  </si>
  <si>
    <t>5007829</t>
  </si>
  <si>
    <t>Engine</t>
  </si>
  <si>
    <t>Assembly Line 2</t>
  </si>
  <si>
    <t>ZGA 00-480, ZGA 00-485, ZGA 00-515, ZGA 00-510, ZGA 00-550, ZGA 00-570, ZGA 00-590, ZGA 00-632, ZGA 00-635, ZGA 00-645, ZGA 00-632, ZGA 00-635, ZGA 00-645</t>
  </si>
  <si>
    <t>29-02</t>
  </si>
  <si>
    <t>4000020004</t>
  </si>
  <si>
    <t>Margity Ondrašinovej</t>
  </si>
  <si>
    <t>5003190</t>
  </si>
  <si>
    <t>Assembly</t>
  </si>
  <si>
    <t>DOOR</t>
  </si>
  <si>
    <t>DS01 LH/RH, DS02 LH/RH, DS05 LH/RH, DS06 LH/RH, DS08 LH/RH, DS09 LH/RH, DS10 LH/RH,</t>
  </si>
  <si>
    <t>Risk 2;Risk 3</t>
  </si>
  <si>
    <t>Jaroslav Čavajda</t>
  </si>
  <si>
    <t>5006148</t>
  </si>
  <si>
    <t>Assembly 1 + Assembly 2</t>
  </si>
  <si>
    <t>ZGA 00-030, ZGA 00-035, ZGA 00-040, ZGA 00-045, ZGA 00-050, ZGA 00-060, ZGA 00-070, ZGA 00-080, ZGA 00-090, ZGA 00-100, ZGA 00-180, ZGA 00-190, ZGA 00-200, ZGA 00-210, ZGA 00-220, ZGA 00-230A, ZGA 00-240, ZGA 00-250, ZGA 00-255, ZGA 00-300, ZGA 00-260, ZGA 00-270, ZGA 00-310</t>
  </si>
  <si>
    <t>Iveta Počalová</t>
  </si>
  <si>
    <t>5002048</t>
  </si>
  <si>
    <t>FINAL 3</t>
  </si>
  <si>
    <t>F 303 LH, F 304 LH, F305 RH, F 306 LH/RH, F 309 LH/RH, F 314 LH/RH, F 317 LH</t>
  </si>
  <si>
    <t>Gabriela Dudráková</t>
  </si>
  <si>
    <t>5005815</t>
  </si>
  <si>
    <t>Dušan Tabányi</t>
  </si>
  <si>
    <t>5009224</t>
  </si>
  <si>
    <t>Body + Assembly</t>
  </si>
  <si>
    <t>Body Complete</t>
  </si>
  <si>
    <t xml:space="preserve">BC 503 L/R, BC 506, BC 507 L/R, BC 508 L/R || 206 RH, 206 LH, 
207 RH, 208 LH, 209 RH, T209 LH, 211 LH, 212 LH, 213 RH, 213LH
218 RH, 218LH
</t>
  </si>
  <si>
    <t>Stanislav Kaščák</t>
  </si>
  <si>
    <t>5012116</t>
  </si>
  <si>
    <t>Paint</t>
  </si>
  <si>
    <t>Sealer</t>
  </si>
  <si>
    <t>JIG Station - J101L/R, J102L/R, J102M</t>
  </si>
  <si>
    <t>Matej Palko</t>
  </si>
  <si>
    <t>5008468</t>
  </si>
  <si>
    <t>FINAL 4</t>
  </si>
  <si>
    <t>F 407 RH, F 409 RH, F 411 RH,  F 416 RH/LH, F 417 RH/LH</t>
  </si>
  <si>
    <t>Kunovič Martin</t>
  </si>
  <si>
    <t>5009628</t>
  </si>
  <si>
    <t>TRIM 1</t>
  </si>
  <si>
    <t>T 101 RH, T 102 RH, T 102 LH, T 103 RH, T 104 RH, T 104 LH, T 107 RH, T 107 LH, T 108 RH, T 108 LH, T 110 LH, T 111 LH, T 112 LH, T 112 RH, T 113 RH, T 113 LH,</t>
  </si>
  <si>
    <t>Ročiaková Dáša</t>
  </si>
  <si>
    <t>5003947</t>
  </si>
  <si>
    <t xml:space="preserve">F 401 LH, F 402, F 404 LH, F 405 LH, F 418 RH </t>
  </si>
  <si>
    <t>Viera Balcerová</t>
  </si>
  <si>
    <t>5005038</t>
  </si>
  <si>
    <t>DS11 LH/RH, DS12 LH/RH, DS15 LH/RH, DS16 LH/RH, DS17 LH/RH, DS19 LH/RH, DS21 LH/RH, DS23 LH/RH,</t>
  </si>
  <si>
    <t>Gabriela Ďurošková</t>
  </si>
  <si>
    <t>5003038</t>
  </si>
  <si>
    <t>Kamila Lietavcová</t>
  </si>
  <si>
    <t>5005035</t>
  </si>
  <si>
    <t>TRIM1, FINAL 1</t>
  </si>
  <si>
    <t>T101 LH, T101 RH, T103 LH, T105 RH, T106 RH, T 108 LH, T111 LH, T114 LH, T114 RH | F104 LH, F104 RH, F107 LH, F107 RH, F110 LH, F110 RH, F118 LH, F118 RH</t>
  </si>
  <si>
    <t>mandelova@kia.sk</t>
  </si>
  <si>
    <t>Martina Andelová</t>
  </si>
  <si>
    <t>Iveta Silvestrová</t>
  </si>
  <si>
    <t>5003167</t>
  </si>
  <si>
    <t>Black tape, Final Inspection, Touch UP/Glossy Tape</t>
  </si>
  <si>
    <t xml:space="preserve">1 LH/RH, 2 LH/RH, 3 LH/RH, 4 LH/RH | F101 L/R, F201L/R F102L/R, F202 L/R, F103 L/R, F203 L/R, | H111 L/R </t>
  </si>
  <si>
    <t>M18.4</t>
  </si>
  <si>
    <t>04-18</t>
  </si>
  <si>
    <t>19-01-68</t>
  </si>
  <si>
    <t xml:space="preserve">Fyzická záťaž - Biomechanické faktory - Opakujúca sa práca s jednostrannými pohybmi </t>
  </si>
  <si>
    <t>Choroba y DNJZ končatín - chorobz šliach, šlachových pošiev a svalových úponov z nadmerneho preťaženia</t>
  </si>
  <si>
    <t>Shop</t>
  </si>
  <si>
    <t>Line</t>
  </si>
  <si>
    <t>IDs</t>
  </si>
  <si>
    <t>Transposed</t>
  </si>
  <si>
    <t>Matching</t>
  </si>
  <si>
    <t>Final 3</t>
  </si>
  <si>
    <t>F 303 LH</t>
  </si>
  <si>
    <t xml:space="preserve"> F 304 LH</t>
  </si>
  <si>
    <t xml:space="preserve"> F305 RH</t>
  </si>
  <si>
    <t xml:space="preserve"> F 306 LH/RH</t>
  </si>
  <si>
    <t xml:space="preserve"> F 309 LH/RH</t>
  </si>
  <si>
    <t xml:space="preserve"> F 314 LH/RH</t>
  </si>
  <si>
    <t xml:space="preserve"> F 317 LH</t>
  </si>
  <si>
    <t>F 303 LH/RH</t>
  </si>
  <si>
    <t>Matching positions</t>
  </si>
  <si>
    <t>00</t>
  </si>
  <si>
    <t>03</t>
  </si>
  <si>
    <t>02</t>
  </si>
  <si>
    <t>06</t>
  </si>
  <si>
    <t>10</t>
  </si>
  <si>
    <t>04</t>
  </si>
  <si>
    <t>05</t>
  </si>
  <si>
    <t>PRÍČINNÉ FAKTORY – PODROBNÝ ZOZNAM</t>
  </si>
  <si>
    <t>4 0 00 02 00 04</t>
  </si>
  <si>
    <t>Opakujúca sa práca s jednostrannými pohybmi</t>
  </si>
  <si>
    <t>2 0 02 00 00 01</t>
  </si>
  <si>
    <t>Vibrácie prenášané na končatiny (stroje, nástroje)</t>
  </si>
  <si>
    <t>Description of the harmfull factor</t>
  </si>
  <si>
    <t>| H111 L/R</t>
  </si>
  <si>
    <t>Touch UP/Glossy Tape</t>
  </si>
  <si>
    <t>F203 L/R</t>
  </si>
  <si>
    <t>F202 L/R</t>
  </si>
  <si>
    <t>F201L/R F102L/R</t>
  </si>
  <si>
    <t>F103 L/R</t>
  </si>
  <si>
    <t>4 LH/RH | F101 L/R</t>
  </si>
  <si>
    <t>3 LH/RH</t>
  </si>
  <si>
    <t>2 LH/RH</t>
  </si>
  <si>
    <t>1 LH/RH</t>
  </si>
  <si>
    <t>JIG Station - J101L/R</t>
  </si>
  <si>
    <t>J102M</t>
  </si>
  <si>
    <t>J102L/R</t>
  </si>
  <si>
    <t>Final Inspection</t>
  </si>
  <si>
    <t>Black tape</t>
  </si>
  <si>
    <t>ZGA 00-645</t>
  </si>
  <si>
    <t>ZGA 00-635</t>
  </si>
  <si>
    <t>ZGA 00-632</t>
  </si>
  <si>
    <t>ZGA 00-590</t>
  </si>
  <si>
    <t>ZGA 00-570</t>
  </si>
  <si>
    <t>ZGA 00-550</t>
  </si>
  <si>
    <t>ZGA 00-515</t>
  </si>
  <si>
    <t>ZGA 00-510</t>
  </si>
  <si>
    <t>ZGA 00-485</t>
  </si>
  <si>
    <t>ZGA 00-480</t>
  </si>
  <si>
    <t>ZGA 00-310</t>
  </si>
  <si>
    <t>ZGA 00-300</t>
  </si>
  <si>
    <t>ZGA 00-270</t>
  </si>
  <si>
    <t>ZGA 00-260</t>
  </si>
  <si>
    <t>ZGA 00-255</t>
  </si>
  <si>
    <t>ZGA 00-250</t>
  </si>
  <si>
    <t>ZGA 00-240</t>
  </si>
  <si>
    <t>ZGA 00-230A</t>
  </si>
  <si>
    <t>ZGA 00-220</t>
  </si>
  <si>
    <t>ZGA 00-210</t>
  </si>
  <si>
    <t>ZGA 00-200</t>
  </si>
  <si>
    <t>ZGA 00-190</t>
  </si>
  <si>
    <t>ZGA 00-180</t>
  </si>
  <si>
    <t>ZGA 00-100</t>
  </si>
  <si>
    <t>ZGA 00-090</t>
  </si>
  <si>
    <t>ZGA 00-080</t>
  </si>
  <si>
    <t>ZGA 00-070</t>
  </si>
  <si>
    <t>ZGA 00-060</t>
  </si>
  <si>
    <t>ZGA 00-050</t>
  </si>
  <si>
    <t>ZGA 00-045</t>
  </si>
  <si>
    <t>ZGA 00-040</t>
  </si>
  <si>
    <t>ZGA 00-035</t>
  </si>
  <si>
    <t>ZGA 00-030</t>
  </si>
  <si>
    <t>T209 LH</t>
  </si>
  <si>
    <t>BC 508 L/R || 206 RH</t>
  </si>
  <si>
    <t>BC 507 L/R</t>
  </si>
  <si>
    <t>BC 506</t>
  </si>
  <si>
    <t>BC 503 L/R</t>
  </si>
  <si>
    <t>218LH</t>
  </si>
  <si>
    <t>213LH 218 RH</t>
  </si>
  <si>
    <t>213 RH</t>
  </si>
  <si>
    <t>212 LH</t>
  </si>
  <si>
    <t>211 LH</t>
  </si>
  <si>
    <t>209 RH</t>
  </si>
  <si>
    <t>208 LH</t>
  </si>
  <si>
    <t>207 RH</t>
  </si>
  <si>
    <t>206 LH</t>
  </si>
  <si>
    <t>T 207 LH/RH</t>
  </si>
  <si>
    <t>TRIM2</t>
  </si>
  <si>
    <t>T 206 LH</t>
  </si>
  <si>
    <t>T 203 LH/RH</t>
  </si>
  <si>
    <t>HECU</t>
  </si>
  <si>
    <t>F 317 LH</t>
  </si>
  <si>
    <t>F 314 LH/RH</t>
  </si>
  <si>
    <t>F 309 LH/RH</t>
  </si>
  <si>
    <t>F 306 LH/RH</t>
  </si>
  <si>
    <t>F 304 LH</t>
  </si>
  <si>
    <t>T114 RH | F104 LH</t>
  </si>
  <si>
    <t>TRIM1</t>
  </si>
  <si>
    <t>T114 LH</t>
  </si>
  <si>
    <t>T111 LH</t>
  </si>
  <si>
    <t>T106 RH</t>
  </si>
  <si>
    <t>T105 RH</t>
  </si>
  <si>
    <t>T103 LH</t>
  </si>
  <si>
    <t>T101 RH</t>
  </si>
  <si>
    <t>T101 LH</t>
  </si>
  <si>
    <t>T 113 RH</t>
  </si>
  <si>
    <t>T 113 LH</t>
  </si>
  <si>
    <t>T 112 RH</t>
  </si>
  <si>
    <t>T 112 LH</t>
  </si>
  <si>
    <t>T 111 LH</t>
  </si>
  <si>
    <t>T 110 LH</t>
  </si>
  <si>
    <t>T 108 RH</t>
  </si>
  <si>
    <t>T 108 LH</t>
  </si>
  <si>
    <t>T 107 RH</t>
  </si>
  <si>
    <t>T 107 LH</t>
  </si>
  <si>
    <t>T 104 RH</t>
  </si>
  <si>
    <t>T 104 LH</t>
  </si>
  <si>
    <t>T 103 RH</t>
  </si>
  <si>
    <t>T 102 RH</t>
  </si>
  <si>
    <t>T 102 LH</t>
  </si>
  <si>
    <t>T 101 RH</t>
  </si>
  <si>
    <t>F118 RH</t>
  </si>
  <si>
    <t>F118 LH</t>
  </si>
  <si>
    <t>F110 RH</t>
  </si>
  <si>
    <t>F110 LH</t>
  </si>
  <si>
    <t>F107 RH</t>
  </si>
  <si>
    <t>F107 LH</t>
  </si>
  <si>
    <t>F104 RH</t>
  </si>
  <si>
    <t>F 418 RH</t>
  </si>
  <si>
    <t>FINAL4</t>
  </si>
  <si>
    <t>F 417 RH/LH</t>
  </si>
  <si>
    <t>F 416 RH/LH</t>
  </si>
  <si>
    <t>F 411 RH</t>
  </si>
  <si>
    <t>F 409 RH</t>
  </si>
  <si>
    <t>F 407 RH</t>
  </si>
  <si>
    <t>F 405 LH</t>
  </si>
  <si>
    <t>F 404 LH</t>
  </si>
  <si>
    <t>F 402</t>
  </si>
  <si>
    <t>F 401 LH</t>
  </si>
  <si>
    <t>FINAL3</t>
  </si>
  <si>
    <t>F305 RH</t>
  </si>
  <si>
    <t>FINAL1</t>
  </si>
  <si>
    <t>DS23 LH/RH</t>
  </si>
  <si>
    <t>DS21 LH/RH</t>
  </si>
  <si>
    <t>DS19 LH/RH</t>
  </si>
  <si>
    <t>DS17 LH/RH</t>
  </si>
  <si>
    <t>DS16 LH/RH</t>
  </si>
  <si>
    <t>DS15 LH/RH</t>
  </si>
  <si>
    <t>DS12 LH/RH</t>
  </si>
  <si>
    <t>DS11 LH/RH</t>
  </si>
  <si>
    <t>DS10 LH/RH</t>
  </si>
  <si>
    <t>DS09 LH/RH</t>
  </si>
  <si>
    <t>DS08 LH/RH</t>
  </si>
  <si>
    <t>DS06 LH/RH</t>
  </si>
  <si>
    <t>DS05 LH/RH</t>
  </si>
  <si>
    <t>DS02 LH/RH</t>
  </si>
  <si>
    <t>DS01 LH/RH</t>
  </si>
  <si>
    <t>RowsWithPosition</t>
  </si>
  <si>
    <t>Position</t>
  </si>
  <si>
    <t>evaluatiing at 09.oct</t>
  </si>
  <si>
    <t>TRIM 2</t>
  </si>
  <si>
    <t xml:space="preserve"> F 303 LH/RH, F 304 LH, F 306 LH/RH, F 309 LH/RH, F 314 LH/RH, F 317 LH</t>
  </si>
  <si>
    <t>from(date)</t>
  </si>
  <si>
    <t>to(date)</t>
  </si>
  <si>
    <t>T 203 LH/RH, T 206 LH,  T 207 LH/RH, HECU</t>
  </si>
  <si>
    <t>Jozef Mrkvicka</t>
  </si>
  <si>
    <t>125, 156,223, 255</t>
  </si>
  <si>
    <t>9999998888</t>
  </si>
  <si>
    <t>Š. Liehova 34, 034 01 Horne Smrekovany</t>
  </si>
  <si>
    <t>3003169</t>
  </si>
  <si>
    <t>montaz A, montaz B, kovoobrabanie C</t>
  </si>
  <si>
    <t>Jakub Hruska</t>
  </si>
  <si>
    <t>jhruska@sony.com</t>
  </si>
  <si>
    <t>Brusiaren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</si>
</sst>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Segoe UI"/>
      <family val="2"/>
    </font>
    <font>
      <i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center" vertical="center"/>
    </xf>
    <xf numFmtId="0" fontId="3" fillId="3" borderId="6" xfId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 indent="1"/>
    </xf>
    <xf numFmtId="0" fontId="4" fillId="4" borderId="8" xfId="0" applyFont="1" applyFill="1" applyBorder="1" applyAlignment="1">
      <alignment vertical="center" wrapText="1"/>
    </xf>
    <xf numFmtId="0" fontId="0" fillId="6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2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top"/>
    </xf>
    <xf numFmtId="22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9" fillId="0" borderId="2" xfId="2" applyNumberFormat="1" applyBorder="1" applyAlignment="1">
      <alignment horizontal="center" vertical="center"/>
    </xf>
    <xf numFmtId="0" fontId="3" fillId="3" borderId="0" xfId="1"/>
    <xf numFmtId="0" fontId="4" fillId="4" borderId="9" xfId="0" applyFont="1" applyFill="1" applyBorder="1" applyAlignment="1">
      <alignment horizontal="center" vertical="center" wrapText="1"/>
    </xf>
    <xf numFmtId="22" fontId="4" fillId="4" borderId="9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3">
    <cellStyle name="Bad" xfId="1" builtinId="27"/>
    <cellStyle name="Hyperlink" xfId="2" xr:uid="{00000000-000B-0000-0000-000008000000}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\ 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\ 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64" formatCode="m/d/yyyy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30" formatCode="@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164" formatCode="m/d/yyyy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165" formatCode="m/d/yyyy\ h:mm"/>
      <alignment horizontal="center" vertical="center"/>
    </dxf>
    <dxf>
      <numFmt numFmtId="165" formatCode="m/d/yyyy\ h:mm"/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font>
        <sz val="12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AEA5A-0A6F-485D-9BC2-064430B40C00}" name="Table1" displayName="Table1" ref="A1:V15" totalsRowShown="0" headerRowDxfId="36" dataDxfId="35">
  <autoFilter ref="A1:V15" xr:uid="{35FAEA5A-0A6F-485D-9BC2-064430B40C00}"/>
  <tableColumns count="22">
    <tableColumn id="1" xr3:uid="{42E21E43-720C-4D3F-A046-9218A8D3D94D}" name="NO" dataDxfId="3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2EE47303-E329-41D7-9DB5-6D54D327BE87}" name="Start time" dataDxfId="33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792A47E9-1F6A-403A-9620-B87691587035}" name="Completion time" dataDxfId="32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8C21579A-74CC-4905-9093-A2F358B87117}" name="Email" dataDxfId="3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851235E0-F5A0-4315-877B-C108F3E8A485}" name="SE member ( responsibility )" dataDxfId="30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295B6DD7-896F-438E-8122-590BCE3CABAB}" name="Full Name (of the subject )" dataDxfId="29">
      <extLst>
        <ext xmlns:xlmsforms="http://schemas.microsoft.com/office/spreadsheetml/2023/msForms" uri="{FCC71383-01E1-4257-9335-427F07BE8D7F}">
          <xlmsforms:question id="rbd5e1100c19b429fbce738ab2aa1ba6a"/>
        </ext>
      </extLst>
    </tableColumn>
    <tableColumn id="7" xr3:uid="{AABB1670-1945-4EB4-95E2-A87283AED745}" name="ID1" dataDxfId="28">
      <extLst>
        <ext xmlns:xlmsforms="http://schemas.microsoft.com/office/spreadsheetml/2023/msForms" uri="{FCC71383-01E1-4257-9335-427F07BE8D7F}">
          <xlmsforms:question id="re4f948b8ba714795bf00eb5c3bde8e89"/>
        </ext>
      </extLst>
    </tableColumn>
    <tableColumn id="8" xr3:uid="{C936C6C1-9AC9-4A10-BBA7-3EF27AD3417B}" name="Department" dataDxfId="27">
      <extLst>
        <ext xmlns:xlmsforms="http://schemas.microsoft.com/office/spreadsheetml/2023/msForms" uri="{FCC71383-01E1-4257-9335-427F07BE8D7F}">
          <xlmsforms:question id="r72d7857a921c4d08a4eea9bed8ecade1"/>
        </ext>
      </extLst>
    </tableColumn>
    <tableColumn id="9" xr3:uid="{8B1ACEDC-B0E8-45A7-8FF1-D4CF6FB8F015}" name="Date of confirmation of disease" dataDxfId="26">
      <extLst>
        <ext xmlns:xlmsforms="http://schemas.microsoft.com/office/spreadsheetml/2023/msForms" uri="{FCC71383-01E1-4257-9335-427F07BE8D7F}">
          <xlmsforms:question id="re9d2faa9da39418bac72bc176a2ea6ac"/>
        </ext>
      </extLst>
    </tableColumn>
    <tableColumn id="10" xr3:uid="{3C5B9DF2-9F0D-4E7F-996A-9E34AD5BB973}" name="Working Line" dataDxfId="25">
      <extLst>
        <ext xmlns:xlmsforms="http://schemas.microsoft.com/office/spreadsheetml/2023/msForms" uri="{FCC71383-01E1-4257-9335-427F07BE8D7F}">
          <xlmsforms:question id="r34e07b546a944e23aa80b736ff5d0712"/>
        </ext>
      </extLst>
    </tableColumn>
    <tableColumn id="11" xr3:uid="{82A90E84-5173-4569-9C7C-E22F66C77FE6}" name="Positions" dataDxfId="24">
      <extLst>
        <ext xmlns:xlmsforms="http://schemas.microsoft.com/office/spreadsheetml/2023/msForms" uri="{FCC71383-01E1-4257-9335-427F07BE8D7F}">
          <xlmsforms:question id="r6f897a3f9169421aaf883f2c38b34f34"/>
        </ext>
      </extLst>
    </tableColumn>
    <tableColumn id="12" xr3:uid="{73CF9EB9-BD69-4479-AA67-A8216EEBD00A}" name="Risk Category " dataDxfId="23">
      <extLst>
        <ext xmlns:xlmsforms="http://schemas.microsoft.com/office/spreadsheetml/2023/msForms" uri="{FCC71383-01E1-4257-9335-427F07BE8D7F}">
          <xlmsforms:question id="rd0ef4f758f8645b69b030ceb3cc38b93"/>
        </ext>
      </extLst>
    </tableColumn>
    <tableColumn id="13" xr3:uid="{C24D2B2F-8CEB-4C56-A8F0-3EB015612A88}" name="Item from the occupational diseases list (00-00)" dataDxfId="22">
      <extLst>
        <ext xmlns:xlmsforms="http://schemas.microsoft.com/office/spreadsheetml/2023/msForms" uri="{FCC71383-01E1-4257-9335-427F07BE8D7F}">
          <xlmsforms:question id="rca5efde874e94ab6be6447411d3c379c"/>
        </ext>
      </extLst>
    </tableColumn>
    <tableColumn id="16" xr3:uid="{A8C0F3B5-192A-4E1A-9B8D-AE936AB2FBF0}" name="Diagnosis ( MKCH )" dataDxfId="21">
      <extLst>
        <ext xmlns:xlmsforms="http://schemas.microsoft.com/office/spreadsheetml/2023/msForms" uri="{FCC71383-01E1-4257-9335-427F07BE8D7F}">
          <xlmsforms:question id="r8ae99e1f57f24773bd28ecb232ad8ee4"/>
        </ext>
      </extLst>
    </tableColumn>
    <tableColumn id="17" xr3:uid="{E68536AF-E8E0-4C04-B8E0-99606DCB440B}" name="Main Harmful Working factor (0000000000)" dataDxfId="20">
      <extLst>
        <ext xmlns:xlmsforms="http://schemas.microsoft.com/office/spreadsheetml/2023/msForms" uri="{FCC71383-01E1-4257-9335-427F07BE8D7F}">
          <xlmsforms:question id="r2ed9ace8f1b64b939a800910b99de1be"/>
        </ext>
      </extLst>
    </tableColumn>
    <tableColumn id="18" xr3:uid="{09283B7B-2244-471F-BB93-304508084623}" name="Time of Exposition to the harmful working factor (MM-YY)" dataDxfId="19">
      <extLst>
        <ext xmlns:xlmsforms="http://schemas.microsoft.com/office/spreadsheetml/2023/msForms" uri="{FCC71383-01E1-4257-9335-427F07BE8D7F}">
          <xlmsforms:question id="r6b627bc9482847b3a3be34d51f0f5f90"/>
        </ext>
      </extLst>
    </tableColumn>
    <tableColumn id="14" xr3:uid="{65D8C1F8-B263-4EC0-AAFC-418955B0306D}" name="Birth number (0000000000)" dataDxfId="18">
      <extLst>
        <ext xmlns:xlmsforms="http://schemas.microsoft.com/office/spreadsheetml/2023/msForms" uri="{FCC71383-01E1-4257-9335-427F07BE8D7F}">
          <xlmsforms:question id="r7c363c66990a497086a99099f2723e1c"/>
        </ext>
      </extLst>
    </tableColumn>
    <tableColumn id="15" xr3:uid="{DE74B7E7-87B9-4B4A-89B9-C7D780111F22}" name="Date of birth (DD-MM-YYYY)" dataDxfId="17">
      <extLst>
        <ext xmlns:xlmsforms="http://schemas.microsoft.com/office/spreadsheetml/2023/msForms" uri="{FCC71383-01E1-4257-9335-427F07BE8D7F}">
          <xlmsforms:question id="r7f0c21aea62044b2bd72514d798c7315"/>
        </ext>
      </extLst>
    </tableColumn>
    <tableColumn id="19" xr3:uid="{EBF5C2B7-6C0E-4A5F-AD0A-B099F8796019}" name="Adress of the Subject" dataDxfId="16">
      <extLst>
        <ext xmlns:xlmsforms="http://schemas.microsoft.com/office/spreadsheetml/2023/msForms" uri="{FCC71383-01E1-4257-9335-427F07BE8D7F}">
          <xlmsforms:question id="r9f02fbe588544624a00ac5fbcaee7c40"/>
        </ext>
      </extLst>
    </tableColumn>
    <tableColumn id="20" xr3:uid="{8549A54A-C5BC-4E7B-9B74-585C21CD4E23}" name="Description of the harmfull factor" dataDxfId="15">
      <extLst>
        <ext xmlns:xlmsforms="http://schemas.microsoft.com/office/spreadsheetml/2023/msForms" uri="{FCC71383-01E1-4257-9335-427F07BE8D7F}">
          <xlmsforms:question id="r566f7af6934947fca8a8956971797f20"/>
        </ext>
      </extLst>
    </tableColumn>
    <tableColumn id="21" xr3:uid="{40FCFCEC-A6E9-49C6-AA2D-CBAAF26CD96C}" name="Description of the disease" dataDxfId="14">
      <extLst>
        <ext xmlns:xlmsforms="http://schemas.microsoft.com/office/spreadsheetml/2023/msForms" uri="{FCC71383-01E1-4257-9335-427F07BE8D7F}">
          <xlmsforms:question id="r192b1a3dbd434dd1a8fb275b48890826"/>
        </ext>
      </extLst>
    </tableColumn>
    <tableColumn id="22" xr3:uid="{9B25F7F6-75C3-46EA-879F-C44C63116C24}" name="Date of detection of occupational disease" dataDxfId="13">
      <extLst>
        <ext xmlns:xlmsforms="http://schemas.microsoft.com/office/spreadsheetml/2023/msForms" uri="{FCC71383-01E1-4257-9335-427F07BE8D7F}">
          <xlmsforms:question id="r31933d1f702b43c1a337338318b0a9ce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uUJRgS-dkk2Dw2XldA5JquN1LylwD-ZKra-qh9Az6OxUMVFLQkY0QU8wRENVTFlQM0VTTFpSMlZaNC4u" isFormConnected="1" maxResponseId="17" latestEventMarker="111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rbd5e1100c19b429fbce738ab2aa1ba6a</xlmsforms:syncedQuestionId>
        <xlmsforms:syncedQuestionId>re4f948b8ba714795bf00eb5c3bde8e89</xlmsforms:syncedQuestionId>
        <xlmsforms:syncedQuestionId>r72d7857a921c4d08a4eea9bed8ecade1</xlmsforms:syncedQuestionId>
        <xlmsforms:syncedQuestionId>re9d2faa9da39418bac72bc176a2ea6ac</xlmsforms:syncedQuestionId>
        <xlmsforms:syncedQuestionId>ra6e38925231e4f7684bc6bc64a08df2b</xlmsforms:syncedQuestionId>
        <xlmsforms:syncedQuestionId>r6eea1b43623d403086d60d0b33cbda8d</xlmsforms:syncedQuestionId>
        <xlmsforms:syncedQuestionId>r0f11ae80879d4dd7b4e00fb2eaf95726</xlmsforms:syncedQuestionId>
        <xlmsforms:syncedQuestionId>r018d42debb824befbf6c61a35cde8443</xlmsforms:syncedQuestionId>
        <xlmsforms:syncedQuestionId>rfff9e3c798934ef2852da6e96243e52c</xlmsforms:syncedQuestionId>
        <xlmsforms:syncedQuestionId>r242a9d97e9b14ac6835b1d909401f44c</xlmsforms:syncedQuestionId>
        <xlmsforms:syncedQuestionId>r34e07b546a944e23aa80b736ff5d0712</xlmsforms:syncedQuestionId>
        <xlmsforms:syncedQuestionId>r6f897a3f9169421aaf883f2c38b34f34</xlmsforms:syncedQuestionId>
        <xlmsforms:syncedQuestionId>rd0ef4f758f8645b69b030ceb3cc38b93</xlmsforms:syncedQuestionId>
        <xlmsforms:syncedQuestionId>rca5efde874e94ab6be6447411d3c379c</xlmsforms:syncedQuestionId>
        <xlmsforms:syncedQuestionId>r8ae99e1f57f24773bd28ecb232ad8ee4</xlmsforms:syncedQuestionId>
        <xlmsforms:syncedQuestionId>r2ed9ace8f1b64b939a800910b99de1be</xlmsforms:syncedQuestionId>
        <xlmsforms:syncedQuestionId>r6b627bc9482847b3a3be34d51f0f5f90</xlmsforms:syncedQuestionId>
        <xlmsforms:syncedQuestionId>r7c363c66990a497086a99099f2723e1c</xlmsforms:syncedQuestionId>
        <xlmsforms:syncedQuestionId>r7f0c21aea62044b2bd72514d798c7315</xlmsforms:syncedQuestionId>
        <xlmsforms:syncedQuestionId>r9f02fbe588544624a00ac5fbcaee7c40</xlmsforms:syncedQuestionId>
        <xlmsforms:syncedQuestionId>r566f7af6934947fca8a8956971797f20</xlmsforms:syncedQuestionId>
        <xlmsforms:syncedQuestionId>r192b1a3dbd434dd1a8fb275b48890826</xlmsforms:syncedQuestionId>
        <xlmsforms:syncedQuestionId>r31933d1f702b43c1a337338318b0a9ce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58A85-DCCC-49F0-B809-59236069E9A9}" name="Table2" displayName="Table2" ref="A1:M16" totalsRowShown="0" headerRowDxfId="12" headerRowBorderDxfId="11" tableBorderDxfId="10">
  <autoFilter ref="A1:M16" xr:uid="{D4D58A85-DCCC-49F0-B809-59236069E9A9}"/>
  <tableColumns count="13">
    <tableColumn id="1" xr3:uid="{AEEE92CA-C022-4E84-BC58-F49215EFF451}" name="NO" dataDxfId="9"/>
    <tableColumn id="2" xr3:uid="{47ED5DB5-A9EB-43AA-B7ED-7F1300AE95FF}" name="Start time" dataDxfId="8"/>
    <tableColumn id="3" xr3:uid="{F90B62E7-9B3D-4383-B369-504E591F6B78}" name="Completion time" dataDxfId="7"/>
    <tableColumn id="4" xr3:uid="{6687D44B-33C0-45D7-92D0-8DE1D71446C8}" name="Email"/>
    <tableColumn id="5" xr3:uid="{9FA185A4-681F-4F03-80EE-2CCD9E91E9AC}" name="SE member ( responsibility )" dataDxfId="6"/>
    <tableColumn id="6" xr3:uid="{B678BDBA-674E-45CA-835A-93B274A4CB9F}" name="Full Name (of the subject )" dataDxfId="5"/>
    <tableColumn id="7" xr3:uid="{9ACF535A-196E-4C7D-8589-7FEB87916AD4}" name="ID1" dataDxfId="4"/>
    <tableColumn id="8" xr3:uid="{3964C489-2C04-4B15-B8E7-40FBC4959A09}" name="Department" dataDxfId="3"/>
    <tableColumn id="9" xr3:uid="{8CB19F4E-F6A5-4E94-AE48-D0C37BDD0562}" name="Date of confirmation of disease" dataDxfId="2"/>
    <tableColumn id="10" xr3:uid="{672603B4-847C-498E-9743-1CB3490AA218}" name="Working Line" dataDxfId="1"/>
    <tableColumn id="11" xr3:uid="{79D5167E-2A9D-4DF4-A1F1-63E48546354B}" name="Positions" dataDxfId="0"/>
    <tableColumn id="12" xr3:uid="{1F1D9D56-8700-4D69-B90F-49D89EA00092}" name="from(date)"/>
    <tableColumn id="13" xr3:uid="{507973F6-CC74-483F-BD31-53F7531A31AF}" name="to(date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ruska@son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andelova@kia.s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6CCC-7994-4B8B-BB9E-D2927F079701}">
  <dimension ref="A1:V18"/>
  <sheetViews>
    <sheetView tabSelected="1" view="pageBreakPreview" zoomScaleNormal="100" zoomScaleSheetLayoutView="100" workbookViewId="0">
      <selection activeCell="E2" sqref="E2"/>
    </sheetView>
  </sheetViews>
  <sheetFormatPr defaultRowHeight="63.75" customHeight="1" x14ac:dyDescent="0.25"/>
  <cols>
    <col min="1" max="1" width="6.7109375" style="1" customWidth="1"/>
    <col min="2" max="4" width="18.85546875" style="1" customWidth="1"/>
    <col min="5" max="5" width="20.5703125" style="1" customWidth="1"/>
    <col min="6" max="6" width="21.85546875" style="1" customWidth="1"/>
    <col min="7" max="7" width="15" style="1" customWidth="1"/>
    <col min="8" max="8" width="19" style="1" customWidth="1"/>
    <col min="9" max="9" width="17" style="1" customWidth="1"/>
    <col min="10" max="10" width="20.7109375" style="1" customWidth="1"/>
    <col min="11" max="11" width="34.7109375" style="1" customWidth="1"/>
    <col min="12" max="12" width="19" style="1" customWidth="1"/>
    <col min="13" max="13" width="14.5703125" style="1" customWidth="1"/>
    <col min="14" max="14" width="15.42578125" style="1" customWidth="1"/>
    <col min="15" max="15" width="18.140625" style="1" customWidth="1"/>
    <col min="16" max="16" width="18" style="6" customWidth="1"/>
    <col min="17" max="17" width="17" style="1" customWidth="1"/>
    <col min="18" max="18" width="15.140625" style="1" customWidth="1"/>
    <col min="19" max="21" width="29.140625" style="1" customWidth="1"/>
    <col min="22" max="22" width="16.140625" style="1" customWidth="1"/>
    <col min="23" max="16384" width="9.140625" style="1"/>
  </cols>
  <sheetData>
    <row r="1" spans="1:22" s="32" customFormat="1" ht="63.75" customHeight="1" x14ac:dyDescent="0.25">
      <c r="A1" s="32" t="s">
        <v>0</v>
      </c>
      <c r="B1" s="33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4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5" t="s">
        <v>15</v>
      </c>
      <c r="Q1" s="32" t="s">
        <v>16</v>
      </c>
      <c r="R1" s="32" t="s">
        <v>17</v>
      </c>
      <c r="S1" s="32" t="s">
        <v>18</v>
      </c>
      <c r="T1" s="32" t="s">
        <v>114</v>
      </c>
      <c r="U1" s="32" t="s">
        <v>19</v>
      </c>
      <c r="V1" s="34" t="s">
        <v>20</v>
      </c>
    </row>
    <row r="2" spans="1:22" ht="75" customHeight="1" x14ac:dyDescent="0.25">
      <c r="A2" s="1">
        <v>17</v>
      </c>
      <c r="B2" s="2">
        <v>45933.344456018502</v>
      </c>
      <c r="C2" s="2">
        <v>45933.354895833298</v>
      </c>
      <c r="D2" s="31" t="s">
        <v>263</v>
      </c>
      <c r="E2" s="1" t="s">
        <v>262</v>
      </c>
      <c r="F2" s="1" t="s">
        <v>256</v>
      </c>
      <c r="G2" s="3" t="s">
        <v>260</v>
      </c>
      <c r="H2" s="1" t="s">
        <v>264</v>
      </c>
      <c r="I2" s="4">
        <v>45923</v>
      </c>
      <c r="J2" s="5" t="s">
        <v>261</v>
      </c>
      <c r="K2" s="5" t="s">
        <v>257</v>
      </c>
      <c r="L2" s="1" t="s">
        <v>35</v>
      </c>
      <c r="M2" s="1" t="s">
        <v>28</v>
      </c>
      <c r="N2" s="1" t="s">
        <v>82</v>
      </c>
      <c r="O2" s="3" t="s">
        <v>29</v>
      </c>
      <c r="P2" s="6" t="s">
        <v>83</v>
      </c>
      <c r="Q2" s="3" t="s">
        <v>258</v>
      </c>
      <c r="R2" s="1" t="s">
        <v>84</v>
      </c>
      <c r="S2" s="1" t="s">
        <v>259</v>
      </c>
      <c r="T2" s="5" t="s">
        <v>85</v>
      </c>
      <c r="U2" s="5" t="s">
        <v>86</v>
      </c>
      <c r="V2" s="4">
        <v>45324</v>
      </c>
    </row>
    <row r="3" spans="1:22" ht="24" customHeight="1" x14ac:dyDescent="0.25">
      <c r="B3" s="2"/>
      <c r="C3" s="2"/>
      <c r="G3" s="3"/>
      <c r="I3" s="4"/>
      <c r="K3" s="5"/>
      <c r="O3" s="3"/>
      <c r="V3" s="4"/>
    </row>
    <row r="4" spans="1:22" ht="39.75" customHeight="1" x14ac:dyDescent="0.25">
      <c r="B4" s="2"/>
      <c r="C4" s="2"/>
      <c r="G4" s="3"/>
      <c r="I4" s="4"/>
      <c r="K4" s="5"/>
      <c r="O4" s="3"/>
      <c r="V4" s="4"/>
    </row>
    <row r="5" spans="1:22" ht="24" customHeight="1" x14ac:dyDescent="0.25">
      <c r="B5" s="2"/>
      <c r="C5" s="2"/>
      <c r="G5" s="3"/>
      <c r="I5" s="4"/>
      <c r="J5" s="5"/>
      <c r="K5" s="5"/>
      <c r="O5" s="3"/>
      <c r="V5" s="4"/>
    </row>
    <row r="6" spans="1:22" ht="24" customHeight="1" x14ac:dyDescent="0.25">
      <c r="B6" s="2"/>
      <c r="C6" s="2"/>
      <c r="G6" s="3"/>
      <c r="I6" s="4"/>
      <c r="J6" s="5"/>
      <c r="K6" s="5"/>
      <c r="O6" s="3"/>
      <c r="V6" s="4"/>
    </row>
    <row r="7" spans="1:22" ht="24" customHeight="1" x14ac:dyDescent="0.25">
      <c r="B7" s="2"/>
      <c r="C7" s="2"/>
      <c r="G7" s="3"/>
      <c r="I7" s="4"/>
      <c r="J7" s="5"/>
      <c r="K7" s="5"/>
      <c r="O7" s="3"/>
      <c r="V7" s="4"/>
    </row>
    <row r="8" spans="1:22" ht="24" customHeight="1" x14ac:dyDescent="0.25">
      <c r="B8" s="2"/>
      <c r="C8" s="2"/>
      <c r="G8" s="3"/>
      <c r="I8" s="4"/>
      <c r="J8" s="5"/>
      <c r="K8" s="5"/>
      <c r="O8" s="3"/>
      <c r="V8" s="4"/>
    </row>
    <row r="9" spans="1:22" ht="24" customHeight="1" x14ac:dyDescent="0.25">
      <c r="B9" s="2"/>
      <c r="C9" s="2"/>
      <c r="G9" s="3"/>
      <c r="I9" s="4"/>
      <c r="J9" s="5"/>
      <c r="K9" s="5"/>
      <c r="O9" s="3"/>
      <c r="V9" s="4"/>
    </row>
    <row r="10" spans="1:22" ht="24" customHeight="1" x14ac:dyDescent="0.25">
      <c r="B10" s="2"/>
      <c r="C10" s="2"/>
      <c r="G10" s="3"/>
      <c r="I10" s="4"/>
      <c r="J10" s="5"/>
      <c r="K10" s="5"/>
      <c r="O10" s="3"/>
      <c r="V10" s="4"/>
    </row>
    <row r="11" spans="1:22" ht="24" customHeight="1" x14ac:dyDescent="0.25">
      <c r="B11" s="2"/>
      <c r="C11" s="2"/>
      <c r="G11" s="3"/>
      <c r="I11" s="4"/>
      <c r="J11" s="5"/>
      <c r="K11" s="5"/>
      <c r="O11" s="3"/>
      <c r="V11" s="4"/>
    </row>
    <row r="12" spans="1:22" ht="36" customHeight="1" x14ac:dyDescent="0.25">
      <c r="B12" s="2"/>
      <c r="C12" s="2"/>
      <c r="G12" s="3"/>
      <c r="I12" s="4"/>
      <c r="J12" s="5"/>
      <c r="K12" s="5"/>
      <c r="O12" s="3"/>
      <c r="V12" s="4"/>
    </row>
    <row r="13" spans="1:22" ht="31.5" customHeight="1" x14ac:dyDescent="0.25">
      <c r="B13" s="2"/>
      <c r="C13" s="2"/>
      <c r="G13" s="3"/>
      <c r="I13" s="4"/>
      <c r="J13" s="5"/>
      <c r="K13" s="5"/>
      <c r="O13" s="3"/>
      <c r="V13" s="4"/>
    </row>
    <row r="14" spans="1:22" ht="63.75" customHeight="1" x14ac:dyDescent="0.25">
      <c r="B14" s="2"/>
      <c r="C14" s="2"/>
      <c r="G14" s="3"/>
      <c r="I14" s="4"/>
      <c r="J14" s="5"/>
      <c r="K14" s="5"/>
      <c r="O14" s="3"/>
      <c r="V14" s="4"/>
    </row>
    <row r="15" spans="1:22" ht="63.75" customHeight="1" x14ac:dyDescent="0.25">
      <c r="B15" s="2"/>
      <c r="C15" s="2"/>
      <c r="G15" s="3"/>
      <c r="I15" s="4"/>
      <c r="J15" s="5"/>
      <c r="K15" s="5"/>
      <c r="O15" s="3"/>
      <c r="V15" s="4"/>
    </row>
    <row r="16" spans="1:22" ht="63.75" customHeight="1" x14ac:dyDescent="0.25">
      <c r="B16" s="2"/>
      <c r="C16" s="2"/>
      <c r="G16" s="3"/>
      <c r="I16" s="4"/>
      <c r="J16" s="5"/>
      <c r="K16" s="5"/>
      <c r="O16" s="3"/>
    </row>
    <row r="17" spans="2:15" ht="63.75" customHeight="1" x14ac:dyDescent="0.25">
      <c r="B17" s="2"/>
      <c r="C17" s="2"/>
      <c r="G17" s="3"/>
      <c r="I17" s="4"/>
    </row>
    <row r="18" spans="2:15" ht="63.75" customHeight="1" x14ac:dyDescent="0.25">
      <c r="B18" s="2"/>
      <c r="C18" s="2"/>
      <c r="G18" s="3"/>
      <c r="I18" s="4"/>
      <c r="O18" s="3"/>
    </row>
  </sheetData>
  <hyperlinks>
    <hyperlink ref="D2" r:id="rId1" xr:uid="{1833DD43-8D97-4B8E-9B60-75D3E277C61E}"/>
  </hyperlinks>
  <pageMargins left="0.7" right="0.7" top="0.75" bottom="0.75" header="0.3" footer="0.3"/>
  <pageSetup paperSize="9" scale="2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80B-2324-4AC3-A3BB-D3B8AEA6ECDC}">
  <dimension ref="A1:N16"/>
  <sheetViews>
    <sheetView workbookViewId="0">
      <selection activeCell="L14" sqref="L14"/>
    </sheetView>
  </sheetViews>
  <sheetFormatPr defaultRowHeight="40.5" customHeight="1" x14ac:dyDescent="0.25"/>
  <cols>
    <col min="1" max="1" width="19.42578125" customWidth="1"/>
    <col min="2" max="4" width="19.42578125" hidden="1" customWidth="1"/>
    <col min="5" max="5" width="30.42578125" customWidth="1"/>
    <col min="6" max="6" width="28.85546875" customWidth="1"/>
    <col min="7" max="8" width="19.42578125" customWidth="1"/>
    <col min="9" max="9" width="33.7109375" hidden="1" customWidth="1"/>
    <col min="10" max="10" width="21.85546875" customWidth="1"/>
    <col min="11" max="11" width="41.42578125" customWidth="1"/>
    <col min="12" max="12" width="29.28515625" customWidth="1"/>
    <col min="13" max="13" width="34.5703125" customWidth="1"/>
    <col min="14" max="14" width="15.7109375" customWidth="1"/>
  </cols>
  <sheetData>
    <row r="1" spans="1:14" ht="67.5" customHeight="1" x14ac:dyDescent="0.25">
      <c r="A1" s="47" t="s">
        <v>0</v>
      </c>
      <c r="B1" s="48" t="s">
        <v>1</v>
      </c>
      <c r="C1" s="48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9" t="s">
        <v>8</v>
      </c>
      <c r="J1" s="47" t="s">
        <v>9</v>
      </c>
      <c r="K1" s="47" t="s">
        <v>10</v>
      </c>
      <c r="L1" s="47" t="s">
        <v>253</v>
      </c>
      <c r="M1" s="47" t="s">
        <v>254</v>
      </c>
    </row>
    <row r="2" spans="1:14" ht="40.5" customHeight="1" x14ac:dyDescent="0.25">
      <c r="A2" s="38">
        <v>1</v>
      </c>
      <c r="B2" s="37">
        <v>45854.559907407398</v>
      </c>
      <c r="C2" s="37">
        <v>45854.571400462999</v>
      </c>
      <c r="D2" s="38" t="s">
        <v>21</v>
      </c>
      <c r="E2" s="38" t="s">
        <v>22</v>
      </c>
      <c r="F2" s="38" t="s">
        <v>23</v>
      </c>
      <c r="G2" s="39" t="s">
        <v>24</v>
      </c>
      <c r="H2" s="38" t="s">
        <v>25</v>
      </c>
      <c r="I2" s="40">
        <v>45758</v>
      </c>
      <c r="J2" s="38" t="s">
        <v>26</v>
      </c>
      <c r="K2" s="41" t="s">
        <v>27</v>
      </c>
    </row>
    <row r="3" spans="1:14" ht="40.5" customHeight="1" x14ac:dyDescent="0.25">
      <c r="A3" s="43">
        <v>2</v>
      </c>
      <c r="B3" s="42">
        <v>45854.578229166698</v>
      </c>
      <c r="C3" s="42">
        <v>45854.579548611102</v>
      </c>
      <c r="D3" s="43" t="s">
        <v>21</v>
      </c>
      <c r="E3" s="43" t="s">
        <v>22</v>
      </c>
      <c r="F3" s="43" t="s">
        <v>30</v>
      </c>
      <c r="G3" s="20" t="s">
        <v>31</v>
      </c>
      <c r="H3" s="43" t="s">
        <v>32</v>
      </c>
      <c r="I3" s="44">
        <v>45835</v>
      </c>
      <c r="J3" s="43" t="s">
        <v>33</v>
      </c>
      <c r="K3" s="10" t="s">
        <v>34</v>
      </c>
    </row>
    <row r="4" spans="1:14" ht="40.5" customHeight="1" x14ac:dyDescent="0.25">
      <c r="A4" s="38">
        <v>3</v>
      </c>
      <c r="B4" s="37">
        <v>45855.4632291667</v>
      </c>
      <c r="C4" s="37">
        <v>45855.472847222198</v>
      </c>
      <c r="D4" s="38" t="s">
        <v>21</v>
      </c>
      <c r="E4" s="38" t="s">
        <v>22</v>
      </c>
      <c r="F4" s="38" t="s">
        <v>36</v>
      </c>
      <c r="G4" s="39" t="s">
        <v>37</v>
      </c>
      <c r="H4" s="38" t="s">
        <v>25</v>
      </c>
      <c r="I4" s="40">
        <v>45643</v>
      </c>
      <c r="J4" s="41" t="s">
        <v>38</v>
      </c>
      <c r="K4" s="41" t="s">
        <v>39</v>
      </c>
    </row>
    <row r="5" spans="1:14" ht="40.5" customHeight="1" x14ac:dyDescent="0.25">
      <c r="A5" s="43">
        <v>4</v>
      </c>
      <c r="B5" s="42">
        <v>45855.486782407403</v>
      </c>
      <c r="C5" s="42">
        <v>45855.488113425898</v>
      </c>
      <c r="D5" s="43" t="s">
        <v>21</v>
      </c>
      <c r="E5" s="43" t="s">
        <v>22</v>
      </c>
      <c r="F5" s="43" t="s">
        <v>40</v>
      </c>
      <c r="G5" s="20" t="s">
        <v>41</v>
      </c>
      <c r="H5" s="43" t="s">
        <v>32</v>
      </c>
      <c r="I5" s="44">
        <v>45602</v>
      </c>
      <c r="J5" s="10" t="s">
        <v>42</v>
      </c>
      <c r="K5" s="10" t="s">
        <v>43</v>
      </c>
    </row>
    <row r="6" spans="1:14" ht="40.5" customHeight="1" x14ac:dyDescent="0.25">
      <c r="A6" s="38">
        <v>5</v>
      </c>
      <c r="B6" s="37">
        <v>45855.488148148099</v>
      </c>
      <c r="C6" s="37">
        <v>45855.490509259304</v>
      </c>
      <c r="D6" s="38" t="s">
        <v>21</v>
      </c>
      <c r="E6" s="38" t="s">
        <v>22</v>
      </c>
      <c r="F6" s="38" t="s">
        <v>44</v>
      </c>
      <c r="G6" s="39" t="s">
        <v>45</v>
      </c>
      <c r="H6" s="38" t="s">
        <v>32</v>
      </c>
      <c r="I6" s="40">
        <v>45581</v>
      </c>
      <c r="J6" s="41" t="s">
        <v>251</v>
      </c>
      <c r="K6" s="41" t="s">
        <v>255</v>
      </c>
      <c r="N6" s="50" t="b">
        <v>1</v>
      </c>
    </row>
    <row r="7" spans="1:14" ht="40.5" customHeight="1" x14ac:dyDescent="0.25">
      <c r="A7" s="38">
        <v>5</v>
      </c>
      <c r="B7" s="37">
        <v>45855.488148148099</v>
      </c>
      <c r="C7" s="37">
        <v>45855.490509259304</v>
      </c>
      <c r="D7" s="38" t="s">
        <v>21</v>
      </c>
      <c r="E7" s="38" t="s">
        <v>22</v>
      </c>
      <c r="F7" s="38" t="s">
        <v>44</v>
      </c>
      <c r="G7" s="39" t="s">
        <v>45</v>
      </c>
      <c r="H7" s="38" t="s">
        <v>32</v>
      </c>
      <c r="I7" s="40">
        <v>45581</v>
      </c>
      <c r="J7" s="41" t="s">
        <v>42</v>
      </c>
      <c r="K7" s="41" t="s">
        <v>252</v>
      </c>
      <c r="N7" s="50" t="b">
        <v>1</v>
      </c>
    </row>
    <row r="8" spans="1:14" ht="40.5" customHeight="1" x14ac:dyDescent="0.25">
      <c r="A8" s="43">
        <v>6</v>
      </c>
      <c r="B8" s="42">
        <v>45855.490532407399</v>
      </c>
      <c r="C8" s="42">
        <v>45855.494826388902</v>
      </c>
      <c r="D8" s="43" t="s">
        <v>21</v>
      </c>
      <c r="E8" s="43" t="s">
        <v>22</v>
      </c>
      <c r="F8" s="43" t="s">
        <v>46</v>
      </c>
      <c r="G8" s="20" t="s">
        <v>47</v>
      </c>
      <c r="H8" s="43" t="s">
        <v>48</v>
      </c>
      <c r="I8" s="44">
        <v>45540</v>
      </c>
      <c r="J8" s="10" t="s">
        <v>49</v>
      </c>
      <c r="K8" s="10" t="s">
        <v>50</v>
      </c>
    </row>
    <row r="9" spans="1:14" ht="40.5" customHeight="1" x14ac:dyDescent="0.25">
      <c r="A9" s="38">
        <v>7</v>
      </c>
      <c r="B9" s="37">
        <v>45855.496782407397</v>
      </c>
      <c r="C9" s="37">
        <v>45855.499537037002</v>
      </c>
      <c r="D9" s="38" t="s">
        <v>21</v>
      </c>
      <c r="E9" s="38" t="s">
        <v>22</v>
      </c>
      <c r="F9" s="38" t="s">
        <v>51</v>
      </c>
      <c r="G9" s="39" t="s">
        <v>52</v>
      </c>
      <c r="H9" s="38" t="s">
        <v>53</v>
      </c>
      <c r="I9" s="40">
        <v>45391</v>
      </c>
      <c r="J9" s="41" t="s">
        <v>54</v>
      </c>
      <c r="K9" s="41" t="s">
        <v>55</v>
      </c>
    </row>
    <row r="10" spans="1:14" ht="40.5" customHeight="1" x14ac:dyDescent="0.25">
      <c r="A10" s="43">
        <v>8</v>
      </c>
      <c r="B10" s="42">
        <v>45855.499560185199</v>
      </c>
      <c r="C10" s="42">
        <v>45855.501689814802</v>
      </c>
      <c r="D10" s="43" t="s">
        <v>21</v>
      </c>
      <c r="E10" s="43" t="s">
        <v>22</v>
      </c>
      <c r="F10" s="43" t="s">
        <v>56</v>
      </c>
      <c r="G10" s="20" t="s">
        <v>57</v>
      </c>
      <c r="H10" s="43" t="s">
        <v>32</v>
      </c>
      <c r="I10" s="44">
        <v>45540</v>
      </c>
      <c r="J10" s="10" t="s">
        <v>58</v>
      </c>
      <c r="K10" s="10" t="s">
        <v>59</v>
      </c>
    </row>
    <row r="11" spans="1:14" ht="40.5" customHeight="1" x14ac:dyDescent="0.25">
      <c r="A11" s="38">
        <v>9</v>
      </c>
      <c r="B11" s="37">
        <v>45855.527650463002</v>
      </c>
      <c r="C11" s="37">
        <v>45855.527893518498</v>
      </c>
      <c r="D11" s="38" t="s">
        <v>21</v>
      </c>
      <c r="E11" s="38" t="s">
        <v>22</v>
      </c>
      <c r="F11" s="38" t="s">
        <v>60</v>
      </c>
      <c r="G11" s="39" t="s">
        <v>61</v>
      </c>
      <c r="H11" s="38" t="s">
        <v>32</v>
      </c>
      <c r="I11" s="40">
        <v>45338</v>
      </c>
      <c r="J11" s="41" t="s">
        <v>62</v>
      </c>
      <c r="K11" s="41" t="s">
        <v>63</v>
      </c>
    </row>
    <row r="12" spans="1:14" ht="40.5" customHeight="1" x14ac:dyDescent="0.25">
      <c r="A12" s="43">
        <v>10</v>
      </c>
      <c r="B12" s="42">
        <v>45855.528796296298</v>
      </c>
      <c r="C12" s="42">
        <v>45855.5327777778</v>
      </c>
      <c r="D12" s="43" t="s">
        <v>21</v>
      </c>
      <c r="E12" s="43" t="s">
        <v>22</v>
      </c>
      <c r="F12" s="43" t="s">
        <v>64</v>
      </c>
      <c r="G12" s="20" t="s">
        <v>65</v>
      </c>
      <c r="H12" s="43" t="s">
        <v>32</v>
      </c>
      <c r="I12" s="44">
        <v>45323</v>
      </c>
      <c r="J12" s="10" t="s">
        <v>58</v>
      </c>
      <c r="K12" s="10" t="s">
        <v>66</v>
      </c>
    </row>
    <row r="13" spans="1:14" ht="40.5" customHeight="1" x14ac:dyDescent="0.25">
      <c r="A13" s="38">
        <v>13</v>
      </c>
      <c r="B13" s="37">
        <v>45881.334652777798</v>
      </c>
      <c r="C13" s="37">
        <v>45881.338483796302</v>
      </c>
      <c r="D13" s="38" t="s">
        <v>21</v>
      </c>
      <c r="E13" s="38" t="s">
        <v>22</v>
      </c>
      <c r="F13" s="38" t="s">
        <v>67</v>
      </c>
      <c r="G13" s="39" t="s">
        <v>68</v>
      </c>
      <c r="H13" s="38" t="s">
        <v>32</v>
      </c>
      <c r="I13" s="40">
        <v>45853</v>
      </c>
      <c r="J13" s="41" t="s">
        <v>33</v>
      </c>
      <c r="K13" s="41" t="s">
        <v>69</v>
      </c>
    </row>
    <row r="14" spans="1:14" ht="40.5" customHeight="1" x14ac:dyDescent="0.25">
      <c r="A14" s="43">
        <v>15</v>
      </c>
      <c r="B14" s="42">
        <v>45917.447465277801</v>
      </c>
      <c r="C14" s="42">
        <v>45917.450023148202</v>
      </c>
      <c r="D14" s="43" t="s">
        <v>21</v>
      </c>
      <c r="E14" s="43" t="s">
        <v>22</v>
      </c>
      <c r="F14" s="43" t="s">
        <v>70</v>
      </c>
      <c r="G14" s="20" t="s">
        <v>71</v>
      </c>
      <c r="H14" s="43" t="s">
        <v>32</v>
      </c>
      <c r="I14" s="44">
        <v>45903</v>
      </c>
      <c r="J14" s="10" t="s">
        <v>33</v>
      </c>
      <c r="K14" s="10" t="s">
        <v>34</v>
      </c>
    </row>
    <row r="15" spans="1:14" ht="40.5" customHeight="1" x14ac:dyDescent="0.25">
      <c r="A15" s="38">
        <v>16</v>
      </c>
      <c r="B15" s="37">
        <v>45917.537245370397</v>
      </c>
      <c r="C15" s="37">
        <v>45917.540046296301</v>
      </c>
      <c r="D15" s="38" t="s">
        <v>21</v>
      </c>
      <c r="E15" s="38" t="s">
        <v>22</v>
      </c>
      <c r="F15" s="38" t="s">
        <v>72</v>
      </c>
      <c r="G15" s="39" t="s">
        <v>73</v>
      </c>
      <c r="H15" s="38" t="s">
        <v>32</v>
      </c>
      <c r="I15" s="40">
        <v>45908</v>
      </c>
      <c r="J15" s="41" t="s">
        <v>74</v>
      </c>
      <c r="K15" s="41" t="s">
        <v>75</v>
      </c>
    </row>
    <row r="16" spans="1:14" ht="40.5" customHeight="1" x14ac:dyDescent="0.25">
      <c r="A16" s="43">
        <v>17</v>
      </c>
      <c r="B16" s="42">
        <v>45933.344456018502</v>
      </c>
      <c r="C16" s="42">
        <v>45933.354895833298</v>
      </c>
      <c r="D16" s="45" t="s">
        <v>76</v>
      </c>
      <c r="E16" s="43" t="s">
        <v>77</v>
      </c>
      <c r="F16" s="43" t="s">
        <v>78</v>
      </c>
      <c r="G16" s="20" t="s">
        <v>79</v>
      </c>
      <c r="H16" s="43" t="s">
        <v>53</v>
      </c>
      <c r="I16" s="44">
        <v>45923</v>
      </c>
      <c r="J16" s="10" t="s">
        <v>80</v>
      </c>
      <c r="K16" s="10" t="s">
        <v>81</v>
      </c>
    </row>
  </sheetData>
  <hyperlinks>
    <hyperlink ref="D16" r:id="rId1" xr:uid="{C992FB2C-BB30-4A60-B052-186E0EA94CA4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8873-DF73-46F0-892B-5C40B83D7123}">
  <dimension ref="A1:T11"/>
  <sheetViews>
    <sheetView workbookViewId="0">
      <selection activeCell="K3" sqref="K3"/>
    </sheetView>
  </sheetViews>
  <sheetFormatPr defaultRowHeight="15" x14ac:dyDescent="0.25"/>
  <cols>
    <col min="1" max="1" width="22.28515625" customWidth="1"/>
    <col min="8" max="8" width="22.42578125" customWidth="1"/>
    <col min="9" max="9" width="22.85546875" customWidth="1"/>
    <col min="10" max="10" width="15" customWidth="1"/>
    <col min="11" max="15" width="12.42578125" customWidth="1"/>
    <col min="16" max="16" width="2.5703125" customWidth="1"/>
    <col min="17" max="17" width="19.85546875" customWidth="1"/>
    <col min="18" max="18" width="19" customWidth="1"/>
    <col min="19" max="19" width="12" customWidth="1"/>
  </cols>
  <sheetData>
    <row r="1" spans="1:20" ht="16.5" thickBot="1" x14ac:dyDescent="0.3">
      <c r="A1" s="23" t="s">
        <v>87</v>
      </c>
      <c r="B1" s="53" t="s">
        <v>88</v>
      </c>
      <c r="C1" s="53"/>
      <c r="D1" s="53"/>
      <c r="E1" s="53"/>
      <c r="F1" s="53"/>
      <c r="G1" s="23" t="s">
        <v>0</v>
      </c>
      <c r="H1" s="23" t="s">
        <v>89</v>
      </c>
      <c r="I1" s="53" t="s">
        <v>10</v>
      </c>
      <c r="J1" s="53"/>
      <c r="K1" s="53"/>
      <c r="L1" s="53"/>
      <c r="M1" s="53"/>
      <c r="N1" s="53"/>
      <c r="O1" s="53"/>
      <c r="P1" s="25"/>
      <c r="Q1" s="53" t="s">
        <v>90</v>
      </c>
      <c r="R1" s="53"/>
      <c r="S1" s="24" t="s">
        <v>91</v>
      </c>
    </row>
    <row r="2" spans="1:20" ht="45" customHeight="1" x14ac:dyDescent="0.25">
      <c r="A2" s="54" t="s">
        <v>32</v>
      </c>
      <c r="B2" s="51" t="s">
        <v>92</v>
      </c>
      <c r="C2" s="52"/>
      <c r="D2" s="52"/>
      <c r="E2" s="52"/>
      <c r="F2" s="52"/>
      <c r="G2" s="18">
        <v>4</v>
      </c>
      <c r="H2" s="21" t="s">
        <v>41</v>
      </c>
      <c r="I2" s="10" t="s">
        <v>93</v>
      </c>
      <c r="J2" s="10" t="s">
        <v>94</v>
      </c>
      <c r="K2" s="10" t="s">
        <v>95</v>
      </c>
      <c r="L2" s="10" t="s">
        <v>96</v>
      </c>
      <c r="M2" s="10" t="s">
        <v>97</v>
      </c>
      <c r="N2" s="10" t="s">
        <v>98</v>
      </c>
      <c r="O2" s="10" t="s">
        <v>99</v>
      </c>
      <c r="P2" s="26"/>
      <c r="Q2" s="22" t="s">
        <v>93</v>
      </c>
      <c r="R2" s="22" t="s">
        <v>100</v>
      </c>
      <c r="S2" s="12" t="b">
        <v>1</v>
      </c>
    </row>
    <row r="3" spans="1:20" ht="42" customHeight="1" x14ac:dyDescent="0.25">
      <c r="A3" s="54"/>
      <c r="B3" s="51"/>
      <c r="C3" s="52"/>
      <c r="D3" s="52"/>
      <c r="E3" s="52"/>
      <c r="F3" s="52"/>
      <c r="G3" s="18">
        <v>5</v>
      </c>
      <c r="H3" s="20" t="s">
        <v>45</v>
      </c>
      <c r="I3" s="10" t="s">
        <v>100</v>
      </c>
      <c r="J3" s="10" t="s">
        <v>94</v>
      </c>
      <c r="K3" s="10" t="s">
        <v>96</v>
      </c>
      <c r="L3" s="10" t="s">
        <v>97</v>
      </c>
      <c r="M3" s="10" t="s">
        <v>98</v>
      </c>
      <c r="N3" s="10" t="s">
        <v>99</v>
      </c>
      <c r="O3" s="10"/>
      <c r="P3" s="27"/>
      <c r="Q3" t="s">
        <v>94</v>
      </c>
      <c r="R3" t="s">
        <v>94</v>
      </c>
      <c r="S3" s="12" t="b">
        <v>1</v>
      </c>
    </row>
    <row r="4" spans="1:20" x14ac:dyDescent="0.25">
      <c r="B4" s="13"/>
      <c r="P4" s="27"/>
      <c r="Q4" t="s">
        <v>95</v>
      </c>
      <c r="S4" s="14"/>
    </row>
    <row r="5" spans="1:20" x14ac:dyDescent="0.25">
      <c r="B5" s="13"/>
      <c r="P5" s="27"/>
      <c r="Q5" t="s">
        <v>96</v>
      </c>
      <c r="R5" t="s">
        <v>96</v>
      </c>
      <c r="S5" s="12" t="b">
        <v>1</v>
      </c>
    </row>
    <row r="6" spans="1:20" x14ac:dyDescent="0.25">
      <c r="B6" s="13"/>
      <c r="P6" s="27"/>
      <c r="Q6" t="s">
        <v>97</v>
      </c>
      <c r="R6" t="s">
        <v>97</v>
      </c>
      <c r="S6" s="12" t="b">
        <v>1</v>
      </c>
    </row>
    <row r="7" spans="1:20" x14ac:dyDescent="0.25">
      <c r="B7" s="13"/>
      <c r="P7" s="27"/>
      <c r="Q7" t="s">
        <v>98</v>
      </c>
      <c r="R7" t="s">
        <v>98</v>
      </c>
      <c r="S7" s="12" t="b">
        <v>1</v>
      </c>
    </row>
    <row r="8" spans="1:20" x14ac:dyDescent="0.25">
      <c r="B8" s="13"/>
      <c r="P8" s="27"/>
      <c r="Q8" t="s">
        <v>99</v>
      </c>
      <c r="R8" t="s">
        <v>99</v>
      </c>
      <c r="S8" s="12" t="b">
        <v>1</v>
      </c>
    </row>
    <row r="9" spans="1:20" ht="15.75" thickBo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8"/>
      <c r="Q9" s="16"/>
      <c r="R9" s="16"/>
      <c r="S9" s="17"/>
    </row>
    <row r="11" spans="1:20" ht="44.25" customHeight="1" thickBot="1" x14ac:dyDescent="0.3">
      <c r="R11" s="19" t="s">
        <v>101</v>
      </c>
      <c r="S11" s="19">
        <f>COUNTIF(S2:S8,TRUE)</f>
        <v>6</v>
      </c>
      <c r="T11" s="11"/>
    </row>
  </sheetData>
  <mergeCells count="5">
    <mergeCell ref="B2:F3"/>
    <mergeCell ref="Q1:R1"/>
    <mergeCell ref="I1:O1"/>
    <mergeCell ref="A2:A3"/>
    <mergeCell ref="B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D13B-45C0-42AB-8559-FFEA8597D50C}">
  <dimension ref="A1:B12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s="7" t="s">
        <v>102</v>
      </c>
      <c r="B1">
        <v>13</v>
      </c>
    </row>
    <row r="2" spans="1:2" x14ac:dyDescent="0.25">
      <c r="A2" s="8" t="s">
        <v>103</v>
      </c>
      <c r="B2">
        <v>18</v>
      </c>
    </row>
    <row r="3" spans="1:2" x14ac:dyDescent="0.25">
      <c r="A3" s="7" t="s">
        <v>104</v>
      </c>
      <c r="B3">
        <v>16</v>
      </c>
    </row>
    <row r="4" spans="1:2" x14ac:dyDescent="0.25">
      <c r="A4" s="8" t="s">
        <v>105</v>
      </c>
      <c r="B4">
        <v>18</v>
      </c>
    </row>
    <row r="5" spans="1:2" x14ac:dyDescent="0.25">
      <c r="A5" s="7" t="s">
        <v>102</v>
      </c>
      <c r="B5">
        <v>16</v>
      </c>
    </row>
    <row r="6" spans="1:2" x14ac:dyDescent="0.25">
      <c r="A6" s="8" t="s">
        <v>102</v>
      </c>
      <c r="B6">
        <v>12</v>
      </c>
    </row>
    <row r="7" spans="1:2" x14ac:dyDescent="0.25">
      <c r="A7" s="7" t="s">
        <v>106</v>
      </c>
      <c r="B7">
        <v>5</v>
      </c>
    </row>
    <row r="8" spans="1:2" x14ac:dyDescent="0.25">
      <c r="A8" s="8" t="s">
        <v>104</v>
      </c>
      <c r="B8">
        <v>12</v>
      </c>
    </row>
    <row r="9" spans="1:2" x14ac:dyDescent="0.25">
      <c r="A9" s="7" t="s">
        <v>107</v>
      </c>
      <c r="B9">
        <v>9</v>
      </c>
    </row>
    <row r="10" spans="1:2" x14ac:dyDescent="0.25">
      <c r="A10" s="8" t="s">
        <v>108</v>
      </c>
      <c r="B10">
        <v>16</v>
      </c>
    </row>
    <row r="11" spans="1:2" ht="15.75" thickBot="1" x14ac:dyDescent="0.3">
      <c r="B11" s="16"/>
    </row>
    <row r="12" spans="1:2" x14ac:dyDescent="0.25">
      <c r="B12" s="9">
        <f>AVERAGE(B1:B10)</f>
        <v>13.5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30" sqref="D30"/>
    </sheetView>
  </sheetViews>
  <sheetFormatPr defaultRowHeight="15" x14ac:dyDescent="0.25"/>
  <cols>
    <col min="1" max="1" width="23.85546875" customWidth="1"/>
    <col min="2" max="2" width="48.28515625" customWidth="1"/>
  </cols>
  <sheetData>
    <row r="1" spans="1:2" ht="20.25" x14ac:dyDescent="0.35">
      <c r="A1" s="55" t="s">
        <v>109</v>
      </c>
      <c r="B1" s="55"/>
    </row>
    <row r="2" spans="1:2" ht="20.25" x14ac:dyDescent="0.35">
      <c r="A2" s="29" t="s">
        <v>110</v>
      </c>
      <c r="B2" s="30" t="s">
        <v>111</v>
      </c>
    </row>
    <row r="3" spans="1:2" ht="20.25" x14ac:dyDescent="0.35">
      <c r="A3" s="29" t="s">
        <v>112</v>
      </c>
      <c r="B3" s="30" t="s">
        <v>113</v>
      </c>
    </row>
    <row r="4" spans="1:2" x14ac:dyDescent="0.25">
      <c r="A4" s="9"/>
    </row>
  </sheetData>
  <mergeCells count="1">
    <mergeCell ref="A1:B1"/>
  </mergeCells>
  <pageMargins left="0.7" right="0.7" top="0.75" bottom="0.75" header="0.3" footer="0.3"/>
  <pageSetup paperSize="9" orientation="portrait" r:id="rId1"/>
  <headerFooter>
    <oddHeader>&amp;C&amp;G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6EF6-019E-4A95-B4B6-BE0F2BF68CEC}">
  <dimension ref="A1:E172"/>
  <sheetViews>
    <sheetView workbookViewId="0">
      <selection activeCell="I14" sqref="I14"/>
    </sheetView>
  </sheetViews>
  <sheetFormatPr defaultRowHeight="15" x14ac:dyDescent="0.25"/>
  <cols>
    <col min="1" max="5" width="21.7109375" customWidth="1"/>
  </cols>
  <sheetData>
    <row r="1" spans="1:5" x14ac:dyDescent="0.25">
      <c r="A1" s="36" t="s">
        <v>7</v>
      </c>
      <c r="B1" s="36" t="s">
        <v>9</v>
      </c>
      <c r="C1" s="36" t="s">
        <v>249</v>
      </c>
      <c r="D1" s="36" t="s">
        <v>248</v>
      </c>
    </row>
    <row r="2" spans="1:5" x14ac:dyDescent="0.25">
      <c r="A2" t="s">
        <v>32</v>
      </c>
      <c r="B2" t="s">
        <v>33</v>
      </c>
      <c r="C2" t="s">
        <v>247</v>
      </c>
      <c r="D2">
        <v>2</v>
      </c>
      <c r="E2" s="46" t="s">
        <v>250</v>
      </c>
    </row>
    <row r="3" spans="1:5" x14ac:dyDescent="0.25">
      <c r="A3" t="s">
        <v>32</v>
      </c>
      <c r="B3" t="s">
        <v>33</v>
      </c>
      <c r="C3" t="s">
        <v>246</v>
      </c>
      <c r="D3">
        <v>2</v>
      </c>
    </row>
    <row r="4" spans="1:5" x14ac:dyDescent="0.25">
      <c r="A4" t="s">
        <v>32</v>
      </c>
      <c r="B4" t="s">
        <v>33</v>
      </c>
      <c r="C4" t="s">
        <v>245</v>
      </c>
      <c r="D4">
        <v>2</v>
      </c>
    </row>
    <row r="5" spans="1:5" x14ac:dyDescent="0.25">
      <c r="A5" t="s">
        <v>32</v>
      </c>
      <c r="B5" t="s">
        <v>33</v>
      </c>
      <c r="C5" t="s">
        <v>244</v>
      </c>
      <c r="D5">
        <v>2</v>
      </c>
    </row>
    <row r="6" spans="1:5" x14ac:dyDescent="0.25">
      <c r="A6" t="s">
        <v>32</v>
      </c>
      <c r="B6" t="s">
        <v>33</v>
      </c>
      <c r="C6" t="s">
        <v>243</v>
      </c>
      <c r="D6">
        <v>2</v>
      </c>
    </row>
    <row r="7" spans="1:5" x14ac:dyDescent="0.25">
      <c r="A7" t="s">
        <v>32</v>
      </c>
      <c r="B7" t="s">
        <v>33</v>
      </c>
      <c r="C7" t="s">
        <v>242</v>
      </c>
      <c r="D7">
        <v>2</v>
      </c>
    </row>
    <row r="8" spans="1:5" x14ac:dyDescent="0.25">
      <c r="A8" t="s">
        <v>32</v>
      </c>
      <c r="B8" t="s">
        <v>33</v>
      </c>
      <c r="C8" t="s">
        <v>241</v>
      </c>
      <c r="D8">
        <v>2</v>
      </c>
    </row>
    <row r="9" spans="1:5" x14ac:dyDescent="0.25">
      <c r="A9" t="s">
        <v>32</v>
      </c>
      <c r="B9" t="s">
        <v>33</v>
      </c>
      <c r="C9" t="s">
        <v>240</v>
      </c>
      <c r="D9">
        <v>1</v>
      </c>
    </row>
    <row r="10" spans="1:5" x14ac:dyDescent="0.25">
      <c r="A10" t="s">
        <v>32</v>
      </c>
      <c r="B10" t="s">
        <v>33</v>
      </c>
      <c r="C10" t="s">
        <v>239</v>
      </c>
      <c r="D10">
        <v>1</v>
      </c>
    </row>
    <row r="11" spans="1:5" x14ac:dyDescent="0.25">
      <c r="A11" t="s">
        <v>32</v>
      </c>
      <c r="B11" t="s">
        <v>33</v>
      </c>
      <c r="C11" t="s">
        <v>238</v>
      </c>
      <c r="D11">
        <v>1</v>
      </c>
    </row>
    <row r="12" spans="1:5" x14ac:dyDescent="0.25">
      <c r="A12" t="s">
        <v>32</v>
      </c>
      <c r="B12" t="s">
        <v>33</v>
      </c>
      <c r="C12" t="s">
        <v>237</v>
      </c>
      <c r="D12">
        <v>1</v>
      </c>
    </row>
    <row r="13" spans="1:5" x14ac:dyDescent="0.25">
      <c r="A13" t="s">
        <v>32</v>
      </c>
      <c r="B13" t="s">
        <v>33</v>
      </c>
      <c r="C13" t="s">
        <v>236</v>
      </c>
      <c r="D13">
        <v>1</v>
      </c>
    </row>
    <row r="14" spans="1:5" x14ac:dyDescent="0.25">
      <c r="A14" t="s">
        <v>32</v>
      </c>
      <c r="B14" t="s">
        <v>33</v>
      </c>
      <c r="C14" t="s">
        <v>235</v>
      </c>
      <c r="D14">
        <v>1</v>
      </c>
    </row>
    <row r="15" spans="1:5" x14ac:dyDescent="0.25">
      <c r="A15" t="s">
        <v>32</v>
      </c>
      <c r="B15" t="s">
        <v>33</v>
      </c>
      <c r="C15" t="s">
        <v>234</v>
      </c>
      <c r="D15">
        <v>1</v>
      </c>
    </row>
    <row r="16" spans="1:5" x14ac:dyDescent="0.25">
      <c r="A16" t="s">
        <v>32</v>
      </c>
      <c r="B16" t="s">
        <v>33</v>
      </c>
      <c r="C16" t="s">
        <v>233</v>
      </c>
      <c r="D16">
        <v>1</v>
      </c>
    </row>
    <row r="17" spans="1:4" x14ac:dyDescent="0.25">
      <c r="A17" t="s">
        <v>32</v>
      </c>
      <c r="B17" t="s">
        <v>232</v>
      </c>
      <c r="C17" t="s">
        <v>218</v>
      </c>
      <c r="D17">
        <v>1</v>
      </c>
    </row>
    <row r="18" spans="1:4" x14ac:dyDescent="0.25">
      <c r="A18" t="s">
        <v>32</v>
      </c>
      <c r="B18" t="s">
        <v>232</v>
      </c>
      <c r="C18" t="s">
        <v>217</v>
      </c>
      <c r="D18">
        <v>1</v>
      </c>
    </row>
    <row r="19" spans="1:4" x14ac:dyDescent="0.25">
      <c r="A19" t="s">
        <v>32</v>
      </c>
      <c r="B19" t="s">
        <v>232</v>
      </c>
      <c r="C19" t="s">
        <v>216</v>
      </c>
      <c r="D19">
        <v>1</v>
      </c>
    </row>
    <row r="20" spans="1:4" x14ac:dyDescent="0.25">
      <c r="A20" t="s">
        <v>32</v>
      </c>
      <c r="B20" t="s">
        <v>232</v>
      </c>
      <c r="C20" t="s">
        <v>215</v>
      </c>
      <c r="D20">
        <v>1</v>
      </c>
    </row>
    <row r="21" spans="1:4" x14ac:dyDescent="0.25">
      <c r="A21" t="s">
        <v>32</v>
      </c>
      <c r="B21" t="s">
        <v>232</v>
      </c>
      <c r="C21" t="s">
        <v>214</v>
      </c>
      <c r="D21">
        <v>1</v>
      </c>
    </row>
    <row r="22" spans="1:4" x14ac:dyDescent="0.25">
      <c r="A22" t="s">
        <v>32</v>
      </c>
      <c r="B22" t="s">
        <v>232</v>
      </c>
      <c r="C22" t="s">
        <v>213</v>
      </c>
      <c r="D22">
        <v>1</v>
      </c>
    </row>
    <row r="23" spans="1:4" x14ac:dyDescent="0.25">
      <c r="A23" t="s">
        <v>32</v>
      </c>
      <c r="B23" t="s">
        <v>232</v>
      </c>
      <c r="C23" t="s">
        <v>212</v>
      </c>
      <c r="D23">
        <v>1</v>
      </c>
    </row>
    <row r="24" spans="1:4" x14ac:dyDescent="0.25">
      <c r="A24" t="s">
        <v>32</v>
      </c>
      <c r="B24" t="s">
        <v>232</v>
      </c>
      <c r="C24" t="s">
        <v>203</v>
      </c>
      <c r="D24">
        <v>1</v>
      </c>
    </row>
    <row r="25" spans="1:4" x14ac:dyDescent="0.25">
      <c r="A25" t="s">
        <v>32</v>
      </c>
      <c r="B25" t="s">
        <v>232</v>
      </c>
      <c r="C25" t="s">
        <v>195</v>
      </c>
      <c r="D25">
        <v>1</v>
      </c>
    </row>
    <row r="26" spans="1:4" x14ac:dyDescent="0.25">
      <c r="A26" t="s">
        <v>32</v>
      </c>
      <c r="B26" t="s">
        <v>232</v>
      </c>
      <c r="C26" t="s">
        <v>194</v>
      </c>
      <c r="D26">
        <v>1</v>
      </c>
    </row>
    <row r="27" spans="1:4" x14ac:dyDescent="0.25">
      <c r="A27" t="s">
        <v>32</v>
      </c>
      <c r="B27" t="s">
        <v>232</v>
      </c>
      <c r="C27" t="s">
        <v>193</v>
      </c>
      <c r="D27">
        <v>1</v>
      </c>
    </row>
    <row r="28" spans="1:4" x14ac:dyDescent="0.25">
      <c r="A28" t="s">
        <v>32</v>
      </c>
      <c r="B28" t="s">
        <v>232</v>
      </c>
      <c r="C28" t="s">
        <v>192</v>
      </c>
      <c r="D28">
        <v>1</v>
      </c>
    </row>
    <row r="29" spans="1:4" x14ac:dyDescent="0.25">
      <c r="A29" t="s">
        <v>32</v>
      </c>
      <c r="B29" t="s">
        <v>232</v>
      </c>
      <c r="C29" t="s">
        <v>191</v>
      </c>
      <c r="D29">
        <v>1</v>
      </c>
    </row>
    <row r="30" spans="1:4" x14ac:dyDescent="0.25">
      <c r="A30" t="s">
        <v>32</v>
      </c>
      <c r="B30" t="s">
        <v>232</v>
      </c>
      <c r="C30" t="s">
        <v>190</v>
      </c>
      <c r="D30">
        <v>1</v>
      </c>
    </row>
    <row r="31" spans="1:4" x14ac:dyDescent="0.25">
      <c r="A31" t="s">
        <v>32</v>
      </c>
      <c r="B31" t="s">
        <v>232</v>
      </c>
      <c r="C31" t="s">
        <v>189</v>
      </c>
      <c r="D31">
        <v>1</v>
      </c>
    </row>
    <row r="32" spans="1:4" x14ac:dyDescent="0.25">
      <c r="A32" t="s">
        <v>32</v>
      </c>
      <c r="B32" t="s">
        <v>232</v>
      </c>
      <c r="C32" t="s">
        <v>187</v>
      </c>
      <c r="D32">
        <v>1</v>
      </c>
    </row>
    <row r="33" spans="1:4" x14ac:dyDescent="0.25">
      <c r="A33" t="s">
        <v>32</v>
      </c>
      <c r="B33" t="s">
        <v>230</v>
      </c>
      <c r="C33" t="s">
        <v>93</v>
      </c>
      <c r="D33">
        <v>1</v>
      </c>
    </row>
    <row r="34" spans="1:4" x14ac:dyDescent="0.25">
      <c r="A34" t="s">
        <v>32</v>
      </c>
      <c r="B34" t="s">
        <v>230</v>
      </c>
      <c r="C34" t="s">
        <v>100</v>
      </c>
      <c r="D34">
        <v>1</v>
      </c>
    </row>
    <row r="35" spans="1:4" x14ac:dyDescent="0.25">
      <c r="A35" t="s">
        <v>32</v>
      </c>
      <c r="B35" t="s">
        <v>230</v>
      </c>
      <c r="C35" t="s">
        <v>186</v>
      </c>
      <c r="D35">
        <v>2</v>
      </c>
    </row>
    <row r="36" spans="1:4" x14ac:dyDescent="0.25">
      <c r="A36" t="s">
        <v>32</v>
      </c>
      <c r="B36" t="s">
        <v>230</v>
      </c>
      <c r="C36" t="s">
        <v>185</v>
      </c>
      <c r="D36">
        <v>2</v>
      </c>
    </row>
    <row r="37" spans="1:4" x14ac:dyDescent="0.25">
      <c r="A37" t="s">
        <v>32</v>
      </c>
      <c r="B37" t="s">
        <v>230</v>
      </c>
      <c r="C37" t="s">
        <v>184</v>
      </c>
      <c r="D37">
        <v>2</v>
      </c>
    </row>
    <row r="38" spans="1:4" x14ac:dyDescent="0.25">
      <c r="A38" t="s">
        <v>32</v>
      </c>
      <c r="B38" t="s">
        <v>230</v>
      </c>
      <c r="C38" t="s">
        <v>183</v>
      </c>
      <c r="D38">
        <v>2</v>
      </c>
    </row>
    <row r="39" spans="1:4" x14ac:dyDescent="0.25">
      <c r="A39" t="s">
        <v>32</v>
      </c>
      <c r="B39" t="s">
        <v>230</v>
      </c>
      <c r="C39" t="s">
        <v>182</v>
      </c>
      <c r="D39">
        <v>2</v>
      </c>
    </row>
    <row r="40" spans="1:4" x14ac:dyDescent="0.25">
      <c r="A40" t="s">
        <v>32</v>
      </c>
      <c r="B40" t="s">
        <v>230</v>
      </c>
      <c r="C40" t="s">
        <v>231</v>
      </c>
      <c r="D40">
        <v>1</v>
      </c>
    </row>
    <row r="41" spans="1:4" x14ac:dyDescent="0.25">
      <c r="A41" t="s">
        <v>32</v>
      </c>
      <c r="B41" t="s">
        <v>230</v>
      </c>
      <c r="C41" t="s">
        <v>181</v>
      </c>
      <c r="D41">
        <v>1</v>
      </c>
    </row>
    <row r="42" spans="1:4" x14ac:dyDescent="0.25">
      <c r="A42" t="s">
        <v>32</v>
      </c>
      <c r="B42" t="s">
        <v>230</v>
      </c>
      <c r="C42" t="s">
        <v>180</v>
      </c>
      <c r="D42">
        <v>1</v>
      </c>
    </row>
    <row r="43" spans="1:4" x14ac:dyDescent="0.25">
      <c r="A43" t="s">
        <v>32</v>
      </c>
      <c r="B43" t="s">
        <v>230</v>
      </c>
      <c r="C43" t="s">
        <v>179</v>
      </c>
      <c r="D43">
        <v>1</v>
      </c>
    </row>
    <row r="44" spans="1:4" x14ac:dyDescent="0.25">
      <c r="A44" t="s">
        <v>32</v>
      </c>
      <c r="B44" t="s">
        <v>230</v>
      </c>
      <c r="C44" t="s">
        <v>177</v>
      </c>
      <c r="D44">
        <v>1</v>
      </c>
    </row>
    <row r="45" spans="1:4" x14ac:dyDescent="0.25">
      <c r="A45" t="s">
        <v>32</v>
      </c>
      <c r="B45" t="s">
        <v>220</v>
      </c>
      <c r="C45" t="s">
        <v>229</v>
      </c>
      <c r="D45">
        <v>1</v>
      </c>
    </row>
    <row r="46" spans="1:4" x14ac:dyDescent="0.25">
      <c r="A46" t="s">
        <v>32</v>
      </c>
      <c r="B46" t="s">
        <v>220</v>
      </c>
      <c r="C46" t="s">
        <v>228</v>
      </c>
      <c r="D46">
        <v>1</v>
      </c>
    </row>
    <row r="47" spans="1:4" x14ac:dyDescent="0.25">
      <c r="A47" t="s">
        <v>32</v>
      </c>
      <c r="B47" t="s">
        <v>220</v>
      </c>
      <c r="C47" t="s">
        <v>227</v>
      </c>
      <c r="D47">
        <v>1</v>
      </c>
    </row>
    <row r="48" spans="1:4" x14ac:dyDescent="0.25">
      <c r="A48" t="s">
        <v>32</v>
      </c>
      <c r="B48" t="s">
        <v>220</v>
      </c>
      <c r="C48" t="s">
        <v>226</v>
      </c>
      <c r="D48">
        <v>1</v>
      </c>
    </row>
    <row r="49" spans="1:4" x14ac:dyDescent="0.25">
      <c r="A49" t="s">
        <v>32</v>
      </c>
      <c r="B49" t="s">
        <v>220</v>
      </c>
      <c r="C49" t="s">
        <v>225</v>
      </c>
      <c r="D49">
        <v>1</v>
      </c>
    </row>
    <row r="50" spans="1:4" x14ac:dyDescent="0.25">
      <c r="A50" t="s">
        <v>32</v>
      </c>
      <c r="B50" t="s">
        <v>220</v>
      </c>
      <c r="C50" t="s">
        <v>224</v>
      </c>
      <c r="D50">
        <v>1</v>
      </c>
    </row>
    <row r="51" spans="1:4" x14ac:dyDescent="0.25">
      <c r="A51" t="s">
        <v>32</v>
      </c>
      <c r="B51" t="s">
        <v>220</v>
      </c>
      <c r="C51" t="s">
        <v>223</v>
      </c>
      <c r="D51">
        <v>1</v>
      </c>
    </row>
    <row r="52" spans="1:4" x14ac:dyDescent="0.25">
      <c r="A52" t="s">
        <v>32</v>
      </c>
      <c r="B52" t="s">
        <v>220</v>
      </c>
      <c r="C52" t="s">
        <v>222</v>
      </c>
      <c r="D52">
        <v>1</v>
      </c>
    </row>
    <row r="53" spans="1:4" x14ac:dyDescent="0.25">
      <c r="A53" t="s">
        <v>32</v>
      </c>
      <c r="B53" t="s">
        <v>220</v>
      </c>
      <c r="C53" t="s">
        <v>221</v>
      </c>
      <c r="D53">
        <v>1</v>
      </c>
    </row>
    <row r="54" spans="1:4" x14ac:dyDescent="0.25">
      <c r="A54" t="s">
        <v>32</v>
      </c>
      <c r="B54" t="s">
        <v>220</v>
      </c>
      <c r="C54" t="s">
        <v>219</v>
      </c>
      <c r="D54">
        <v>1</v>
      </c>
    </row>
    <row r="55" spans="1:4" x14ac:dyDescent="0.25">
      <c r="A55" t="s">
        <v>32</v>
      </c>
      <c r="B55" t="s">
        <v>188</v>
      </c>
      <c r="C55" t="s">
        <v>218</v>
      </c>
      <c r="D55">
        <v>1</v>
      </c>
    </row>
    <row r="56" spans="1:4" x14ac:dyDescent="0.25">
      <c r="A56" t="s">
        <v>32</v>
      </c>
      <c r="B56" t="s">
        <v>188</v>
      </c>
      <c r="C56" t="s">
        <v>217</v>
      </c>
      <c r="D56">
        <v>1</v>
      </c>
    </row>
    <row r="57" spans="1:4" x14ac:dyDescent="0.25">
      <c r="A57" t="s">
        <v>32</v>
      </c>
      <c r="B57" t="s">
        <v>188</v>
      </c>
      <c r="C57" t="s">
        <v>216</v>
      </c>
      <c r="D57">
        <v>1</v>
      </c>
    </row>
    <row r="58" spans="1:4" x14ac:dyDescent="0.25">
      <c r="A58" t="s">
        <v>32</v>
      </c>
      <c r="B58" t="s">
        <v>188</v>
      </c>
      <c r="C58" t="s">
        <v>215</v>
      </c>
      <c r="D58">
        <v>1</v>
      </c>
    </row>
    <row r="59" spans="1:4" x14ac:dyDescent="0.25">
      <c r="A59" t="s">
        <v>32</v>
      </c>
      <c r="B59" t="s">
        <v>188</v>
      </c>
      <c r="C59" t="s">
        <v>214</v>
      </c>
      <c r="D59">
        <v>1</v>
      </c>
    </row>
    <row r="60" spans="1:4" x14ac:dyDescent="0.25">
      <c r="A60" t="s">
        <v>32</v>
      </c>
      <c r="B60" t="s">
        <v>188</v>
      </c>
      <c r="C60" t="s">
        <v>213</v>
      </c>
      <c r="D60">
        <v>1</v>
      </c>
    </row>
    <row r="61" spans="1:4" x14ac:dyDescent="0.25">
      <c r="A61" t="s">
        <v>32</v>
      </c>
      <c r="B61" t="s">
        <v>188</v>
      </c>
      <c r="C61" t="s">
        <v>212</v>
      </c>
      <c r="D61">
        <v>1</v>
      </c>
    </row>
    <row r="62" spans="1:4" x14ac:dyDescent="0.25">
      <c r="A62" t="s">
        <v>32</v>
      </c>
      <c r="B62" t="s">
        <v>188</v>
      </c>
      <c r="C62" t="s">
        <v>211</v>
      </c>
      <c r="D62">
        <v>1</v>
      </c>
    </row>
    <row r="63" spans="1:4" x14ac:dyDescent="0.25">
      <c r="A63" t="s">
        <v>32</v>
      </c>
      <c r="B63" t="s">
        <v>188</v>
      </c>
      <c r="C63" t="s">
        <v>210</v>
      </c>
      <c r="D63">
        <v>1</v>
      </c>
    </row>
    <row r="64" spans="1:4" x14ac:dyDescent="0.25">
      <c r="A64" t="s">
        <v>32</v>
      </c>
      <c r="B64" t="s">
        <v>188</v>
      </c>
      <c r="C64" t="s">
        <v>209</v>
      </c>
      <c r="D64">
        <v>1</v>
      </c>
    </row>
    <row r="65" spans="1:4" x14ac:dyDescent="0.25">
      <c r="A65" t="s">
        <v>32</v>
      </c>
      <c r="B65" t="s">
        <v>188</v>
      </c>
      <c r="C65" t="s">
        <v>208</v>
      </c>
      <c r="D65">
        <v>1</v>
      </c>
    </row>
    <row r="66" spans="1:4" x14ac:dyDescent="0.25">
      <c r="A66" t="s">
        <v>32</v>
      </c>
      <c r="B66" t="s">
        <v>188</v>
      </c>
      <c r="C66" t="s">
        <v>207</v>
      </c>
      <c r="D66">
        <v>1</v>
      </c>
    </row>
    <row r="67" spans="1:4" x14ac:dyDescent="0.25">
      <c r="A67" t="s">
        <v>32</v>
      </c>
      <c r="B67" t="s">
        <v>188</v>
      </c>
      <c r="C67" t="s">
        <v>206</v>
      </c>
      <c r="D67">
        <v>1</v>
      </c>
    </row>
    <row r="68" spans="1:4" x14ac:dyDescent="0.25">
      <c r="A68" t="s">
        <v>32</v>
      </c>
      <c r="B68" t="s">
        <v>188</v>
      </c>
      <c r="C68" t="s">
        <v>205</v>
      </c>
      <c r="D68">
        <v>1</v>
      </c>
    </row>
    <row r="69" spans="1:4" x14ac:dyDescent="0.25">
      <c r="A69" t="s">
        <v>32</v>
      </c>
      <c r="B69" t="s">
        <v>188</v>
      </c>
      <c r="C69" t="s">
        <v>204</v>
      </c>
      <c r="D69">
        <v>1</v>
      </c>
    </row>
    <row r="70" spans="1:4" x14ac:dyDescent="0.25">
      <c r="A70" t="s">
        <v>32</v>
      </c>
      <c r="B70" t="s">
        <v>188</v>
      </c>
      <c r="C70" t="s">
        <v>203</v>
      </c>
      <c r="D70">
        <v>2</v>
      </c>
    </row>
    <row r="71" spans="1:4" x14ac:dyDescent="0.25">
      <c r="A71" t="s">
        <v>32</v>
      </c>
      <c r="B71" t="s">
        <v>188</v>
      </c>
      <c r="C71" t="s">
        <v>202</v>
      </c>
      <c r="D71">
        <v>1</v>
      </c>
    </row>
    <row r="72" spans="1:4" x14ac:dyDescent="0.25">
      <c r="A72" t="s">
        <v>32</v>
      </c>
      <c r="B72" t="s">
        <v>188</v>
      </c>
      <c r="C72" t="s">
        <v>201</v>
      </c>
      <c r="D72">
        <v>1</v>
      </c>
    </row>
    <row r="73" spans="1:4" x14ac:dyDescent="0.25">
      <c r="A73" t="s">
        <v>32</v>
      </c>
      <c r="B73" t="s">
        <v>188</v>
      </c>
      <c r="C73" t="s">
        <v>200</v>
      </c>
      <c r="D73">
        <v>1</v>
      </c>
    </row>
    <row r="74" spans="1:4" x14ac:dyDescent="0.25">
      <c r="A74" t="s">
        <v>32</v>
      </c>
      <c r="B74" t="s">
        <v>188</v>
      </c>
      <c r="C74" t="s">
        <v>199</v>
      </c>
      <c r="D74">
        <v>1</v>
      </c>
    </row>
    <row r="75" spans="1:4" x14ac:dyDescent="0.25">
      <c r="A75" t="s">
        <v>32</v>
      </c>
      <c r="B75" t="s">
        <v>188</v>
      </c>
      <c r="C75" t="s">
        <v>198</v>
      </c>
      <c r="D75">
        <v>1</v>
      </c>
    </row>
    <row r="76" spans="1:4" x14ac:dyDescent="0.25">
      <c r="A76" t="s">
        <v>32</v>
      </c>
      <c r="B76" t="s">
        <v>188</v>
      </c>
      <c r="C76" t="s">
        <v>197</v>
      </c>
      <c r="D76">
        <v>1</v>
      </c>
    </row>
    <row r="77" spans="1:4" x14ac:dyDescent="0.25">
      <c r="A77" t="s">
        <v>32</v>
      </c>
      <c r="B77" t="s">
        <v>188</v>
      </c>
      <c r="C77" t="s">
        <v>196</v>
      </c>
      <c r="D77">
        <v>1</v>
      </c>
    </row>
    <row r="78" spans="1:4" x14ac:dyDescent="0.25">
      <c r="A78" t="s">
        <v>32</v>
      </c>
      <c r="B78" t="s">
        <v>188</v>
      </c>
      <c r="C78" t="s">
        <v>195</v>
      </c>
      <c r="D78">
        <v>1</v>
      </c>
    </row>
    <row r="79" spans="1:4" x14ac:dyDescent="0.25">
      <c r="A79" t="s">
        <v>32</v>
      </c>
      <c r="B79" t="s">
        <v>188</v>
      </c>
      <c r="C79" t="s">
        <v>194</v>
      </c>
      <c r="D79">
        <v>1</v>
      </c>
    </row>
    <row r="80" spans="1:4" x14ac:dyDescent="0.25">
      <c r="A80" t="s">
        <v>32</v>
      </c>
      <c r="B80" t="s">
        <v>188</v>
      </c>
      <c r="C80" t="s">
        <v>193</v>
      </c>
      <c r="D80">
        <v>1</v>
      </c>
    </row>
    <row r="81" spans="1:4" x14ac:dyDescent="0.25">
      <c r="A81" t="s">
        <v>32</v>
      </c>
      <c r="B81" t="s">
        <v>188</v>
      </c>
      <c r="C81" t="s">
        <v>192</v>
      </c>
      <c r="D81">
        <v>1</v>
      </c>
    </row>
    <row r="82" spans="1:4" x14ac:dyDescent="0.25">
      <c r="A82" t="s">
        <v>32</v>
      </c>
      <c r="B82" t="s">
        <v>188</v>
      </c>
      <c r="C82" t="s">
        <v>191</v>
      </c>
      <c r="D82">
        <v>1</v>
      </c>
    </row>
    <row r="83" spans="1:4" x14ac:dyDescent="0.25">
      <c r="A83" t="s">
        <v>32</v>
      </c>
      <c r="B83" t="s">
        <v>188</v>
      </c>
      <c r="C83" t="s">
        <v>190</v>
      </c>
      <c r="D83">
        <v>1</v>
      </c>
    </row>
    <row r="84" spans="1:4" x14ac:dyDescent="0.25">
      <c r="A84" t="s">
        <v>32</v>
      </c>
      <c r="B84" t="s">
        <v>188</v>
      </c>
      <c r="C84" t="s">
        <v>189</v>
      </c>
      <c r="D84">
        <v>1</v>
      </c>
    </row>
    <row r="85" spans="1:4" x14ac:dyDescent="0.25">
      <c r="A85" t="s">
        <v>32</v>
      </c>
      <c r="B85" t="s">
        <v>188</v>
      </c>
      <c r="C85" t="s">
        <v>187</v>
      </c>
      <c r="D85">
        <v>1</v>
      </c>
    </row>
    <row r="86" spans="1:4" x14ac:dyDescent="0.25">
      <c r="A86" t="s">
        <v>32</v>
      </c>
      <c r="B86" t="s">
        <v>178</v>
      </c>
      <c r="C86" t="s">
        <v>100</v>
      </c>
      <c r="D86">
        <v>1</v>
      </c>
    </row>
    <row r="87" spans="1:4" x14ac:dyDescent="0.25">
      <c r="A87" t="s">
        <v>32</v>
      </c>
      <c r="B87" t="s">
        <v>178</v>
      </c>
      <c r="C87" t="s">
        <v>186</v>
      </c>
      <c r="D87">
        <v>1</v>
      </c>
    </row>
    <row r="88" spans="1:4" x14ac:dyDescent="0.25">
      <c r="A88" t="s">
        <v>32</v>
      </c>
      <c r="B88" t="s">
        <v>178</v>
      </c>
      <c r="C88" t="s">
        <v>185</v>
      </c>
      <c r="D88">
        <v>1</v>
      </c>
    </row>
    <row r="89" spans="1:4" x14ac:dyDescent="0.25">
      <c r="A89" t="s">
        <v>32</v>
      </c>
      <c r="B89" t="s">
        <v>178</v>
      </c>
      <c r="C89" t="s">
        <v>184</v>
      </c>
      <c r="D89">
        <v>1</v>
      </c>
    </row>
    <row r="90" spans="1:4" x14ac:dyDescent="0.25">
      <c r="A90" t="s">
        <v>32</v>
      </c>
      <c r="B90" t="s">
        <v>178</v>
      </c>
      <c r="C90" t="s">
        <v>183</v>
      </c>
      <c r="D90">
        <v>1</v>
      </c>
    </row>
    <row r="91" spans="1:4" x14ac:dyDescent="0.25">
      <c r="A91" t="s">
        <v>32</v>
      </c>
      <c r="B91" t="s">
        <v>178</v>
      </c>
      <c r="C91" t="s">
        <v>182</v>
      </c>
      <c r="D91">
        <v>1</v>
      </c>
    </row>
    <row r="92" spans="1:4" x14ac:dyDescent="0.25">
      <c r="A92" t="s">
        <v>32</v>
      </c>
      <c r="B92" t="s">
        <v>178</v>
      </c>
      <c r="C92" t="s">
        <v>181</v>
      </c>
      <c r="D92">
        <v>1</v>
      </c>
    </row>
    <row r="93" spans="1:4" x14ac:dyDescent="0.25">
      <c r="A93" t="s">
        <v>32</v>
      </c>
      <c r="B93" t="s">
        <v>178</v>
      </c>
      <c r="C93" t="s">
        <v>180</v>
      </c>
      <c r="D93">
        <v>1</v>
      </c>
    </row>
    <row r="94" spans="1:4" x14ac:dyDescent="0.25">
      <c r="A94" t="s">
        <v>32</v>
      </c>
      <c r="B94" t="s">
        <v>178</v>
      </c>
      <c r="C94" t="s">
        <v>179</v>
      </c>
      <c r="D94">
        <v>1</v>
      </c>
    </row>
    <row r="95" spans="1:4" x14ac:dyDescent="0.25">
      <c r="A95" t="s">
        <v>32</v>
      </c>
      <c r="B95" t="s">
        <v>178</v>
      </c>
      <c r="C95" t="s">
        <v>177</v>
      </c>
      <c r="D95">
        <v>1</v>
      </c>
    </row>
    <row r="96" spans="1:4" x14ac:dyDescent="0.25">
      <c r="A96" t="s">
        <v>48</v>
      </c>
      <c r="B96" t="s">
        <v>49</v>
      </c>
      <c r="C96" t="s">
        <v>176</v>
      </c>
      <c r="D96">
        <v>1</v>
      </c>
    </row>
    <row r="97" spans="1:4" x14ac:dyDescent="0.25">
      <c r="A97" t="s">
        <v>48</v>
      </c>
      <c r="B97" t="s">
        <v>49</v>
      </c>
      <c r="C97" t="s">
        <v>175</v>
      </c>
      <c r="D97">
        <v>1</v>
      </c>
    </row>
    <row r="98" spans="1:4" x14ac:dyDescent="0.25">
      <c r="A98" t="s">
        <v>48</v>
      </c>
      <c r="B98" t="s">
        <v>49</v>
      </c>
      <c r="C98" t="s">
        <v>174</v>
      </c>
      <c r="D98">
        <v>1</v>
      </c>
    </row>
    <row r="99" spans="1:4" x14ac:dyDescent="0.25">
      <c r="A99" t="s">
        <v>48</v>
      </c>
      <c r="B99" t="s">
        <v>49</v>
      </c>
      <c r="C99" t="s">
        <v>173</v>
      </c>
      <c r="D99">
        <v>1</v>
      </c>
    </row>
    <row r="100" spans="1:4" x14ac:dyDescent="0.25">
      <c r="A100" t="s">
        <v>48</v>
      </c>
      <c r="B100" t="s">
        <v>49</v>
      </c>
      <c r="C100" t="s">
        <v>172</v>
      </c>
      <c r="D100">
        <v>1</v>
      </c>
    </row>
    <row r="101" spans="1:4" x14ac:dyDescent="0.25">
      <c r="A101" t="s">
        <v>48</v>
      </c>
      <c r="B101" t="s">
        <v>49</v>
      </c>
      <c r="C101" t="s">
        <v>171</v>
      </c>
      <c r="D101">
        <v>1</v>
      </c>
    </row>
    <row r="102" spans="1:4" x14ac:dyDescent="0.25">
      <c r="A102" t="s">
        <v>48</v>
      </c>
      <c r="B102" t="s">
        <v>49</v>
      </c>
      <c r="C102" t="s">
        <v>170</v>
      </c>
      <c r="D102">
        <v>1</v>
      </c>
    </row>
    <row r="103" spans="1:4" x14ac:dyDescent="0.25">
      <c r="A103" t="s">
        <v>48</v>
      </c>
      <c r="B103" t="s">
        <v>49</v>
      </c>
      <c r="C103" t="s">
        <v>169</v>
      </c>
      <c r="D103">
        <v>1</v>
      </c>
    </row>
    <row r="104" spans="1:4" x14ac:dyDescent="0.25">
      <c r="A104" t="s">
        <v>48</v>
      </c>
      <c r="B104" t="s">
        <v>49</v>
      </c>
      <c r="C104" t="s">
        <v>168</v>
      </c>
      <c r="D104">
        <v>1</v>
      </c>
    </row>
    <row r="105" spans="1:4" x14ac:dyDescent="0.25">
      <c r="A105" t="s">
        <v>48</v>
      </c>
      <c r="B105" t="s">
        <v>49</v>
      </c>
      <c r="C105" t="s">
        <v>167</v>
      </c>
      <c r="D105">
        <v>1</v>
      </c>
    </row>
    <row r="106" spans="1:4" x14ac:dyDescent="0.25">
      <c r="A106" t="s">
        <v>48</v>
      </c>
      <c r="B106" t="s">
        <v>49</v>
      </c>
      <c r="C106" t="s">
        <v>166</v>
      </c>
      <c r="D106">
        <v>1</v>
      </c>
    </row>
    <row r="107" spans="1:4" x14ac:dyDescent="0.25">
      <c r="A107" t="s">
        <v>48</v>
      </c>
      <c r="B107" t="s">
        <v>49</v>
      </c>
      <c r="C107" t="s">
        <v>165</v>
      </c>
      <c r="D107">
        <v>1</v>
      </c>
    </row>
    <row r="108" spans="1:4" x14ac:dyDescent="0.25">
      <c r="A108" t="s">
        <v>48</v>
      </c>
      <c r="B108" t="s">
        <v>49</v>
      </c>
      <c r="C108" t="s">
        <v>164</v>
      </c>
      <c r="D108">
        <v>1</v>
      </c>
    </row>
    <row r="109" spans="1:4" x14ac:dyDescent="0.25">
      <c r="A109" t="s">
        <v>48</v>
      </c>
      <c r="B109" t="s">
        <v>49</v>
      </c>
      <c r="C109" t="s">
        <v>163</v>
      </c>
      <c r="D109">
        <v>1</v>
      </c>
    </row>
    <row r="110" spans="1:4" x14ac:dyDescent="0.25">
      <c r="A110" t="s">
        <v>25</v>
      </c>
      <c r="B110" t="s">
        <v>38</v>
      </c>
      <c r="C110" t="s">
        <v>162</v>
      </c>
      <c r="D110">
        <v>1</v>
      </c>
    </row>
    <row r="111" spans="1:4" x14ac:dyDescent="0.25">
      <c r="A111" t="s">
        <v>25</v>
      </c>
      <c r="B111" t="s">
        <v>38</v>
      </c>
      <c r="C111" t="s">
        <v>161</v>
      </c>
      <c r="D111">
        <v>1</v>
      </c>
    </row>
    <row r="112" spans="1:4" x14ac:dyDescent="0.25">
      <c r="A112" t="s">
        <v>25</v>
      </c>
      <c r="B112" t="s">
        <v>38</v>
      </c>
      <c r="C112" t="s">
        <v>160</v>
      </c>
      <c r="D112">
        <v>1</v>
      </c>
    </row>
    <row r="113" spans="1:4" x14ac:dyDescent="0.25">
      <c r="A113" t="s">
        <v>25</v>
      </c>
      <c r="B113" t="s">
        <v>38</v>
      </c>
      <c r="C113" t="s">
        <v>159</v>
      </c>
      <c r="D113">
        <v>1</v>
      </c>
    </row>
    <row r="114" spans="1:4" x14ac:dyDescent="0.25">
      <c r="A114" t="s">
        <v>25</v>
      </c>
      <c r="B114" t="s">
        <v>38</v>
      </c>
      <c r="C114" t="s">
        <v>158</v>
      </c>
      <c r="D114">
        <v>1</v>
      </c>
    </row>
    <row r="115" spans="1:4" x14ac:dyDescent="0.25">
      <c r="A115" t="s">
        <v>25</v>
      </c>
      <c r="B115" t="s">
        <v>38</v>
      </c>
      <c r="C115" t="s">
        <v>157</v>
      </c>
      <c r="D115">
        <v>1</v>
      </c>
    </row>
    <row r="116" spans="1:4" x14ac:dyDescent="0.25">
      <c r="A116" t="s">
        <v>25</v>
      </c>
      <c r="B116" t="s">
        <v>38</v>
      </c>
      <c r="C116" t="s">
        <v>156</v>
      </c>
      <c r="D116">
        <v>1</v>
      </c>
    </row>
    <row r="117" spans="1:4" x14ac:dyDescent="0.25">
      <c r="A117" t="s">
        <v>25</v>
      </c>
      <c r="B117" t="s">
        <v>38</v>
      </c>
      <c r="C117" t="s">
        <v>155</v>
      </c>
      <c r="D117">
        <v>1</v>
      </c>
    </row>
    <row r="118" spans="1:4" x14ac:dyDescent="0.25">
      <c r="A118" t="s">
        <v>25</v>
      </c>
      <c r="B118" t="s">
        <v>38</v>
      </c>
      <c r="C118" t="s">
        <v>154</v>
      </c>
      <c r="D118">
        <v>1</v>
      </c>
    </row>
    <row r="119" spans="1:4" x14ac:dyDescent="0.25">
      <c r="A119" t="s">
        <v>25</v>
      </c>
      <c r="B119" t="s">
        <v>38</v>
      </c>
      <c r="C119" t="s">
        <v>153</v>
      </c>
      <c r="D119">
        <v>1</v>
      </c>
    </row>
    <row r="120" spans="1:4" x14ac:dyDescent="0.25">
      <c r="A120" t="s">
        <v>25</v>
      </c>
      <c r="B120" t="s">
        <v>38</v>
      </c>
      <c r="C120" t="s">
        <v>152</v>
      </c>
      <c r="D120">
        <v>1</v>
      </c>
    </row>
    <row r="121" spans="1:4" x14ac:dyDescent="0.25">
      <c r="A121" t="s">
        <v>25</v>
      </c>
      <c r="B121" t="s">
        <v>38</v>
      </c>
      <c r="C121" t="s">
        <v>151</v>
      </c>
      <c r="D121">
        <v>1</v>
      </c>
    </row>
    <row r="122" spans="1:4" x14ac:dyDescent="0.25">
      <c r="A122" t="s">
        <v>25</v>
      </c>
      <c r="B122" t="s">
        <v>38</v>
      </c>
      <c r="C122" t="s">
        <v>150</v>
      </c>
      <c r="D122">
        <v>1</v>
      </c>
    </row>
    <row r="123" spans="1:4" x14ac:dyDescent="0.25">
      <c r="A123" t="s">
        <v>25</v>
      </c>
      <c r="B123" t="s">
        <v>38</v>
      </c>
      <c r="C123" t="s">
        <v>149</v>
      </c>
      <c r="D123">
        <v>1</v>
      </c>
    </row>
    <row r="124" spans="1:4" x14ac:dyDescent="0.25">
      <c r="A124" t="s">
        <v>25</v>
      </c>
      <c r="B124" t="s">
        <v>38</v>
      </c>
      <c r="C124" t="s">
        <v>148</v>
      </c>
      <c r="D124">
        <v>1</v>
      </c>
    </row>
    <row r="125" spans="1:4" x14ac:dyDescent="0.25">
      <c r="A125" t="s">
        <v>25</v>
      </c>
      <c r="B125" t="s">
        <v>38</v>
      </c>
      <c r="C125" t="s">
        <v>147</v>
      </c>
      <c r="D125">
        <v>1</v>
      </c>
    </row>
    <row r="126" spans="1:4" x14ac:dyDescent="0.25">
      <c r="A126" t="s">
        <v>25</v>
      </c>
      <c r="B126" t="s">
        <v>38</v>
      </c>
      <c r="C126" t="s">
        <v>146</v>
      </c>
      <c r="D126">
        <v>1</v>
      </c>
    </row>
    <row r="127" spans="1:4" x14ac:dyDescent="0.25">
      <c r="A127" t="s">
        <v>25</v>
      </c>
      <c r="B127" t="s">
        <v>38</v>
      </c>
      <c r="C127" t="s">
        <v>145</v>
      </c>
      <c r="D127">
        <v>1</v>
      </c>
    </row>
    <row r="128" spans="1:4" x14ac:dyDescent="0.25">
      <c r="A128" t="s">
        <v>25</v>
      </c>
      <c r="B128" t="s">
        <v>38</v>
      </c>
      <c r="C128" t="s">
        <v>144</v>
      </c>
      <c r="D128">
        <v>1</v>
      </c>
    </row>
    <row r="129" spans="1:4" x14ac:dyDescent="0.25">
      <c r="A129" t="s">
        <v>25</v>
      </c>
      <c r="B129" t="s">
        <v>38</v>
      </c>
      <c r="C129" t="s">
        <v>143</v>
      </c>
      <c r="D129">
        <v>1</v>
      </c>
    </row>
    <row r="130" spans="1:4" x14ac:dyDescent="0.25">
      <c r="A130" t="s">
        <v>25</v>
      </c>
      <c r="B130" t="s">
        <v>38</v>
      </c>
      <c r="C130" t="s">
        <v>142</v>
      </c>
      <c r="D130">
        <v>1</v>
      </c>
    </row>
    <row r="131" spans="1:4" x14ac:dyDescent="0.25">
      <c r="A131" t="s">
        <v>25</v>
      </c>
      <c r="B131" t="s">
        <v>38</v>
      </c>
      <c r="C131" t="s">
        <v>141</v>
      </c>
      <c r="D131">
        <v>1</v>
      </c>
    </row>
    <row r="132" spans="1:4" x14ac:dyDescent="0.25">
      <c r="A132" t="s">
        <v>25</v>
      </c>
      <c r="B132" t="s">
        <v>38</v>
      </c>
      <c r="C132" t="s">
        <v>140</v>
      </c>
      <c r="D132">
        <v>1</v>
      </c>
    </row>
    <row r="133" spans="1:4" x14ac:dyDescent="0.25">
      <c r="A133" t="s">
        <v>25</v>
      </c>
      <c r="B133" t="s">
        <v>26</v>
      </c>
      <c r="C133" t="s">
        <v>139</v>
      </c>
      <c r="D133">
        <v>1</v>
      </c>
    </row>
    <row r="134" spans="1:4" x14ac:dyDescent="0.25">
      <c r="A134" t="s">
        <v>25</v>
      </c>
      <c r="B134" t="s">
        <v>26</v>
      </c>
      <c r="C134" t="s">
        <v>138</v>
      </c>
      <c r="D134">
        <v>1</v>
      </c>
    </row>
    <row r="135" spans="1:4" x14ac:dyDescent="0.25">
      <c r="A135" t="s">
        <v>25</v>
      </c>
      <c r="B135" t="s">
        <v>26</v>
      </c>
      <c r="C135" t="s">
        <v>137</v>
      </c>
      <c r="D135">
        <v>1</v>
      </c>
    </row>
    <row r="136" spans="1:4" x14ac:dyDescent="0.25">
      <c r="A136" t="s">
        <v>25</v>
      </c>
      <c r="B136" t="s">
        <v>26</v>
      </c>
      <c r="C136" t="s">
        <v>136</v>
      </c>
      <c r="D136">
        <v>1</v>
      </c>
    </row>
    <row r="137" spans="1:4" x14ac:dyDescent="0.25">
      <c r="A137" t="s">
        <v>25</v>
      </c>
      <c r="B137" t="s">
        <v>26</v>
      </c>
      <c r="C137" t="s">
        <v>135</v>
      </c>
      <c r="D137">
        <v>1</v>
      </c>
    </row>
    <row r="138" spans="1:4" x14ac:dyDescent="0.25">
      <c r="A138" t="s">
        <v>25</v>
      </c>
      <c r="B138" t="s">
        <v>26</v>
      </c>
      <c r="C138" t="s">
        <v>134</v>
      </c>
      <c r="D138">
        <v>1</v>
      </c>
    </row>
    <row r="139" spans="1:4" x14ac:dyDescent="0.25">
      <c r="A139" t="s">
        <v>25</v>
      </c>
      <c r="B139" t="s">
        <v>26</v>
      </c>
      <c r="C139" t="s">
        <v>133</v>
      </c>
      <c r="D139">
        <v>1</v>
      </c>
    </row>
    <row r="140" spans="1:4" x14ac:dyDescent="0.25">
      <c r="A140" t="s">
        <v>25</v>
      </c>
      <c r="B140" t="s">
        <v>26</v>
      </c>
      <c r="C140" t="s">
        <v>132</v>
      </c>
      <c r="D140">
        <v>1</v>
      </c>
    </row>
    <row r="141" spans="1:4" x14ac:dyDescent="0.25">
      <c r="A141" t="s">
        <v>25</v>
      </c>
      <c r="B141" t="s">
        <v>26</v>
      </c>
      <c r="C141" t="s">
        <v>131</v>
      </c>
      <c r="D141">
        <v>1</v>
      </c>
    </row>
    <row r="142" spans="1:4" x14ac:dyDescent="0.25">
      <c r="A142" t="s">
        <v>25</v>
      </c>
      <c r="B142" t="s">
        <v>26</v>
      </c>
      <c r="C142" t="s">
        <v>130</v>
      </c>
      <c r="D142">
        <v>1</v>
      </c>
    </row>
    <row r="143" spans="1:4" x14ac:dyDescent="0.25">
      <c r="A143" t="s">
        <v>53</v>
      </c>
      <c r="B143" t="s">
        <v>129</v>
      </c>
      <c r="C143" t="s">
        <v>124</v>
      </c>
      <c r="D143">
        <v>1</v>
      </c>
    </row>
    <row r="144" spans="1:4" x14ac:dyDescent="0.25">
      <c r="A144" t="s">
        <v>53</v>
      </c>
      <c r="B144" t="s">
        <v>129</v>
      </c>
      <c r="C144" t="s">
        <v>123</v>
      </c>
      <c r="D144">
        <v>1</v>
      </c>
    </row>
    <row r="145" spans="1:4" x14ac:dyDescent="0.25">
      <c r="A145" t="s">
        <v>53</v>
      </c>
      <c r="B145" t="s">
        <v>129</v>
      </c>
      <c r="C145" t="s">
        <v>122</v>
      </c>
      <c r="D145">
        <v>1</v>
      </c>
    </row>
    <row r="146" spans="1:4" x14ac:dyDescent="0.25">
      <c r="A146" t="s">
        <v>53</v>
      </c>
      <c r="B146" t="s">
        <v>129</v>
      </c>
      <c r="C146" t="s">
        <v>121</v>
      </c>
      <c r="D146">
        <v>1</v>
      </c>
    </row>
    <row r="147" spans="1:4" x14ac:dyDescent="0.25">
      <c r="A147" t="s">
        <v>53</v>
      </c>
      <c r="B147" t="s">
        <v>129</v>
      </c>
      <c r="C147" t="s">
        <v>120</v>
      </c>
      <c r="D147">
        <v>1</v>
      </c>
    </row>
    <row r="148" spans="1:4" x14ac:dyDescent="0.25">
      <c r="A148" t="s">
        <v>53</v>
      </c>
      <c r="B148" t="s">
        <v>129</v>
      </c>
      <c r="C148" t="s">
        <v>119</v>
      </c>
      <c r="D148">
        <v>1</v>
      </c>
    </row>
    <row r="149" spans="1:4" x14ac:dyDescent="0.25">
      <c r="A149" t="s">
        <v>53</v>
      </c>
      <c r="B149" t="s">
        <v>129</v>
      </c>
      <c r="C149" t="s">
        <v>118</v>
      </c>
      <c r="D149">
        <v>1</v>
      </c>
    </row>
    <row r="150" spans="1:4" x14ac:dyDescent="0.25">
      <c r="A150" t="s">
        <v>53</v>
      </c>
      <c r="B150" t="s">
        <v>129</v>
      </c>
      <c r="C150" t="s">
        <v>117</v>
      </c>
      <c r="D150">
        <v>1</v>
      </c>
    </row>
    <row r="151" spans="1:4" x14ac:dyDescent="0.25">
      <c r="A151" t="s">
        <v>53</v>
      </c>
      <c r="B151" t="s">
        <v>129</v>
      </c>
      <c r="C151" t="s">
        <v>115</v>
      </c>
      <c r="D151">
        <v>1</v>
      </c>
    </row>
    <row r="152" spans="1:4" x14ac:dyDescent="0.25">
      <c r="A152" t="s">
        <v>53</v>
      </c>
      <c r="B152" t="s">
        <v>128</v>
      </c>
      <c r="C152" t="s">
        <v>124</v>
      </c>
      <c r="D152">
        <v>1</v>
      </c>
    </row>
    <row r="153" spans="1:4" x14ac:dyDescent="0.25">
      <c r="A153" t="s">
        <v>53</v>
      </c>
      <c r="B153" t="s">
        <v>128</v>
      </c>
      <c r="C153" t="s">
        <v>123</v>
      </c>
      <c r="D153">
        <v>1</v>
      </c>
    </row>
    <row r="154" spans="1:4" x14ac:dyDescent="0.25">
      <c r="A154" t="s">
        <v>53</v>
      </c>
      <c r="B154" t="s">
        <v>128</v>
      </c>
      <c r="C154" t="s">
        <v>122</v>
      </c>
      <c r="D154">
        <v>1</v>
      </c>
    </row>
    <row r="155" spans="1:4" x14ac:dyDescent="0.25">
      <c r="A155" t="s">
        <v>53</v>
      </c>
      <c r="B155" t="s">
        <v>128</v>
      </c>
      <c r="C155" t="s">
        <v>121</v>
      </c>
      <c r="D155">
        <v>1</v>
      </c>
    </row>
    <row r="156" spans="1:4" x14ac:dyDescent="0.25">
      <c r="A156" t="s">
        <v>53</v>
      </c>
      <c r="B156" t="s">
        <v>128</v>
      </c>
      <c r="C156" t="s">
        <v>120</v>
      </c>
      <c r="D156">
        <v>1</v>
      </c>
    </row>
    <row r="157" spans="1:4" x14ac:dyDescent="0.25">
      <c r="A157" t="s">
        <v>53</v>
      </c>
      <c r="B157" t="s">
        <v>128</v>
      </c>
      <c r="C157" t="s">
        <v>119</v>
      </c>
      <c r="D157">
        <v>1</v>
      </c>
    </row>
    <row r="158" spans="1:4" x14ac:dyDescent="0.25">
      <c r="A158" t="s">
        <v>53</v>
      </c>
      <c r="B158" t="s">
        <v>128</v>
      </c>
      <c r="C158" t="s">
        <v>118</v>
      </c>
      <c r="D158">
        <v>1</v>
      </c>
    </row>
    <row r="159" spans="1:4" x14ac:dyDescent="0.25">
      <c r="A159" t="s">
        <v>53</v>
      </c>
      <c r="B159" t="s">
        <v>128</v>
      </c>
      <c r="C159" t="s">
        <v>117</v>
      </c>
      <c r="D159">
        <v>1</v>
      </c>
    </row>
    <row r="160" spans="1:4" x14ac:dyDescent="0.25">
      <c r="A160" t="s">
        <v>53</v>
      </c>
      <c r="B160" t="s">
        <v>128</v>
      </c>
      <c r="C160" t="s">
        <v>115</v>
      </c>
      <c r="D160">
        <v>1</v>
      </c>
    </row>
    <row r="161" spans="1:4" x14ac:dyDescent="0.25">
      <c r="A161" t="s">
        <v>53</v>
      </c>
      <c r="B161" t="s">
        <v>54</v>
      </c>
      <c r="C161" t="s">
        <v>127</v>
      </c>
      <c r="D161">
        <v>1</v>
      </c>
    </row>
    <row r="162" spans="1:4" x14ac:dyDescent="0.25">
      <c r="A162" t="s">
        <v>53</v>
      </c>
      <c r="B162" t="s">
        <v>54</v>
      </c>
      <c r="C162" t="s">
        <v>126</v>
      </c>
      <c r="D162">
        <v>1</v>
      </c>
    </row>
    <row r="163" spans="1:4" x14ac:dyDescent="0.25">
      <c r="A163" t="s">
        <v>53</v>
      </c>
      <c r="B163" t="s">
        <v>54</v>
      </c>
      <c r="C163" t="s">
        <v>125</v>
      </c>
      <c r="D163">
        <v>1</v>
      </c>
    </row>
    <row r="164" spans="1:4" x14ac:dyDescent="0.25">
      <c r="A164" t="s">
        <v>53</v>
      </c>
      <c r="B164" t="s">
        <v>116</v>
      </c>
      <c r="C164" t="s">
        <v>124</v>
      </c>
      <c r="D164">
        <v>1</v>
      </c>
    </row>
    <row r="165" spans="1:4" x14ac:dyDescent="0.25">
      <c r="A165" t="s">
        <v>53</v>
      </c>
      <c r="B165" t="s">
        <v>116</v>
      </c>
      <c r="C165" t="s">
        <v>123</v>
      </c>
      <c r="D165">
        <v>1</v>
      </c>
    </row>
    <row r="166" spans="1:4" x14ac:dyDescent="0.25">
      <c r="A166" t="s">
        <v>53</v>
      </c>
      <c r="B166" t="s">
        <v>116</v>
      </c>
      <c r="C166" t="s">
        <v>122</v>
      </c>
      <c r="D166">
        <v>1</v>
      </c>
    </row>
    <row r="167" spans="1:4" x14ac:dyDescent="0.25">
      <c r="A167" t="s">
        <v>53</v>
      </c>
      <c r="B167" t="s">
        <v>116</v>
      </c>
      <c r="C167" t="s">
        <v>121</v>
      </c>
      <c r="D167">
        <v>1</v>
      </c>
    </row>
    <row r="168" spans="1:4" x14ac:dyDescent="0.25">
      <c r="A168" t="s">
        <v>53</v>
      </c>
      <c r="B168" t="s">
        <v>116</v>
      </c>
      <c r="C168" t="s">
        <v>120</v>
      </c>
      <c r="D168">
        <v>1</v>
      </c>
    </row>
    <row r="169" spans="1:4" x14ac:dyDescent="0.25">
      <c r="A169" t="s">
        <v>53</v>
      </c>
      <c r="B169" t="s">
        <v>116</v>
      </c>
      <c r="C169" t="s">
        <v>119</v>
      </c>
      <c r="D169">
        <v>1</v>
      </c>
    </row>
    <row r="170" spans="1:4" x14ac:dyDescent="0.25">
      <c r="A170" t="s">
        <v>53</v>
      </c>
      <c r="B170" t="s">
        <v>116</v>
      </c>
      <c r="C170" t="s">
        <v>118</v>
      </c>
      <c r="D170">
        <v>1</v>
      </c>
    </row>
    <row r="171" spans="1:4" x14ac:dyDescent="0.25">
      <c r="A171" t="s">
        <v>53</v>
      </c>
      <c r="B171" t="s">
        <v>116</v>
      </c>
      <c r="C171" t="s">
        <v>117</v>
      </c>
      <c r="D171">
        <v>1</v>
      </c>
    </row>
    <row r="172" spans="1:4" x14ac:dyDescent="0.25">
      <c r="A172" t="s">
        <v>53</v>
      </c>
      <c r="B172" t="s">
        <v>116</v>
      </c>
      <c r="C172" t="s">
        <v>115</v>
      </c>
      <c r="D172">
        <v>1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4aa679f0-cb1e-4a57-8424-f7ced8877611}" enabled="1" method="Privileged" siteId="{815142b9-9d2f-4d92-83c3-65e5740e49a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CHZP_Collection_from_2024</vt:lpstr>
      <vt:lpstr>One row per one line</vt:lpstr>
      <vt:lpstr>Critical workplace</vt:lpstr>
      <vt:lpstr>average time of exposition </vt:lpstr>
      <vt:lpstr>notes</vt:lpstr>
      <vt:lpstr>Line-Position Presence</vt:lpstr>
      <vt:lpstr>CHZP_Collection_from_2024!Print_Area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Kontra</dc:creator>
  <cp:keywords/>
  <dc:description/>
  <cp:lastModifiedBy>Jakub Kontra</cp:lastModifiedBy>
  <cp:revision/>
  <dcterms:created xsi:type="dcterms:W3CDTF">2015-06-05T18:17:20Z</dcterms:created>
  <dcterms:modified xsi:type="dcterms:W3CDTF">2025-10-10T09:00:02Z</dcterms:modified>
  <cp:category/>
  <cp:contentStatus/>
</cp:coreProperties>
</file>