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ECE9C4E-3A5F-4472-889A-022C36D0D9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H3" i="1" s="1"/>
  <c r="E4" i="1"/>
  <c r="L4" i="1"/>
  <c r="E5" i="1"/>
  <c r="K5" i="1" s="1"/>
  <c r="E6" i="1"/>
  <c r="L6" i="1"/>
  <c r="E7" i="1"/>
  <c r="L7" i="1" s="1"/>
  <c r="E8" i="1"/>
  <c r="L8" i="1"/>
  <c r="E9" i="1"/>
  <c r="L9" i="1" s="1"/>
  <c r="E10" i="1"/>
  <c r="L10" i="1"/>
  <c r="E11" i="1"/>
  <c r="L11" i="1" s="1"/>
  <c r="E12" i="1"/>
  <c r="L12" i="1"/>
  <c r="E13" i="1"/>
  <c r="L13" i="1" s="1"/>
  <c r="E14" i="1"/>
  <c r="L14" i="1"/>
  <c r="E15" i="1"/>
  <c r="L15" i="1" s="1"/>
  <c r="E16" i="1"/>
  <c r="L16" i="1"/>
  <c r="E17" i="1"/>
  <c r="L17" i="1" s="1"/>
  <c r="E18" i="1"/>
  <c r="L18" i="1"/>
  <c r="E19" i="1"/>
  <c r="L19" i="1" s="1"/>
  <c r="E20" i="1"/>
  <c r="L20" i="1"/>
  <c r="E21" i="1"/>
  <c r="L21" i="1" s="1"/>
  <c r="E22" i="1"/>
  <c r="L22" i="1"/>
  <c r="E23" i="1"/>
  <c r="L23" i="1" s="1"/>
  <c r="E24" i="1"/>
  <c r="L24" i="1"/>
  <c r="E25" i="1"/>
  <c r="L25" i="1" s="1"/>
  <c r="E26" i="1"/>
  <c r="L26" i="1"/>
  <c r="E27" i="1"/>
  <c r="L27" i="1" s="1"/>
  <c r="E28" i="1"/>
  <c r="L28" i="1"/>
  <c r="E29" i="1"/>
  <c r="L29" i="1" s="1"/>
  <c r="E30" i="1"/>
  <c r="L30" i="1"/>
  <c r="E31" i="1"/>
  <c r="L31" i="1" s="1"/>
  <c r="E32" i="1"/>
  <c r="L32" i="1"/>
  <c r="E33" i="1"/>
  <c r="L33" i="1" s="1"/>
  <c r="E34" i="1"/>
  <c r="L34" i="1"/>
  <c r="E35" i="1"/>
  <c r="L35" i="1" s="1"/>
  <c r="E36" i="1"/>
  <c r="L36" i="1"/>
  <c r="E37" i="1"/>
  <c r="L37" i="1" s="1"/>
  <c r="E38" i="1"/>
  <c r="L38" i="1"/>
  <c r="E39" i="1"/>
  <c r="L39" i="1" s="1"/>
  <c r="E40" i="1"/>
  <c r="L40" i="1"/>
  <c r="E41" i="1"/>
  <c r="L41" i="1" s="1"/>
  <c r="E42" i="1"/>
  <c r="L42" i="1"/>
  <c r="E43" i="1"/>
  <c r="L43" i="1" s="1"/>
  <c r="E44" i="1"/>
  <c r="L44" i="1"/>
  <c r="E45" i="1"/>
  <c r="L45" i="1" s="1"/>
  <c r="E46" i="1"/>
  <c r="L46" i="1"/>
  <c r="E47" i="1"/>
  <c r="L47" i="1" s="1"/>
  <c r="E48" i="1"/>
  <c r="L48" i="1"/>
  <c r="E49" i="1"/>
  <c r="L49" i="1" s="1"/>
  <c r="E50" i="1"/>
  <c r="L50" i="1"/>
  <c r="E51" i="1"/>
  <c r="L51" i="1" s="1"/>
  <c r="E52" i="1"/>
  <c r="L52" i="1"/>
  <c r="E53" i="1"/>
  <c r="L53" i="1" s="1"/>
  <c r="E54" i="1"/>
  <c r="L54" i="1"/>
  <c r="E55" i="1"/>
  <c r="L55" i="1" s="1"/>
  <c r="E56" i="1"/>
  <c r="L56" i="1"/>
  <c r="E57" i="1"/>
  <c r="L57" i="1" s="1"/>
  <c r="E58" i="1"/>
  <c r="L58" i="1"/>
  <c r="E59" i="1"/>
  <c r="L59" i="1" s="1"/>
  <c r="E60" i="1"/>
  <c r="L60" i="1"/>
  <c r="E61" i="1"/>
  <c r="L61" i="1" s="1"/>
  <c r="E62" i="1"/>
  <c r="L62" i="1"/>
  <c r="E63" i="1"/>
  <c r="L63" i="1" s="1"/>
  <c r="E64" i="1"/>
  <c r="L64" i="1"/>
  <c r="E65" i="1"/>
  <c r="L65" i="1" s="1"/>
  <c r="E66" i="1"/>
  <c r="L66" i="1"/>
  <c r="E67" i="1"/>
  <c r="L67" i="1" s="1"/>
  <c r="E68" i="1"/>
  <c r="L68" i="1"/>
  <c r="E69" i="1"/>
  <c r="L69" i="1" s="1"/>
  <c r="E70" i="1"/>
  <c r="L70" i="1"/>
  <c r="E71" i="1"/>
  <c r="L71" i="1" s="1"/>
  <c r="E72" i="1"/>
  <c r="L72" i="1"/>
  <c r="E73" i="1"/>
  <c r="L73" i="1" s="1"/>
  <c r="E74" i="1"/>
  <c r="L74" i="1"/>
  <c r="E75" i="1"/>
  <c r="L75" i="1" s="1"/>
  <c r="E76" i="1"/>
  <c r="L76" i="1"/>
  <c r="E77" i="1"/>
  <c r="L77" i="1" s="1"/>
  <c r="E78" i="1"/>
  <c r="L78" i="1"/>
  <c r="E79" i="1"/>
  <c r="L79" i="1" s="1"/>
  <c r="E80" i="1"/>
  <c r="L80" i="1"/>
  <c r="E81" i="1"/>
  <c r="L81" i="1" s="1"/>
  <c r="E82" i="1"/>
  <c r="L82" i="1"/>
  <c r="E83" i="1"/>
  <c r="L83" i="1" s="1"/>
  <c r="E84" i="1"/>
  <c r="L84" i="1"/>
  <c r="E85" i="1"/>
  <c r="L85" i="1" s="1"/>
  <c r="E86" i="1"/>
  <c r="L86" i="1"/>
  <c r="E87" i="1"/>
  <c r="L87" i="1" s="1"/>
  <c r="E88" i="1"/>
  <c r="L88" i="1"/>
  <c r="E89" i="1"/>
  <c r="L89" i="1" s="1"/>
  <c r="E90" i="1"/>
  <c r="L90" i="1"/>
  <c r="E91" i="1"/>
  <c r="L91" i="1" s="1"/>
  <c r="E92" i="1"/>
  <c r="L92" i="1"/>
  <c r="E93" i="1"/>
  <c r="L93" i="1" s="1"/>
  <c r="E94" i="1"/>
  <c r="L94" i="1"/>
  <c r="E95" i="1"/>
  <c r="L95" i="1" s="1"/>
  <c r="E96" i="1"/>
  <c r="L96" i="1"/>
  <c r="E97" i="1"/>
  <c r="L97" i="1" s="1"/>
  <c r="E98" i="1"/>
  <c r="L98" i="1"/>
  <c r="E99" i="1"/>
  <c r="L99" i="1" s="1"/>
  <c r="E100" i="1"/>
  <c r="L100" i="1"/>
  <c r="E101" i="1"/>
  <c r="L101" i="1" s="1"/>
  <c r="E102" i="1"/>
  <c r="L102" i="1"/>
  <c r="E103" i="1"/>
  <c r="L103" i="1" s="1"/>
  <c r="E104" i="1"/>
  <c r="L104" i="1"/>
  <c r="E105" i="1"/>
  <c r="L105" i="1" s="1"/>
  <c r="E106" i="1"/>
  <c r="L106" i="1"/>
  <c r="E107" i="1"/>
  <c r="L107" i="1" s="1"/>
  <c r="E108" i="1"/>
  <c r="L108" i="1"/>
  <c r="E109" i="1"/>
  <c r="L109" i="1" s="1"/>
  <c r="E110" i="1"/>
  <c r="L110" i="1"/>
  <c r="E111" i="1"/>
  <c r="L111" i="1" s="1"/>
  <c r="E112" i="1"/>
  <c r="L112" i="1"/>
  <c r="E113" i="1"/>
  <c r="L113" i="1" s="1"/>
  <c r="E114" i="1"/>
  <c r="L114" i="1"/>
  <c r="E115" i="1"/>
  <c r="L115" i="1" s="1"/>
  <c r="E116" i="1"/>
  <c r="L116" i="1"/>
  <c r="E117" i="1"/>
  <c r="L117" i="1" s="1"/>
  <c r="E118" i="1"/>
  <c r="L118" i="1"/>
  <c r="E119" i="1"/>
  <c r="L119" i="1" s="1"/>
  <c r="E120" i="1"/>
  <c r="L120" i="1"/>
  <c r="E121" i="1"/>
  <c r="L121" i="1" s="1"/>
  <c r="E122" i="1"/>
  <c r="L122" i="1"/>
  <c r="E123" i="1"/>
  <c r="L123" i="1" s="1"/>
  <c r="E124" i="1"/>
  <c r="L124" i="1"/>
  <c r="E125" i="1"/>
  <c r="L125" i="1" s="1"/>
  <c r="E126" i="1"/>
  <c r="L126" i="1"/>
  <c r="E127" i="1"/>
  <c r="L127" i="1" s="1"/>
  <c r="E128" i="1"/>
  <c r="L128" i="1"/>
  <c r="E129" i="1"/>
  <c r="L129" i="1" s="1"/>
  <c r="E130" i="1"/>
  <c r="L130" i="1"/>
  <c r="E131" i="1"/>
  <c r="L131" i="1" s="1"/>
  <c r="E132" i="1"/>
  <c r="L132" i="1"/>
  <c r="E133" i="1"/>
  <c r="L133" i="1" s="1"/>
  <c r="E134" i="1"/>
  <c r="L134" i="1"/>
  <c r="E135" i="1"/>
  <c r="L135" i="1" s="1"/>
  <c r="E136" i="1"/>
  <c r="L136" i="1"/>
  <c r="E137" i="1"/>
  <c r="L137" i="1" s="1"/>
  <c r="E138" i="1"/>
  <c r="L138" i="1"/>
  <c r="E139" i="1"/>
  <c r="L139" i="1" s="1"/>
  <c r="E140" i="1"/>
  <c r="L140" i="1"/>
  <c r="E141" i="1"/>
  <c r="L141" i="1" s="1"/>
  <c r="E142" i="1"/>
  <c r="L142" i="1"/>
  <c r="E143" i="1"/>
  <c r="L143" i="1" s="1"/>
  <c r="E144" i="1"/>
  <c r="L144" i="1"/>
  <c r="E145" i="1"/>
  <c r="L145" i="1" s="1"/>
  <c r="E146" i="1"/>
  <c r="L146" i="1"/>
  <c r="E147" i="1"/>
  <c r="L147" i="1" s="1"/>
  <c r="E148" i="1"/>
  <c r="L148" i="1"/>
  <c r="E149" i="1"/>
  <c r="L149" i="1" s="1"/>
  <c r="E150" i="1"/>
  <c r="L150" i="1"/>
  <c r="E151" i="1"/>
  <c r="L151" i="1" s="1"/>
  <c r="E152" i="1"/>
  <c r="L152" i="1"/>
  <c r="E153" i="1"/>
  <c r="L153" i="1" s="1"/>
  <c r="E154" i="1"/>
  <c r="L154" i="1"/>
  <c r="E155" i="1"/>
  <c r="L155" i="1" s="1"/>
  <c r="E156" i="1"/>
  <c r="L156" i="1"/>
  <c r="E157" i="1"/>
  <c r="L157" i="1" s="1"/>
  <c r="E158" i="1"/>
  <c r="L158" i="1"/>
  <c r="E159" i="1"/>
  <c r="L159" i="1" s="1"/>
  <c r="E160" i="1"/>
  <c r="L160" i="1"/>
  <c r="E161" i="1"/>
  <c r="L161" i="1" s="1"/>
  <c r="E162" i="1"/>
  <c r="L162" i="1"/>
  <c r="E163" i="1"/>
  <c r="L163" i="1" s="1"/>
  <c r="E164" i="1"/>
  <c r="L164" i="1"/>
  <c r="E165" i="1"/>
  <c r="L165" i="1" s="1"/>
  <c r="E166" i="1"/>
  <c r="L166" i="1"/>
  <c r="E167" i="1"/>
  <c r="L167" i="1" s="1"/>
  <c r="E168" i="1"/>
  <c r="L168" i="1"/>
  <c r="E169" i="1"/>
  <c r="L169" i="1" s="1"/>
  <c r="E170" i="1"/>
  <c r="L170" i="1"/>
  <c r="E171" i="1"/>
  <c r="L171" i="1" s="1"/>
  <c r="E172" i="1"/>
  <c r="L172" i="1"/>
  <c r="E173" i="1"/>
  <c r="L173" i="1" s="1"/>
  <c r="E174" i="1"/>
  <c r="L174" i="1"/>
  <c r="E175" i="1"/>
  <c r="L175" i="1" s="1"/>
  <c r="E176" i="1"/>
  <c r="L176" i="1"/>
  <c r="E177" i="1"/>
  <c r="L177" i="1" s="1"/>
  <c r="E178" i="1"/>
  <c r="L178" i="1"/>
  <c r="E179" i="1"/>
  <c r="L179" i="1" s="1"/>
  <c r="E180" i="1"/>
  <c r="L180" i="1"/>
  <c r="E181" i="1"/>
  <c r="L181" i="1" s="1"/>
  <c r="E182" i="1"/>
  <c r="L182" i="1"/>
  <c r="E183" i="1"/>
  <c r="L183" i="1" s="1"/>
  <c r="E184" i="1"/>
  <c r="L184" i="1"/>
  <c r="E185" i="1"/>
  <c r="L185" i="1" s="1"/>
  <c r="E186" i="1"/>
  <c r="L186" i="1"/>
  <c r="E187" i="1"/>
  <c r="L187" i="1" s="1"/>
  <c r="E188" i="1"/>
  <c r="L188" i="1"/>
  <c r="E189" i="1"/>
  <c r="L189" i="1" s="1"/>
  <c r="E190" i="1"/>
  <c r="L190" i="1"/>
  <c r="E191" i="1"/>
  <c r="L191" i="1" s="1"/>
  <c r="E192" i="1"/>
  <c r="L192" i="1"/>
  <c r="E193" i="1"/>
  <c r="L193" i="1" s="1"/>
  <c r="E194" i="1"/>
  <c r="L194" i="1"/>
  <c r="E195" i="1"/>
  <c r="L195" i="1" s="1"/>
  <c r="E196" i="1"/>
  <c r="L196" i="1"/>
  <c r="E197" i="1"/>
  <c r="L197" i="1" s="1"/>
  <c r="E198" i="1"/>
  <c r="L198" i="1"/>
  <c r="E199" i="1"/>
  <c r="L199" i="1" s="1"/>
  <c r="E200" i="1"/>
  <c r="L200" i="1"/>
  <c r="E201" i="1"/>
  <c r="L201" i="1" s="1"/>
  <c r="E202" i="1"/>
  <c r="L202" i="1"/>
  <c r="E203" i="1"/>
  <c r="L203" i="1" s="1"/>
  <c r="E204" i="1"/>
  <c r="L204" i="1"/>
  <c r="E205" i="1"/>
  <c r="L205" i="1" s="1"/>
  <c r="E206" i="1"/>
  <c r="L206" i="1"/>
  <c r="E207" i="1"/>
  <c r="L207" i="1" s="1"/>
  <c r="E208" i="1"/>
  <c r="L208" i="1"/>
  <c r="E209" i="1"/>
  <c r="L209" i="1" s="1"/>
  <c r="E210" i="1"/>
  <c r="L210" i="1"/>
  <c r="E211" i="1"/>
  <c r="L211" i="1" s="1"/>
  <c r="E212" i="1"/>
  <c r="L212" i="1"/>
  <c r="E213" i="1"/>
  <c r="L213" i="1" s="1"/>
  <c r="E214" i="1"/>
  <c r="L214" i="1"/>
  <c r="E215" i="1"/>
  <c r="L215" i="1" s="1"/>
  <c r="E216" i="1"/>
  <c r="L216" i="1"/>
  <c r="E217" i="1"/>
  <c r="L217" i="1" s="1"/>
  <c r="E218" i="1"/>
  <c r="L218" i="1"/>
  <c r="E219" i="1"/>
  <c r="L219" i="1" s="1"/>
  <c r="E220" i="1"/>
  <c r="L220" i="1"/>
  <c r="E221" i="1"/>
  <c r="L221" i="1" s="1"/>
  <c r="E222" i="1"/>
  <c r="L222" i="1"/>
  <c r="E223" i="1"/>
  <c r="L223" i="1" s="1"/>
  <c r="E224" i="1"/>
  <c r="L224" i="1"/>
  <c r="E225" i="1"/>
  <c r="L225" i="1" s="1"/>
  <c r="E226" i="1"/>
  <c r="L226" i="1"/>
  <c r="E227" i="1"/>
  <c r="L227" i="1" s="1"/>
  <c r="E228" i="1"/>
  <c r="L228" i="1"/>
  <c r="E229" i="1"/>
  <c r="L229" i="1" s="1"/>
  <c r="E230" i="1"/>
  <c r="L230" i="1"/>
  <c r="E231" i="1"/>
  <c r="L231" i="1" s="1"/>
  <c r="E232" i="1"/>
  <c r="L232" i="1"/>
  <c r="E233" i="1"/>
  <c r="L233" i="1" s="1"/>
  <c r="E234" i="1"/>
  <c r="L234" i="1"/>
  <c r="E235" i="1"/>
  <c r="L235" i="1" s="1"/>
  <c r="E236" i="1"/>
  <c r="L236" i="1"/>
  <c r="E237" i="1"/>
  <c r="L237" i="1" s="1"/>
  <c r="E238" i="1"/>
  <c r="L238" i="1"/>
  <c r="E239" i="1"/>
  <c r="L239" i="1" s="1"/>
  <c r="E240" i="1"/>
  <c r="L240" i="1"/>
  <c r="E241" i="1"/>
  <c r="L241" i="1" s="1"/>
  <c r="E242" i="1"/>
  <c r="L242" i="1"/>
  <c r="E243" i="1"/>
  <c r="L243" i="1" s="1"/>
  <c r="E244" i="1"/>
  <c r="L244" i="1"/>
  <c r="E245" i="1"/>
  <c r="L245" i="1" s="1"/>
  <c r="E246" i="1"/>
  <c r="L246" i="1"/>
  <c r="E247" i="1"/>
  <c r="L247" i="1" s="1"/>
  <c r="E248" i="1"/>
  <c r="L248" i="1"/>
  <c r="E249" i="1"/>
  <c r="L249" i="1" s="1"/>
  <c r="E250" i="1"/>
  <c r="L250" i="1"/>
  <c r="E251" i="1"/>
  <c r="L251" i="1" s="1"/>
  <c r="E252" i="1"/>
  <c r="L252" i="1"/>
  <c r="E253" i="1"/>
  <c r="L253" i="1" s="1"/>
  <c r="E254" i="1"/>
  <c r="L254" i="1"/>
  <c r="E255" i="1"/>
  <c r="L255" i="1" s="1"/>
  <c r="E256" i="1"/>
  <c r="L256" i="1"/>
  <c r="E257" i="1"/>
  <c r="L257" i="1" s="1"/>
  <c r="E258" i="1"/>
  <c r="L258" i="1"/>
  <c r="E259" i="1"/>
  <c r="L259" i="1" s="1"/>
  <c r="E260" i="1"/>
  <c r="L260" i="1"/>
  <c r="E261" i="1"/>
  <c r="L261" i="1" s="1"/>
  <c r="E262" i="1"/>
  <c r="L262" i="1"/>
  <c r="E263" i="1"/>
  <c r="L263" i="1" s="1"/>
  <c r="E264" i="1"/>
  <c r="L264" i="1"/>
  <c r="E265" i="1"/>
  <c r="L265" i="1" s="1"/>
  <c r="E266" i="1"/>
  <c r="L266" i="1"/>
  <c r="E267" i="1"/>
  <c r="L267" i="1" s="1"/>
  <c r="E268" i="1"/>
  <c r="L268" i="1"/>
  <c r="E269" i="1"/>
  <c r="L269" i="1" s="1"/>
  <c r="E270" i="1"/>
  <c r="L270" i="1"/>
  <c r="E271" i="1"/>
  <c r="L271" i="1" s="1"/>
  <c r="E272" i="1"/>
  <c r="L272" i="1"/>
  <c r="E273" i="1"/>
  <c r="L273" i="1" s="1"/>
  <c r="E274" i="1"/>
  <c r="L274" i="1"/>
  <c r="E275" i="1"/>
  <c r="L275" i="1" s="1"/>
  <c r="E276" i="1"/>
  <c r="L276" i="1"/>
  <c r="E277" i="1"/>
  <c r="L277" i="1" s="1"/>
  <c r="E278" i="1"/>
  <c r="L278" i="1"/>
  <c r="E279" i="1"/>
  <c r="L279" i="1" s="1"/>
  <c r="E280" i="1"/>
  <c r="L280" i="1"/>
  <c r="E281" i="1"/>
  <c r="L281" i="1" s="1"/>
  <c r="E282" i="1"/>
  <c r="L282" i="1"/>
  <c r="E283" i="1"/>
  <c r="L283" i="1" s="1"/>
  <c r="E284" i="1"/>
  <c r="L284" i="1"/>
  <c r="E285" i="1"/>
  <c r="L285" i="1" s="1"/>
  <c r="E286" i="1"/>
  <c r="L286" i="1"/>
  <c r="E287" i="1"/>
  <c r="L287" i="1" s="1"/>
  <c r="E288" i="1"/>
  <c r="L288" i="1"/>
  <c r="E289" i="1"/>
  <c r="L289" i="1" s="1"/>
  <c r="E290" i="1"/>
  <c r="L290" i="1"/>
  <c r="E291" i="1"/>
  <c r="L291" i="1" s="1"/>
  <c r="E292" i="1"/>
  <c r="L292" i="1"/>
  <c r="E293" i="1"/>
  <c r="L293" i="1" s="1"/>
  <c r="E294" i="1"/>
  <c r="L294" i="1"/>
  <c r="E295" i="1"/>
  <c r="L295" i="1" s="1"/>
  <c r="E296" i="1"/>
  <c r="L296" i="1"/>
  <c r="E297" i="1"/>
  <c r="L297" i="1" s="1"/>
  <c r="E298" i="1"/>
  <c r="L298" i="1"/>
  <c r="E299" i="1"/>
  <c r="L299" i="1" s="1"/>
  <c r="E300" i="1"/>
  <c r="L300" i="1"/>
  <c r="E301" i="1"/>
  <c r="L301" i="1" s="1"/>
  <c r="E302" i="1"/>
  <c r="L302" i="1"/>
  <c r="E303" i="1"/>
  <c r="L303" i="1" s="1"/>
  <c r="E304" i="1"/>
  <c r="L304" i="1"/>
  <c r="E305" i="1"/>
  <c r="L305" i="1" s="1"/>
  <c r="E306" i="1"/>
  <c r="L306" i="1"/>
  <c r="E307" i="1"/>
  <c r="L307" i="1" s="1"/>
  <c r="E308" i="1"/>
  <c r="L308" i="1"/>
  <c r="E309" i="1"/>
  <c r="L309" i="1" s="1"/>
  <c r="E310" i="1"/>
  <c r="L310" i="1"/>
  <c r="E311" i="1"/>
  <c r="L311" i="1" s="1"/>
  <c r="E312" i="1"/>
  <c r="L312" i="1"/>
  <c r="E313" i="1"/>
  <c r="L313" i="1" s="1"/>
  <c r="E314" i="1"/>
  <c r="L314" i="1"/>
  <c r="E315" i="1"/>
  <c r="L315" i="1" s="1"/>
  <c r="E316" i="1"/>
  <c r="L316" i="1"/>
  <c r="E317" i="1"/>
  <c r="L317" i="1" s="1"/>
  <c r="E318" i="1"/>
  <c r="L318" i="1"/>
  <c r="E319" i="1"/>
  <c r="L319" i="1" s="1"/>
  <c r="E320" i="1"/>
  <c r="L320" i="1"/>
  <c r="E321" i="1"/>
  <c r="L321" i="1" s="1"/>
  <c r="E322" i="1"/>
  <c r="L322" i="1"/>
  <c r="E323" i="1"/>
  <c r="L323" i="1" s="1"/>
  <c r="E324" i="1"/>
  <c r="L324" i="1"/>
  <c r="E325" i="1"/>
  <c r="L325" i="1" s="1"/>
  <c r="E326" i="1"/>
  <c r="L326" i="1"/>
  <c r="E327" i="1"/>
  <c r="L327" i="1" s="1"/>
  <c r="E328" i="1"/>
  <c r="L328" i="1"/>
  <c r="E329" i="1"/>
  <c r="L329" i="1" s="1"/>
  <c r="E330" i="1"/>
  <c r="L330" i="1"/>
  <c r="E331" i="1"/>
  <c r="L331" i="1" s="1"/>
  <c r="E332" i="1"/>
  <c r="L332" i="1"/>
  <c r="E333" i="1"/>
  <c r="L333" i="1" s="1"/>
  <c r="E334" i="1"/>
  <c r="L334" i="1"/>
  <c r="E335" i="1"/>
  <c r="L335" i="1" s="1"/>
  <c r="E336" i="1"/>
  <c r="L336" i="1"/>
  <c r="E337" i="1"/>
  <c r="L337" i="1" s="1"/>
  <c r="E338" i="1"/>
  <c r="L338" i="1"/>
  <c r="E339" i="1"/>
  <c r="L339" i="1" s="1"/>
  <c r="E340" i="1"/>
  <c r="L340" i="1"/>
  <c r="E341" i="1"/>
  <c r="L341" i="1" s="1"/>
  <c r="E342" i="1"/>
  <c r="L342" i="1"/>
  <c r="E343" i="1"/>
  <c r="L343" i="1"/>
  <c r="E344" i="1"/>
  <c r="L344" i="1"/>
  <c r="E345" i="1"/>
  <c r="L345" i="1"/>
  <c r="E346" i="1"/>
  <c r="L346" i="1"/>
  <c r="E347" i="1"/>
  <c r="L347" i="1"/>
  <c r="E348" i="1"/>
  <c r="L348" i="1"/>
  <c r="E349" i="1"/>
  <c r="L349" i="1"/>
  <c r="E350" i="1"/>
  <c r="L350" i="1"/>
  <c r="E351" i="1"/>
  <c r="L351" i="1"/>
  <c r="E352" i="1"/>
  <c r="L352" i="1"/>
  <c r="E353" i="1"/>
  <c r="L353" i="1"/>
  <c r="E354" i="1"/>
  <c r="L354" i="1"/>
  <c r="E355" i="1"/>
  <c r="L355" i="1"/>
  <c r="E356" i="1"/>
  <c r="L356" i="1"/>
  <c r="E357" i="1"/>
  <c r="L357" i="1"/>
  <c r="E358" i="1"/>
  <c r="L358" i="1"/>
  <c r="E359" i="1"/>
  <c r="L359" i="1"/>
  <c r="E360" i="1"/>
  <c r="L360" i="1"/>
  <c r="E361" i="1"/>
  <c r="L361" i="1"/>
  <c r="E362" i="1"/>
  <c r="L362" i="1"/>
  <c r="E363" i="1"/>
  <c r="L363" i="1"/>
  <c r="E364" i="1"/>
  <c r="L364" i="1"/>
  <c r="E365" i="1"/>
  <c r="L365" i="1"/>
  <c r="E366" i="1"/>
  <c r="L366" i="1"/>
  <c r="E367" i="1"/>
  <c r="L367" i="1"/>
  <c r="E368" i="1"/>
  <c r="L368" i="1"/>
  <c r="E369" i="1"/>
  <c r="L369" i="1"/>
  <c r="E370" i="1"/>
  <c r="L370" i="1"/>
  <c r="E371" i="1"/>
  <c r="L371" i="1"/>
  <c r="E372" i="1"/>
  <c r="L372" i="1"/>
  <c r="E373" i="1"/>
  <c r="L373" i="1"/>
  <c r="E374" i="1"/>
  <c r="L374" i="1"/>
  <c r="E375" i="1"/>
  <c r="L375" i="1"/>
  <c r="E376" i="1"/>
  <c r="L376" i="1"/>
  <c r="E377" i="1"/>
  <c r="L377" i="1"/>
  <c r="E378" i="1"/>
  <c r="L378" i="1"/>
  <c r="E379" i="1"/>
  <c r="L379" i="1"/>
  <c r="E380" i="1"/>
  <c r="L380" i="1"/>
  <c r="E381" i="1"/>
  <c r="L381" i="1"/>
  <c r="E382" i="1"/>
  <c r="L382" i="1"/>
  <c r="E383" i="1"/>
  <c r="L383" i="1"/>
  <c r="E384" i="1"/>
  <c r="L384" i="1"/>
  <c r="E385" i="1"/>
  <c r="L385" i="1"/>
  <c r="E386" i="1"/>
  <c r="L386" i="1"/>
  <c r="E387" i="1"/>
  <c r="L387" i="1"/>
  <c r="E388" i="1"/>
  <c r="L388" i="1"/>
  <c r="E389" i="1"/>
  <c r="L389" i="1"/>
  <c r="E390" i="1"/>
  <c r="L390" i="1"/>
  <c r="E391" i="1"/>
  <c r="L391" i="1"/>
  <c r="E392" i="1"/>
  <c r="L392" i="1"/>
  <c r="E393" i="1"/>
  <c r="L393" i="1"/>
  <c r="E394" i="1"/>
  <c r="L394" i="1"/>
  <c r="E395" i="1"/>
  <c r="L395" i="1"/>
  <c r="E396" i="1"/>
  <c r="L396" i="1"/>
  <c r="E397" i="1"/>
  <c r="L397" i="1"/>
  <c r="E398" i="1"/>
  <c r="L398" i="1"/>
  <c r="E399" i="1"/>
  <c r="L399" i="1"/>
  <c r="E400" i="1"/>
  <c r="L400" i="1"/>
  <c r="E401" i="1"/>
  <c r="L401" i="1"/>
  <c r="E402" i="1"/>
  <c r="L402" i="1"/>
  <c r="E403" i="1"/>
  <c r="L403" i="1"/>
  <c r="E404" i="1"/>
  <c r="L404" i="1"/>
  <c r="E405" i="1"/>
  <c r="L405" i="1"/>
  <c r="E406" i="1"/>
  <c r="L406" i="1"/>
  <c r="E407" i="1"/>
  <c r="L407" i="1"/>
  <c r="E408" i="1"/>
  <c r="L408" i="1"/>
  <c r="E409" i="1"/>
  <c r="L409" i="1"/>
  <c r="E410" i="1"/>
  <c r="L410" i="1"/>
  <c r="E411" i="1"/>
  <c r="L411" i="1"/>
  <c r="E412" i="1"/>
  <c r="L412" i="1"/>
  <c r="E413" i="1"/>
  <c r="L413" i="1"/>
  <c r="E414" i="1"/>
  <c r="L414" i="1"/>
  <c r="E415" i="1"/>
  <c r="L415" i="1"/>
  <c r="E416" i="1"/>
  <c r="L416" i="1"/>
  <c r="E417" i="1"/>
  <c r="L417" i="1"/>
  <c r="E418" i="1"/>
  <c r="L418" i="1"/>
  <c r="E419" i="1"/>
  <c r="L419" i="1"/>
  <c r="E420" i="1"/>
  <c r="L420" i="1"/>
  <c r="E421" i="1"/>
  <c r="L421" i="1"/>
  <c r="E422" i="1"/>
  <c r="L422" i="1"/>
  <c r="E423" i="1"/>
  <c r="L423" i="1"/>
  <c r="E424" i="1"/>
  <c r="L424" i="1"/>
  <c r="E425" i="1"/>
  <c r="L425" i="1"/>
  <c r="E426" i="1"/>
  <c r="L426" i="1"/>
  <c r="E427" i="1"/>
  <c r="L427" i="1"/>
  <c r="E428" i="1"/>
  <c r="L428" i="1"/>
  <c r="E429" i="1"/>
  <c r="L429" i="1"/>
  <c r="E430" i="1"/>
  <c r="L430" i="1"/>
  <c r="E431" i="1"/>
  <c r="L431" i="1"/>
  <c r="E432" i="1"/>
  <c r="L432" i="1"/>
  <c r="E433" i="1"/>
  <c r="L433" i="1"/>
  <c r="E434" i="1"/>
  <c r="L434" i="1"/>
  <c r="E435" i="1"/>
  <c r="L435" i="1"/>
  <c r="E436" i="1"/>
  <c r="L436" i="1"/>
  <c r="E437" i="1"/>
  <c r="L437" i="1"/>
  <c r="E438" i="1"/>
  <c r="L438" i="1"/>
  <c r="E439" i="1"/>
  <c r="L439" i="1"/>
  <c r="E440" i="1"/>
  <c r="L440" i="1"/>
  <c r="E441" i="1"/>
  <c r="L441" i="1"/>
  <c r="E442" i="1"/>
  <c r="L442" i="1"/>
  <c r="E443" i="1"/>
  <c r="L443" i="1"/>
  <c r="E444" i="1"/>
  <c r="L444" i="1"/>
  <c r="E445" i="1"/>
  <c r="L445" i="1"/>
  <c r="E446" i="1"/>
  <c r="L446" i="1"/>
  <c r="E447" i="1"/>
  <c r="L447" i="1"/>
  <c r="E448" i="1"/>
  <c r="L448" i="1"/>
  <c r="E449" i="1"/>
  <c r="L449" i="1"/>
  <c r="E450" i="1"/>
  <c r="L450" i="1"/>
  <c r="E451" i="1"/>
  <c r="L451" i="1"/>
  <c r="E452" i="1"/>
  <c r="L452" i="1"/>
  <c r="E453" i="1"/>
  <c r="L453" i="1"/>
  <c r="E454" i="1"/>
  <c r="L454" i="1"/>
  <c r="E455" i="1"/>
  <c r="L455" i="1"/>
  <c r="E456" i="1"/>
  <c r="L456" i="1"/>
  <c r="E457" i="1"/>
  <c r="L457" i="1"/>
  <c r="E458" i="1"/>
  <c r="L458" i="1"/>
  <c r="E459" i="1"/>
  <c r="L459" i="1"/>
  <c r="E460" i="1"/>
  <c r="L460" i="1"/>
  <c r="E461" i="1"/>
  <c r="L461" i="1"/>
  <c r="E462" i="1"/>
  <c r="L462" i="1"/>
  <c r="E463" i="1"/>
  <c r="L463" i="1"/>
  <c r="E464" i="1"/>
  <c r="L464" i="1"/>
  <c r="E465" i="1"/>
  <c r="L465" i="1"/>
  <c r="E466" i="1"/>
  <c r="L466" i="1"/>
  <c r="E467" i="1"/>
  <c r="L467" i="1"/>
  <c r="E468" i="1"/>
  <c r="L468" i="1"/>
  <c r="E469" i="1"/>
  <c r="L469" i="1"/>
  <c r="E470" i="1"/>
  <c r="L470" i="1"/>
  <c r="E471" i="1"/>
  <c r="L471" i="1"/>
  <c r="E472" i="1"/>
  <c r="L472" i="1"/>
  <c r="E473" i="1"/>
  <c r="L473" i="1"/>
  <c r="E474" i="1"/>
  <c r="L474" i="1"/>
  <c r="E475" i="1"/>
  <c r="L475" i="1"/>
  <c r="E476" i="1"/>
  <c r="L476" i="1"/>
  <c r="E477" i="1"/>
  <c r="L477" i="1"/>
  <c r="E478" i="1"/>
  <c r="L478" i="1"/>
  <c r="E479" i="1"/>
  <c r="L479" i="1"/>
  <c r="E480" i="1"/>
  <c r="L480" i="1"/>
  <c r="E481" i="1"/>
  <c r="L481" i="1"/>
  <c r="E482" i="1"/>
  <c r="L482" i="1"/>
  <c r="E483" i="1"/>
  <c r="L483" i="1"/>
  <c r="E484" i="1"/>
  <c r="L484" i="1"/>
  <c r="E485" i="1"/>
  <c r="L485" i="1"/>
  <c r="E486" i="1"/>
  <c r="L486" i="1"/>
  <c r="E487" i="1"/>
  <c r="L487" i="1"/>
  <c r="E488" i="1"/>
  <c r="L488" i="1"/>
  <c r="E489" i="1"/>
  <c r="L489" i="1"/>
  <c r="E490" i="1"/>
  <c r="L490" i="1"/>
  <c r="E491" i="1"/>
  <c r="L491" i="1"/>
  <c r="E492" i="1"/>
  <c r="L492" i="1"/>
  <c r="E493" i="1"/>
  <c r="L493" i="1"/>
  <c r="E494" i="1"/>
  <c r="L494" i="1"/>
  <c r="E495" i="1"/>
  <c r="L495" i="1"/>
  <c r="E496" i="1"/>
  <c r="L496" i="1"/>
  <c r="E497" i="1"/>
  <c r="L497" i="1"/>
  <c r="E498" i="1"/>
  <c r="L498" i="1"/>
  <c r="E499" i="1"/>
  <c r="L499" i="1"/>
  <c r="E500" i="1"/>
  <c r="L500" i="1"/>
  <c r="E501" i="1"/>
  <c r="L501" i="1"/>
  <c r="E502" i="1"/>
  <c r="L502" i="1"/>
  <c r="E503" i="1"/>
  <c r="L503" i="1"/>
  <c r="E504" i="1"/>
  <c r="L504" i="1"/>
  <c r="E505" i="1"/>
  <c r="L505" i="1"/>
  <c r="E506" i="1"/>
  <c r="L506" i="1"/>
  <c r="E507" i="1"/>
  <c r="L507" i="1"/>
  <c r="E508" i="1"/>
  <c r="L508" i="1"/>
  <c r="E509" i="1"/>
  <c r="L509" i="1"/>
  <c r="E510" i="1"/>
  <c r="L510" i="1"/>
  <c r="E511" i="1"/>
  <c r="L511" i="1"/>
  <c r="E512" i="1"/>
  <c r="L512" i="1"/>
  <c r="E513" i="1"/>
  <c r="L513" i="1"/>
  <c r="E514" i="1"/>
  <c r="L514" i="1"/>
  <c r="E515" i="1"/>
  <c r="L515" i="1"/>
  <c r="E516" i="1"/>
  <c r="L516" i="1"/>
  <c r="E517" i="1"/>
  <c r="L517" i="1"/>
  <c r="E518" i="1"/>
  <c r="L518" i="1"/>
  <c r="E519" i="1"/>
  <c r="L519" i="1"/>
  <c r="E520" i="1"/>
  <c r="L520" i="1"/>
  <c r="E521" i="1"/>
  <c r="L521" i="1"/>
  <c r="E522" i="1"/>
  <c r="L522" i="1"/>
  <c r="E523" i="1"/>
  <c r="L523" i="1"/>
  <c r="E524" i="1"/>
  <c r="L524" i="1"/>
  <c r="E525" i="1"/>
  <c r="L525" i="1"/>
  <c r="E526" i="1"/>
  <c r="L526" i="1"/>
  <c r="E527" i="1"/>
  <c r="L527" i="1"/>
  <c r="E528" i="1"/>
  <c r="L528" i="1"/>
  <c r="E529" i="1"/>
  <c r="L529" i="1"/>
  <c r="E530" i="1"/>
  <c r="L530" i="1"/>
  <c r="E531" i="1"/>
  <c r="L531" i="1"/>
  <c r="E532" i="1"/>
  <c r="L532" i="1"/>
  <c r="E533" i="1"/>
  <c r="L533" i="1"/>
  <c r="E534" i="1"/>
  <c r="L534" i="1"/>
  <c r="E535" i="1"/>
  <c r="L535" i="1"/>
  <c r="E536" i="1"/>
  <c r="L536" i="1"/>
  <c r="E537" i="1"/>
  <c r="L537" i="1"/>
  <c r="E538" i="1"/>
  <c r="L538" i="1"/>
  <c r="E539" i="1"/>
  <c r="L539" i="1"/>
  <c r="E540" i="1"/>
  <c r="L540" i="1"/>
  <c r="E541" i="1"/>
  <c r="L541" i="1"/>
  <c r="E542" i="1"/>
  <c r="L542" i="1"/>
  <c r="E543" i="1"/>
  <c r="L543" i="1"/>
  <c r="E544" i="1"/>
  <c r="L544" i="1"/>
  <c r="E545" i="1"/>
  <c r="L545" i="1"/>
  <c r="E546" i="1"/>
  <c r="L546" i="1"/>
  <c r="E547" i="1"/>
  <c r="L547" i="1"/>
  <c r="E548" i="1"/>
  <c r="L548" i="1"/>
  <c r="E549" i="1"/>
  <c r="L549" i="1"/>
  <c r="E550" i="1"/>
  <c r="L550" i="1"/>
  <c r="E551" i="1"/>
  <c r="L551" i="1"/>
  <c r="E552" i="1"/>
  <c r="L552" i="1"/>
  <c r="E553" i="1"/>
  <c r="L553" i="1"/>
  <c r="E554" i="1"/>
  <c r="L554" i="1"/>
  <c r="E555" i="1"/>
  <c r="L555" i="1"/>
  <c r="E556" i="1"/>
  <c r="L556" i="1"/>
  <c r="E557" i="1"/>
  <c r="L557" i="1"/>
  <c r="E558" i="1"/>
  <c r="L558" i="1"/>
  <c r="E559" i="1"/>
  <c r="L559" i="1"/>
  <c r="E560" i="1"/>
  <c r="L560" i="1"/>
  <c r="E561" i="1"/>
  <c r="L561" i="1"/>
  <c r="E562" i="1"/>
  <c r="L562" i="1"/>
  <c r="E563" i="1"/>
  <c r="L563" i="1"/>
  <c r="E564" i="1"/>
  <c r="L564" i="1"/>
  <c r="E565" i="1"/>
  <c r="L565" i="1"/>
  <c r="E566" i="1"/>
  <c r="L566" i="1"/>
  <c r="E567" i="1"/>
  <c r="L567" i="1"/>
  <c r="E568" i="1"/>
  <c r="L568" i="1"/>
  <c r="E569" i="1"/>
  <c r="L569" i="1"/>
  <c r="E570" i="1"/>
  <c r="L570" i="1"/>
  <c r="E571" i="1"/>
  <c r="L571" i="1"/>
  <c r="E572" i="1"/>
  <c r="L572" i="1"/>
  <c r="E573" i="1"/>
  <c r="L573" i="1"/>
  <c r="E574" i="1"/>
  <c r="L574" i="1"/>
  <c r="E575" i="1"/>
  <c r="L575" i="1"/>
  <c r="E576" i="1"/>
  <c r="L576" i="1"/>
  <c r="E577" i="1"/>
  <c r="L577" i="1"/>
  <c r="E578" i="1"/>
  <c r="L578" i="1"/>
  <c r="E579" i="1"/>
  <c r="L579" i="1"/>
  <c r="E580" i="1"/>
  <c r="L580" i="1"/>
  <c r="E581" i="1"/>
  <c r="L581" i="1"/>
  <c r="E582" i="1"/>
  <c r="L582" i="1"/>
  <c r="E583" i="1"/>
  <c r="L583" i="1"/>
  <c r="E584" i="1"/>
  <c r="L584" i="1"/>
  <c r="E585" i="1"/>
  <c r="L585" i="1"/>
  <c r="E586" i="1"/>
  <c r="L586" i="1"/>
  <c r="E587" i="1"/>
  <c r="L587" i="1"/>
  <c r="E588" i="1"/>
  <c r="L588" i="1"/>
  <c r="E589" i="1"/>
  <c r="L589" i="1"/>
  <c r="E590" i="1"/>
  <c r="L590" i="1"/>
  <c r="E591" i="1"/>
  <c r="L591" i="1"/>
  <c r="E592" i="1"/>
  <c r="L592" i="1"/>
  <c r="E593" i="1"/>
  <c r="L593" i="1"/>
  <c r="E594" i="1"/>
  <c r="L594" i="1"/>
  <c r="E595" i="1"/>
  <c r="L595" i="1"/>
  <c r="E596" i="1"/>
  <c r="L596" i="1"/>
  <c r="E597" i="1"/>
  <c r="L597" i="1"/>
  <c r="E598" i="1"/>
  <c r="L598" i="1"/>
  <c r="E599" i="1"/>
  <c r="L599" i="1"/>
  <c r="E600" i="1"/>
  <c r="L600" i="1"/>
  <c r="E601" i="1"/>
  <c r="L601" i="1"/>
  <c r="E602" i="1"/>
  <c r="L602" i="1"/>
  <c r="E603" i="1"/>
  <c r="L603" i="1"/>
  <c r="E604" i="1"/>
  <c r="L604" i="1"/>
  <c r="E605" i="1"/>
  <c r="L605" i="1"/>
  <c r="E606" i="1"/>
  <c r="L606" i="1"/>
  <c r="E607" i="1"/>
  <c r="L607" i="1"/>
  <c r="E608" i="1"/>
  <c r="L608" i="1"/>
  <c r="E609" i="1"/>
  <c r="L609" i="1"/>
  <c r="E610" i="1"/>
  <c r="L610" i="1"/>
  <c r="E611" i="1"/>
  <c r="L611" i="1"/>
  <c r="E612" i="1"/>
  <c r="L612" i="1"/>
  <c r="E613" i="1"/>
  <c r="L613" i="1"/>
  <c r="E614" i="1"/>
  <c r="L614" i="1"/>
  <c r="E615" i="1"/>
  <c r="L615" i="1"/>
  <c r="E616" i="1"/>
  <c r="L616" i="1"/>
  <c r="E617" i="1"/>
  <c r="L617" i="1"/>
  <c r="E618" i="1"/>
  <c r="L618" i="1"/>
  <c r="E619" i="1"/>
  <c r="L619" i="1"/>
  <c r="E620" i="1"/>
  <c r="L620" i="1"/>
  <c r="E621" i="1"/>
  <c r="L621" i="1"/>
  <c r="E622" i="1"/>
  <c r="L622" i="1"/>
  <c r="E623" i="1"/>
  <c r="L623" i="1"/>
  <c r="E624" i="1"/>
  <c r="L624" i="1"/>
  <c r="E625" i="1"/>
  <c r="L625" i="1"/>
  <c r="E626" i="1"/>
  <c r="L626" i="1"/>
  <c r="E627" i="1"/>
  <c r="L627" i="1"/>
  <c r="E628" i="1"/>
  <c r="L628" i="1"/>
  <c r="E629" i="1"/>
  <c r="L629" i="1"/>
  <c r="E630" i="1"/>
  <c r="L630" i="1"/>
  <c r="E631" i="1"/>
  <c r="L631" i="1"/>
  <c r="E632" i="1"/>
  <c r="L632" i="1"/>
  <c r="E633" i="1"/>
  <c r="L633" i="1"/>
  <c r="E634" i="1"/>
  <c r="L634" i="1"/>
  <c r="E635" i="1"/>
  <c r="L635" i="1"/>
  <c r="E636" i="1"/>
  <c r="L636" i="1"/>
  <c r="E637" i="1"/>
  <c r="L637" i="1"/>
  <c r="E638" i="1"/>
  <c r="L638" i="1"/>
  <c r="E639" i="1"/>
  <c r="L639" i="1"/>
  <c r="E640" i="1"/>
  <c r="L640" i="1"/>
  <c r="E641" i="1"/>
  <c r="L641" i="1"/>
  <c r="E642" i="1"/>
  <c r="L642" i="1"/>
  <c r="E643" i="1"/>
  <c r="L643" i="1"/>
  <c r="E644" i="1"/>
  <c r="L644" i="1"/>
  <c r="E645" i="1"/>
  <c r="L645" i="1"/>
  <c r="E646" i="1"/>
  <c r="L646" i="1"/>
  <c r="E647" i="1"/>
  <c r="L647" i="1"/>
  <c r="E648" i="1"/>
  <c r="L648" i="1"/>
  <c r="E649" i="1"/>
  <c r="L649" i="1"/>
  <c r="E650" i="1"/>
  <c r="L650" i="1"/>
  <c r="E651" i="1"/>
  <c r="L651" i="1"/>
  <c r="E652" i="1"/>
  <c r="L652" i="1"/>
  <c r="E653" i="1"/>
  <c r="L653" i="1"/>
  <c r="E654" i="1"/>
  <c r="L654" i="1"/>
  <c r="E655" i="1"/>
  <c r="L655" i="1"/>
  <c r="E656" i="1"/>
  <c r="L656" i="1"/>
  <c r="E657" i="1"/>
  <c r="L657" i="1"/>
  <c r="E658" i="1"/>
  <c r="L658" i="1"/>
  <c r="E659" i="1"/>
  <c r="L659" i="1"/>
  <c r="E660" i="1"/>
  <c r="L660" i="1"/>
  <c r="E661" i="1"/>
  <c r="L661" i="1"/>
  <c r="E662" i="1"/>
  <c r="L662" i="1"/>
  <c r="E663" i="1"/>
  <c r="L663" i="1"/>
  <c r="E664" i="1"/>
  <c r="L664" i="1"/>
  <c r="E665" i="1"/>
  <c r="L665" i="1"/>
  <c r="E666" i="1"/>
  <c r="L666" i="1"/>
  <c r="E667" i="1"/>
  <c r="L667" i="1"/>
  <c r="E668" i="1"/>
  <c r="L668" i="1"/>
  <c r="E669" i="1"/>
  <c r="L669" i="1"/>
  <c r="E670" i="1"/>
  <c r="L670" i="1"/>
  <c r="E671" i="1"/>
  <c r="L671" i="1"/>
  <c r="E672" i="1"/>
  <c r="L672" i="1"/>
  <c r="E673" i="1"/>
  <c r="L673" i="1"/>
  <c r="E674" i="1"/>
  <c r="L674" i="1"/>
  <c r="E675" i="1"/>
  <c r="L675" i="1"/>
  <c r="E676" i="1"/>
  <c r="L676" i="1"/>
  <c r="E677" i="1"/>
  <c r="L677" i="1"/>
  <c r="E678" i="1"/>
  <c r="L678" i="1"/>
  <c r="E679" i="1"/>
  <c r="L679" i="1"/>
  <c r="E680" i="1"/>
  <c r="L680" i="1"/>
  <c r="E681" i="1"/>
  <c r="L681" i="1"/>
  <c r="E682" i="1"/>
  <c r="L682" i="1"/>
  <c r="E683" i="1"/>
  <c r="L683" i="1"/>
  <c r="E684" i="1"/>
  <c r="L684" i="1"/>
  <c r="E685" i="1"/>
  <c r="L685" i="1"/>
  <c r="E686" i="1"/>
  <c r="L686" i="1"/>
  <c r="E687" i="1"/>
  <c r="L687" i="1"/>
  <c r="E688" i="1"/>
  <c r="L688" i="1"/>
  <c r="E689" i="1"/>
  <c r="L689" i="1"/>
  <c r="E690" i="1"/>
  <c r="L690" i="1"/>
  <c r="E691" i="1"/>
  <c r="L691" i="1"/>
  <c r="E692" i="1"/>
  <c r="L692" i="1"/>
  <c r="E693" i="1"/>
  <c r="L693" i="1"/>
  <c r="E694" i="1"/>
  <c r="L694" i="1"/>
  <c r="E695" i="1"/>
  <c r="L695" i="1"/>
  <c r="E696" i="1"/>
  <c r="L696" i="1"/>
  <c r="E697" i="1"/>
  <c r="L697" i="1"/>
  <c r="E698" i="1"/>
  <c r="L698" i="1"/>
  <c r="E699" i="1"/>
  <c r="L699" i="1"/>
  <c r="E700" i="1"/>
  <c r="L700" i="1"/>
  <c r="E701" i="1"/>
  <c r="L701" i="1"/>
  <c r="E702" i="1"/>
  <c r="L702" i="1"/>
  <c r="E703" i="1"/>
  <c r="L703" i="1"/>
  <c r="E704" i="1"/>
  <c r="L704" i="1"/>
  <c r="E705" i="1"/>
  <c r="L705" i="1"/>
  <c r="E706" i="1"/>
  <c r="L706" i="1"/>
  <c r="E707" i="1"/>
  <c r="L707" i="1"/>
  <c r="E708" i="1"/>
  <c r="L708" i="1"/>
  <c r="E709" i="1"/>
  <c r="L709" i="1"/>
  <c r="E710" i="1"/>
  <c r="L710" i="1"/>
  <c r="E711" i="1"/>
  <c r="L711" i="1"/>
  <c r="E712" i="1"/>
  <c r="L712" i="1"/>
  <c r="E713" i="1"/>
  <c r="L713" i="1"/>
  <c r="E714" i="1"/>
  <c r="L714" i="1"/>
  <c r="E715" i="1"/>
  <c r="L715" i="1"/>
  <c r="E716" i="1"/>
  <c r="L716" i="1"/>
  <c r="E717" i="1"/>
  <c r="L717" i="1"/>
  <c r="E718" i="1"/>
  <c r="L718" i="1"/>
  <c r="E719" i="1"/>
  <c r="L719" i="1"/>
  <c r="E720" i="1"/>
  <c r="L720" i="1"/>
  <c r="E721" i="1"/>
  <c r="L721" i="1"/>
  <c r="E722" i="1"/>
  <c r="L722" i="1"/>
  <c r="E723" i="1"/>
  <c r="L723" i="1"/>
  <c r="E724" i="1"/>
  <c r="L724" i="1"/>
  <c r="E725" i="1"/>
  <c r="L725" i="1"/>
  <c r="E726" i="1"/>
  <c r="L726" i="1"/>
  <c r="E727" i="1"/>
  <c r="L727" i="1"/>
  <c r="E728" i="1"/>
  <c r="L728" i="1"/>
  <c r="E729" i="1"/>
  <c r="L729" i="1"/>
  <c r="E730" i="1"/>
  <c r="L730" i="1"/>
  <c r="E731" i="1"/>
  <c r="L731" i="1"/>
  <c r="E732" i="1"/>
  <c r="L732" i="1"/>
  <c r="E733" i="1"/>
  <c r="L733" i="1"/>
  <c r="E734" i="1"/>
  <c r="L734" i="1"/>
  <c r="E735" i="1"/>
  <c r="L735" i="1"/>
  <c r="E736" i="1"/>
  <c r="L736" i="1"/>
  <c r="E737" i="1"/>
  <c r="L737" i="1"/>
  <c r="E738" i="1"/>
  <c r="L738" i="1"/>
  <c r="E739" i="1"/>
  <c r="L739" i="1"/>
  <c r="E740" i="1"/>
  <c r="L740" i="1"/>
  <c r="E741" i="1"/>
  <c r="L741" i="1"/>
  <c r="E742" i="1"/>
  <c r="L742" i="1"/>
  <c r="E743" i="1"/>
  <c r="L743" i="1"/>
  <c r="E744" i="1"/>
  <c r="L744" i="1"/>
  <c r="E745" i="1"/>
  <c r="L745" i="1"/>
  <c r="E746" i="1"/>
  <c r="L746" i="1"/>
  <c r="E747" i="1"/>
  <c r="L747" i="1"/>
  <c r="E748" i="1"/>
  <c r="L748" i="1"/>
  <c r="E749" i="1"/>
  <c r="L749" i="1"/>
  <c r="E750" i="1"/>
  <c r="L750" i="1"/>
  <c r="E751" i="1"/>
  <c r="L751" i="1"/>
  <c r="E752" i="1"/>
  <c r="L752" i="1"/>
  <c r="E753" i="1"/>
  <c r="L753" i="1"/>
  <c r="E754" i="1"/>
  <c r="L754" i="1"/>
  <c r="E755" i="1"/>
  <c r="L755" i="1"/>
  <c r="E756" i="1"/>
  <c r="L756" i="1"/>
  <c r="E757" i="1"/>
  <c r="L757" i="1"/>
  <c r="E758" i="1"/>
  <c r="L758" i="1"/>
  <c r="E759" i="1"/>
  <c r="L759" i="1"/>
  <c r="E760" i="1"/>
  <c r="L760" i="1"/>
  <c r="E761" i="1"/>
  <c r="L761" i="1"/>
  <c r="E762" i="1"/>
  <c r="L762" i="1"/>
  <c r="E763" i="1"/>
  <c r="L763" i="1"/>
  <c r="E764" i="1"/>
  <c r="L764" i="1"/>
  <c r="E765" i="1"/>
  <c r="L765" i="1"/>
  <c r="E766" i="1"/>
  <c r="L766" i="1"/>
  <c r="E767" i="1"/>
  <c r="L767" i="1"/>
  <c r="E768" i="1"/>
  <c r="L768" i="1"/>
  <c r="E769" i="1"/>
  <c r="L769" i="1"/>
  <c r="E770" i="1"/>
  <c r="L770" i="1"/>
  <c r="E771" i="1"/>
  <c r="L771" i="1"/>
  <c r="E772" i="1"/>
  <c r="L772" i="1"/>
  <c r="E773" i="1"/>
  <c r="L773" i="1"/>
  <c r="E774" i="1"/>
  <c r="L774" i="1"/>
  <c r="E775" i="1"/>
  <c r="L775" i="1"/>
  <c r="E776" i="1"/>
  <c r="L776" i="1"/>
  <c r="E777" i="1"/>
  <c r="L777" i="1"/>
  <c r="E778" i="1"/>
  <c r="L778" i="1"/>
  <c r="E779" i="1"/>
  <c r="L779" i="1"/>
  <c r="E780" i="1"/>
  <c r="L780" i="1"/>
  <c r="E781" i="1"/>
  <c r="L781" i="1"/>
  <c r="E782" i="1"/>
  <c r="L782" i="1"/>
  <c r="E783" i="1"/>
  <c r="L783" i="1"/>
  <c r="E784" i="1"/>
  <c r="L784" i="1"/>
  <c r="E785" i="1"/>
  <c r="L785" i="1"/>
  <c r="E786" i="1"/>
  <c r="L786" i="1"/>
  <c r="E787" i="1"/>
  <c r="L787" i="1"/>
  <c r="E788" i="1"/>
  <c r="L788" i="1"/>
  <c r="E789" i="1"/>
  <c r="L789" i="1"/>
  <c r="E790" i="1"/>
  <c r="L790" i="1"/>
  <c r="E791" i="1"/>
  <c r="L791" i="1"/>
  <c r="E792" i="1"/>
  <c r="L792" i="1"/>
  <c r="E793" i="1"/>
  <c r="L793" i="1"/>
  <c r="E794" i="1"/>
  <c r="L794" i="1"/>
  <c r="E795" i="1"/>
  <c r="L795" i="1"/>
  <c r="E796" i="1"/>
  <c r="L796" i="1"/>
  <c r="E797" i="1"/>
  <c r="L797" i="1"/>
  <c r="E798" i="1"/>
  <c r="L798" i="1"/>
  <c r="E799" i="1"/>
  <c r="L799" i="1"/>
  <c r="E800" i="1"/>
  <c r="L800" i="1"/>
  <c r="E801" i="1"/>
  <c r="L801" i="1"/>
  <c r="E802" i="1"/>
  <c r="L802" i="1"/>
  <c r="E803" i="1"/>
  <c r="L803" i="1"/>
  <c r="E804" i="1"/>
  <c r="L804" i="1"/>
  <c r="E805" i="1"/>
  <c r="L805" i="1"/>
  <c r="E806" i="1"/>
  <c r="L806" i="1"/>
  <c r="E807" i="1"/>
  <c r="L807" i="1"/>
  <c r="E808" i="1"/>
  <c r="L808" i="1"/>
  <c r="E809" i="1"/>
  <c r="L809" i="1"/>
  <c r="E810" i="1"/>
  <c r="L810" i="1"/>
  <c r="E811" i="1"/>
  <c r="L811" i="1"/>
  <c r="E812" i="1"/>
  <c r="L812" i="1"/>
  <c r="E813" i="1"/>
  <c r="L813" i="1"/>
  <c r="E814" i="1"/>
  <c r="L814" i="1"/>
  <c r="E815" i="1"/>
  <c r="L815" i="1"/>
  <c r="E816" i="1"/>
  <c r="L816" i="1"/>
  <c r="E817" i="1"/>
  <c r="L817" i="1"/>
  <c r="E818" i="1"/>
  <c r="L818" i="1"/>
  <c r="E819" i="1"/>
  <c r="L819" i="1"/>
  <c r="E820" i="1"/>
  <c r="L820" i="1"/>
  <c r="E821" i="1"/>
  <c r="L821" i="1"/>
  <c r="E822" i="1"/>
  <c r="L822" i="1"/>
  <c r="E823" i="1"/>
  <c r="L823" i="1"/>
  <c r="E824" i="1"/>
  <c r="L824" i="1"/>
  <c r="E825" i="1"/>
  <c r="L825" i="1"/>
  <c r="E826" i="1"/>
  <c r="L826" i="1"/>
  <c r="E827" i="1"/>
  <c r="L827" i="1"/>
  <c r="E828" i="1"/>
  <c r="L828" i="1"/>
  <c r="E829" i="1"/>
  <c r="L829" i="1"/>
  <c r="E830" i="1"/>
  <c r="L830" i="1"/>
  <c r="E831" i="1"/>
  <c r="L831" i="1"/>
  <c r="E832" i="1"/>
  <c r="L832" i="1"/>
  <c r="E833" i="1"/>
  <c r="L833" i="1"/>
  <c r="E834" i="1"/>
  <c r="L834" i="1"/>
  <c r="E835" i="1"/>
  <c r="L835" i="1"/>
  <c r="E836" i="1"/>
  <c r="L836" i="1"/>
  <c r="E837" i="1"/>
  <c r="L837" i="1"/>
  <c r="E838" i="1"/>
  <c r="L838" i="1"/>
  <c r="E839" i="1"/>
  <c r="L839" i="1"/>
  <c r="E840" i="1"/>
  <c r="L840" i="1"/>
  <c r="E841" i="1"/>
  <c r="L841" i="1"/>
  <c r="E842" i="1"/>
  <c r="L842" i="1"/>
  <c r="E843" i="1"/>
  <c r="L843" i="1"/>
  <c r="E844" i="1"/>
  <c r="L844" i="1"/>
  <c r="E845" i="1"/>
  <c r="L845" i="1"/>
  <c r="E846" i="1"/>
  <c r="L846" i="1"/>
  <c r="E847" i="1"/>
  <c r="L847" i="1"/>
  <c r="E848" i="1"/>
  <c r="L848" i="1"/>
  <c r="E849" i="1"/>
  <c r="L849" i="1"/>
  <c r="E850" i="1"/>
  <c r="L850" i="1"/>
  <c r="E851" i="1"/>
  <c r="L851" i="1"/>
  <c r="E852" i="1"/>
  <c r="L852" i="1"/>
  <c r="E853" i="1"/>
  <c r="L853" i="1"/>
  <c r="E854" i="1"/>
  <c r="L854" i="1"/>
  <c r="E855" i="1"/>
  <c r="L855" i="1"/>
  <c r="E856" i="1"/>
  <c r="L856" i="1"/>
  <c r="E857" i="1"/>
  <c r="L857" i="1"/>
  <c r="E858" i="1"/>
  <c r="L858" i="1"/>
  <c r="E859" i="1"/>
  <c r="L859" i="1"/>
  <c r="E860" i="1"/>
  <c r="L860" i="1"/>
  <c r="E861" i="1"/>
  <c r="L861" i="1"/>
  <c r="E862" i="1"/>
  <c r="L862" i="1"/>
  <c r="E863" i="1"/>
  <c r="L863" i="1"/>
  <c r="E864" i="1"/>
  <c r="L864" i="1"/>
  <c r="E865" i="1"/>
  <c r="L865" i="1"/>
  <c r="E866" i="1"/>
  <c r="L866" i="1"/>
  <c r="E867" i="1"/>
  <c r="L867" i="1"/>
  <c r="E868" i="1"/>
  <c r="L868" i="1"/>
  <c r="E869" i="1"/>
  <c r="L869" i="1"/>
  <c r="E870" i="1"/>
  <c r="L870" i="1"/>
  <c r="E871" i="1"/>
  <c r="L871" i="1"/>
  <c r="E872" i="1"/>
  <c r="L872" i="1"/>
  <c r="E873" i="1"/>
  <c r="L873" i="1"/>
  <c r="E874" i="1"/>
  <c r="L874" i="1"/>
  <c r="E875" i="1"/>
  <c r="L875" i="1"/>
  <c r="E876" i="1"/>
  <c r="L876" i="1"/>
  <c r="E877" i="1"/>
  <c r="L877" i="1"/>
  <c r="E878" i="1"/>
  <c r="L878" i="1"/>
  <c r="E879" i="1"/>
  <c r="L879" i="1"/>
  <c r="E880" i="1"/>
  <c r="L880" i="1"/>
  <c r="E881" i="1"/>
  <c r="L881" i="1"/>
  <c r="E882" i="1"/>
  <c r="L882" i="1"/>
  <c r="E883" i="1"/>
  <c r="L883" i="1"/>
  <c r="E884" i="1"/>
  <c r="L884" i="1"/>
  <c r="E885" i="1"/>
  <c r="L885" i="1"/>
  <c r="E886" i="1"/>
  <c r="L886" i="1"/>
  <c r="E887" i="1"/>
  <c r="L887" i="1"/>
  <c r="E888" i="1"/>
  <c r="L888" i="1"/>
  <c r="E889" i="1"/>
  <c r="L889" i="1"/>
  <c r="E890" i="1"/>
  <c r="L890" i="1"/>
  <c r="E891" i="1"/>
  <c r="L891" i="1"/>
  <c r="E892" i="1"/>
  <c r="L892" i="1"/>
  <c r="E893" i="1"/>
  <c r="L893" i="1"/>
  <c r="E894" i="1"/>
  <c r="L894" i="1"/>
  <c r="E895" i="1"/>
  <c r="L895" i="1"/>
  <c r="E896" i="1"/>
  <c r="L896" i="1"/>
  <c r="E897" i="1"/>
  <c r="L897" i="1"/>
  <c r="E898" i="1"/>
  <c r="L898" i="1"/>
  <c r="E899" i="1"/>
  <c r="L899" i="1"/>
  <c r="E900" i="1"/>
  <c r="L900" i="1"/>
  <c r="E901" i="1"/>
  <c r="L901" i="1"/>
  <c r="E902" i="1"/>
  <c r="L902" i="1"/>
  <c r="E903" i="1"/>
  <c r="L903" i="1"/>
  <c r="E904" i="1"/>
  <c r="L904" i="1"/>
  <c r="E905" i="1"/>
  <c r="L905" i="1"/>
  <c r="E906" i="1"/>
  <c r="L906" i="1"/>
  <c r="E907" i="1"/>
  <c r="L907" i="1"/>
  <c r="E908" i="1"/>
  <c r="L908" i="1"/>
  <c r="E909" i="1"/>
  <c r="L909" i="1"/>
  <c r="E910" i="1"/>
  <c r="L910" i="1"/>
  <c r="E911" i="1"/>
  <c r="L911" i="1"/>
  <c r="E912" i="1"/>
  <c r="L912" i="1"/>
  <c r="E913" i="1"/>
  <c r="L913" i="1"/>
  <c r="E914" i="1"/>
  <c r="L914" i="1"/>
  <c r="E915" i="1"/>
  <c r="L915" i="1"/>
  <c r="E916" i="1"/>
  <c r="L916" i="1"/>
  <c r="E917" i="1"/>
  <c r="L917" i="1"/>
  <c r="E918" i="1"/>
  <c r="L918" i="1"/>
  <c r="E919" i="1"/>
  <c r="L919" i="1"/>
  <c r="E920" i="1"/>
  <c r="L920" i="1"/>
  <c r="E921" i="1"/>
  <c r="L921" i="1"/>
  <c r="E922" i="1"/>
  <c r="L922" i="1"/>
  <c r="E923" i="1"/>
  <c r="L923" i="1"/>
  <c r="E924" i="1"/>
  <c r="L924" i="1"/>
  <c r="E925" i="1"/>
  <c r="L925" i="1"/>
  <c r="E926" i="1"/>
  <c r="L926" i="1"/>
  <c r="E927" i="1"/>
  <c r="L927" i="1"/>
  <c r="E928" i="1"/>
  <c r="L928" i="1"/>
  <c r="E929" i="1"/>
  <c r="L929" i="1"/>
  <c r="E930" i="1"/>
  <c r="L930" i="1"/>
  <c r="E931" i="1"/>
  <c r="L931" i="1"/>
  <c r="E932" i="1"/>
  <c r="L932" i="1"/>
  <c r="E933" i="1"/>
  <c r="L933" i="1"/>
  <c r="E934" i="1"/>
  <c r="L934" i="1"/>
  <c r="E935" i="1"/>
  <c r="L935" i="1"/>
  <c r="E936" i="1"/>
  <c r="L936" i="1"/>
  <c r="E937" i="1"/>
  <c r="L937" i="1"/>
  <c r="E938" i="1"/>
  <c r="L938" i="1"/>
  <c r="E939" i="1"/>
  <c r="L939" i="1"/>
  <c r="E940" i="1"/>
  <c r="L940" i="1"/>
  <c r="E941" i="1"/>
  <c r="L941" i="1"/>
  <c r="E942" i="1"/>
  <c r="L942" i="1"/>
  <c r="E943" i="1"/>
  <c r="L943" i="1"/>
  <c r="E944" i="1"/>
  <c r="L944" i="1"/>
  <c r="E945" i="1"/>
  <c r="L945" i="1"/>
  <c r="E946" i="1"/>
  <c r="L946" i="1"/>
  <c r="E947" i="1"/>
  <c r="L947" i="1"/>
  <c r="E948" i="1"/>
  <c r="L948" i="1"/>
  <c r="E949" i="1"/>
  <c r="L949" i="1"/>
  <c r="E950" i="1"/>
  <c r="L950" i="1"/>
  <c r="E951" i="1"/>
  <c r="L951" i="1"/>
  <c r="E952" i="1"/>
  <c r="L952" i="1"/>
  <c r="E953" i="1"/>
  <c r="L953" i="1"/>
  <c r="E954" i="1"/>
  <c r="L954" i="1"/>
  <c r="E955" i="1"/>
  <c r="L955" i="1"/>
  <c r="E956" i="1"/>
  <c r="L956" i="1"/>
  <c r="E957" i="1"/>
  <c r="L957" i="1"/>
  <c r="E958" i="1"/>
  <c r="L958" i="1"/>
  <c r="E959" i="1"/>
  <c r="L959" i="1"/>
  <c r="E960" i="1"/>
  <c r="L960" i="1"/>
  <c r="E961" i="1"/>
  <c r="L961" i="1"/>
  <c r="E962" i="1"/>
  <c r="L962" i="1"/>
  <c r="E963" i="1"/>
  <c r="L963" i="1"/>
  <c r="E964" i="1"/>
  <c r="L964" i="1"/>
  <c r="E965" i="1"/>
  <c r="L965" i="1"/>
  <c r="E966" i="1"/>
  <c r="L966" i="1"/>
  <c r="E967" i="1"/>
  <c r="L967" i="1"/>
  <c r="E968" i="1"/>
  <c r="L968" i="1"/>
  <c r="E969" i="1"/>
  <c r="L969" i="1"/>
  <c r="E970" i="1"/>
  <c r="L970" i="1"/>
  <c r="E971" i="1"/>
  <c r="L971" i="1"/>
  <c r="E972" i="1"/>
  <c r="L972" i="1"/>
  <c r="E973" i="1"/>
  <c r="L973" i="1"/>
  <c r="E974" i="1"/>
  <c r="L974" i="1"/>
  <c r="E975" i="1"/>
  <c r="L975" i="1"/>
  <c r="E976" i="1"/>
  <c r="L976" i="1"/>
  <c r="E977" i="1"/>
  <c r="L977" i="1"/>
  <c r="E978" i="1"/>
  <c r="L978" i="1"/>
  <c r="E979" i="1"/>
  <c r="L979" i="1"/>
  <c r="E980" i="1"/>
  <c r="L980" i="1"/>
  <c r="E981" i="1"/>
  <c r="L981" i="1"/>
  <c r="E982" i="1"/>
  <c r="L982" i="1"/>
  <c r="E983" i="1"/>
  <c r="L983" i="1"/>
  <c r="E984" i="1"/>
  <c r="L984" i="1"/>
  <c r="E985" i="1"/>
  <c r="L985" i="1"/>
  <c r="E986" i="1"/>
  <c r="L986" i="1"/>
  <c r="E987" i="1"/>
  <c r="L987" i="1"/>
  <c r="E988" i="1"/>
  <c r="L988" i="1"/>
  <c r="E989" i="1"/>
  <c r="L989" i="1"/>
  <c r="E990" i="1"/>
  <c r="L990" i="1"/>
  <c r="E991" i="1"/>
  <c r="L991" i="1"/>
  <c r="E992" i="1"/>
  <c r="L992" i="1"/>
  <c r="E993" i="1"/>
  <c r="L993" i="1"/>
  <c r="E994" i="1"/>
  <c r="L994" i="1"/>
  <c r="E995" i="1"/>
  <c r="L995" i="1"/>
  <c r="E996" i="1"/>
  <c r="L996" i="1"/>
  <c r="E997" i="1"/>
  <c r="L997" i="1"/>
  <c r="E998" i="1"/>
  <c r="L998" i="1"/>
  <c r="E999" i="1"/>
  <c r="L999" i="1"/>
  <c r="E1000" i="1"/>
  <c r="L1000" i="1"/>
  <c r="E1001" i="1"/>
  <c r="L1001" i="1"/>
  <c r="E1002" i="1"/>
  <c r="L1002" i="1"/>
  <c r="K3" i="1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L5" i="1" l="1"/>
  <c r="L3" i="1"/>
  <c r="G3" i="1"/>
</calcChain>
</file>

<file path=xl/sharedStrings.xml><?xml version="1.0" encoding="utf-8"?>
<sst xmlns="http://schemas.openxmlformats.org/spreadsheetml/2006/main" count="10" uniqueCount="10">
  <si>
    <t>Date</t>
  </si>
  <si>
    <t>DateID</t>
  </si>
  <si>
    <t>Start Date</t>
  </si>
  <si>
    <t>Day</t>
  </si>
  <si>
    <t>WeekDayName</t>
  </si>
  <si>
    <t>WeekDayNumber</t>
  </si>
  <si>
    <t>WeekNumber</t>
  </si>
  <si>
    <t>Month</t>
  </si>
  <si>
    <t>MonthName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</si>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</sst>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numFmt numFmtId="164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752F50-17F4-450A-BF96-EA8ECEB63459}" name="tblDates" displayName="tblDates" ref="D2:L1002" totalsRowShown="0">
  <autoFilter ref="D2:L1002" xr:uid="{9B752F50-17F4-450A-BF96-EA8ECEB63459}"/>
  <tableColumns count="9">
    <tableColumn id="1" xr3:uid="{93831916-3B37-40E9-B09A-601AEA9BCEE0}" name="DateID"/>
    <tableColumn id="2" xr3:uid="{ADB06679-8940-4DE0-8275-6E04BBCA227E}" name="Date" dataDxfId="8">
      <calculatedColumnFormula>B$3+tblDates[[#This Row],[DateID]]-1</calculatedColumnFormula>
    </tableColumn>
    <tableColumn id="3" xr3:uid="{2C320A5C-9F26-4CBE-AC62-800BCF4B454B}" name="Day" dataDxfId="7">
      <calculatedColumnFormula>DAY(tblDates[[#This Row],[Date]])</calculatedColumnFormula>
    </tableColumn>
    <tableColumn id="4" xr3:uid="{8E0868CD-F8AE-45E4-BD2C-4C9E36FF19EA}" name="WeekDayNumber" dataDxfId="6">
      <calculatedColumnFormula>WEEKDAY(tblDates[[#This Row],[Date]],2)</calculatedColumnFormula>
    </tableColumn>
    <tableColumn id="5" xr3:uid="{4CBF0000-6F30-4EE4-8F4B-1F90616C4A58}" name="WeekDayName" dataDxfId="5">
      <calculatedColumnFormula>TEXT(tblDates[[#This Row],[Date]],"dddd")</calculatedColumnFormula>
    </tableColumn>
    <tableColumn id="7" xr3:uid="{30752EE1-E0E9-42B9-B85A-DDEE862090E1}" name="WeekNumber" dataDxfId="4">
      <calculatedColumnFormula>WEEKNUM(tblDates[[#This Row],[Date]],2)</calculatedColumnFormula>
    </tableColumn>
    <tableColumn id="8" xr3:uid="{4A239F48-C95B-46AD-BF7F-BF95EE3A517A}" name="Month" dataDxfId="3">
      <calculatedColumnFormula>MONTH(tblDates[[#This Row],[Date]])</calculatedColumnFormula>
    </tableColumn>
    <tableColumn id="9" xr3:uid="{002A22AE-4DF8-4095-9B0A-D9DEB257CA65}" name="MonthName" dataDxfId="2">
      <calculatedColumnFormula>TEXT(tblDates[[#This Row],[Date]],"mmmm")</calculatedColumnFormula>
    </tableColumn>
    <tableColumn id="10" xr3:uid="{EDE2B787-566D-4E80-AE3F-52B07C3511F3}" name="Year" dataDxfId="1">
      <calculatedColumnFormula>YEAR(tblDates[[#This Row],[Date]])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AE39C2-FEA0-4457-B070-C5979E5C807F}" name="startDateTbl" displayName="startDateTbl" ref="B2:B3" totalsRowShown="0">
  <autoFilter ref="B2:B3" xr:uid="{1FAE39C2-FEA0-4457-B070-C5979E5C807F}"/>
  <tableColumns count="1">
    <tableColumn id="1" xr3:uid="{3CFC9867-5560-44BB-BCAE-0A1369F6EBB6}" name="Star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02"/>
  <sheetViews>
    <sheetView tabSelected="1" topLeftCell="A977" zoomScale="85" zoomScaleNormal="85" workbookViewId="0">
      <selection activeCell="B997" sqref="B997"/>
    </sheetView>
  </sheetViews>
  <sheetFormatPr defaultRowHeight="15" x14ac:dyDescent="0.25"/>
  <cols>
    <col min="1" max="1" width="9.28515625" bestFit="1" customWidth="1"/>
    <col min="2" max="2" width="10.5703125" bestFit="1" customWidth="1"/>
    <col min="5" max="5" width="10.42578125" bestFit="1" customWidth="1"/>
    <col min="7" max="7" width="18.7109375" bestFit="1" customWidth="1"/>
    <col min="8" max="8" width="17.28515625" bestFit="1" customWidth="1"/>
    <col min="9" max="9" width="16" bestFit="1" customWidth="1"/>
    <col min="11" max="11" width="14.5703125" bestFit="1" customWidth="1"/>
  </cols>
  <sheetData>
    <row r="2" spans="2:12" x14ac:dyDescent="0.25">
      <c r="B2" t="s">
        <v>2</v>
      </c>
      <c r="D2" t="s">
        <v>1</v>
      </c>
      <c r="E2" t="s">
        <v>0</v>
      </c>
      <c r="F2" t="s">
        <v>3</v>
      </c>
      <c r="G2" t="s">
        <v>5</v>
      </c>
      <c r="H2" t="s">
        <v>4</v>
      </c>
      <c r="I2" t="s">
        <v>6</v>
      </c>
      <c r="J2" t="s">
        <v>7</v>
      </c>
      <c r="K2" t="s">
        <v>8</v>
      </c>
      <c r="L2" t="s">
        <v>9</v>
      </c>
    </row>
    <row r="3" spans="2:12" x14ac:dyDescent="0.25">
      <c r="B3" s="1">
        <v>40179</v>
      </c>
      <c r="D3">
        <v>1</v>
      </c>
      <c r="E3" s="1">
        <f>B$3+tblDates[[#This Row],[DateID]]-1</f>
        <v>40179</v>
      </c>
      <c r="F3">
        <f>DAY(tblDates[[#This Row],[Date]])</f>
        <v>1</v>
      </c>
      <c r="G3">
        <f>WEEKDAY(tblDates[[#This Row],[Date]],2)</f>
        <v>5</v>
      </c>
      <c r="H3" t="str">
        <f>TEXT(tblDates[[#This Row],[Date]],"dddd")</f>
        <v>petak</v>
      </c>
      <c r="I3" s="2">
        <f>WEEKNUM(tblDates[[#This Row],[Date]],2)</f>
        <v>1</v>
      </c>
      <c r="J3" s="2">
        <f>MONTH(tblDates[[#This Row],[Date]])</f>
        <v>1</v>
      </c>
      <c r="K3" s="2" t="str">
        <f>TEXT(tblDates[[#This Row],[Date]],"mmmm")</f>
        <v>januar</v>
      </c>
      <c r="L3" s="2">
        <f>YEAR(tblDates[[#This Row],[Date]])</f>
        <v>2010</v>
      </c>
    </row>
    <row r="4" spans="2:12" x14ac:dyDescent="0.25">
      <c r="D4">
        <v>2</v>
      </c>
      <c r="E4" s="1">
        <f>B$3+tblDates[[#This Row],[DateID]]-1</f>
        <v>40180</v>
      </c>
      <c r="F4">
        <f>DAY(tblDates[[#This Row],[Date]])</f>
        <v>2</v>
      </c>
      <c r="G4">
        <f>WEEKDAY(tblDates[[#This Row],[Date]],2)</f>
        <v>6</v>
      </c>
      <c r="H4" t="str">
        <f>TEXT(tblDates[[#This Row],[Date]],"dddd")</f>
        <v>subota</v>
      </c>
      <c r="I4" s="2">
        <f>WEEKNUM(tblDates[[#This Row],[Date]],2)</f>
        <v>1</v>
      </c>
      <c r="J4" s="2">
        <f>MONTH(tblDates[[#This Row],[Date]])</f>
        <v>1</v>
      </c>
      <c r="K4" s="2" t="str">
        <f>TEXT(tblDates[[#This Row],[Date]],"mmmm")</f>
        <v>januar</v>
      </c>
      <c r="L4" s="2">
        <f>YEAR(tblDates[[#This Row],[Date]])</f>
        <v>2010</v>
      </c>
    </row>
    <row r="5" spans="2:12" x14ac:dyDescent="0.25">
      <c r="D5">
        <v>3</v>
      </c>
      <c r="E5" s="1">
        <f>B$3+tblDates[[#This Row],[DateID]]-1</f>
        <v>40181</v>
      </c>
      <c r="F5">
        <f>DAY(tblDates[[#This Row],[Date]])</f>
        <v>3</v>
      </c>
      <c r="G5">
        <f>WEEKDAY(tblDates[[#This Row],[Date]],2)</f>
        <v>7</v>
      </c>
      <c r="H5" t="str">
        <f>TEXT(tblDates[[#This Row],[Date]],"dddd")</f>
        <v>nedjelja</v>
      </c>
      <c r="I5" s="2">
        <f>WEEKNUM(tblDates[[#This Row],[Date]],2)</f>
        <v>1</v>
      </c>
      <c r="J5" s="2">
        <f>MONTH(tblDates[[#This Row],[Date]])</f>
        <v>1</v>
      </c>
      <c r="K5" s="2" t="str">
        <f>TEXT(tblDates[[#This Row],[Date]],"mmmm")</f>
        <v>januar</v>
      </c>
      <c r="L5" s="2">
        <f>YEAR(tblDates[[#This Row],[Date]])</f>
        <v>2010</v>
      </c>
    </row>
    <row r="6" spans="2:12" x14ac:dyDescent="0.25">
      <c r="D6">
        <v>4</v>
      </c>
      <c r="E6" s="1">
        <f>B$3+tblDates[[#This Row],[DateID]]-1</f>
        <v>40182</v>
      </c>
      <c r="F6">
        <f>DAY(tblDates[[#This Row],[Date]])</f>
        <v>4</v>
      </c>
      <c r="G6">
        <f>WEEKDAY(tblDates[[#This Row],[Date]],2)</f>
        <v>1</v>
      </c>
      <c r="H6" t="str">
        <f>TEXT(tblDates[[#This Row],[Date]],"dddd")</f>
        <v>ponedjeljak</v>
      </c>
      <c r="I6" s="2">
        <f>WEEKNUM(tblDates[[#This Row],[Date]],2)</f>
        <v>2</v>
      </c>
      <c r="J6" s="2">
        <f>MONTH(tblDates[[#This Row],[Date]])</f>
        <v>1</v>
      </c>
      <c r="K6" s="2" t="str">
        <f>TEXT(tblDates[[#This Row],[Date]],"mmmm")</f>
        <v>januar</v>
      </c>
      <c r="L6" s="2">
        <f>YEAR(tblDates[[#This Row],[Date]])</f>
        <v>2010</v>
      </c>
    </row>
    <row r="7" spans="2:12" x14ac:dyDescent="0.25">
      <c r="D7">
        <v>5</v>
      </c>
      <c r="E7" s="1">
        <f>B$3+tblDates[[#This Row],[DateID]]-1</f>
        <v>40183</v>
      </c>
      <c r="F7">
        <f>DAY(tblDates[[#This Row],[Date]])</f>
        <v>5</v>
      </c>
      <c r="G7">
        <f>WEEKDAY(tblDates[[#This Row],[Date]],2)</f>
        <v>2</v>
      </c>
      <c r="H7" t="str">
        <f>TEXT(tblDates[[#This Row],[Date]],"dddd")</f>
        <v>utorak</v>
      </c>
      <c r="I7" s="2">
        <f>WEEKNUM(tblDates[[#This Row],[Date]],2)</f>
        <v>2</v>
      </c>
      <c r="J7" s="2">
        <f>MONTH(tblDates[[#This Row],[Date]])</f>
        <v>1</v>
      </c>
      <c r="K7" s="2" t="str">
        <f>TEXT(tblDates[[#This Row],[Date]],"mmmm")</f>
        <v>januar</v>
      </c>
      <c r="L7" s="2">
        <f>YEAR(tblDates[[#This Row],[Date]])</f>
        <v>2010</v>
      </c>
    </row>
    <row r="8" spans="2:12" x14ac:dyDescent="0.25">
      <c r="D8">
        <v>6</v>
      </c>
      <c r="E8" s="1">
        <f>B$3+tblDates[[#This Row],[DateID]]-1</f>
        <v>40184</v>
      </c>
      <c r="F8">
        <f>DAY(tblDates[[#This Row],[Date]])</f>
        <v>6</v>
      </c>
      <c r="G8">
        <f>WEEKDAY(tblDates[[#This Row],[Date]],2)</f>
        <v>3</v>
      </c>
      <c r="H8" t="str">
        <f>TEXT(tblDates[[#This Row],[Date]],"dddd")</f>
        <v>srijeda</v>
      </c>
      <c r="I8" s="2">
        <f>WEEKNUM(tblDates[[#This Row],[Date]],2)</f>
        <v>2</v>
      </c>
      <c r="J8" s="2">
        <f>MONTH(tblDates[[#This Row],[Date]])</f>
        <v>1</v>
      </c>
      <c r="K8" s="2" t="str">
        <f>TEXT(tblDates[[#This Row],[Date]],"mmmm")</f>
        <v>januar</v>
      </c>
      <c r="L8" s="2">
        <f>YEAR(tblDates[[#This Row],[Date]])</f>
        <v>2010</v>
      </c>
    </row>
    <row r="9" spans="2:12" x14ac:dyDescent="0.25">
      <c r="D9">
        <v>7</v>
      </c>
      <c r="E9" s="1">
        <f>B$3+tblDates[[#This Row],[DateID]]-1</f>
        <v>40185</v>
      </c>
      <c r="F9">
        <f>DAY(tblDates[[#This Row],[Date]])</f>
        <v>7</v>
      </c>
      <c r="G9">
        <f>WEEKDAY(tblDates[[#This Row],[Date]],2)</f>
        <v>4</v>
      </c>
      <c r="H9" t="str">
        <f>TEXT(tblDates[[#This Row],[Date]],"dddd")</f>
        <v>četvrtak</v>
      </c>
      <c r="I9" s="2">
        <f>WEEKNUM(tblDates[[#This Row],[Date]],2)</f>
        <v>2</v>
      </c>
      <c r="J9" s="2">
        <f>MONTH(tblDates[[#This Row],[Date]])</f>
        <v>1</v>
      </c>
      <c r="K9" s="2" t="str">
        <f>TEXT(tblDates[[#This Row],[Date]],"mmmm")</f>
        <v>januar</v>
      </c>
      <c r="L9" s="2">
        <f>YEAR(tblDates[[#This Row],[Date]])</f>
        <v>2010</v>
      </c>
    </row>
    <row r="10" spans="2:12" x14ac:dyDescent="0.25">
      <c r="D10">
        <v>8</v>
      </c>
      <c r="E10" s="1">
        <f>B$3+tblDates[[#This Row],[DateID]]-1</f>
        <v>40186</v>
      </c>
      <c r="F10">
        <f>DAY(tblDates[[#This Row],[Date]])</f>
        <v>8</v>
      </c>
      <c r="G10">
        <f>WEEKDAY(tblDates[[#This Row],[Date]],2)</f>
        <v>5</v>
      </c>
      <c r="H10" t="str">
        <f>TEXT(tblDates[[#This Row],[Date]],"dddd")</f>
        <v>petak</v>
      </c>
      <c r="I10" s="2">
        <f>WEEKNUM(tblDates[[#This Row],[Date]],2)</f>
        <v>2</v>
      </c>
      <c r="J10" s="2">
        <f>MONTH(tblDates[[#This Row],[Date]])</f>
        <v>1</v>
      </c>
      <c r="K10" s="2" t="str">
        <f>TEXT(tblDates[[#This Row],[Date]],"mmmm")</f>
        <v>januar</v>
      </c>
      <c r="L10" s="2">
        <f>YEAR(tblDates[[#This Row],[Date]])</f>
        <v>2010</v>
      </c>
    </row>
    <row r="11" spans="2:12" x14ac:dyDescent="0.25">
      <c r="D11">
        <v>9</v>
      </c>
      <c r="E11" s="1">
        <f>B$3+tblDates[[#This Row],[DateID]]-1</f>
        <v>40187</v>
      </c>
      <c r="F11">
        <f>DAY(tblDates[[#This Row],[Date]])</f>
        <v>9</v>
      </c>
      <c r="G11">
        <f>WEEKDAY(tblDates[[#This Row],[Date]],2)</f>
        <v>6</v>
      </c>
      <c r="H11" t="str">
        <f>TEXT(tblDates[[#This Row],[Date]],"dddd")</f>
        <v>subota</v>
      </c>
      <c r="I11" s="2">
        <f>WEEKNUM(tblDates[[#This Row],[Date]],2)</f>
        <v>2</v>
      </c>
      <c r="J11" s="2">
        <f>MONTH(tblDates[[#This Row],[Date]])</f>
        <v>1</v>
      </c>
      <c r="K11" s="2" t="str">
        <f>TEXT(tblDates[[#This Row],[Date]],"mmmm")</f>
        <v>januar</v>
      </c>
      <c r="L11" s="2">
        <f>YEAR(tblDates[[#This Row],[Date]])</f>
        <v>2010</v>
      </c>
    </row>
    <row r="12" spans="2:12" x14ac:dyDescent="0.25">
      <c r="D12">
        <v>10</v>
      </c>
      <c r="E12" s="1">
        <f>B$3+tblDates[[#This Row],[DateID]]-1</f>
        <v>40188</v>
      </c>
      <c r="F12">
        <f>DAY(tblDates[[#This Row],[Date]])</f>
        <v>10</v>
      </c>
      <c r="G12">
        <f>WEEKDAY(tblDates[[#This Row],[Date]],2)</f>
        <v>7</v>
      </c>
      <c r="H12" t="str">
        <f>TEXT(tblDates[[#This Row],[Date]],"dddd")</f>
        <v>nedjelja</v>
      </c>
      <c r="I12" s="2">
        <f>WEEKNUM(tblDates[[#This Row],[Date]],2)</f>
        <v>2</v>
      </c>
      <c r="J12" s="2">
        <f>MONTH(tblDates[[#This Row],[Date]])</f>
        <v>1</v>
      </c>
      <c r="K12" s="2" t="str">
        <f>TEXT(tblDates[[#This Row],[Date]],"mmmm")</f>
        <v>januar</v>
      </c>
      <c r="L12" s="2">
        <f>YEAR(tblDates[[#This Row],[Date]])</f>
        <v>2010</v>
      </c>
    </row>
    <row r="13" spans="2:12" x14ac:dyDescent="0.25">
      <c r="D13">
        <v>11</v>
      </c>
      <c r="E13" s="1">
        <f>B$3+tblDates[[#This Row],[DateID]]-1</f>
        <v>40189</v>
      </c>
      <c r="F13">
        <f>DAY(tblDates[[#This Row],[Date]])</f>
        <v>11</v>
      </c>
      <c r="G13">
        <f>WEEKDAY(tblDates[[#This Row],[Date]],2)</f>
        <v>1</v>
      </c>
      <c r="H13" t="str">
        <f>TEXT(tblDates[[#This Row],[Date]],"dddd")</f>
        <v>ponedjeljak</v>
      </c>
      <c r="I13" s="2">
        <f>WEEKNUM(tblDates[[#This Row],[Date]],2)</f>
        <v>3</v>
      </c>
      <c r="J13" s="2">
        <f>MONTH(tblDates[[#This Row],[Date]])</f>
        <v>1</v>
      </c>
      <c r="K13" s="2" t="str">
        <f>TEXT(tblDates[[#This Row],[Date]],"mmmm")</f>
        <v>januar</v>
      </c>
      <c r="L13" s="2">
        <f>YEAR(tblDates[[#This Row],[Date]])</f>
        <v>2010</v>
      </c>
    </row>
    <row r="14" spans="2:12" x14ac:dyDescent="0.25">
      <c r="D14">
        <v>12</v>
      </c>
      <c r="E14" s="1">
        <f>B$3+tblDates[[#This Row],[DateID]]-1</f>
        <v>40190</v>
      </c>
      <c r="F14">
        <f>DAY(tblDates[[#This Row],[Date]])</f>
        <v>12</v>
      </c>
      <c r="G14">
        <f>WEEKDAY(tblDates[[#This Row],[Date]],2)</f>
        <v>2</v>
      </c>
      <c r="H14" t="str">
        <f>TEXT(tblDates[[#This Row],[Date]],"dddd")</f>
        <v>utorak</v>
      </c>
      <c r="I14" s="2">
        <f>WEEKNUM(tblDates[[#This Row],[Date]],2)</f>
        <v>3</v>
      </c>
      <c r="J14" s="2">
        <f>MONTH(tblDates[[#This Row],[Date]])</f>
        <v>1</v>
      </c>
      <c r="K14" s="2" t="str">
        <f>TEXT(tblDates[[#This Row],[Date]],"mmmm")</f>
        <v>januar</v>
      </c>
      <c r="L14" s="2">
        <f>YEAR(tblDates[[#This Row],[Date]])</f>
        <v>2010</v>
      </c>
    </row>
    <row r="15" spans="2:12" x14ac:dyDescent="0.25">
      <c r="D15">
        <v>13</v>
      </c>
      <c r="E15" s="1">
        <f>B$3+tblDates[[#This Row],[DateID]]-1</f>
        <v>40191</v>
      </c>
      <c r="F15">
        <f>DAY(tblDates[[#This Row],[Date]])</f>
        <v>13</v>
      </c>
      <c r="G15">
        <f>WEEKDAY(tblDates[[#This Row],[Date]],2)</f>
        <v>3</v>
      </c>
      <c r="H15" t="str">
        <f>TEXT(tblDates[[#This Row],[Date]],"dddd")</f>
        <v>srijeda</v>
      </c>
      <c r="I15" s="2">
        <f>WEEKNUM(tblDates[[#This Row],[Date]],2)</f>
        <v>3</v>
      </c>
      <c r="J15" s="2">
        <f>MONTH(tblDates[[#This Row],[Date]])</f>
        <v>1</v>
      </c>
      <c r="K15" s="2" t="str">
        <f>TEXT(tblDates[[#This Row],[Date]],"mmmm")</f>
        <v>januar</v>
      </c>
      <c r="L15" s="2">
        <f>YEAR(tblDates[[#This Row],[Date]])</f>
        <v>2010</v>
      </c>
    </row>
    <row r="16" spans="2:12" x14ac:dyDescent="0.25">
      <c r="D16">
        <v>14</v>
      </c>
      <c r="E16" s="1">
        <f>B$3+tblDates[[#This Row],[DateID]]-1</f>
        <v>40192</v>
      </c>
      <c r="F16">
        <f>DAY(tblDates[[#This Row],[Date]])</f>
        <v>14</v>
      </c>
      <c r="G16">
        <f>WEEKDAY(tblDates[[#This Row],[Date]],2)</f>
        <v>4</v>
      </c>
      <c r="H16" t="str">
        <f>TEXT(tblDates[[#This Row],[Date]],"dddd")</f>
        <v>četvrtak</v>
      </c>
      <c r="I16" s="2">
        <f>WEEKNUM(tblDates[[#This Row],[Date]],2)</f>
        <v>3</v>
      </c>
      <c r="J16" s="2">
        <f>MONTH(tblDates[[#This Row],[Date]])</f>
        <v>1</v>
      </c>
      <c r="K16" s="2" t="str">
        <f>TEXT(tblDates[[#This Row],[Date]],"mmmm")</f>
        <v>januar</v>
      </c>
      <c r="L16" s="2">
        <f>YEAR(tblDates[[#This Row],[Date]])</f>
        <v>2010</v>
      </c>
    </row>
    <row r="17" spans="4:12" x14ac:dyDescent="0.25">
      <c r="D17">
        <v>15</v>
      </c>
      <c r="E17" s="1">
        <f>B$3+tblDates[[#This Row],[DateID]]-1</f>
        <v>40193</v>
      </c>
      <c r="F17">
        <f>DAY(tblDates[[#This Row],[Date]])</f>
        <v>15</v>
      </c>
      <c r="G17">
        <f>WEEKDAY(tblDates[[#This Row],[Date]],2)</f>
        <v>5</v>
      </c>
      <c r="H17" t="str">
        <f>TEXT(tblDates[[#This Row],[Date]],"dddd")</f>
        <v>petak</v>
      </c>
      <c r="I17" s="2">
        <f>WEEKNUM(tblDates[[#This Row],[Date]],2)</f>
        <v>3</v>
      </c>
      <c r="J17" s="2">
        <f>MONTH(tblDates[[#This Row],[Date]])</f>
        <v>1</v>
      </c>
      <c r="K17" s="2" t="str">
        <f>TEXT(tblDates[[#This Row],[Date]],"mmmm")</f>
        <v>januar</v>
      </c>
      <c r="L17" s="2">
        <f>YEAR(tblDates[[#This Row],[Date]])</f>
        <v>2010</v>
      </c>
    </row>
    <row r="18" spans="4:12" x14ac:dyDescent="0.25">
      <c r="D18">
        <v>16</v>
      </c>
      <c r="E18" s="1">
        <f>B$3+tblDates[[#This Row],[DateID]]-1</f>
        <v>40194</v>
      </c>
      <c r="F18">
        <f>DAY(tblDates[[#This Row],[Date]])</f>
        <v>16</v>
      </c>
      <c r="G18">
        <f>WEEKDAY(tblDates[[#This Row],[Date]],2)</f>
        <v>6</v>
      </c>
      <c r="H18" t="str">
        <f>TEXT(tblDates[[#This Row],[Date]],"dddd")</f>
        <v>subota</v>
      </c>
      <c r="I18" s="2">
        <f>WEEKNUM(tblDates[[#This Row],[Date]],2)</f>
        <v>3</v>
      </c>
      <c r="J18" s="2">
        <f>MONTH(tblDates[[#This Row],[Date]])</f>
        <v>1</v>
      </c>
      <c r="K18" s="2" t="str">
        <f>TEXT(tblDates[[#This Row],[Date]],"mmmm")</f>
        <v>januar</v>
      </c>
      <c r="L18" s="2">
        <f>YEAR(tblDates[[#This Row],[Date]])</f>
        <v>2010</v>
      </c>
    </row>
    <row r="19" spans="4:12" x14ac:dyDescent="0.25">
      <c r="D19">
        <v>17</v>
      </c>
      <c r="E19" s="1">
        <f>B$3+tblDates[[#This Row],[DateID]]-1</f>
        <v>40195</v>
      </c>
      <c r="F19">
        <f>DAY(tblDates[[#This Row],[Date]])</f>
        <v>17</v>
      </c>
      <c r="G19">
        <f>WEEKDAY(tblDates[[#This Row],[Date]],2)</f>
        <v>7</v>
      </c>
      <c r="H19" t="str">
        <f>TEXT(tblDates[[#This Row],[Date]],"dddd")</f>
        <v>nedjelja</v>
      </c>
      <c r="I19" s="2">
        <f>WEEKNUM(tblDates[[#This Row],[Date]],2)</f>
        <v>3</v>
      </c>
      <c r="J19" s="2">
        <f>MONTH(tblDates[[#This Row],[Date]])</f>
        <v>1</v>
      </c>
      <c r="K19" s="2" t="str">
        <f>TEXT(tblDates[[#This Row],[Date]],"mmmm")</f>
        <v>januar</v>
      </c>
      <c r="L19" s="2">
        <f>YEAR(tblDates[[#This Row],[Date]])</f>
        <v>2010</v>
      </c>
    </row>
    <row r="20" spans="4:12" x14ac:dyDescent="0.25">
      <c r="D20">
        <v>18</v>
      </c>
      <c r="E20" s="1">
        <f>B$3+tblDates[[#This Row],[DateID]]-1</f>
        <v>40196</v>
      </c>
      <c r="F20">
        <f>DAY(tblDates[[#This Row],[Date]])</f>
        <v>18</v>
      </c>
      <c r="G20">
        <f>WEEKDAY(tblDates[[#This Row],[Date]],2)</f>
        <v>1</v>
      </c>
      <c r="H20" t="str">
        <f>TEXT(tblDates[[#This Row],[Date]],"dddd")</f>
        <v>ponedjeljak</v>
      </c>
      <c r="I20" s="2">
        <f>WEEKNUM(tblDates[[#This Row],[Date]],2)</f>
        <v>4</v>
      </c>
      <c r="J20" s="2">
        <f>MONTH(tblDates[[#This Row],[Date]])</f>
        <v>1</v>
      </c>
      <c r="K20" s="2" t="str">
        <f>TEXT(tblDates[[#This Row],[Date]],"mmmm")</f>
        <v>januar</v>
      </c>
      <c r="L20" s="2">
        <f>YEAR(tblDates[[#This Row],[Date]])</f>
        <v>2010</v>
      </c>
    </row>
    <row r="21" spans="4:12" x14ac:dyDescent="0.25">
      <c r="D21">
        <v>19</v>
      </c>
      <c r="E21" s="1">
        <f>B$3+tblDates[[#This Row],[DateID]]-1</f>
        <v>40197</v>
      </c>
      <c r="F21">
        <f>DAY(tblDates[[#This Row],[Date]])</f>
        <v>19</v>
      </c>
      <c r="G21">
        <f>WEEKDAY(tblDates[[#This Row],[Date]],2)</f>
        <v>2</v>
      </c>
      <c r="H21" t="str">
        <f>TEXT(tblDates[[#This Row],[Date]],"dddd")</f>
        <v>utorak</v>
      </c>
      <c r="I21" s="2">
        <f>WEEKNUM(tblDates[[#This Row],[Date]],2)</f>
        <v>4</v>
      </c>
      <c r="J21" s="2">
        <f>MONTH(tblDates[[#This Row],[Date]])</f>
        <v>1</v>
      </c>
      <c r="K21" s="2" t="str">
        <f>TEXT(tblDates[[#This Row],[Date]],"mmmm")</f>
        <v>januar</v>
      </c>
      <c r="L21" s="2">
        <f>YEAR(tblDates[[#This Row],[Date]])</f>
        <v>2010</v>
      </c>
    </row>
    <row r="22" spans="4:12" x14ac:dyDescent="0.25">
      <c r="D22">
        <v>20</v>
      </c>
      <c r="E22" s="1">
        <f>B$3+tblDates[[#This Row],[DateID]]-1</f>
        <v>40198</v>
      </c>
      <c r="F22">
        <f>DAY(tblDates[[#This Row],[Date]])</f>
        <v>20</v>
      </c>
      <c r="G22">
        <f>WEEKDAY(tblDates[[#This Row],[Date]],2)</f>
        <v>3</v>
      </c>
      <c r="H22" t="str">
        <f>TEXT(tblDates[[#This Row],[Date]],"dddd")</f>
        <v>srijeda</v>
      </c>
      <c r="I22" s="2">
        <f>WEEKNUM(tblDates[[#This Row],[Date]],2)</f>
        <v>4</v>
      </c>
      <c r="J22" s="2">
        <f>MONTH(tblDates[[#This Row],[Date]])</f>
        <v>1</v>
      </c>
      <c r="K22" s="2" t="str">
        <f>TEXT(tblDates[[#This Row],[Date]],"mmmm")</f>
        <v>januar</v>
      </c>
      <c r="L22" s="2">
        <f>YEAR(tblDates[[#This Row],[Date]])</f>
        <v>2010</v>
      </c>
    </row>
    <row r="23" spans="4:12" x14ac:dyDescent="0.25">
      <c r="D23">
        <v>21</v>
      </c>
      <c r="E23" s="1">
        <f>B$3+tblDates[[#This Row],[DateID]]-1</f>
        <v>40199</v>
      </c>
      <c r="F23">
        <f>DAY(tblDates[[#This Row],[Date]])</f>
        <v>21</v>
      </c>
      <c r="G23">
        <f>WEEKDAY(tblDates[[#This Row],[Date]],2)</f>
        <v>4</v>
      </c>
      <c r="H23" t="str">
        <f>TEXT(tblDates[[#This Row],[Date]],"dddd")</f>
        <v>četvrtak</v>
      </c>
      <c r="I23" s="2">
        <f>WEEKNUM(tblDates[[#This Row],[Date]],2)</f>
        <v>4</v>
      </c>
      <c r="J23" s="2">
        <f>MONTH(tblDates[[#This Row],[Date]])</f>
        <v>1</v>
      </c>
      <c r="K23" s="2" t="str">
        <f>TEXT(tblDates[[#This Row],[Date]],"mmmm")</f>
        <v>januar</v>
      </c>
      <c r="L23" s="2">
        <f>YEAR(tblDates[[#This Row],[Date]])</f>
        <v>2010</v>
      </c>
    </row>
    <row r="24" spans="4:12" x14ac:dyDescent="0.25">
      <c r="D24">
        <v>22</v>
      </c>
      <c r="E24" s="1">
        <f>B$3+tblDates[[#This Row],[DateID]]-1</f>
        <v>40200</v>
      </c>
      <c r="F24">
        <f>DAY(tblDates[[#This Row],[Date]])</f>
        <v>22</v>
      </c>
      <c r="G24">
        <f>WEEKDAY(tblDates[[#This Row],[Date]],2)</f>
        <v>5</v>
      </c>
      <c r="H24" t="str">
        <f>TEXT(tblDates[[#This Row],[Date]],"dddd")</f>
        <v>petak</v>
      </c>
      <c r="I24" s="2">
        <f>WEEKNUM(tblDates[[#This Row],[Date]],2)</f>
        <v>4</v>
      </c>
      <c r="J24" s="2">
        <f>MONTH(tblDates[[#This Row],[Date]])</f>
        <v>1</v>
      </c>
      <c r="K24" s="2" t="str">
        <f>TEXT(tblDates[[#This Row],[Date]],"mmmm")</f>
        <v>januar</v>
      </c>
      <c r="L24" s="2">
        <f>YEAR(tblDates[[#This Row],[Date]])</f>
        <v>2010</v>
      </c>
    </row>
    <row r="25" spans="4:12" x14ac:dyDescent="0.25">
      <c r="D25">
        <v>23</v>
      </c>
      <c r="E25" s="1">
        <f>B$3+tblDates[[#This Row],[DateID]]-1</f>
        <v>40201</v>
      </c>
      <c r="F25">
        <f>DAY(tblDates[[#This Row],[Date]])</f>
        <v>23</v>
      </c>
      <c r="G25">
        <f>WEEKDAY(tblDates[[#This Row],[Date]],2)</f>
        <v>6</v>
      </c>
      <c r="H25" t="str">
        <f>TEXT(tblDates[[#This Row],[Date]],"dddd")</f>
        <v>subota</v>
      </c>
      <c r="I25" s="2">
        <f>WEEKNUM(tblDates[[#This Row],[Date]],2)</f>
        <v>4</v>
      </c>
      <c r="J25" s="2">
        <f>MONTH(tblDates[[#This Row],[Date]])</f>
        <v>1</v>
      </c>
      <c r="K25" s="2" t="str">
        <f>TEXT(tblDates[[#This Row],[Date]],"mmmm")</f>
        <v>januar</v>
      </c>
      <c r="L25" s="2">
        <f>YEAR(tblDates[[#This Row],[Date]])</f>
        <v>2010</v>
      </c>
    </row>
    <row r="26" spans="4:12" x14ac:dyDescent="0.25">
      <c r="D26">
        <v>24</v>
      </c>
      <c r="E26" s="1">
        <f>B$3+tblDates[[#This Row],[DateID]]-1</f>
        <v>40202</v>
      </c>
      <c r="F26">
        <f>DAY(tblDates[[#This Row],[Date]])</f>
        <v>24</v>
      </c>
      <c r="G26">
        <f>WEEKDAY(tblDates[[#This Row],[Date]],2)</f>
        <v>7</v>
      </c>
      <c r="H26" t="str">
        <f>TEXT(tblDates[[#This Row],[Date]],"dddd")</f>
        <v>nedjelja</v>
      </c>
      <c r="I26" s="2">
        <f>WEEKNUM(tblDates[[#This Row],[Date]],2)</f>
        <v>4</v>
      </c>
      <c r="J26" s="2">
        <f>MONTH(tblDates[[#This Row],[Date]])</f>
        <v>1</v>
      </c>
      <c r="K26" s="2" t="str">
        <f>TEXT(tblDates[[#This Row],[Date]],"mmmm")</f>
        <v>januar</v>
      </c>
      <c r="L26" s="2">
        <f>YEAR(tblDates[[#This Row],[Date]])</f>
        <v>2010</v>
      </c>
    </row>
    <row r="27" spans="4:12" x14ac:dyDescent="0.25">
      <c r="D27">
        <v>25</v>
      </c>
      <c r="E27" s="1">
        <f>B$3+tblDates[[#This Row],[DateID]]-1</f>
        <v>40203</v>
      </c>
      <c r="F27">
        <f>DAY(tblDates[[#This Row],[Date]])</f>
        <v>25</v>
      </c>
      <c r="G27">
        <f>WEEKDAY(tblDates[[#This Row],[Date]],2)</f>
        <v>1</v>
      </c>
      <c r="H27" t="str">
        <f>TEXT(tblDates[[#This Row],[Date]],"dddd")</f>
        <v>ponedjeljak</v>
      </c>
      <c r="I27" s="2">
        <f>WEEKNUM(tblDates[[#This Row],[Date]],2)</f>
        <v>5</v>
      </c>
      <c r="J27" s="2">
        <f>MONTH(tblDates[[#This Row],[Date]])</f>
        <v>1</v>
      </c>
      <c r="K27" s="2" t="str">
        <f>TEXT(tblDates[[#This Row],[Date]],"mmmm")</f>
        <v>januar</v>
      </c>
      <c r="L27" s="2">
        <f>YEAR(tblDates[[#This Row],[Date]])</f>
        <v>2010</v>
      </c>
    </row>
    <row r="28" spans="4:12" x14ac:dyDescent="0.25">
      <c r="D28">
        <v>26</v>
      </c>
      <c r="E28" s="1">
        <f>B$3+tblDates[[#This Row],[DateID]]-1</f>
        <v>40204</v>
      </c>
      <c r="F28">
        <f>DAY(tblDates[[#This Row],[Date]])</f>
        <v>26</v>
      </c>
      <c r="G28">
        <f>WEEKDAY(tblDates[[#This Row],[Date]],2)</f>
        <v>2</v>
      </c>
      <c r="H28" t="str">
        <f>TEXT(tblDates[[#This Row],[Date]],"dddd")</f>
        <v>utorak</v>
      </c>
      <c r="I28" s="2">
        <f>WEEKNUM(tblDates[[#This Row],[Date]],2)</f>
        <v>5</v>
      </c>
      <c r="J28" s="2">
        <f>MONTH(tblDates[[#This Row],[Date]])</f>
        <v>1</v>
      </c>
      <c r="K28" s="2" t="str">
        <f>TEXT(tblDates[[#This Row],[Date]],"mmmm")</f>
        <v>januar</v>
      </c>
      <c r="L28" s="2">
        <f>YEAR(tblDates[[#This Row],[Date]])</f>
        <v>2010</v>
      </c>
    </row>
    <row r="29" spans="4:12" x14ac:dyDescent="0.25">
      <c r="D29">
        <v>27</v>
      </c>
      <c r="E29" s="1">
        <f>B$3+tblDates[[#This Row],[DateID]]-1</f>
        <v>40205</v>
      </c>
      <c r="F29">
        <f>DAY(tblDates[[#This Row],[Date]])</f>
        <v>27</v>
      </c>
      <c r="G29">
        <f>WEEKDAY(tblDates[[#This Row],[Date]],2)</f>
        <v>3</v>
      </c>
      <c r="H29" t="str">
        <f>TEXT(tblDates[[#This Row],[Date]],"dddd")</f>
        <v>srijeda</v>
      </c>
      <c r="I29" s="2">
        <f>WEEKNUM(tblDates[[#This Row],[Date]],2)</f>
        <v>5</v>
      </c>
      <c r="J29" s="2">
        <f>MONTH(tblDates[[#This Row],[Date]])</f>
        <v>1</v>
      </c>
      <c r="K29" s="2" t="str">
        <f>TEXT(tblDates[[#This Row],[Date]],"mmmm")</f>
        <v>januar</v>
      </c>
      <c r="L29" s="2">
        <f>YEAR(tblDates[[#This Row],[Date]])</f>
        <v>2010</v>
      </c>
    </row>
    <row r="30" spans="4:12" x14ac:dyDescent="0.25">
      <c r="D30">
        <v>28</v>
      </c>
      <c r="E30" s="1">
        <f>B$3+tblDates[[#This Row],[DateID]]-1</f>
        <v>40206</v>
      </c>
      <c r="F30">
        <f>DAY(tblDates[[#This Row],[Date]])</f>
        <v>28</v>
      </c>
      <c r="G30">
        <f>WEEKDAY(tblDates[[#This Row],[Date]],2)</f>
        <v>4</v>
      </c>
      <c r="H30" t="str">
        <f>TEXT(tblDates[[#This Row],[Date]],"dddd")</f>
        <v>četvrtak</v>
      </c>
      <c r="I30" s="2">
        <f>WEEKNUM(tblDates[[#This Row],[Date]],2)</f>
        <v>5</v>
      </c>
      <c r="J30" s="2">
        <f>MONTH(tblDates[[#This Row],[Date]])</f>
        <v>1</v>
      </c>
      <c r="K30" s="2" t="str">
        <f>TEXT(tblDates[[#This Row],[Date]],"mmmm")</f>
        <v>januar</v>
      </c>
      <c r="L30" s="2">
        <f>YEAR(tblDates[[#This Row],[Date]])</f>
        <v>2010</v>
      </c>
    </row>
    <row r="31" spans="4:12" x14ac:dyDescent="0.25">
      <c r="D31">
        <v>29</v>
      </c>
      <c r="E31" s="1">
        <f>B$3+tblDates[[#This Row],[DateID]]-1</f>
        <v>40207</v>
      </c>
      <c r="F31">
        <f>DAY(tblDates[[#This Row],[Date]])</f>
        <v>29</v>
      </c>
      <c r="G31">
        <f>WEEKDAY(tblDates[[#This Row],[Date]],2)</f>
        <v>5</v>
      </c>
      <c r="H31" t="str">
        <f>TEXT(tblDates[[#This Row],[Date]],"dddd")</f>
        <v>petak</v>
      </c>
      <c r="I31" s="2">
        <f>WEEKNUM(tblDates[[#This Row],[Date]],2)</f>
        <v>5</v>
      </c>
      <c r="J31" s="2">
        <f>MONTH(tblDates[[#This Row],[Date]])</f>
        <v>1</v>
      </c>
      <c r="K31" s="2" t="str">
        <f>TEXT(tblDates[[#This Row],[Date]],"mmmm")</f>
        <v>januar</v>
      </c>
      <c r="L31" s="2">
        <f>YEAR(tblDates[[#This Row],[Date]])</f>
        <v>2010</v>
      </c>
    </row>
    <row r="32" spans="4:12" x14ac:dyDescent="0.25">
      <c r="D32">
        <v>30</v>
      </c>
      <c r="E32" s="1">
        <f>B$3+tblDates[[#This Row],[DateID]]-1</f>
        <v>40208</v>
      </c>
      <c r="F32">
        <f>DAY(tblDates[[#This Row],[Date]])</f>
        <v>30</v>
      </c>
      <c r="G32">
        <f>WEEKDAY(tblDates[[#This Row],[Date]],2)</f>
        <v>6</v>
      </c>
      <c r="H32" t="str">
        <f>TEXT(tblDates[[#This Row],[Date]],"dddd")</f>
        <v>subota</v>
      </c>
      <c r="I32" s="2">
        <f>WEEKNUM(tblDates[[#This Row],[Date]],2)</f>
        <v>5</v>
      </c>
      <c r="J32" s="2">
        <f>MONTH(tblDates[[#This Row],[Date]])</f>
        <v>1</v>
      </c>
      <c r="K32" s="2" t="str">
        <f>TEXT(tblDates[[#This Row],[Date]],"mmmm")</f>
        <v>januar</v>
      </c>
      <c r="L32" s="2">
        <f>YEAR(tblDates[[#This Row],[Date]])</f>
        <v>2010</v>
      </c>
    </row>
    <row r="33" spans="4:12" x14ac:dyDescent="0.25">
      <c r="D33">
        <v>31</v>
      </c>
      <c r="E33" s="1">
        <f>B$3+tblDates[[#This Row],[DateID]]-1</f>
        <v>40209</v>
      </c>
      <c r="F33">
        <f>DAY(tblDates[[#This Row],[Date]])</f>
        <v>31</v>
      </c>
      <c r="G33">
        <f>WEEKDAY(tblDates[[#This Row],[Date]],2)</f>
        <v>7</v>
      </c>
      <c r="H33" t="str">
        <f>TEXT(tblDates[[#This Row],[Date]],"dddd")</f>
        <v>nedjelja</v>
      </c>
      <c r="I33" s="2">
        <f>WEEKNUM(tblDates[[#This Row],[Date]],2)</f>
        <v>5</v>
      </c>
      <c r="J33" s="2">
        <f>MONTH(tblDates[[#This Row],[Date]])</f>
        <v>1</v>
      </c>
      <c r="K33" s="2" t="str">
        <f>TEXT(tblDates[[#This Row],[Date]],"mmmm")</f>
        <v>januar</v>
      </c>
      <c r="L33" s="2">
        <f>YEAR(tblDates[[#This Row],[Date]])</f>
        <v>2010</v>
      </c>
    </row>
    <row r="34" spans="4:12" x14ac:dyDescent="0.25">
      <c r="D34">
        <v>32</v>
      </c>
      <c r="E34" s="1">
        <f>B$3+tblDates[[#This Row],[DateID]]-1</f>
        <v>40210</v>
      </c>
      <c r="F34">
        <f>DAY(tblDates[[#This Row],[Date]])</f>
        <v>1</v>
      </c>
      <c r="G34">
        <f>WEEKDAY(tblDates[[#This Row],[Date]],2)</f>
        <v>1</v>
      </c>
      <c r="H34" t="str">
        <f>TEXT(tblDates[[#This Row],[Date]],"dddd")</f>
        <v>ponedjeljak</v>
      </c>
      <c r="I34" s="2">
        <f>WEEKNUM(tblDates[[#This Row],[Date]],2)</f>
        <v>6</v>
      </c>
      <c r="J34" s="2">
        <f>MONTH(tblDates[[#This Row],[Date]])</f>
        <v>2</v>
      </c>
      <c r="K34" s="2" t="str">
        <f>TEXT(tblDates[[#This Row],[Date]],"mmmm")</f>
        <v>februar</v>
      </c>
      <c r="L34" s="2">
        <f>YEAR(tblDates[[#This Row],[Date]])</f>
        <v>2010</v>
      </c>
    </row>
    <row r="35" spans="4:12" x14ac:dyDescent="0.25">
      <c r="D35">
        <v>33</v>
      </c>
      <c r="E35" s="1">
        <f>B$3+tblDates[[#This Row],[DateID]]-1</f>
        <v>40211</v>
      </c>
      <c r="F35">
        <f>DAY(tblDates[[#This Row],[Date]])</f>
        <v>2</v>
      </c>
      <c r="G35">
        <f>WEEKDAY(tblDates[[#This Row],[Date]],2)</f>
        <v>2</v>
      </c>
      <c r="H35" t="str">
        <f>TEXT(tblDates[[#This Row],[Date]],"dddd")</f>
        <v>utorak</v>
      </c>
      <c r="I35" s="2">
        <f>WEEKNUM(tblDates[[#This Row],[Date]],2)</f>
        <v>6</v>
      </c>
      <c r="J35" s="2">
        <f>MONTH(tblDates[[#This Row],[Date]])</f>
        <v>2</v>
      </c>
      <c r="K35" s="2" t="str">
        <f>TEXT(tblDates[[#This Row],[Date]],"mmmm")</f>
        <v>februar</v>
      </c>
      <c r="L35" s="2">
        <f>YEAR(tblDates[[#This Row],[Date]])</f>
        <v>2010</v>
      </c>
    </row>
    <row r="36" spans="4:12" x14ac:dyDescent="0.25">
      <c r="D36">
        <v>34</v>
      </c>
      <c r="E36" s="1">
        <f>B$3+tblDates[[#This Row],[DateID]]-1</f>
        <v>40212</v>
      </c>
      <c r="F36">
        <f>DAY(tblDates[[#This Row],[Date]])</f>
        <v>3</v>
      </c>
      <c r="G36">
        <f>WEEKDAY(tblDates[[#This Row],[Date]],2)</f>
        <v>3</v>
      </c>
      <c r="H36" t="str">
        <f>TEXT(tblDates[[#This Row],[Date]],"dddd")</f>
        <v>srijeda</v>
      </c>
      <c r="I36" s="2">
        <f>WEEKNUM(tblDates[[#This Row],[Date]],2)</f>
        <v>6</v>
      </c>
      <c r="J36" s="2">
        <f>MONTH(tblDates[[#This Row],[Date]])</f>
        <v>2</v>
      </c>
      <c r="K36" s="2" t="str">
        <f>TEXT(tblDates[[#This Row],[Date]],"mmmm")</f>
        <v>februar</v>
      </c>
      <c r="L36" s="2">
        <f>YEAR(tblDates[[#This Row],[Date]])</f>
        <v>2010</v>
      </c>
    </row>
    <row r="37" spans="4:12" x14ac:dyDescent="0.25">
      <c r="D37">
        <v>35</v>
      </c>
      <c r="E37" s="1">
        <f>B$3+tblDates[[#This Row],[DateID]]-1</f>
        <v>40213</v>
      </c>
      <c r="F37">
        <f>DAY(tblDates[[#This Row],[Date]])</f>
        <v>4</v>
      </c>
      <c r="G37">
        <f>WEEKDAY(tblDates[[#This Row],[Date]],2)</f>
        <v>4</v>
      </c>
      <c r="H37" t="str">
        <f>TEXT(tblDates[[#This Row],[Date]],"dddd")</f>
        <v>četvrtak</v>
      </c>
      <c r="I37" s="2">
        <f>WEEKNUM(tblDates[[#This Row],[Date]],2)</f>
        <v>6</v>
      </c>
      <c r="J37" s="2">
        <f>MONTH(tblDates[[#This Row],[Date]])</f>
        <v>2</v>
      </c>
      <c r="K37" s="2" t="str">
        <f>TEXT(tblDates[[#This Row],[Date]],"mmmm")</f>
        <v>februar</v>
      </c>
      <c r="L37" s="2">
        <f>YEAR(tblDates[[#This Row],[Date]])</f>
        <v>2010</v>
      </c>
    </row>
    <row r="38" spans="4:12" x14ac:dyDescent="0.25">
      <c r="D38">
        <v>36</v>
      </c>
      <c r="E38" s="1">
        <f>B$3+tblDates[[#This Row],[DateID]]-1</f>
        <v>40214</v>
      </c>
      <c r="F38">
        <f>DAY(tblDates[[#This Row],[Date]])</f>
        <v>5</v>
      </c>
      <c r="G38">
        <f>WEEKDAY(tblDates[[#This Row],[Date]],2)</f>
        <v>5</v>
      </c>
      <c r="H38" t="str">
        <f>TEXT(tblDates[[#This Row],[Date]],"dddd")</f>
        <v>petak</v>
      </c>
      <c r="I38" s="2">
        <f>WEEKNUM(tblDates[[#This Row],[Date]],2)</f>
        <v>6</v>
      </c>
      <c r="J38" s="2">
        <f>MONTH(tblDates[[#This Row],[Date]])</f>
        <v>2</v>
      </c>
      <c r="K38" s="2" t="str">
        <f>TEXT(tblDates[[#This Row],[Date]],"mmmm")</f>
        <v>februar</v>
      </c>
      <c r="L38" s="2">
        <f>YEAR(tblDates[[#This Row],[Date]])</f>
        <v>2010</v>
      </c>
    </row>
    <row r="39" spans="4:12" x14ac:dyDescent="0.25">
      <c r="D39">
        <v>37</v>
      </c>
      <c r="E39" s="1">
        <f>B$3+tblDates[[#This Row],[DateID]]-1</f>
        <v>40215</v>
      </c>
      <c r="F39">
        <f>DAY(tblDates[[#This Row],[Date]])</f>
        <v>6</v>
      </c>
      <c r="G39">
        <f>WEEKDAY(tblDates[[#This Row],[Date]],2)</f>
        <v>6</v>
      </c>
      <c r="H39" t="str">
        <f>TEXT(tblDates[[#This Row],[Date]],"dddd")</f>
        <v>subota</v>
      </c>
      <c r="I39" s="2">
        <f>WEEKNUM(tblDates[[#This Row],[Date]],2)</f>
        <v>6</v>
      </c>
      <c r="J39" s="2">
        <f>MONTH(tblDates[[#This Row],[Date]])</f>
        <v>2</v>
      </c>
      <c r="K39" s="2" t="str">
        <f>TEXT(tblDates[[#This Row],[Date]],"mmmm")</f>
        <v>februar</v>
      </c>
      <c r="L39" s="2">
        <f>YEAR(tblDates[[#This Row],[Date]])</f>
        <v>2010</v>
      </c>
    </row>
    <row r="40" spans="4:12" x14ac:dyDescent="0.25">
      <c r="D40">
        <v>38</v>
      </c>
      <c r="E40" s="1">
        <f>B$3+tblDates[[#This Row],[DateID]]-1</f>
        <v>40216</v>
      </c>
      <c r="F40">
        <f>DAY(tblDates[[#This Row],[Date]])</f>
        <v>7</v>
      </c>
      <c r="G40">
        <f>WEEKDAY(tblDates[[#This Row],[Date]],2)</f>
        <v>7</v>
      </c>
      <c r="H40" t="str">
        <f>TEXT(tblDates[[#This Row],[Date]],"dddd")</f>
        <v>nedjelja</v>
      </c>
      <c r="I40" s="2">
        <f>WEEKNUM(tblDates[[#This Row],[Date]],2)</f>
        <v>6</v>
      </c>
      <c r="J40" s="2">
        <f>MONTH(tblDates[[#This Row],[Date]])</f>
        <v>2</v>
      </c>
      <c r="K40" s="2" t="str">
        <f>TEXT(tblDates[[#This Row],[Date]],"mmmm")</f>
        <v>februar</v>
      </c>
      <c r="L40" s="2">
        <f>YEAR(tblDates[[#This Row],[Date]])</f>
        <v>2010</v>
      </c>
    </row>
    <row r="41" spans="4:12" x14ac:dyDescent="0.25">
      <c r="D41">
        <v>39</v>
      </c>
      <c r="E41" s="1">
        <f>B$3+tblDates[[#This Row],[DateID]]-1</f>
        <v>40217</v>
      </c>
      <c r="F41">
        <f>DAY(tblDates[[#This Row],[Date]])</f>
        <v>8</v>
      </c>
      <c r="G41">
        <f>WEEKDAY(tblDates[[#This Row],[Date]],2)</f>
        <v>1</v>
      </c>
      <c r="H41" t="str">
        <f>TEXT(tblDates[[#This Row],[Date]],"dddd")</f>
        <v>ponedjeljak</v>
      </c>
      <c r="I41" s="2">
        <f>WEEKNUM(tblDates[[#This Row],[Date]],2)</f>
        <v>7</v>
      </c>
      <c r="J41" s="2">
        <f>MONTH(tblDates[[#This Row],[Date]])</f>
        <v>2</v>
      </c>
      <c r="K41" s="2" t="str">
        <f>TEXT(tblDates[[#This Row],[Date]],"mmmm")</f>
        <v>februar</v>
      </c>
      <c r="L41" s="2">
        <f>YEAR(tblDates[[#This Row],[Date]])</f>
        <v>2010</v>
      </c>
    </row>
    <row r="42" spans="4:12" x14ac:dyDescent="0.25">
      <c r="D42">
        <v>40</v>
      </c>
      <c r="E42" s="1">
        <f>B$3+tblDates[[#This Row],[DateID]]-1</f>
        <v>40218</v>
      </c>
      <c r="F42">
        <f>DAY(tblDates[[#This Row],[Date]])</f>
        <v>9</v>
      </c>
      <c r="G42">
        <f>WEEKDAY(tblDates[[#This Row],[Date]],2)</f>
        <v>2</v>
      </c>
      <c r="H42" t="str">
        <f>TEXT(tblDates[[#This Row],[Date]],"dddd")</f>
        <v>utorak</v>
      </c>
      <c r="I42" s="2">
        <f>WEEKNUM(tblDates[[#This Row],[Date]],2)</f>
        <v>7</v>
      </c>
      <c r="J42" s="2">
        <f>MONTH(tblDates[[#This Row],[Date]])</f>
        <v>2</v>
      </c>
      <c r="K42" s="2" t="str">
        <f>TEXT(tblDates[[#This Row],[Date]],"mmmm")</f>
        <v>februar</v>
      </c>
      <c r="L42" s="2">
        <f>YEAR(tblDates[[#This Row],[Date]])</f>
        <v>2010</v>
      </c>
    </row>
    <row r="43" spans="4:12" x14ac:dyDescent="0.25">
      <c r="D43">
        <v>41</v>
      </c>
      <c r="E43" s="1">
        <f>B$3+tblDates[[#This Row],[DateID]]-1</f>
        <v>40219</v>
      </c>
      <c r="F43">
        <f>DAY(tblDates[[#This Row],[Date]])</f>
        <v>10</v>
      </c>
      <c r="G43">
        <f>WEEKDAY(tblDates[[#This Row],[Date]],2)</f>
        <v>3</v>
      </c>
      <c r="H43" t="str">
        <f>TEXT(tblDates[[#This Row],[Date]],"dddd")</f>
        <v>srijeda</v>
      </c>
      <c r="I43" s="2">
        <f>WEEKNUM(tblDates[[#This Row],[Date]],2)</f>
        <v>7</v>
      </c>
      <c r="J43" s="2">
        <f>MONTH(tblDates[[#This Row],[Date]])</f>
        <v>2</v>
      </c>
      <c r="K43" s="2" t="str">
        <f>TEXT(tblDates[[#This Row],[Date]],"mmmm")</f>
        <v>februar</v>
      </c>
      <c r="L43" s="2">
        <f>YEAR(tblDates[[#This Row],[Date]])</f>
        <v>2010</v>
      </c>
    </row>
    <row r="44" spans="4:12" x14ac:dyDescent="0.25">
      <c r="D44">
        <v>42</v>
      </c>
      <c r="E44" s="1">
        <f>B$3+tblDates[[#This Row],[DateID]]-1</f>
        <v>40220</v>
      </c>
      <c r="F44">
        <f>DAY(tblDates[[#This Row],[Date]])</f>
        <v>11</v>
      </c>
      <c r="G44">
        <f>WEEKDAY(tblDates[[#This Row],[Date]],2)</f>
        <v>4</v>
      </c>
      <c r="H44" t="str">
        <f>TEXT(tblDates[[#This Row],[Date]],"dddd")</f>
        <v>četvrtak</v>
      </c>
      <c r="I44" s="2">
        <f>WEEKNUM(tblDates[[#This Row],[Date]],2)</f>
        <v>7</v>
      </c>
      <c r="J44" s="2">
        <f>MONTH(tblDates[[#This Row],[Date]])</f>
        <v>2</v>
      </c>
      <c r="K44" s="2" t="str">
        <f>TEXT(tblDates[[#This Row],[Date]],"mmmm")</f>
        <v>februar</v>
      </c>
      <c r="L44" s="2">
        <f>YEAR(tblDates[[#This Row],[Date]])</f>
        <v>2010</v>
      </c>
    </row>
    <row r="45" spans="4:12" x14ac:dyDescent="0.25">
      <c r="D45">
        <v>43</v>
      </c>
      <c r="E45" s="1">
        <f>B$3+tblDates[[#This Row],[DateID]]-1</f>
        <v>40221</v>
      </c>
      <c r="F45">
        <f>DAY(tblDates[[#This Row],[Date]])</f>
        <v>12</v>
      </c>
      <c r="G45">
        <f>WEEKDAY(tblDates[[#This Row],[Date]],2)</f>
        <v>5</v>
      </c>
      <c r="H45" t="str">
        <f>TEXT(tblDates[[#This Row],[Date]],"dddd")</f>
        <v>petak</v>
      </c>
      <c r="I45" s="2">
        <f>WEEKNUM(tblDates[[#This Row],[Date]],2)</f>
        <v>7</v>
      </c>
      <c r="J45" s="2">
        <f>MONTH(tblDates[[#This Row],[Date]])</f>
        <v>2</v>
      </c>
      <c r="K45" s="2" t="str">
        <f>TEXT(tblDates[[#This Row],[Date]],"mmmm")</f>
        <v>februar</v>
      </c>
      <c r="L45" s="2">
        <f>YEAR(tblDates[[#This Row],[Date]])</f>
        <v>2010</v>
      </c>
    </row>
    <row r="46" spans="4:12" x14ac:dyDescent="0.25">
      <c r="D46">
        <v>44</v>
      </c>
      <c r="E46" s="1">
        <f>B$3+tblDates[[#This Row],[DateID]]-1</f>
        <v>40222</v>
      </c>
      <c r="F46">
        <f>DAY(tblDates[[#This Row],[Date]])</f>
        <v>13</v>
      </c>
      <c r="G46">
        <f>WEEKDAY(tblDates[[#This Row],[Date]],2)</f>
        <v>6</v>
      </c>
      <c r="H46" t="str">
        <f>TEXT(tblDates[[#This Row],[Date]],"dddd")</f>
        <v>subota</v>
      </c>
      <c r="I46" s="2">
        <f>WEEKNUM(tblDates[[#This Row],[Date]],2)</f>
        <v>7</v>
      </c>
      <c r="J46" s="2">
        <f>MONTH(tblDates[[#This Row],[Date]])</f>
        <v>2</v>
      </c>
      <c r="K46" s="2" t="str">
        <f>TEXT(tblDates[[#This Row],[Date]],"mmmm")</f>
        <v>februar</v>
      </c>
      <c r="L46" s="2">
        <f>YEAR(tblDates[[#This Row],[Date]])</f>
        <v>2010</v>
      </c>
    </row>
    <row r="47" spans="4:12" x14ac:dyDescent="0.25">
      <c r="D47">
        <v>45</v>
      </c>
      <c r="E47" s="1">
        <f>B$3+tblDates[[#This Row],[DateID]]-1</f>
        <v>40223</v>
      </c>
      <c r="F47">
        <f>DAY(tblDates[[#This Row],[Date]])</f>
        <v>14</v>
      </c>
      <c r="G47">
        <f>WEEKDAY(tblDates[[#This Row],[Date]],2)</f>
        <v>7</v>
      </c>
      <c r="H47" t="str">
        <f>TEXT(tblDates[[#This Row],[Date]],"dddd")</f>
        <v>nedjelja</v>
      </c>
      <c r="I47" s="2">
        <f>WEEKNUM(tblDates[[#This Row],[Date]],2)</f>
        <v>7</v>
      </c>
      <c r="J47" s="2">
        <f>MONTH(tblDates[[#This Row],[Date]])</f>
        <v>2</v>
      </c>
      <c r="K47" s="2" t="str">
        <f>TEXT(tblDates[[#This Row],[Date]],"mmmm")</f>
        <v>februar</v>
      </c>
      <c r="L47" s="2">
        <f>YEAR(tblDates[[#This Row],[Date]])</f>
        <v>2010</v>
      </c>
    </row>
    <row r="48" spans="4:12" x14ac:dyDescent="0.25">
      <c r="D48">
        <v>46</v>
      </c>
      <c r="E48" s="1">
        <f>B$3+tblDates[[#This Row],[DateID]]-1</f>
        <v>40224</v>
      </c>
      <c r="F48">
        <f>DAY(tblDates[[#This Row],[Date]])</f>
        <v>15</v>
      </c>
      <c r="G48">
        <f>WEEKDAY(tblDates[[#This Row],[Date]],2)</f>
        <v>1</v>
      </c>
      <c r="H48" t="str">
        <f>TEXT(tblDates[[#This Row],[Date]],"dddd")</f>
        <v>ponedjeljak</v>
      </c>
      <c r="I48" s="2">
        <f>WEEKNUM(tblDates[[#This Row],[Date]],2)</f>
        <v>8</v>
      </c>
      <c r="J48" s="2">
        <f>MONTH(tblDates[[#This Row],[Date]])</f>
        <v>2</v>
      </c>
      <c r="K48" s="2" t="str">
        <f>TEXT(tblDates[[#This Row],[Date]],"mmmm")</f>
        <v>februar</v>
      </c>
      <c r="L48" s="2">
        <f>YEAR(tblDates[[#This Row],[Date]])</f>
        <v>2010</v>
      </c>
    </row>
    <row r="49" spans="4:12" x14ac:dyDescent="0.25">
      <c r="D49">
        <v>47</v>
      </c>
      <c r="E49" s="1">
        <f>B$3+tblDates[[#This Row],[DateID]]-1</f>
        <v>40225</v>
      </c>
      <c r="F49">
        <f>DAY(tblDates[[#This Row],[Date]])</f>
        <v>16</v>
      </c>
      <c r="G49">
        <f>WEEKDAY(tblDates[[#This Row],[Date]],2)</f>
        <v>2</v>
      </c>
      <c r="H49" t="str">
        <f>TEXT(tblDates[[#This Row],[Date]],"dddd")</f>
        <v>utorak</v>
      </c>
      <c r="I49" s="2">
        <f>WEEKNUM(tblDates[[#This Row],[Date]],2)</f>
        <v>8</v>
      </c>
      <c r="J49" s="2">
        <f>MONTH(tblDates[[#This Row],[Date]])</f>
        <v>2</v>
      </c>
      <c r="K49" s="2" t="str">
        <f>TEXT(tblDates[[#This Row],[Date]],"mmmm")</f>
        <v>februar</v>
      </c>
      <c r="L49" s="2">
        <f>YEAR(tblDates[[#This Row],[Date]])</f>
        <v>2010</v>
      </c>
    </row>
    <row r="50" spans="4:12" x14ac:dyDescent="0.25">
      <c r="D50">
        <v>48</v>
      </c>
      <c r="E50" s="1">
        <f>B$3+tblDates[[#This Row],[DateID]]-1</f>
        <v>40226</v>
      </c>
      <c r="F50">
        <f>DAY(tblDates[[#This Row],[Date]])</f>
        <v>17</v>
      </c>
      <c r="G50">
        <f>WEEKDAY(tblDates[[#This Row],[Date]],2)</f>
        <v>3</v>
      </c>
      <c r="H50" t="str">
        <f>TEXT(tblDates[[#This Row],[Date]],"dddd")</f>
        <v>srijeda</v>
      </c>
      <c r="I50" s="2">
        <f>WEEKNUM(tblDates[[#This Row],[Date]],2)</f>
        <v>8</v>
      </c>
      <c r="J50" s="2">
        <f>MONTH(tblDates[[#This Row],[Date]])</f>
        <v>2</v>
      </c>
      <c r="K50" s="2" t="str">
        <f>TEXT(tblDates[[#This Row],[Date]],"mmmm")</f>
        <v>februar</v>
      </c>
      <c r="L50" s="2">
        <f>YEAR(tblDates[[#This Row],[Date]])</f>
        <v>2010</v>
      </c>
    </row>
    <row r="51" spans="4:12" x14ac:dyDescent="0.25">
      <c r="D51">
        <v>49</v>
      </c>
      <c r="E51" s="1">
        <f>B$3+tblDates[[#This Row],[DateID]]-1</f>
        <v>40227</v>
      </c>
      <c r="F51">
        <f>DAY(tblDates[[#This Row],[Date]])</f>
        <v>18</v>
      </c>
      <c r="G51">
        <f>WEEKDAY(tblDates[[#This Row],[Date]],2)</f>
        <v>4</v>
      </c>
      <c r="H51" t="str">
        <f>TEXT(tblDates[[#This Row],[Date]],"dddd")</f>
        <v>četvrtak</v>
      </c>
      <c r="I51" s="2">
        <f>WEEKNUM(tblDates[[#This Row],[Date]],2)</f>
        <v>8</v>
      </c>
      <c r="J51" s="2">
        <f>MONTH(tblDates[[#This Row],[Date]])</f>
        <v>2</v>
      </c>
      <c r="K51" s="2" t="str">
        <f>TEXT(tblDates[[#This Row],[Date]],"mmmm")</f>
        <v>februar</v>
      </c>
      <c r="L51" s="2">
        <f>YEAR(tblDates[[#This Row],[Date]])</f>
        <v>2010</v>
      </c>
    </row>
    <row r="52" spans="4:12" x14ac:dyDescent="0.25">
      <c r="D52">
        <v>50</v>
      </c>
      <c r="E52" s="1">
        <f>B$3+tblDates[[#This Row],[DateID]]-1</f>
        <v>40228</v>
      </c>
      <c r="F52">
        <f>DAY(tblDates[[#This Row],[Date]])</f>
        <v>19</v>
      </c>
      <c r="G52">
        <f>WEEKDAY(tblDates[[#This Row],[Date]],2)</f>
        <v>5</v>
      </c>
      <c r="H52" t="str">
        <f>TEXT(tblDates[[#This Row],[Date]],"dddd")</f>
        <v>petak</v>
      </c>
      <c r="I52" s="2">
        <f>WEEKNUM(tblDates[[#This Row],[Date]],2)</f>
        <v>8</v>
      </c>
      <c r="J52" s="2">
        <f>MONTH(tblDates[[#This Row],[Date]])</f>
        <v>2</v>
      </c>
      <c r="K52" s="2" t="str">
        <f>TEXT(tblDates[[#This Row],[Date]],"mmmm")</f>
        <v>februar</v>
      </c>
      <c r="L52" s="2">
        <f>YEAR(tblDates[[#This Row],[Date]])</f>
        <v>2010</v>
      </c>
    </row>
    <row r="53" spans="4:12" x14ac:dyDescent="0.25">
      <c r="D53">
        <v>51</v>
      </c>
      <c r="E53" s="1">
        <f>B$3+tblDates[[#This Row],[DateID]]-1</f>
        <v>40229</v>
      </c>
      <c r="F53">
        <f>DAY(tblDates[[#This Row],[Date]])</f>
        <v>20</v>
      </c>
      <c r="G53">
        <f>WEEKDAY(tblDates[[#This Row],[Date]],2)</f>
        <v>6</v>
      </c>
      <c r="H53" t="str">
        <f>TEXT(tblDates[[#This Row],[Date]],"dddd")</f>
        <v>subota</v>
      </c>
      <c r="I53" s="2">
        <f>WEEKNUM(tblDates[[#This Row],[Date]],2)</f>
        <v>8</v>
      </c>
      <c r="J53" s="2">
        <f>MONTH(tblDates[[#This Row],[Date]])</f>
        <v>2</v>
      </c>
      <c r="K53" s="2" t="str">
        <f>TEXT(tblDates[[#This Row],[Date]],"mmmm")</f>
        <v>februar</v>
      </c>
      <c r="L53" s="2">
        <f>YEAR(tblDates[[#This Row],[Date]])</f>
        <v>2010</v>
      </c>
    </row>
    <row r="54" spans="4:12" x14ac:dyDescent="0.25">
      <c r="D54">
        <v>52</v>
      </c>
      <c r="E54" s="1">
        <f>B$3+tblDates[[#This Row],[DateID]]-1</f>
        <v>40230</v>
      </c>
      <c r="F54">
        <f>DAY(tblDates[[#This Row],[Date]])</f>
        <v>21</v>
      </c>
      <c r="G54">
        <f>WEEKDAY(tblDates[[#This Row],[Date]],2)</f>
        <v>7</v>
      </c>
      <c r="H54" t="str">
        <f>TEXT(tblDates[[#This Row],[Date]],"dddd")</f>
        <v>nedjelja</v>
      </c>
      <c r="I54" s="2">
        <f>WEEKNUM(tblDates[[#This Row],[Date]],2)</f>
        <v>8</v>
      </c>
      <c r="J54" s="2">
        <f>MONTH(tblDates[[#This Row],[Date]])</f>
        <v>2</v>
      </c>
      <c r="K54" s="2" t="str">
        <f>TEXT(tblDates[[#This Row],[Date]],"mmmm")</f>
        <v>februar</v>
      </c>
      <c r="L54" s="2">
        <f>YEAR(tblDates[[#This Row],[Date]])</f>
        <v>2010</v>
      </c>
    </row>
    <row r="55" spans="4:12" x14ac:dyDescent="0.25">
      <c r="D55">
        <v>53</v>
      </c>
      <c r="E55" s="1">
        <f>B$3+tblDates[[#This Row],[DateID]]-1</f>
        <v>40231</v>
      </c>
      <c r="F55">
        <f>DAY(tblDates[[#This Row],[Date]])</f>
        <v>22</v>
      </c>
      <c r="G55">
        <f>WEEKDAY(tblDates[[#This Row],[Date]],2)</f>
        <v>1</v>
      </c>
      <c r="H55" t="str">
        <f>TEXT(tblDates[[#This Row],[Date]],"dddd")</f>
        <v>ponedjeljak</v>
      </c>
      <c r="I55" s="2">
        <f>WEEKNUM(tblDates[[#This Row],[Date]],2)</f>
        <v>9</v>
      </c>
      <c r="J55" s="2">
        <f>MONTH(tblDates[[#This Row],[Date]])</f>
        <v>2</v>
      </c>
      <c r="K55" s="2" t="str">
        <f>TEXT(tblDates[[#This Row],[Date]],"mmmm")</f>
        <v>februar</v>
      </c>
      <c r="L55" s="2">
        <f>YEAR(tblDates[[#This Row],[Date]])</f>
        <v>2010</v>
      </c>
    </row>
    <row r="56" spans="4:12" x14ac:dyDescent="0.25">
      <c r="D56">
        <v>54</v>
      </c>
      <c r="E56" s="1">
        <f>B$3+tblDates[[#This Row],[DateID]]-1</f>
        <v>40232</v>
      </c>
      <c r="F56">
        <f>DAY(tblDates[[#This Row],[Date]])</f>
        <v>23</v>
      </c>
      <c r="G56">
        <f>WEEKDAY(tblDates[[#This Row],[Date]],2)</f>
        <v>2</v>
      </c>
      <c r="H56" t="str">
        <f>TEXT(tblDates[[#This Row],[Date]],"dddd")</f>
        <v>utorak</v>
      </c>
      <c r="I56" s="2">
        <f>WEEKNUM(tblDates[[#This Row],[Date]],2)</f>
        <v>9</v>
      </c>
      <c r="J56" s="2">
        <f>MONTH(tblDates[[#This Row],[Date]])</f>
        <v>2</v>
      </c>
      <c r="K56" s="2" t="str">
        <f>TEXT(tblDates[[#This Row],[Date]],"mmmm")</f>
        <v>februar</v>
      </c>
      <c r="L56" s="2">
        <f>YEAR(tblDates[[#This Row],[Date]])</f>
        <v>2010</v>
      </c>
    </row>
    <row r="57" spans="4:12" x14ac:dyDescent="0.25">
      <c r="D57">
        <v>55</v>
      </c>
      <c r="E57" s="1">
        <f>B$3+tblDates[[#This Row],[DateID]]-1</f>
        <v>40233</v>
      </c>
      <c r="F57">
        <f>DAY(tblDates[[#This Row],[Date]])</f>
        <v>24</v>
      </c>
      <c r="G57">
        <f>WEEKDAY(tblDates[[#This Row],[Date]],2)</f>
        <v>3</v>
      </c>
      <c r="H57" t="str">
        <f>TEXT(tblDates[[#This Row],[Date]],"dddd")</f>
        <v>srijeda</v>
      </c>
      <c r="I57" s="2">
        <f>WEEKNUM(tblDates[[#This Row],[Date]],2)</f>
        <v>9</v>
      </c>
      <c r="J57" s="2">
        <f>MONTH(tblDates[[#This Row],[Date]])</f>
        <v>2</v>
      </c>
      <c r="K57" s="2" t="str">
        <f>TEXT(tblDates[[#This Row],[Date]],"mmmm")</f>
        <v>februar</v>
      </c>
      <c r="L57" s="2">
        <f>YEAR(tblDates[[#This Row],[Date]])</f>
        <v>2010</v>
      </c>
    </row>
    <row r="58" spans="4:12" x14ac:dyDescent="0.25">
      <c r="D58">
        <v>56</v>
      </c>
      <c r="E58" s="1">
        <f>B$3+tblDates[[#This Row],[DateID]]-1</f>
        <v>40234</v>
      </c>
      <c r="F58">
        <f>DAY(tblDates[[#This Row],[Date]])</f>
        <v>25</v>
      </c>
      <c r="G58">
        <f>WEEKDAY(tblDates[[#This Row],[Date]],2)</f>
        <v>4</v>
      </c>
      <c r="H58" t="str">
        <f>TEXT(tblDates[[#This Row],[Date]],"dddd")</f>
        <v>četvrtak</v>
      </c>
      <c r="I58" s="2">
        <f>WEEKNUM(tblDates[[#This Row],[Date]],2)</f>
        <v>9</v>
      </c>
      <c r="J58" s="2">
        <f>MONTH(tblDates[[#This Row],[Date]])</f>
        <v>2</v>
      </c>
      <c r="K58" s="2" t="str">
        <f>TEXT(tblDates[[#This Row],[Date]],"mmmm")</f>
        <v>februar</v>
      </c>
      <c r="L58" s="2">
        <f>YEAR(tblDates[[#This Row],[Date]])</f>
        <v>2010</v>
      </c>
    </row>
    <row r="59" spans="4:12" x14ac:dyDescent="0.25">
      <c r="D59">
        <v>57</v>
      </c>
      <c r="E59" s="1">
        <f>B$3+tblDates[[#This Row],[DateID]]-1</f>
        <v>40235</v>
      </c>
      <c r="F59">
        <f>DAY(tblDates[[#This Row],[Date]])</f>
        <v>26</v>
      </c>
      <c r="G59">
        <f>WEEKDAY(tblDates[[#This Row],[Date]],2)</f>
        <v>5</v>
      </c>
      <c r="H59" t="str">
        <f>TEXT(tblDates[[#This Row],[Date]],"dddd")</f>
        <v>petak</v>
      </c>
      <c r="I59" s="2">
        <f>WEEKNUM(tblDates[[#This Row],[Date]],2)</f>
        <v>9</v>
      </c>
      <c r="J59" s="2">
        <f>MONTH(tblDates[[#This Row],[Date]])</f>
        <v>2</v>
      </c>
      <c r="K59" s="2" t="str">
        <f>TEXT(tblDates[[#This Row],[Date]],"mmmm")</f>
        <v>februar</v>
      </c>
      <c r="L59" s="2">
        <f>YEAR(tblDates[[#This Row],[Date]])</f>
        <v>2010</v>
      </c>
    </row>
    <row r="60" spans="4:12" x14ac:dyDescent="0.25">
      <c r="D60">
        <v>58</v>
      </c>
      <c r="E60" s="1">
        <f>B$3+tblDates[[#This Row],[DateID]]-1</f>
        <v>40236</v>
      </c>
      <c r="F60">
        <f>DAY(tblDates[[#This Row],[Date]])</f>
        <v>27</v>
      </c>
      <c r="G60">
        <f>WEEKDAY(tblDates[[#This Row],[Date]],2)</f>
        <v>6</v>
      </c>
      <c r="H60" t="str">
        <f>TEXT(tblDates[[#This Row],[Date]],"dddd")</f>
        <v>subota</v>
      </c>
      <c r="I60" s="2">
        <f>WEEKNUM(tblDates[[#This Row],[Date]],2)</f>
        <v>9</v>
      </c>
      <c r="J60" s="2">
        <f>MONTH(tblDates[[#This Row],[Date]])</f>
        <v>2</v>
      </c>
      <c r="K60" s="2" t="str">
        <f>TEXT(tblDates[[#This Row],[Date]],"mmmm")</f>
        <v>februar</v>
      </c>
      <c r="L60" s="2">
        <f>YEAR(tblDates[[#This Row],[Date]])</f>
        <v>2010</v>
      </c>
    </row>
    <row r="61" spans="4:12" x14ac:dyDescent="0.25">
      <c r="D61">
        <v>59</v>
      </c>
      <c r="E61" s="1">
        <f>B$3+tblDates[[#This Row],[DateID]]-1</f>
        <v>40237</v>
      </c>
      <c r="F61">
        <f>DAY(tblDates[[#This Row],[Date]])</f>
        <v>28</v>
      </c>
      <c r="G61">
        <f>WEEKDAY(tblDates[[#This Row],[Date]],2)</f>
        <v>7</v>
      </c>
      <c r="H61" t="str">
        <f>TEXT(tblDates[[#This Row],[Date]],"dddd")</f>
        <v>nedjelja</v>
      </c>
      <c r="I61" s="2">
        <f>WEEKNUM(tblDates[[#This Row],[Date]],2)</f>
        <v>9</v>
      </c>
      <c r="J61" s="2">
        <f>MONTH(tblDates[[#This Row],[Date]])</f>
        <v>2</v>
      </c>
      <c r="K61" s="2" t="str">
        <f>TEXT(tblDates[[#This Row],[Date]],"mmmm")</f>
        <v>februar</v>
      </c>
      <c r="L61" s="2">
        <f>YEAR(tblDates[[#This Row],[Date]])</f>
        <v>2010</v>
      </c>
    </row>
    <row r="62" spans="4:12" x14ac:dyDescent="0.25">
      <c r="D62">
        <v>60</v>
      </c>
      <c r="E62" s="1">
        <f>B$3+tblDates[[#This Row],[DateID]]-1</f>
        <v>40238</v>
      </c>
      <c r="F62">
        <f>DAY(tblDates[[#This Row],[Date]])</f>
        <v>1</v>
      </c>
      <c r="G62">
        <f>WEEKDAY(tblDates[[#This Row],[Date]],2)</f>
        <v>1</v>
      </c>
      <c r="H62" t="str">
        <f>TEXT(tblDates[[#This Row],[Date]],"dddd")</f>
        <v>ponedjeljak</v>
      </c>
      <c r="I62" s="2">
        <f>WEEKNUM(tblDates[[#This Row],[Date]],2)</f>
        <v>10</v>
      </c>
      <c r="J62" s="2">
        <f>MONTH(tblDates[[#This Row],[Date]])</f>
        <v>3</v>
      </c>
      <c r="K62" s="2" t="str">
        <f>TEXT(tblDates[[#This Row],[Date]],"mmmm")</f>
        <v>mart</v>
      </c>
      <c r="L62" s="2">
        <f>YEAR(tblDates[[#This Row],[Date]])</f>
        <v>2010</v>
      </c>
    </row>
    <row r="63" spans="4:12" x14ac:dyDescent="0.25">
      <c r="D63">
        <v>61</v>
      </c>
      <c r="E63" s="1">
        <f>B$3+tblDates[[#This Row],[DateID]]-1</f>
        <v>40239</v>
      </c>
      <c r="F63">
        <f>DAY(tblDates[[#This Row],[Date]])</f>
        <v>2</v>
      </c>
      <c r="G63">
        <f>WEEKDAY(tblDates[[#This Row],[Date]],2)</f>
        <v>2</v>
      </c>
      <c r="H63" t="str">
        <f>TEXT(tblDates[[#This Row],[Date]],"dddd")</f>
        <v>utorak</v>
      </c>
      <c r="I63" s="2">
        <f>WEEKNUM(tblDates[[#This Row],[Date]],2)</f>
        <v>10</v>
      </c>
      <c r="J63" s="2">
        <f>MONTH(tblDates[[#This Row],[Date]])</f>
        <v>3</v>
      </c>
      <c r="K63" s="2" t="str">
        <f>TEXT(tblDates[[#This Row],[Date]],"mmmm")</f>
        <v>mart</v>
      </c>
      <c r="L63" s="2">
        <f>YEAR(tblDates[[#This Row],[Date]])</f>
        <v>2010</v>
      </c>
    </row>
    <row r="64" spans="4:12" x14ac:dyDescent="0.25">
      <c r="D64">
        <v>62</v>
      </c>
      <c r="E64" s="1">
        <f>B$3+tblDates[[#This Row],[DateID]]-1</f>
        <v>40240</v>
      </c>
      <c r="F64">
        <f>DAY(tblDates[[#This Row],[Date]])</f>
        <v>3</v>
      </c>
      <c r="G64">
        <f>WEEKDAY(tblDates[[#This Row],[Date]],2)</f>
        <v>3</v>
      </c>
      <c r="H64" t="str">
        <f>TEXT(tblDates[[#This Row],[Date]],"dddd")</f>
        <v>srijeda</v>
      </c>
      <c r="I64" s="2">
        <f>WEEKNUM(tblDates[[#This Row],[Date]],2)</f>
        <v>10</v>
      </c>
      <c r="J64" s="2">
        <f>MONTH(tblDates[[#This Row],[Date]])</f>
        <v>3</v>
      </c>
      <c r="K64" s="2" t="str">
        <f>TEXT(tblDates[[#This Row],[Date]],"mmmm")</f>
        <v>mart</v>
      </c>
      <c r="L64" s="2">
        <f>YEAR(tblDates[[#This Row],[Date]])</f>
        <v>2010</v>
      </c>
    </row>
    <row r="65" spans="4:12" x14ac:dyDescent="0.25">
      <c r="D65">
        <v>63</v>
      </c>
      <c r="E65" s="1">
        <f>B$3+tblDates[[#This Row],[DateID]]-1</f>
        <v>40241</v>
      </c>
      <c r="F65">
        <f>DAY(tblDates[[#This Row],[Date]])</f>
        <v>4</v>
      </c>
      <c r="G65">
        <f>WEEKDAY(tblDates[[#This Row],[Date]],2)</f>
        <v>4</v>
      </c>
      <c r="H65" t="str">
        <f>TEXT(tblDates[[#This Row],[Date]],"dddd")</f>
        <v>četvrtak</v>
      </c>
      <c r="I65" s="2">
        <f>WEEKNUM(tblDates[[#This Row],[Date]],2)</f>
        <v>10</v>
      </c>
      <c r="J65" s="2">
        <f>MONTH(tblDates[[#This Row],[Date]])</f>
        <v>3</v>
      </c>
      <c r="K65" s="2" t="str">
        <f>TEXT(tblDates[[#This Row],[Date]],"mmmm")</f>
        <v>mart</v>
      </c>
      <c r="L65" s="2">
        <f>YEAR(tblDates[[#This Row],[Date]])</f>
        <v>2010</v>
      </c>
    </row>
    <row r="66" spans="4:12" x14ac:dyDescent="0.25">
      <c r="D66">
        <v>64</v>
      </c>
      <c r="E66" s="1">
        <f>B$3+tblDates[[#This Row],[DateID]]-1</f>
        <v>40242</v>
      </c>
      <c r="F66">
        <f>DAY(tblDates[[#This Row],[Date]])</f>
        <v>5</v>
      </c>
      <c r="G66">
        <f>WEEKDAY(tblDates[[#This Row],[Date]],2)</f>
        <v>5</v>
      </c>
      <c r="H66" t="str">
        <f>TEXT(tblDates[[#This Row],[Date]],"dddd")</f>
        <v>petak</v>
      </c>
      <c r="I66" s="2">
        <f>WEEKNUM(tblDates[[#This Row],[Date]],2)</f>
        <v>10</v>
      </c>
      <c r="J66" s="2">
        <f>MONTH(tblDates[[#This Row],[Date]])</f>
        <v>3</v>
      </c>
      <c r="K66" s="2" t="str">
        <f>TEXT(tblDates[[#This Row],[Date]],"mmmm")</f>
        <v>mart</v>
      </c>
      <c r="L66" s="2">
        <f>YEAR(tblDates[[#This Row],[Date]])</f>
        <v>2010</v>
      </c>
    </row>
    <row r="67" spans="4:12" x14ac:dyDescent="0.25">
      <c r="D67">
        <v>65</v>
      </c>
      <c r="E67" s="1">
        <f>B$3+tblDates[[#This Row],[DateID]]-1</f>
        <v>40243</v>
      </c>
      <c r="F67">
        <f>DAY(tblDates[[#This Row],[Date]])</f>
        <v>6</v>
      </c>
      <c r="G67">
        <f>WEEKDAY(tblDates[[#This Row],[Date]],2)</f>
        <v>6</v>
      </c>
      <c r="H67" t="str">
        <f>TEXT(tblDates[[#This Row],[Date]],"dddd")</f>
        <v>subota</v>
      </c>
      <c r="I67" s="2">
        <f>WEEKNUM(tblDates[[#This Row],[Date]],2)</f>
        <v>10</v>
      </c>
      <c r="J67" s="2">
        <f>MONTH(tblDates[[#This Row],[Date]])</f>
        <v>3</v>
      </c>
      <c r="K67" s="2" t="str">
        <f>TEXT(tblDates[[#This Row],[Date]],"mmmm")</f>
        <v>mart</v>
      </c>
      <c r="L67" s="2">
        <f>YEAR(tblDates[[#This Row],[Date]])</f>
        <v>2010</v>
      </c>
    </row>
    <row r="68" spans="4:12" x14ac:dyDescent="0.25">
      <c r="D68">
        <v>66</v>
      </c>
      <c r="E68" s="1">
        <f>B$3+tblDates[[#This Row],[DateID]]-1</f>
        <v>40244</v>
      </c>
      <c r="F68">
        <f>DAY(tblDates[[#This Row],[Date]])</f>
        <v>7</v>
      </c>
      <c r="G68">
        <f>WEEKDAY(tblDates[[#This Row],[Date]],2)</f>
        <v>7</v>
      </c>
      <c r="H68" t="str">
        <f>TEXT(tblDates[[#This Row],[Date]],"dddd")</f>
        <v>nedjelja</v>
      </c>
      <c r="I68" s="2">
        <f>WEEKNUM(tblDates[[#This Row],[Date]],2)</f>
        <v>10</v>
      </c>
      <c r="J68" s="2">
        <f>MONTH(tblDates[[#This Row],[Date]])</f>
        <v>3</v>
      </c>
      <c r="K68" s="2" t="str">
        <f>TEXT(tblDates[[#This Row],[Date]],"mmmm")</f>
        <v>mart</v>
      </c>
      <c r="L68" s="2">
        <f>YEAR(tblDates[[#This Row],[Date]])</f>
        <v>2010</v>
      </c>
    </row>
    <row r="69" spans="4:12" x14ac:dyDescent="0.25">
      <c r="D69">
        <v>67</v>
      </c>
      <c r="E69" s="1">
        <f>B$3+tblDates[[#This Row],[DateID]]-1</f>
        <v>40245</v>
      </c>
      <c r="F69">
        <f>DAY(tblDates[[#This Row],[Date]])</f>
        <v>8</v>
      </c>
      <c r="G69">
        <f>WEEKDAY(tblDates[[#This Row],[Date]],2)</f>
        <v>1</v>
      </c>
      <c r="H69" t="str">
        <f>TEXT(tblDates[[#This Row],[Date]],"dddd")</f>
        <v>ponedjeljak</v>
      </c>
      <c r="I69" s="2">
        <f>WEEKNUM(tblDates[[#This Row],[Date]],2)</f>
        <v>11</v>
      </c>
      <c r="J69" s="2">
        <f>MONTH(tblDates[[#This Row],[Date]])</f>
        <v>3</v>
      </c>
      <c r="K69" s="2" t="str">
        <f>TEXT(tblDates[[#This Row],[Date]],"mmmm")</f>
        <v>mart</v>
      </c>
      <c r="L69" s="2">
        <f>YEAR(tblDates[[#This Row],[Date]])</f>
        <v>2010</v>
      </c>
    </row>
    <row r="70" spans="4:12" x14ac:dyDescent="0.25">
      <c r="D70">
        <v>68</v>
      </c>
      <c r="E70" s="1">
        <f>B$3+tblDates[[#This Row],[DateID]]-1</f>
        <v>40246</v>
      </c>
      <c r="F70">
        <f>DAY(tblDates[[#This Row],[Date]])</f>
        <v>9</v>
      </c>
      <c r="G70">
        <f>WEEKDAY(tblDates[[#This Row],[Date]],2)</f>
        <v>2</v>
      </c>
      <c r="H70" t="str">
        <f>TEXT(tblDates[[#This Row],[Date]],"dddd")</f>
        <v>utorak</v>
      </c>
      <c r="I70" s="2">
        <f>WEEKNUM(tblDates[[#This Row],[Date]],2)</f>
        <v>11</v>
      </c>
      <c r="J70" s="2">
        <f>MONTH(tblDates[[#This Row],[Date]])</f>
        <v>3</v>
      </c>
      <c r="K70" s="2" t="str">
        <f>TEXT(tblDates[[#This Row],[Date]],"mmmm")</f>
        <v>mart</v>
      </c>
      <c r="L70" s="2">
        <f>YEAR(tblDates[[#This Row],[Date]])</f>
        <v>2010</v>
      </c>
    </row>
    <row r="71" spans="4:12" x14ac:dyDescent="0.25">
      <c r="D71">
        <v>69</v>
      </c>
      <c r="E71" s="1">
        <f>B$3+tblDates[[#This Row],[DateID]]-1</f>
        <v>40247</v>
      </c>
      <c r="F71">
        <f>DAY(tblDates[[#This Row],[Date]])</f>
        <v>10</v>
      </c>
      <c r="G71">
        <f>WEEKDAY(tblDates[[#This Row],[Date]],2)</f>
        <v>3</v>
      </c>
      <c r="H71" t="str">
        <f>TEXT(tblDates[[#This Row],[Date]],"dddd")</f>
        <v>srijeda</v>
      </c>
      <c r="I71" s="2">
        <f>WEEKNUM(tblDates[[#This Row],[Date]],2)</f>
        <v>11</v>
      </c>
      <c r="J71" s="2">
        <f>MONTH(tblDates[[#This Row],[Date]])</f>
        <v>3</v>
      </c>
      <c r="K71" s="2" t="str">
        <f>TEXT(tblDates[[#This Row],[Date]],"mmmm")</f>
        <v>mart</v>
      </c>
      <c r="L71" s="2">
        <f>YEAR(tblDates[[#This Row],[Date]])</f>
        <v>2010</v>
      </c>
    </row>
    <row r="72" spans="4:12" x14ac:dyDescent="0.25">
      <c r="D72">
        <v>70</v>
      </c>
      <c r="E72" s="1">
        <f>B$3+tblDates[[#This Row],[DateID]]-1</f>
        <v>40248</v>
      </c>
      <c r="F72">
        <f>DAY(tblDates[[#This Row],[Date]])</f>
        <v>11</v>
      </c>
      <c r="G72">
        <f>WEEKDAY(tblDates[[#This Row],[Date]],2)</f>
        <v>4</v>
      </c>
      <c r="H72" t="str">
        <f>TEXT(tblDates[[#This Row],[Date]],"dddd")</f>
        <v>četvrtak</v>
      </c>
      <c r="I72" s="2">
        <f>WEEKNUM(tblDates[[#This Row],[Date]],2)</f>
        <v>11</v>
      </c>
      <c r="J72" s="2">
        <f>MONTH(tblDates[[#This Row],[Date]])</f>
        <v>3</v>
      </c>
      <c r="K72" s="2" t="str">
        <f>TEXT(tblDates[[#This Row],[Date]],"mmmm")</f>
        <v>mart</v>
      </c>
      <c r="L72" s="2">
        <f>YEAR(tblDates[[#This Row],[Date]])</f>
        <v>2010</v>
      </c>
    </row>
    <row r="73" spans="4:12" x14ac:dyDescent="0.25">
      <c r="D73">
        <v>71</v>
      </c>
      <c r="E73" s="1">
        <f>B$3+tblDates[[#This Row],[DateID]]-1</f>
        <v>40249</v>
      </c>
      <c r="F73">
        <f>DAY(tblDates[[#This Row],[Date]])</f>
        <v>12</v>
      </c>
      <c r="G73">
        <f>WEEKDAY(tblDates[[#This Row],[Date]],2)</f>
        <v>5</v>
      </c>
      <c r="H73" t="str">
        <f>TEXT(tblDates[[#This Row],[Date]],"dddd")</f>
        <v>petak</v>
      </c>
      <c r="I73" s="2">
        <f>WEEKNUM(tblDates[[#This Row],[Date]],2)</f>
        <v>11</v>
      </c>
      <c r="J73" s="2">
        <f>MONTH(tblDates[[#This Row],[Date]])</f>
        <v>3</v>
      </c>
      <c r="K73" s="2" t="str">
        <f>TEXT(tblDates[[#This Row],[Date]],"mmmm")</f>
        <v>mart</v>
      </c>
      <c r="L73" s="2">
        <f>YEAR(tblDates[[#This Row],[Date]])</f>
        <v>2010</v>
      </c>
    </row>
    <row r="74" spans="4:12" x14ac:dyDescent="0.25">
      <c r="D74">
        <v>72</v>
      </c>
      <c r="E74" s="1">
        <f>B$3+tblDates[[#This Row],[DateID]]-1</f>
        <v>40250</v>
      </c>
      <c r="F74">
        <f>DAY(tblDates[[#This Row],[Date]])</f>
        <v>13</v>
      </c>
      <c r="G74">
        <f>WEEKDAY(tblDates[[#This Row],[Date]],2)</f>
        <v>6</v>
      </c>
      <c r="H74" t="str">
        <f>TEXT(tblDates[[#This Row],[Date]],"dddd")</f>
        <v>subota</v>
      </c>
      <c r="I74" s="2">
        <f>WEEKNUM(tblDates[[#This Row],[Date]],2)</f>
        <v>11</v>
      </c>
      <c r="J74" s="2">
        <f>MONTH(tblDates[[#This Row],[Date]])</f>
        <v>3</v>
      </c>
      <c r="K74" s="2" t="str">
        <f>TEXT(tblDates[[#This Row],[Date]],"mmmm")</f>
        <v>mart</v>
      </c>
      <c r="L74" s="2">
        <f>YEAR(tblDates[[#This Row],[Date]])</f>
        <v>2010</v>
      </c>
    </row>
    <row r="75" spans="4:12" x14ac:dyDescent="0.25">
      <c r="D75">
        <v>73</v>
      </c>
      <c r="E75" s="1">
        <f>B$3+tblDates[[#This Row],[DateID]]-1</f>
        <v>40251</v>
      </c>
      <c r="F75">
        <f>DAY(tblDates[[#This Row],[Date]])</f>
        <v>14</v>
      </c>
      <c r="G75">
        <f>WEEKDAY(tblDates[[#This Row],[Date]],2)</f>
        <v>7</v>
      </c>
      <c r="H75" t="str">
        <f>TEXT(tblDates[[#This Row],[Date]],"dddd")</f>
        <v>nedjelja</v>
      </c>
      <c r="I75" s="2">
        <f>WEEKNUM(tblDates[[#This Row],[Date]],2)</f>
        <v>11</v>
      </c>
      <c r="J75" s="2">
        <f>MONTH(tblDates[[#This Row],[Date]])</f>
        <v>3</v>
      </c>
      <c r="K75" s="2" t="str">
        <f>TEXT(tblDates[[#This Row],[Date]],"mmmm")</f>
        <v>mart</v>
      </c>
      <c r="L75" s="2">
        <f>YEAR(tblDates[[#This Row],[Date]])</f>
        <v>2010</v>
      </c>
    </row>
    <row r="76" spans="4:12" x14ac:dyDescent="0.25">
      <c r="D76">
        <v>74</v>
      </c>
      <c r="E76" s="1">
        <f>B$3+tblDates[[#This Row],[DateID]]-1</f>
        <v>40252</v>
      </c>
      <c r="F76">
        <f>DAY(tblDates[[#This Row],[Date]])</f>
        <v>15</v>
      </c>
      <c r="G76">
        <f>WEEKDAY(tblDates[[#This Row],[Date]],2)</f>
        <v>1</v>
      </c>
      <c r="H76" t="str">
        <f>TEXT(tblDates[[#This Row],[Date]],"dddd")</f>
        <v>ponedjeljak</v>
      </c>
      <c r="I76" s="2">
        <f>WEEKNUM(tblDates[[#This Row],[Date]],2)</f>
        <v>12</v>
      </c>
      <c r="J76" s="2">
        <f>MONTH(tblDates[[#This Row],[Date]])</f>
        <v>3</v>
      </c>
      <c r="K76" s="2" t="str">
        <f>TEXT(tblDates[[#This Row],[Date]],"mmmm")</f>
        <v>mart</v>
      </c>
      <c r="L76" s="2">
        <f>YEAR(tblDates[[#This Row],[Date]])</f>
        <v>2010</v>
      </c>
    </row>
    <row r="77" spans="4:12" x14ac:dyDescent="0.25">
      <c r="D77">
        <v>75</v>
      </c>
      <c r="E77" s="1">
        <f>B$3+tblDates[[#This Row],[DateID]]-1</f>
        <v>40253</v>
      </c>
      <c r="F77">
        <f>DAY(tblDates[[#This Row],[Date]])</f>
        <v>16</v>
      </c>
      <c r="G77">
        <f>WEEKDAY(tblDates[[#This Row],[Date]],2)</f>
        <v>2</v>
      </c>
      <c r="H77" t="str">
        <f>TEXT(tblDates[[#This Row],[Date]],"dddd")</f>
        <v>utorak</v>
      </c>
      <c r="I77" s="2">
        <f>WEEKNUM(tblDates[[#This Row],[Date]],2)</f>
        <v>12</v>
      </c>
      <c r="J77" s="2">
        <f>MONTH(tblDates[[#This Row],[Date]])</f>
        <v>3</v>
      </c>
      <c r="K77" s="2" t="str">
        <f>TEXT(tblDates[[#This Row],[Date]],"mmmm")</f>
        <v>mart</v>
      </c>
      <c r="L77" s="2">
        <f>YEAR(tblDates[[#This Row],[Date]])</f>
        <v>2010</v>
      </c>
    </row>
    <row r="78" spans="4:12" x14ac:dyDescent="0.25">
      <c r="D78">
        <v>76</v>
      </c>
      <c r="E78" s="1">
        <f>B$3+tblDates[[#This Row],[DateID]]-1</f>
        <v>40254</v>
      </c>
      <c r="F78">
        <f>DAY(tblDates[[#This Row],[Date]])</f>
        <v>17</v>
      </c>
      <c r="G78">
        <f>WEEKDAY(tblDates[[#This Row],[Date]],2)</f>
        <v>3</v>
      </c>
      <c r="H78" t="str">
        <f>TEXT(tblDates[[#This Row],[Date]],"dddd")</f>
        <v>srijeda</v>
      </c>
      <c r="I78" s="2">
        <f>WEEKNUM(tblDates[[#This Row],[Date]],2)</f>
        <v>12</v>
      </c>
      <c r="J78" s="2">
        <f>MONTH(tblDates[[#This Row],[Date]])</f>
        <v>3</v>
      </c>
      <c r="K78" s="2" t="str">
        <f>TEXT(tblDates[[#This Row],[Date]],"mmmm")</f>
        <v>mart</v>
      </c>
      <c r="L78" s="2">
        <f>YEAR(tblDates[[#This Row],[Date]])</f>
        <v>2010</v>
      </c>
    </row>
    <row r="79" spans="4:12" x14ac:dyDescent="0.25">
      <c r="D79">
        <v>77</v>
      </c>
      <c r="E79" s="1">
        <f>B$3+tblDates[[#This Row],[DateID]]-1</f>
        <v>40255</v>
      </c>
      <c r="F79">
        <f>DAY(tblDates[[#This Row],[Date]])</f>
        <v>18</v>
      </c>
      <c r="G79">
        <f>WEEKDAY(tblDates[[#This Row],[Date]],2)</f>
        <v>4</v>
      </c>
      <c r="H79" t="str">
        <f>TEXT(tblDates[[#This Row],[Date]],"dddd")</f>
        <v>četvrtak</v>
      </c>
      <c r="I79" s="2">
        <f>WEEKNUM(tblDates[[#This Row],[Date]],2)</f>
        <v>12</v>
      </c>
      <c r="J79" s="2">
        <f>MONTH(tblDates[[#This Row],[Date]])</f>
        <v>3</v>
      </c>
      <c r="K79" s="2" t="str">
        <f>TEXT(tblDates[[#This Row],[Date]],"mmmm")</f>
        <v>mart</v>
      </c>
      <c r="L79" s="2">
        <f>YEAR(tblDates[[#This Row],[Date]])</f>
        <v>2010</v>
      </c>
    </row>
    <row r="80" spans="4:12" x14ac:dyDescent="0.25">
      <c r="D80">
        <v>78</v>
      </c>
      <c r="E80" s="1">
        <f>B$3+tblDates[[#This Row],[DateID]]-1</f>
        <v>40256</v>
      </c>
      <c r="F80">
        <f>DAY(tblDates[[#This Row],[Date]])</f>
        <v>19</v>
      </c>
      <c r="G80">
        <f>WEEKDAY(tblDates[[#This Row],[Date]],2)</f>
        <v>5</v>
      </c>
      <c r="H80" t="str">
        <f>TEXT(tblDates[[#This Row],[Date]],"dddd")</f>
        <v>petak</v>
      </c>
      <c r="I80" s="2">
        <f>WEEKNUM(tblDates[[#This Row],[Date]],2)</f>
        <v>12</v>
      </c>
      <c r="J80" s="2">
        <f>MONTH(tblDates[[#This Row],[Date]])</f>
        <v>3</v>
      </c>
      <c r="K80" s="2" t="str">
        <f>TEXT(tblDates[[#This Row],[Date]],"mmmm")</f>
        <v>mart</v>
      </c>
      <c r="L80" s="2">
        <f>YEAR(tblDates[[#This Row],[Date]])</f>
        <v>2010</v>
      </c>
    </row>
    <row r="81" spans="4:12" x14ac:dyDescent="0.25">
      <c r="D81">
        <v>79</v>
      </c>
      <c r="E81" s="1">
        <f>B$3+tblDates[[#This Row],[DateID]]-1</f>
        <v>40257</v>
      </c>
      <c r="F81">
        <f>DAY(tblDates[[#This Row],[Date]])</f>
        <v>20</v>
      </c>
      <c r="G81">
        <f>WEEKDAY(tblDates[[#This Row],[Date]],2)</f>
        <v>6</v>
      </c>
      <c r="H81" t="str">
        <f>TEXT(tblDates[[#This Row],[Date]],"dddd")</f>
        <v>subota</v>
      </c>
      <c r="I81" s="2">
        <f>WEEKNUM(tblDates[[#This Row],[Date]],2)</f>
        <v>12</v>
      </c>
      <c r="J81" s="2">
        <f>MONTH(tblDates[[#This Row],[Date]])</f>
        <v>3</v>
      </c>
      <c r="K81" s="2" t="str">
        <f>TEXT(tblDates[[#This Row],[Date]],"mmmm")</f>
        <v>mart</v>
      </c>
      <c r="L81" s="2">
        <f>YEAR(tblDates[[#This Row],[Date]])</f>
        <v>2010</v>
      </c>
    </row>
    <row r="82" spans="4:12" x14ac:dyDescent="0.25">
      <c r="D82">
        <v>80</v>
      </c>
      <c r="E82" s="1">
        <f>B$3+tblDates[[#This Row],[DateID]]-1</f>
        <v>40258</v>
      </c>
      <c r="F82">
        <f>DAY(tblDates[[#This Row],[Date]])</f>
        <v>21</v>
      </c>
      <c r="G82">
        <f>WEEKDAY(tblDates[[#This Row],[Date]],2)</f>
        <v>7</v>
      </c>
      <c r="H82" t="str">
        <f>TEXT(tblDates[[#This Row],[Date]],"dddd")</f>
        <v>nedjelja</v>
      </c>
      <c r="I82" s="2">
        <f>WEEKNUM(tblDates[[#This Row],[Date]],2)</f>
        <v>12</v>
      </c>
      <c r="J82" s="2">
        <f>MONTH(tblDates[[#This Row],[Date]])</f>
        <v>3</v>
      </c>
      <c r="K82" s="2" t="str">
        <f>TEXT(tblDates[[#This Row],[Date]],"mmmm")</f>
        <v>mart</v>
      </c>
      <c r="L82" s="2">
        <f>YEAR(tblDates[[#This Row],[Date]])</f>
        <v>2010</v>
      </c>
    </row>
    <row r="83" spans="4:12" x14ac:dyDescent="0.25">
      <c r="D83">
        <v>81</v>
      </c>
      <c r="E83" s="1">
        <f>B$3+tblDates[[#This Row],[DateID]]-1</f>
        <v>40259</v>
      </c>
      <c r="F83">
        <f>DAY(tblDates[[#This Row],[Date]])</f>
        <v>22</v>
      </c>
      <c r="G83">
        <f>WEEKDAY(tblDates[[#This Row],[Date]],2)</f>
        <v>1</v>
      </c>
      <c r="H83" t="str">
        <f>TEXT(tblDates[[#This Row],[Date]],"dddd")</f>
        <v>ponedjeljak</v>
      </c>
      <c r="I83" s="2">
        <f>WEEKNUM(tblDates[[#This Row],[Date]],2)</f>
        <v>13</v>
      </c>
      <c r="J83" s="2">
        <f>MONTH(tblDates[[#This Row],[Date]])</f>
        <v>3</v>
      </c>
      <c r="K83" s="2" t="str">
        <f>TEXT(tblDates[[#This Row],[Date]],"mmmm")</f>
        <v>mart</v>
      </c>
      <c r="L83" s="2">
        <f>YEAR(tblDates[[#This Row],[Date]])</f>
        <v>2010</v>
      </c>
    </row>
    <row r="84" spans="4:12" x14ac:dyDescent="0.25">
      <c r="D84">
        <v>82</v>
      </c>
      <c r="E84" s="1">
        <f>B$3+tblDates[[#This Row],[DateID]]-1</f>
        <v>40260</v>
      </c>
      <c r="F84">
        <f>DAY(tblDates[[#This Row],[Date]])</f>
        <v>23</v>
      </c>
      <c r="G84">
        <f>WEEKDAY(tblDates[[#This Row],[Date]],2)</f>
        <v>2</v>
      </c>
      <c r="H84" t="str">
        <f>TEXT(tblDates[[#This Row],[Date]],"dddd")</f>
        <v>utorak</v>
      </c>
      <c r="I84" s="2">
        <f>WEEKNUM(tblDates[[#This Row],[Date]],2)</f>
        <v>13</v>
      </c>
      <c r="J84" s="2">
        <f>MONTH(tblDates[[#This Row],[Date]])</f>
        <v>3</v>
      </c>
      <c r="K84" s="2" t="str">
        <f>TEXT(tblDates[[#This Row],[Date]],"mmmm")</f>
        <v>mart</v>
      </c>
      <c r="L84" s="2">
        <f>YEAR(tblDates[[#This Row],[Date]])</f>
        <v>2010</v>
      </c>
    </row>
    <row r="85" spans="4:12" x14ac:dyDescent="0.25">
      <c r="D85">
        <v>83</v>
      </c>
      <c r="E85" s="1">
        <f>B$3+tblDates[[#This Row],[DateID]]-1</f>
        <v>40261</v>
      </c>
      <c r="F85">
        <f>DAY(tblDates[[#This Row],[Date]])</f>
        <v>24</v>
      </c>
      <c r="G85">
        <f>WEEKDAY(tblDates[[#This Row],[Date]],2)</f>
        <v>3</v>
      </c>
      <c r="H85" t="str">
        <f>TEXT(tblDates[[#This Row],[Date]],"dddd")</f>
        <v>srijeda</v>
      </c>
      <c r="I85" s="2">
        <f>WEEKNUM(tblDates[[#This Row],[Date]],2)</f>
        <v>13</v>
      </c>
      <c r="J85" s="2">
        <f>MONTH(tblDates[[#This Row],[Date]])</f>
        <v>3</v>
      </c>
      <c r="K85" s="2" t="str">
        <f>TEXT(tblDates[[#This Row],[Date]],"mmmm")</f>
        <v>mart</v>
      </c>
      <c r="L85" s="2">
        <f>YEAR(tblDates[[#This Row],[Date]])</f>
        <v>2010</v>
      </c>
    </row>
    <row r="86" spans="4:12" x14ac:dyDescent="0.25">
      <c r="D86">
        <v>84</v>
      </c>
      <c r="E86" s="1">
        <f>B$3+tblDates[[#This Row],[DateID]]-1</f>
        <v>40262</v>
      </c>
      <c r="F86">
        <f>DAY(tblDates[[#This Row],[Date]])</f>
        <v>25</v>
      </c>
      <c r="G86">
        <f>WEEKDAY(tblDates[[#This Row],[Date]],2)</f>
        <v>4</v>
      </c>
      <c r="H86" t="str">
        <f>TEXT(tblDates[[#This Row],[Date]],"dddd")</f>
        <v>četvrtak</v>
      </c>
      <c r="I86" s="2">
        <f>WEEKNUM(tblDates[[#This Row],[Date]],2)</f>
        <v>13</v>
      </c>
      <c r="J86" s="2">
        <f>MONTH(tblDates[[#This Row],[Date]])</f>
        <v>3</v>
      </c>
      <c r="K86" s="2" t="str">
        <f>TEXT(tblDates[[#This Row],[Date]],"mmmm")</f>
        <v>mart</v>
      </c>
      <c r="L86" s="2">
        <f>YEAR(tblDates[[#This Row],[Date]])</f>
        <v>2010</v>
      </c>
    </row>
    <row r="87" spans="4:12" x14ac:dyDescent="0.25">
      <c r="D87">
        <v>85</v>
      </c>
      <c r="E87" s="1">
        <f>B$3+tblDates[[#This Row],[DateID]]-1</f>
        <v>40263</v>
      </c>
      <c r="F87">
        <f>DAY(tblDates[[#This Row],[Date]])</f>
        <v>26</v>
      </c>
      <c r="G87">
        <f>WEEKDAY(tblDates[[#This Row],[Date]],2)</f>
        <v>5</v>
      </c>
      <c r="H87" t="str">
        <f>TEXT(tblDates[[#This Row],[Date]],"dddd")</f>
        <v>petak</v>
      </c>
      <c r="I87" s="2">
        <f>WEEKNUM(tblDates[[#This Row],[Date]],2)</f>
        <v>13</v>
      </c>
      <c r="J87" s="2">
        <f>MONTH(tblDates[[#This Row],[Date]])</f>
        <v>3</v>
      </c>
      <c r="K87" s="2" t="str">
        <f>TEXT(tblDates[[#This Row],[Date]],"mmmm")</f>
        <v>mart</v>
      </c>
      <c r="L87" s="2">
        <f>YEAR(tblDates[[#This Row],[Date]])</f>
        <v>2010</v>
      </c>
    </row>
    <row r="88" spans="4:12" x14ac:dyDescent="0.25">
      <c r="D88">
        <v>86</v>
      </c>
      <c r="E88" s="1">
        <f>B$3+tblDates[[#This Row],[DateID]]-1</f>
        <v>40264</v>
      </c>
      <c r="F88">
        <f>DAY(tblDates[[#This Row],[Date]])</f>
        <v>27</v>
      </c>
      <c r="G88">
        <f>WEEKDAY(tblDates[[#This Row],[Date]],2)</f>
        <v>6</v>
      </c>
      <c r="H88" t="str">
        <f>TEXT(tblDates[[#This Row],[Date]],"dddd")</f>
        <v>subota</v>
      </c>
      <c r="I88" s="2">
        <f>WEEKNUM(tblDates[[#This Row],[Date]],2)</f>
        <v>13</v>
      </c>
      <c r="J88" s="2">
        <f>MONTH(tblDates[[#This Row],[Date]])</f>
        <v>3</v>
      </c>
      <c r="K88" s="2" t="str">
        <f>TEXT(tblDates[[#This Row],[Date]],"mmmm")</f>
        <v>mart</v>
      </c>
      <c r="L88" s="2">
        <f>YEAR(tblDates[[#This Row],[Date]])</f>
        <v>2010</v>
      </c>
    </row>
    <row r="89" spans="4:12" x14ac:dyDescent="0.25">
      <c r="D89">
        <v>87</v>
      </c>
      <c r="E89" s="1">
        <f>B$3+tblDates[[#This Row],[DateID]]-1</f>
        <v>40265</v>
      </c>
      <c r="F89">
        <f>DAY(tblDates[[#This Row],[Date]])</f>
        <v>28</v>
      </c>
      <c r="G89">
        <f>WEEKDAY(tblDates[[#This Row],[Date]],2)</f>
        <v>7</v>
      </c>
      <c r="H89" t="str">
        <f>TEXT(tblDates[[#This Row],[Date]],"dddd")</f>
        <v>nedjelja</v>
      </c>
      <c r="I89" s="2">
        <f>WEEKNUM(tblDates[[#This Row],[Date]],2)</f>
        <v>13</v>
      </c>
      <c r="J89" s="2">
        <f>MONTH(tblDates[[#This Row],[Date]])</f>
        <v>3</v>
      </c>
      <c r="K89" s="2" t="str">
        <f>TEXT(tblDates[[#This Row],[Date]],"mmmm")</f>
        <v>mart</v>
      </c>
      <c r="L89" s="2">
        <f>YEAR(tblDates[[#This Row],[Date]])</f>
        <v>2010</v>
      </c>
    </row>
    <row r="90" spans="4:12" x14ac:dyDescent="0.25">
      <c r="D90">
        <v>88</v>
      </c>
      <c r="E90" s="1">
        <f>B$3+tblDates[[#This Row],[DateID]]-1</f>
        <v>40266</v>
      </c>
      <c r="F90">
        <f>DAY(tblDates[[#This Row],[Date]])</f>
        <v>29</v>
      </c>
      <c r="G90">
        <f>WEEKDAY(tblDates[[#This Row],[Date]],2)</f>
        <v>1</v>
      </c>
      <c r="H90" t="str">
        <f>TEXT(tblDates[[#This Row],[Date]],"dddd")</f>
        <v>ponedjeljak</v>
      </c>
      <c r="I90" s="2">
        <f>WEEKNUM(tblDates[[#This Row],[Date]],2)</f>
        <v>14</v>
      </c>
      <c r="J90" s="2">
        <f>MONTH(tblDates[[#This Row],[Date]])</f>
        <v>3</v>
      </c>
      <c r="K90" s="2" t="str">
        <f>TEXT(tblDates[[#This Row],[Date]],"mmmm")</f>
        <v>mart</v>
      </c>
      <c r="L90" s="2">
        <f>YEAR(tblDates[[#This Row],[Date]])</f>
        <v>2010</v>
      </c>
    </row>
    <row r="91" spans="4:12" x14ac:dyDescent="0.25">
      <c r="D91">
        <v>89</v>
      </c>
      <c r="E91" s="1">
        <f>B$3+tblDates[[#This Row],[DateID]]-1</f>
        <v>40267</v>
      </c>
      <c r="F91">
        <f>DAY(tblDates[[#This Row],[Date]])</f>
        <v>30</v>
      </c>
      <c r="G91">
        <f>WEEKDAY(tblDates[[#This Row],[Date]],2)</f>
        <v>2</v>
      </c>
      <c r="H91" t="str">
        <f>TEXT(tblDates[[#This Row],[Date]],"dddd")</f>
        <v>utorak</v>
      </c>
      <c r="I91" s="2">
        <f>WEEKNUM(tblDates[[#This Row],[Date]],2)</f>
        <v>14</v>
      </c>
      <c r="J91" s="2">
        <f>MONTH(tblDates[[#This Row],[Date]])</f>
        <v>3</v>
      </c>
      <c r="K91" s="2" t="str">
        <f>TEXT(tblDates[[#This Row],[Date]],"mmmm")</f>
        <v>mart</v>
      </c>
      <c r="L91" s="2">
        <f>YEAR(tblDates[[#This Row],[Date]])</f>
        <v>2010</v>
      </c>
    </row>
    <row r="92" spans="4:12" x14ac:dyDescent="0.25">
      <c r="D92">
        <v>90</v>
      </c>
      <c r="E92" s="1">
        <f>B$3+tblDates[[#This Row],[DateID]]-1</f>
        <v>40268</v>
      </c>
      <c r="F92">
        <f>DAY(tblDates[[#This Row],[Date]])</f>
        <v>31</v>
      </c>
      <c r="G92">
        <f>WEEKDAY(tblDates[[#This Row],[Date]],2)</f>
        <v>3</v>
      </c>
      <c r="H92" t="str">
        <f>TEXT(tblDates[[#This Row],[Date]],"dddd")</f>
        <v>srijeda</v>
      </c>
      <c r="I92" s="2">
        <f>WEEKNUM(tblDates[[#This Row],[Date]],2)</f>
        <v>14</v>
      </c>
      <c r="J92" s="2">
        <f>MONTH(tblDates[[#This Row],[Date]])</f>
        <v>3</v>
      </c>
      <c r="K92" s="2" t="str">
        <f>TEXT(tblDates[[#This Row],[Date]],"mmmm")</f>
        <v>mart</v>
      </c>
      <c r="L92" s="2">
        <f>YEAR(tblDates[[#This Row],[Date]])</f>
        <v>2010</v>
      </c>
    </row>
    <row r="93" spans="4:12" x14ac:dyDescent="0.25">
      <c r="D93">
        <v>91</v>
      </c>
      <c r="E93" s="1">
        <f>B$3+tblDates[[#This Row],[DateID]]-1</f>
        <v>40269</v>
      </c>
      <c r="F93">
        <f>DAY(tblDates[[#This Row],[Date]])</f>
        <v>1</v>
      </c>
      <c r="G93">
        <f>WEEKDAY(tblDates[[#This Row],[Date]],2)</f>
        <v>4</v>
      </c>
      <c r="H93" t="str">
        <f>TEXT(tblDates[[#This Row],[Date]],"dddd")</f>
        <v>četvrtak</v>
      </c>
      <c r="I93" s="2">
        <f>WEEKNUM(tblDates[[#This Row],[Date]],2)</f>
        <v>14</v>
      </c>
      <c r="J93" s="2">
        <f>MONTH(tblDates[[#This Row],[Date]])</f>
        <v>4</v>
      </c>
      <c r="K93" s="2" t="str">
        <f>TEXT(tblDates[[#This Row],[Date]],"mmmm")</f>
        <v>april</v>
      </c>
      <c r="L93" s="2">
        <f>YEAR(tblDates[[#This Row],[Date]])</f>
        <v>2010</v>
      </c>
    </row>
    <row r="94" spans="4:12" x14ac:dyDescent="0.25">
      <c r="D94">
        <v>92</v>
      </c>
      <c r="E94" s="1">
        <f>B$3+tblDates[[#This Row],[DateID]]-1</f>
        <v>40270</v>
      </c>
      <c r="F94">
        <f>DAY(tblDates[[#This Row],[Date]])</f>
        <v>2</v>
      </c>
      <c r="G94">
        <f>WEEKDAY(tblDates[[#This Row],[Date]],2)</f>
        <v>5</v>
      </c>
      <c r="H94" t="str">
        <f>TEXT(tblDates[[#This Row],[Date]],"dddd")</f>
        <v>petak</v>
      </c>
      <c r="I94" s="2">
        <f>WEEKNUM(tblDates[[#This Row],[Date]],2)</f>
        <v>14</v>
      </c>
      <c r="J94" s="2">
        <f>MONTH(tblDates[[#This Row],[Date]])</f>
        <v>4</v>
      </c>
      <c r="K94" s="2" t="str">
        <f>TEXT(tblDates[[#This Row],[Date]],"mmmm")</f>
        <v>april</v>
      </c>
      <c r="L94" s="2">
        <f>YEAR(tblDates[[#This Row],[Date]])</f>
        <v>2010</v>
      </c>
    </row>
    <row r="95" spans="4:12" x14ac:dyDescent="0.25">
      <c r="D95">
        <v>93</v>
      </c>
      <c r="E95" s="1">
        <f>B$3+tblDates[[#This Row],[DateID]]-1</f>
        <v>40271</v>
      </c>
      <c r="F95">
        <f>DAY(tblDates[[#This Row],[Date]])</f>
        <v>3</v>
      </c>
      <c r="G95">
        <f>WEEKDAY(tblDates[[#This Row],[Date]],2)</f>
        <v>6</v>
      </c>
      <c r="H95" t="str">
        <f>TEXT(tblDates[[#This Row],[Date]],"dddd")</f>
        <v>subota</v>
      </c>
      <c r="I95" s="2">
        <f>WEEKNUM(tblDates[[#This Row],[Date]],2)</f>
        <v>14</v>
      </c>
      <c r="J95" s="2">
        <f>MONTH(tblDates[[#This Row],[Date]])</f>
        <v>4</v>
      </c>
      <c r="K95" s="2" t="str">
        <f>TEXT(tblDates[[#This Row],[Date]],"mmmm")</f>
        <v>april</v>
      </c>
      <c r="L95" s="2">
        <f>YEAR(tblDates[[#This Row],[Date]])</f>
        <v>2010</v>
      </c>
    </row>
    <row r="96" spans="4:12" x14ac:dyDescent="0.25">
      <c r="D96">
        <v>94</v>
      </c>
      <c r="E96" s="1">
        <f>B$3+tblDates[[#This Row],[DateID]]-1</f>
        <v>40272</v>
      </c>
      <c r="F96">
        <f>DAY(tblDates[[#This Row],[Date]])</f>
        <v>4</v>
      </c>
      <c r="G96">
        <f>WEEKDAY(tblDates[[#This Row],[Date]],2)</f>
        <v>7</v>
      </c>
      <c r="H96" t="str">
        <f>TEXT(tblDates[[#This Row],[Date]],"dddd")</f>
        <v>nedjelja</v>
      </c>
      <c r="I96" s="2">
        <f>WEEKNUM(tblDates[[#This Row],[Date]],2)</f>
        <v>14</v>
      </c>
      <c r="J96" s="2">
        <f>MONTH(tblDates[[#This Row],[Date]])</f>
        <v>4</v>
      </c>
      <c r="K96" s="2" t="str">
        <f>TEXT(tblDates[[#This Row],[Date]],"mmmm")</f>
        <v>april</v>
      </c>
      <c r="L96" s="2">
        <f>YEAR(tblDates[[#This Row],[Date]])</f>
        <v>2010</v>
      </c>
    </row>
    <row r="97" spans="4:12" x14ac:dyDescent="0.25">
      <c r="D97">
        <v>95</v>
      </c>
      <c r="E97" s="1">
        <f>B$3+tblDates[[#This Row],[DateID]]-1</f>
        <v>40273</v>
      </c>
      <c r="F97">
        <f>DAY(tblDates[[#This Row],[Date]])</f>
        <v>5</v>
      </c>
      <c r="G97">
        <f>WEEKDAY(tblDates[[#This Row],[Date]],2)</f>
        <v>1</v>
      </c>
      <c r="H97" t="str">
        <f>TEXT(tblDates[[#This Row],[Date]],"dddd")</f>
        <v>ponedjeljak</v>
      </c>
      <c r="I97" s="2">
        <f>WEEKNUM(tblDates[[#This Row],[Date]],2)</f>
        <v>15</v>
      </c>
      <c r="J97" s="2">
        <f>MONTH(tblDates[[#This Row],[Date]])</f>
        <v>4</v>
      </c>
      <c r="K97" s="2" t="str">
        <f>TEXT(tblDates[[#This Row],[Date]],"mmmm")</f>
        <v>april</v>
      </c>
      <c r="L97" s="2">
        <f>YEAR(tblDates[[#This Row],[Date]])</f>
        <v>2010</v>
      </c>
    </row>
    <row r="98" spans="4:12" x14ac:dyDescent="0.25">
      <c r="D98">
        <v>96</v>
      </c>
      <c r="E98" s="1">
        <f>B$3+tblDates[[#This Row],[DateID]]-1</f>
        <v>40274</v>
      </c>
      <c r="F98">
        <f>DAY(tblDates[[#This Row],[Date]])</f>
        <v>6</v>
      </c>
      <c r="G98">
        <f>WEEKDAY(tblDates[[#This Row],[Date]],2)</f>
        <v>2</v>
      </c>
      <c r="H98" t="str">
        <f>TEXT(tblDates[[#This Row],[Date]],"dddd")</f>
        <v>utorak</v>
      </c>
      <c r="I98" s="2">
        <f>WEEKNUM(tblDates[[#This Row],[Date]],2)</f>
        <v>15</v>
      </c>
      <c r="J98" s="2">
        <f>MONTH(tblDates[[#This Row],[Date]])</f>
        <v>4</v>
      </c>
      <c r="K98" s="2" t="str">
        <f>TEXT(tblDates[[#This Row],[Date]],"mmmm")</f>
        <v>april</v>
      </c>
      <c r="L98" s="2">
        <f>YEAR(tblDates[[#This Row],[Date]])</f>
        <v>2010</v>
      </c>
    </row>
    <row r="99" spans="4:12" x14ac:dyDescent="0.25">
      <c r="D99">
        <v>97</v>
      </c>
      <c r="E99" s="1">
        <f>B$3+tblDates[[#This Row],[DateID]]-1</f>
        <v>40275</v>
      </c>
      <c r="F99">
        <f>DAY(tblDates[[#This Row],[Date]])</f>
        <v>7</v>
      </c>
      <c r="G99">
        <f>WEEKDAY(tblDates[[#This Row],[Date]],2)</f>
        <v>3</v>
      </c>
      <c r="H99" t="str">
        <f>TEXT(tblDates[[#This Row],[Date]],"dddd")</f>
        <v>srijeda</v>
      </c>
      <c r="I99" s="2">
        <f>WEEKNUM(tblDates[[#This Row],[Date]],2)</f>
        <v>15</v>
      </c>
      <c r="J99" s="2">
        <f>MONTH(tblDates[[#This Row],[Date]])</f>
        <v>4</v>
      </c>
      <c r="K99" s="2" t="str">
        <f>TEXT(tblDates[[#This Row],[Date]],"mmmm")</f>
        <v>april</v>
      </c>
      <c r="L99" s="2">
        <f>YEAR(tblDates[[#This Row],[Date]])</f>
        <v>2010</v>
      </c>
    </row>
    <row r="100" spans="4:12" x14ac:dyDescent="0.25">
      <c r="D100">
        <v>98</v>
      </c>
      <c r="E100" s="1">
        <f>B$3+tblDates[[#This Row],[DateID]]-1</f>
        <v>40276</v>
      </c>
      <c r="F100">
        <f>DAY(tblDates[[#This Row],[Date]])</f>
        <v>8</v>
      </c>
      <c r="G100">
        <f>WEEKDAY(tblDates[[#This Row],[Date]],2)</f>
        <v>4</v>
      </c>
      <c r="H100" t="str">
        <f>TEXT(tblDates[[#This Row],[Date]],"dddd")</f>
        <v>četvrtak</v>
      </c>
      <c r="I100" s="2">
        <f>WEEKNUM(tblDates[[#This Row],[Date]],2)</f>
        <v>15</v>
      </c>
      <c r="J100" s="2">
        <f>MONTH(tblDates[[#This Row],[Date]])</f>
        <v>4</v>
      </c>
      <c r="K100" s="2" t="str">
        <f>TEXT(tblDates[[#This Row],[Date]],"mmmm")</f>
        <v>april</v>
      </c>
      <c r="L100" s="2">
        <f>YEAR(tblDates[[#This Row],[Date]])</f>
        <v>2010</v>
      </c>
    </row>
    <row r="101" spans="4:12" x14ac:dyDescent="0.25">
      <c r="D101">
        <v>99</v>
      </c>
      <c r="E101" s="1">
        <f>B$3+tblDates[[#This Row],[DateID]]-1</f>
        <v>40277</v>
      </c>
      <c r="F101">
        <f>DAY(tblDates[[#This Row],[Date]])</f>
        <v>9</v>
      </c>
      <c r="G101">
        <f>WEEKDAY(tblDates[[#This Row],[Date]],2)</f>
        <v>5</v>
      </c>
      <c r="H101" t="str">
        <f>TEXT(tblDates[[#This Row],[Date]],"dddd")</f>
        <v>petak</v>
      </c>
      <c r="I101" s="2">
        <f>WEEKNUM(tblDates[[#This Row],[Date]],2)</f>
        <v>15</v>
      </c>
      <c r="J101" s="2">
        <f>MONTH(tblDates[[#This Row],[Date]])</f>
        <v>4</v>
      </c>
      <c r="K101" s="2" t="str">
        <f>TEXT(tblDates[[#This Row],[Date]],"mmmm")</f>
        <v>april</v>
      </c>
      <c r="L101" s="2">
        <f>YEAR(tblDates[[#This Row],[Date]])</f>
        <v>2010</v>
      </c>
    </row>
    <row r="102" spans="4:12" x14ac:dyDescent="0.25">
      <c r="D102">
        <v>100</v>
      </c>
      <c r="E102" s="1">
        <f>B$3+tblDates[[#This Row],[DateID]]-1</f>
        <v>40278</v>
      </c>
      <c r="F102">
        <f>DAY(tblDates[[#This Row],[Date]])</f>
        <v>10</v>
      </c>
      <c r="G102">
        <f>WEEKDAY(tblDates[[#This Row],[Date]],2)</f>
        <v>6</v>
      </c>
      <c r="H102" t="str">
        <f>TEXT(tblDates[[#This Row],[Date]],"dddd")</f>
        <v>subota</v>
      </c>
      <c r="I102" s="2">
        <f>WEEKNUM(tblDates[[#This Row],[Date]],2)</f>
        <v>15</v>
      </c>
      <c r="J102" s="2">
        <f>MONTH(tblDates[[#This Row],[Date]])</f>
        <v>4</v>
      </c>
      <c r="K102" s="2" t="str">
        <f>TEXT(tblDates[[#This Row],[Date]],"mmmm")</f>
        <v>april</v>
      </c>
      <c r="L102" s="2">
        <f>YEAR(tblDates[[#This Row],[Date]])</f>
        <v>2010</v>
      </c>
    </row>
    <row r="103" spans="4:12" x14ac:dyDescent="0.25">
      <c r="D103">
        <v>101</v>
      </c>
      <c r="E103" s="1">
        <f>B$3+tblDates[[#This Row],[DateID]]-1</f>
        <v>40279</v>
      </c>
      <c r="F103">
        <f>DAY(tblDates[[#This Row],[Date]])</f>
        <v>11</v>
      </c>
      <c r="G103">
        <f>WEEKDAY(tblDates[[#This Row],[Date]],2)</f>
        <v>7</v>
      </c>
      <c r="H103" t="str">
        <f>TEXT(tblDates[[#This Row],[Date]],"dddd")</f>
        <v>nedjelja</v>
      </c>
      <c r="I103" s="2">
        <f>WEEKNUM(tblDates[[#This Row],[Date]],2)</f>
        <v>15</v>
      </c>
      <c r="J103" s="2">
        <f>MONTH(tblDates[[#This Row],[Date]])</f>
        <v>4</v>
      </c>
      <c r="K103" s="2" t="str">
        <f>TEXT(tblDates[[#This Row],[Date]],"mmmm")</f>
        <v>april</v>
      </c>
      <c r="L103" s="2">
        <f>YEAR(tblDates[[#This Row],[Date]])</f>
        <v>2010</v>
      </c>
    </row>
    <row r="104" spans="4:12" x14ac:dyDescent="0.25">
      <c r="D104">
        <v>102</v>
      </c>
      <c r="E104" s="1">
        <f>B$3+tblDates[[#This Row],[DateID]]-1</f>
        <v>40280</v>
      </c>
      <c r="F104">
        <f>DAY(tblDates[[#This Row],[Date]])</f>
        <v>12</v>
      </c>
      <c r="G104">
        <f>WEEKDAY(tblDates[[#This Row],[Date]],2)</f>
        <v>1</v>
      </c>
      <c r="H104" t="str">
        <f>TEXT(tblDates[[#This Row],[Date]],"dddd")</f>
        <v>ponedjeljak</v>
      </c>
      <c r="I104" s="2">
        <f>WEEKNUM(tblDates[[#This Row],[Date]],2)</f>
        <v>16</v>
      </c>
      <c r="J104" s="2">
        <f>MONTH(tblDates[[#This Row],[Date]])</f>
        <v>4</v>
      </c>
      <c r="K104" s="2" t="str">
        <f>TEXT(tblDates[[#This Row],[Date]],"mmmm")</f>
        <v>april</v>
      </c>
      <c r="L104" s="2">
        <f>YEAR(tblDates[[#This Row],[Date]])</f>
        <v>2010</v>
      </c>
    </row>
    <row r="105" spans="4:12" x14ac:dyDescent="0.25">
      <c r="D105">
        <v>103</v>
      </c>
      <c r="E105" s="1">
        <f>B$3+tblDates[[#This Row],[DateID]]-1</f>
        <v>40281</v>
      </c>
      <c r="F105">
        <f>DAY(tblDates[[#This Row],[Date]])</f>
        <v>13</v>
      </c>
      <c r="G105">
        <f>WEEKDAY(tblDates[[#This Row],[Date]],2)</f>
        <v>2</v>
      </c>
      <c r="H105" t="str">
        <f>TEXT(tblDates[[#This Row],[Date]],"dddd")</f>
        <v>utorak</v>
      </c>
      <c r="I105" s="2">
        <f>WEEKNUM(tblDates[[#This Row],[Date]],2)</f>
        <v>16</v>
      </c>
      <c r="J105" s="2">
        <f>MONTH(tblDates[[#This Row],[Date]])</f>
        <v>4</v>
      </c>
      <c r="K105" s="2" t="str">
        <f>TEXT(tblDates[[#This Row],[Date]],"mmmm")</f>
        <v>april</v>
      </c>
      <c r="L105" s="2">
        <f>YEAR(tblDates[[#This Row],[Date]])</f>
        <v>2010</v>
      </c>
    </row>
    <row r="106" spans="4:12" x14ac:dyDescent="0.25">
      <c r="D106">
        <v>104</v>
      </c>
      <c r="E106" s="1">
        <f>B$3+tblDates[[#This Row],[DateID]]-1</f>
        <v>40282</v>
      </c>
      <c r="F106">
        <f>DAY(tblDates[[#This Row],[Date]])</f>
        <v>14</v>
      </c>
      <c r="G106">
        <f>WEEKDAY(tblDates[[#This Row],[Date]],2)</f>
        <v>3</v>
      </c>
      <c r="H106" t="str">
        <f>TEXT(tblDates[[#This Row],[Date]],"dddd")</f>
        <v>srijeda</v>
      </c>
      <c r="I106" s="2">
        <f>WEEKNUM(tblDates[[#This Row],[Date]],2)</f>
        <v>16</v>
      </c>
      <c r="J106" s="2">
        <f>MONTH(tblDates[[#This Row],[Date]])</f>
        <v>4</v>
      </c>
      <c r="K106" s="2" t="str">
        <f>TEXT(tblDates[[#This Row],[Date]],"mmmm")</f>
        <v>april</v>
      </c>
      <c r="L106" s="2">
        <f>YEAR(tblDates[[#This Row],[Date]])</f>
        <v>2010</v>
      </c>
    </row>
    <row r="107" spans="4:12" x14ac:dyDescent="0.25">
      <c r="D107">
        <v>105</v>
      </c>
      <c r="E107" s="1">
        <f>B$3+tblDates[[#This Row],[DateID]]-1</f>
        <v>40283</v>
      </c>
      <c r="F107">
        <f>DAY(tblDates[[#This Row],[Date]])</f>
        <v>15</v>
      </c>
      <c r="G107">
        <f>WEEKDAY(tblDates[[#This Row],[Date]],2)</f>
        <v>4</v>
      </c>
      <c r="H107" t="str">
        <f>TEXT(tblDates[[#This Row],[Date]],"dddd")</f>
        <v>četvrtak</v>
      </c>
      <c r="I107" s="2">
        <f>WEEKNUM(tblDates[[#This Row],[Date]],2)</f>
        <v>16</v>
      </c>
      <c r="J107" s="2">
        <f>MONTH(tblDates[[#This Row],[Date]])</f>
        <v>4</v>
      </c>
      <c r="K107" s="2" t="str">
        <f>TEXT(tblDates[[#This Row],[Date]],"mmmm")</f>
        <v>april</v>
      </c>
      <c r="L107" s="2">
        <f>YEAR(tblDates[[#This Row],[Date]])</f>
        <v>2010</v>
      </c>
    </row>
    <row r="108" spans="4:12" x14ac:dyDescent="0.25">
      <c r="D108">
        <v>106</v>
      </c>
      <c r="E108" s="1">
        <f>B$3+tblDates[[#This Row],[DateID]]-1</f>
        <v>40284</v>
      </c>
      <c r="F108">
        <f>DAY(tblDates[[#This Row],[Date]])</f>
        <v>16</v>
      </c>
      <c r="G108">
        <f>WEEKDAY(tblDates[[#This Row],[Date]],2)</f>
        <v>5</v>
      </c>
      <c r="H108" t="str">
        <f>TEXT(tblDates[[#This Row],[Date]],"dddd")</f>
        <v>petak</v>
      </c>
      <c r="I108" s="2">
        <f>WEEKNUM(tblDates[[#This Row],[Date]],2)</f>
        <v>16</v>
      </c>
      <c r="J108" s="2">
        <f>MONTH(tblDates[[#This Row],[Date]])</f>
        <v>4</v>
      </c>
      <c r="K108" s="2" t="str">
        <f>TEXT(tblDates[[#This Row],[Date]],"mmmm")</f>
        <v>april</v>
      </c>
      <c r="L108" s="2">
        <f>YEAR(tblDates[[#This Row],[Date]])</f>
        <v>2010</v>
      </c>
    </row>
    <row r="109" spans="4:12" x14ac:dyDescent="0.25">
      <c r="D109">
        <v>107</v>
      </c>
      <c r="E109" s="1">
        <f>B$3+tblDates[[#This Row],[DateID]]-1</f>
        <v>40285</v>
      </c>
      <c r="F109">
        <f>DAY(tblDates[[#This Row],[Date]])</f>
        <v>17</v>
      </c>
      <c r="G109">
        <f>WEEKDAY(tblDates[[#This Row],[Date]],2)</f>
        <v>6</v>
      </c>
      <c r="H109" t="str">
        <f>TEXT(tblDates[[#This Row],[Date]],"dddd")</f>
        <v>subota</v>
      </c>
      <c r="I109" s="2">
        <f>WEEKNUM(tblDates[[#This Row],[Date]],2)</f>
        <v>16</v>
      </c>
      <c r="J109" s="2">
        <f>MONTH(tblDates[[#This Row],[Date]])</f>
        <v>4</v>
      </c>
      <c r="K109" s="2" t="str">
        <f>TEXT(tblDates[[#This Row],[Date]],"mmmm")</f>
        <v>april</v>
      </c>
      <c r="L109" s="2">
        <f>YEAR(tblDates[[#This Row],[Date]])</f>
        <v>2010</v>
      </c>
    </row>
    <row r="110" spans="4:12" x14ac:dyDescent="0.25">
      <c r="D110">
        <v>108</v>
      </c>
      <c r="E110" s="1">
        <f>B$3+tblDates[[#This Row],[DateID]]-1</f>
        <v>40286</v>
      </c>
      <c r="F110">
        <f>DAY(tblDates[[#This Row],[Date]])</f>
        <v>18</v>
      </c>
      <c r="G110">
        <f>WEEKDAY(tblDates[[#This Row],[Date]],2)</f>
        <v>7</v>
      </c>
      <c r="H110" t="str">
        <f>TEXT(tblDates[[#This Row],[Date]],"dddd")</f>
        <v>nedjelja</v>
      </c>
      <c r="I110" s="2">
        <f>WEEKNUM(tblDates[[#This Row],[Date]],2)</f>
        <v>16</v>
      </c>
      <c r="J110" s="2">
        <f>MONTH(tblDates[[#This Row],[Date]])</f>
        <v>4</v>
      </c>
      <c r="K110" s="2" t="str">
        <f>TEXT(tblDates[[#This Row],[Date]],"mmmm")</f>
        <v>april</v>
      </c>
      <c r="L110" s="2">
        <f>YEAR(tblDates[[#This Row],[Date]])</f>
        <v>2010</v>
      </c>
    </row>
    <row r="111" spans="4:12" x14ac:dyDescent="0.25">
      <c r="D111">
        <v>109</v>
      </c>
      <c r="E111" s="1">
        <f>B$3+tblDates[[#This Row],[DateID]]-1</f>
        <v>40287</v>
      </c>
      <c r="F111">
        <f>DAY(tblDates[[#This Row],[Date]])</f>
        <v>19</v>
      </c>
      <c r="G111">
        <f>WEEKDAY(tblDates[[#This Row],[Date]],2)</f>
        <v>1</v>
      </c>
      <c r="H111" t="str">
        <f>TEXT(tblDates[[#This Row],[Date]],"dddd")</f>
        <v>ponedjeljak</v>
      </c>
      <c r="I111" s="2">
        <f>WEEKNUM(tblDates[[#This Row],[Date]],2)</f>
        <v>17</v>
      </c>
      <c r="J111" s="2">
        <f>MONTH(tblDates[[#This Row],[Date]])</f>
        <v>4</v>
      </c>
      <c r="K111" s="2" t="str">
        <f>TEXT(tblDates[[#This Row],[Date]],"mmmm")</f>
        <v>april</v>
      </c>
      <c r="L111" s="2">
        <f>YEAR(tblDates[[#This Row],[Date]])</f>
        <v>2010</v>
      </c>
    </row>
    <row r="112" spans="4:12" x14ac:dyDescent="0.25">
      <c r="D112">
        <v>110</v>
      </c>
      <c r="E112" s="1">
        <f>B$3+tblDates[[#This Row],[DateID]]-1</f>
        <v>40288</v>
      </c>
      <c r="F112">
        <f>DAY(tblDates[[#This Row],[Date]])</f>
        <v>20</v>
      </c>
      <c r="G112">
        <f>WEEKDAY(tblDates[[#This Row],[Date]],2)</f>
        <v>2</v>
      </c>
      <c r="H112" t="str">
        <f>TEXT(tblDates[[#This Row],[Date]],"dddd")</f>
        <v>utorak</v>
      </c>
      <c r="I112" s="2">
        <f>WEEKNUM(tblDates[[#This Row],[Date]],2)</f>
        <v>17</v>
      </c>
      <c r="J112" s="2">
        <f>MONTH(tblDates[[#This Row],[Date]])</f>
        <v>4</v>
      </c>
      <c r="K112" s="2" t="str">
        <f>TEXT(tblDates[[#This Row],[Date]],"mmmm")</f>
        <v>april</v>
      </c>
      <c r="L112" s="2">
        <f>YEAR(tblDates[[#This Row],[Date]])</f>
        <v>2010</v>
      </c>
    </row>
    <row r="113" spans="4:12" x14ac:dyDescent="0.25">
      <c r="D113">
        <v>111</v>
      </c>
      <c r="E113" s="1">
        <f>B$3+tblDates[[#This Row],[DateID]]-1</f>
        <v>40289</v>
      </c>
      <c r="F113">
        <f>DAY(tblDates[[#This Row],[Date]])</f>
        <v>21</v>
      </c>
      <c r="G113">
        <f>WEEKDAY(tblDates[[#This Row],[Date]],2)</f>
        <v>3</v>
      </c>
      <c r="H113" t="str">
        <f>TEXT(tblDates[[#This Row],[Date]],"dddd")</f>
        <v>srijeda</v>
      </c>
      <c r="I113" s="2">
        <f>WEEKNUM(tblDates[[#This Row],[Date]],2)</f>
        <v>17</v>
      </c>
      <c r="J113" s="2">
        <f>MONTH(tblDates[[#This Row],[Date]])</f>
        <v>4</v>
      </c>
      <c r="K113" s="2" t="str">
        <f>TEXT(tblDates[[#This Row],[Date]],"mmmm")</f>
        <v>april</v>
      </c>
      <c r="L113" s="2">
        <f>YEAR(tblDates[[#This Row],[Date]])</f>
        <v>2010</v>
      </c>
    </row>
    <row r="114" spans="4:12" x14ac:dyDescent="0.25">
      <c r="D114">
        <v>112</v>
      </c>
      <c r="E114" s="1">
        <f>B$3+tblDates[[#This Row],[DateID]]-1</f>
        <v>40290</v>
      </c>
      <c r="F114">
        <f>DAY(tblDates[[#This Row],[Date]])</f>
        <v>22</v>
      </c>
      <c r="G114">
        <f>WEEKDAY(tblDates[[#This Row],[Date]],2)</f>
        <v>4</v>
      </c>
      <c r="H114" t="str">
        <f>TEXT(tblDates[[#This Row],[Date]],"dddd")</f>
        <v>četvrtak</v>
      </c>
      <c r="I114" s="2">
        <f>WEEKNUM(tblDates[[#This Row],[Date]],2)</f>
        <v>17</v>
      </c>
      <c r="J114" s="2">
        <f>MONTH(tblDates[[#This Row],[Date]])</f>
        <v>4</v>
      </c>
      <c r="K114" s="2" t="str">
        <f>TEXT(tblDates[[#This Row],[Date]],"mmmm")</f>
        <v>april</v>
      </c>
      <c r="L114" s="2">
        <f>YEAR(tblDates[[#This Row],[Date]])</f>
        <v>2010</v>
      </c>
    </row>
    <row r="115" spans="4:12" x14ac:dyDescent="0.25">
      <c r="D115">
        <v>113</v>
      </c>
      <c r="E115" s="1">
        <f>B$3+tblDates[[#This Row],[DateID]]-1</f>
        <v>40291</v>
      </c>
      <c r="F115">
        <f>DAY(tblDates[[#This Row],[Date]])</f>
        <v>23</v>
      </c>
      <c r="G115">
        <f>WEEKDAY(tblDates[[#This Row],[Date]],2)</f>
        <v>5</v>
      </c>
      <c r="H115" t="str">
        <f>TEXT(tblDates[[#This Row],[Date]],"dddd")</f>
        <v>petak</v>
      </c>
      <c r="I115" s="2">
        <f>WEEKNUM(tblDates[[#This Row],[Date]],2)</f>
        <v>17</v>
      </c>
      <c r="J115" s="2">
        <f>MONTH(tblDates[[#This Row],[Date]])</f>
        <v>4</v>
      </c>
      <c r="K115" s="2" t="str">
        <f>TEXT(tblDates[[#This Row],[Date]],"mmmm")</f>
        <v>april</v>
      </c>
      <c r="L115" s="2">
        <f>YEAR(tblDates[[#This Row],[Date]])</f>
        <v>2010</v>
      </c>
    </row>
    <row r="116" spans="4:12" x14ac:dyDescent="0.25">
      <c r="D116">
        <v>114</v>
      </c>
      <c r="E116" s="1">
        <f>B$3+tblDates[[#This Row],[DateID]]-1</f>
        <v>40292</v>
      </c>
      <c r="F116">
        <f>DAY(tblDates[[#This Row],[Date]])</f>
        <v>24</v>
      </c>
      <c r="G116">
        <f>WEEKDAY(tblDates[[#This Row],[Date]],2)</f>
        <v>6</v>
      </c>
      <c r="H116" t="str">
        <f>TEXT(tblDates[[#This Row],[Date]],"dddd")</f>
        <v>subota</v>
      </c>
      <c r="I116" s="2">
        <f>WEEKNUM(tblDates[[#This Row],[Date]],2)</f>
        <v>17</v>
      </c>
      <c r="J116" s="2">
        <f>MONTH(tblDates[[#This Row],[Date]])</f>
        <v>4</v>
      </c>
      <c r="K116" s="2" t="str">
        <f>TEXT(tblDates[[#This Row],[Date]],"mmmm")</f>
        <v>april</v>
      </c>
      <c r="L116" s="2">
        <f>YEAR(tblDates[[#This Row],[Date]])</f>
        <v>2010</v>
      </c>
    </row>
    <row r="117" spans="4:12" x14ac:dyDescent="0.25">
      <c r="D117">
        <v>115</v>
      </c>
      <c r="E117" s="1">
        <f>B$3+tblDates[[#This Row],[DateID]]-1</f>
        <v>40293</v>
      </c>
      <c r="F117">
        <f>DAY(tblDates[[#This Row],[Date]])</f>
        <v>25</v>
      </c>
      <c r="G117">
        <f>WEEKDAY(tblDates[[#This Row],[Date]],2)</f>
        <v>7</v>
      </c>
      <c r="H117" t="str">
        <f>TEXT(tblDates[[#This Row],[Date]],"dddd")</f>
        <v>nedjelja</v>
      </c>
      <c r="I117" s="2">
        <f>WEEKNUM(tblDates[[#This Row],[Date]],2)</f>
        <v>17</v>
      </c>
      <c r="J117" s="2">
        <f>MONTH(tblDates[[#This Row],[Date]])</f>
        <v>4</v>
      </c>
      <c r="K117" s="2" t="str">
        <f>TEXT(tblDates[[#This Row],[Date]],"mmmm")</f>
        <v>april</v>
      </c>
      <c r="L117" s="2">
        <f>YEAR(tblDates[[#This Row],[Date]])</f>
        <v>2010</v>
      </c>
    </row>
    <row r="118" spans="4:12" x14ac:dyDescent="0.25">
      <c r="D118">
        <v>116</v>
      </c>
      <c r="E118" s="1">
        <f>B$3+tblDates[[#This Row],[DateID]]-1</f>
        <v>40294</v>
      </c>
      <c r="F118">
        <f>DAY(tblDates[[#This Row],[Date]])</f>
        <v>26</v>
      </c>
      <c r="G118">
        <f>WEEKDAY(tblDates[[#This Row],[Date]],2)</f>
        <v>1</v>
      </c>
      <c r="H118" t="str">
        <f>TEXT(tblDates[[#This Row],[Date]],"dddd")</f>
        <v>ponedjeljak</v>
      </c>
      <c r="I118" s="2">
        <f>WEEKNUM(tblDates[[#This Row],[Date]],2)</f>
        <v>18</v>
      </c>
      <c r="J118" s="2">
        <f>MONTH(tblDates[[#This Row],[Date]])</f>
        <v>4</v>
      </c>
      <c r="K118" s="2" t="str">
        <f>TEXT(tblDates[[#This Row],[Date]],"mmmm")</f>
        <v>april</v>
      </c>
      <c r="L118" s="2">
        <f>YEAR(tblDates[[#This Row],[Date]])</f>
        <v>2010</v>
      </c>
    </row>
    <row r="119" spans="4:12" x14ac:dyDescent="0.25">
      <c r="D119">
        <v>117</v>
      </c>
      <c r="E119" s="1">
        <f>B$3+tblDates[[#This Row],[DateID]]-1</f>
        <v>40295</v>
      </c>
      <c r="F119">
        <f>DAY(tblDates[[#This Row],[Date]])</f>
        <v>27</v>
      </c>
      <c r="G119">
        <f>WEEKDAY(tblDates[[#This Row],[Date]],2)</f>
        <v>2</v>
      </c>
      <c r="H119" t="str">
        <f>TEXT(tblDates[[#This Row],[Date]],"dddd")</f>
        <v>utorak</v>
      </c>
      <c r="I119" s="2">
        <f>WEEKNUM(tblDates[[#This Row],[Date]],2)</f>
        <v>18</v>
      </c>
      <c r="J119" s="2">
        <f>MONTH(tblDates[[#This Row],[Date]])</f>
        <v>4</v>
      </c>
      <c r="K119" s="2" t="str">
        <f>TEXT(tblDates[[#This Row],[Date]],"mmmm")</f>
        <v>april</v>
      </c>
      <c r="L119" s="2">
        <f>YEAR(tblDates[[#This Row],[Date]])</f>
        <v>2010</v>
      </c>
    </row>
    <row r="120" spans="4:12" x14ac:dyDescent="0.25">
      <c r="D120">
        <v>118</v>
      </c>
      <c r="E120" s="1">
        <f>B$3+tblDates[[#This Row],[DateID]]-1</f>
        <v>40296</v>
      </c>
      <c r="F120">
        <f>DAY(tblDates[[#This Row],[Date]])</f>
        <v>28</v>
      </c>
      <c r="G120">
        <f>WEEKDAY(tblDates[[#This Row],[Date]],2)</f>
        <v>3</v>
      </c>
      <c r="H120" t="str">
        <f>TEXT(tblDates[[#This Row],[Date]],"dddd")</f>
        <v>srijeda</v>
      </c>
      <c r="I120" s="2">
        <f>WEEKNUM(tblDates[[#This Row],[Date]],2)</f>
        <v>18</v>
      </c>
      <c r="J120" s="2">
        <f>MONTH(tblDates[[#This Row],[Date]])</f>
        <v>4</v>
      </c>
      <c r="K120" s="2" t="str">
        <f>TEXT(tblDates[[#This Row],[Date]],"mmmm")</f>
        <v>april</v>
      </c>
      <c r="L120" s="2">
        <f>YEAR(tblDates[[#This Row],[Date]])</f>
        <v>2010</v>
      </c>
    </row>
    <row r="121" spans="4:12" x14ac:dyDescent="0.25">
      <c r="D121">
        <v>119</v>
      </c>
      <c r="E121" s="1">
        <f>B$3+tblDates[[#This Row],[DateID]]-1</f>
        <v>40297</v>
      </c>
      <c r="F121">
        <f>DAY(tblDates[[#This Row],[Date]])</f>
        <v>29</v>
      </c>
      <c r="G121">
        <f>WEEKDAY(tblDates[[#This Row],[Date]],2)</f>
        <v>4</v>
      </c>
      <c r="H121" t="str">
        <f>TEXT(tblDates[[#This Row],[Date]],"dddd")</f>
        <v>četvrtak</v>
      </c>
      <c r="I121" s="2">
        <f>WEEKNUM(tblDates[[#This Row],[Date]],2)</f>
        <v>18</v>
      </c>
      <c r="J121" s="2">
        <f>MONTH(tblDates[[#This Row],[Date]])</f>
        <v>4</v>
      </c>
      <c r="K121" s="2" t="str">
        <f>TEXT(tblDates[[#This Row],[Date]],"mmmm")</f>
        <v>april</v>
      </c>
      <c r="L121" s="2">
        <f>YEAR(tblDates[[#This Row],[Date]])</f>
        <v>2010</v>
      </c>
    </row>
    <row r="122" spans="4:12" x14ac:dyDescent="0.25">
      <c r="D122">
        <v>120</v>
      </c>
      <c r="E122" s="1">
        <f>B$3+tblDates[[#This Row],[DateID]]-1</f>
        <v>40298</v>
      </c>
      <c r="F122">
        <f>DAY(tblDates[[#This Row],[Date]])</f>
        <v>30</v>
      </c>
      <c r="G122">
        <f>WEEKDAY(tblDates[[#This Row],[Date]],2)</f>
        <v>5</v>
      </c>
      <c r="H122" t="str">
        <f>TEXT(tblDates[[#This Row],[Date]],"dddd")</f>
        <v>petak</v>
      </c>
      <c r="I122" s="2">
        <f>WEEKNUM(tblDates[[#This Row],[Date]],2)</f>
        <v>18</v>
      </c>
      <c r="J122" s="2">
        <f>MONTH(tblDates[[#This Row],[Date]])</f>
        <v>4</v>
      </c>
      <c r="K122" s="2" t="str">
        <f>TEXT(tblDates[[#This Row],[Date]],"mmmm")</f>
        <v>april</v>
      </c>
      <c r="L122" s="2">
        <f>YEAR(tblDates[[#This Row],[Date]])</f>
        <v>2010</v>
      </c>
    </row>
    <row r="123" spans="4:12" x14ac:dyDescent="0.25">
      <c r="D123">
        <v>121</v>
      </c>
      <c r="E123" s="1">
        <f>B$3+tblDates[[#This Row],[DateID]]-1</f>
        <v>40299</v>
      </c>
      <c r="F123">
        <f>DAY(tblDates[[#This Row],[Date]])</f>
        <v>1</v>
      </c>
      <c r="G123">
        <f>WEEKDAY(tblDates[[#This Row],[Date]],2)</f>
        <v>6</v>
      </c>
      <c r="H123" t="str">
        <f>TEXT(tblDates[[#This Row],[Date]],"dddd")</f>
        <v>subota</v>
      </c>
      <c r="I123" s="2">
        <f>WEEKNUM(tblDates[[#This Row],[Date]],2)</f>
        <v>18</v>
      </c>
      <c r="J123" s="2">
        <f>MONTH(tblDates[[#This Row],[Date]])</f>
        <v>5</v>
      </c>
      <c r="K123" s="2" t="str">
        <f>TEXT(tblDates[[#This Row],[Date]],"mmmm")</f>
        <v>maj</v>
      </c>
      <c r="L123" s="2">
        <f>YEAR(tblDates[[#This Row],[Date]])</f>
        <v>2010</v>
      </c>
    </row>
    <row r="124" spans="4:12" x14ac:dyDescent="0.25">
      <c r="D124">
        <v>122</v>
      </c>
      <c r="E124" s="1">
        <f>B$3+tblDates[[#This Row],[DateID]]-1</f>
        <v>40300</v>
      </c>
      <c r="F124">
        <f>DAY(tblDates[[#This Row],[Date]])</f>
        <v>2</v>
      </c>
      <c r="G124">
        <f>WEEKDAY(tblDates[[#This Row],[Date]],2)</f>
        <v>7</v>
      </c>
      <c r="H124" t="str">
        <f>TEXT(tblDates[[#This Row],[Date]],"dddd")</f>
        <v>nedjelja</v>
      </c>
      <c r="I124" s="2">
        <f>WEEKNUM(tblDates[[#This Row],[Date]],2)</f>
        <v>18</v>
      </c>
      <c r="J124" s="2">
        <f>MONTH(tblDates[[#This Row],[Date]])</f>
        <v>5</v>
      </c>
      <c r="K124" s="2" t="str">
        <f>TEXT(tblDates[[#This Row],[Date]],"mmmm")</f>
        <v>maj</v>
      </c>
      <c r="L124" s="2">
        <f>YEAR(tblDates[[#This Row],[Date]])</f>
        <v>2010</v>
      </c>
    </row>
    <row r="125" spans="4:12" x14ac:dyDescent="0.25">
      <c r="D125">
        <v>123</v>
      </c>
      <c r="E125" s="1">
        <f>B$3+tblDates[[#This Row],[DateID]]-1</f>
        <v>40301</v>
      </c>
      <c r="F125">
        <f>DAY(tblDates[[#This Row],[Date]])</f>
        <v>3</v>
      </c>
      <c r="G125">
        <f>WEEKDAY(tblDates[[#This Row],[Date]],2)</f>
        <v>1</v>
      </c>
      <c r="H125" t="str">
        <f>TEXT(tblDates[[#This Row],[Date]],"dddd")</f>
        <v>ponedjeljak</v>
      </c>
      <c r="I125" s="2">
        <f>WEEKNUM(tblDates[[#This Row],[Date]],2)</f>
        <v>19</v>
      </c>
      <c r="J125" s="2">
        <f>MONTH(tblDates[[#This Row],[Date]])</f>
        <v>5</v>
      </c>
      <c r="K125" s="2" t="str">
        <f>TEXT(tblDates[[#This Row],[Date]],"mmmm")</f>
        <v>maj</v>
      </c>
      <c r="L125" s="2">
        <f>YEAR(tblDates[[#This Row],[Date]])</f>
        <v>2010</v>
      </c>
    </row>
    <row r="126" spans="4:12" x14ac:dyDescent="0.25">
      <c r="D126">
        <v>124</v>
      </c>
      <c r="E126" s="1">
        <f>B$3+tblDates[[#This Row],[DateID]]-1</f>
        <v>40302</v>
      </c>
      <c r="F126">
        <f>DAY(tblDates[[#This Row],[Date]])</f>
        <v>4</v>
      </c>
      <c r="G126">
        <f>WEEKDAY(tblDates[[#This Row],[Date]],2)</f>
        <v>2</v>
      </c>
      <c r="H126" t="str">
        <f>TEXT(tblDates[[#This Row],[Date]],"dddd")</f>
        <v>utorak</v>
      </c>
      <c r="I126" s="2">
        <f>WEEKNUM(tblDates[[#This Row],[Date]],2)</f>
        <v>19</v>
      </c>
      <c r="J126" s="2">
        <f>MONTH(tblDates[[#This Row],[Date]])</f>
        <v>5</v>
      </c>
      <c r="K126" s="2" t="str">
        <f>TEXT(tblDates[[#This Row],[Date]],"mmmm")</f>
        <v>maj</v>
      </c>
      <c r="L126" s="2">
        <f>YEAR(tblDates[[#This Row],[Date]])</f>
        <v>2010</v>
      </c>
    </row>
    <row r="127" spans="4:12" x14ac:dyDescent="0.25">
      <c r="D127">
        <v>125</v>
      </c>
      <c r="E127" s="1">
        <f>B$3+tblDates[[#This Row],[DateID]]-1</f>
        <v>40303</v>
      </c>
      <c r="F127">
        <f>DAY(tblDates[[#This Row],[Date]])</f>
        <v>5</v>
      </c>
      <c r="G127">
        <f>WEEKDAY(tblDates[[#This Row],[Date]],2)</f>
        <v>3</v>
      </c>
      <c r="H127" t="str">
        <f>TEXT(tblDates[[#This Row],[Date]],"dddd")</f>
        <v>srijeda</v>
      </c>
      <c r="I127" s="2">
        <f>WEEKNUM(tblDates[[#This Row],[Date]],2)</f>
        <v>19</v>
      </c>
      <c r="J127" s="2">
        <f>MONTH(tblDates[[#This Row],[Date]])</f>
        <v>5</v>
      </c>
      <c r="K127" s="2" t="str">
        <f>TEXT(tblDates[[#This Row],[Date]],"mmmm")</f>
        <v>maj</v>
      </c>
      <c r="L127" s="2">
        <f>YEAR(tblDates[[#This Row],[Date]])</f>
        <v>2010</v>
      </c>
    </row>
    <row r="128" spans="4:12" x14ac:dyDescent="0.25">
      <c r="D128">
        <v>126</v>
      </c>
      <c r="E128" s="1">
        <f>B$3+tblDates[[#This Row],[DateID]]-1</f>
        <v>40304</v>
      </c>
      <c r="F128">
        <f>DAY(tblDates[[#This Row],[Date]])</f>
        <v>6</v>
      </c>
      <c r="G128">
        <f>WEEKDAY(tblDates[[#This Row],[Date]],2)</f>
        <v>4</v>
      </c>
      <c r="H128" t="str">
        <f>TEXT(tblDates[[#This Row],[Date]],"dddd")</f>
        <v>četvrtak</v>
      </c>
      <c r="I128" s="2">
        <f>WEEKNUM(tblDates[[#This Row],[Date]],2)</f>
        <v>19</v>
      </c>
      <c r="J128" s="2">
        <f>MONTH(tblDates[[#This Row],[Date]])</f>
        <v>5</v>
      </c>
      <c r="K128" s="2" t="str">
        <f>TEXT(tblDates[[#This Row],[Date]],"mmmm")</f>
        <v>maj</v>
      </c>
      <c r="L128" s="2">
        <f>YEAR(tblDates[[#This Row],[Date]])</f>
        <v>2010</v>
      </c>
    </row>
    <row r="129" spans="4:12" x14ac:dyDescent="0.25">
      <c r="D129">
        <v>127</v>
      </c>
      <c r="E129" s="1">
        <f>B$3+tblDates[[#This Row],[DateID]]-1</f>
        <v>40305</v>
      </c>
      <c r="F129">
        <f>DAY(tblDates[[#This Row],[Date]])</f>
        <v>7</v>
      </c>
      <c r="G129">
        <f>WEEKDAY(tblDates[[#This Row],[Date]],2)</f>
        <v>5</v>
      </c>
      <c r="H129" t="str">
        <f>TEXT(tblDates[[#This Row],[Date]],"dddd")</f>
        <v>petak</v>
      </c>
      <c r="I129" s="2">
        <f>WEEKNUM(tblDates[[#This Row],[Date]],2)</f>
        <v>19</v>
      </c>
      <c r="J129" s="2">
        <f>MONTH(tblDates[[#This Row],[Date]])</f>
        <v>5</v>
      </c>
      <c r="K129" s="2" t="str">
        <f>TEXT(tblDates[[#This Row],[Date]],"mmmm")</f>
        <v>maj</v>
      </c>
      <c r="L129" s="2">
        <f>YEAR(tblDates[[#This Row],[Date]])</f>
        <v>2010</v>
      </c>
    </row>
    <row r="130" spans="4:12" x14ac:dyDescent="0.25">
      <c r="D130">
        <v>128</v>
      </c>
      <c r="E130" s="1">
        <f>B$3+tblDates[[#This Row],[DateID]]-1</f>
        <v>40306</v>
      </c>
      <c r="F130">
        <f>DAY(tblDates[[#This Row],[Date]])</f>
        <v>8</v>
      </c>
      <c r="G130">
        <f>WEEKDAY(tblDates[[#This Row],[Date]],2)</f>
        <v>6</v>
      </c>
      <c r="H130" t="str">
        <f>TEXT(tblDates[[#This Row],[Date]],"dddd")</f>
        <v>subota</v>
      </c>
      <c r="I130" s="2">
        <f>WEEKNUM(tblDates[[#This Row],[Date]],2)</f>
        <v>19</v>
      </c>
      <c r="J130" s="2">
        <f>MONTH(tblDates[[#This Row],[Date]])</f>
        <v>5</v>
      </c>
      <c r="K130" s="2" t="str">
        <f>TEXT(tblDates[[#This Row],[Date]],"mmmm")</f>
        <v>maj</v>
      </c>
      <c r="L130" s="2">
        <f>YEAR(tblDates[[#This Row],[Date]])</f>
        <v>2010</v>
      </c>
    </row>
    <row r="131" spans="4:12" x14ac:dyDescent="0.25">
      <c r="D131">
        <v>129</v>
      </c>
      <c r="E131" s="1">
        <f>B$3+tblDates[[#This Row],[DateID]]-1</f>
        <v>40307</v>
      </c>
      <c r="F131">
        <f>DAY(tblDates[[#This Row],[Date]])</f>
        <v>9</v>
      </c>
      <c r="G131">
        <f>WEEKDAY(tblDates[[#This Row],[Date]],2)</f>
        <v>7</v>
      </c>
      <c r="H131" t="str">
        <f>TEXT(tblDates[[#This Row],[Date]],"dddd")</f>
        <v>nedjelja</v>
      </c>
      <c r="I131" s="2">
        <f>WEEKNUM(tblDates[[#This Row],[Date]],2)</f>
        <v>19</v>
      </c>
      <c r="J131" s="2">
        <f>MONTH(tblDates[[#This Row],[Date]])</f>
        <v>5</v>
      </c>
      <c r="K131" s="2" t="str">
        <f>TEXT(tblDates[[#This Row],[Date]],"mmmm")</f>
        <v>maj</v>
      </c>
      <c r="L131" s="2">
        <f>YEAR(tblDates[[#This Row],[Date]])</f>
        <v>2010</v>
      </c>
    </row>
    <row r="132" spans="4:12" x14ac:dyDescent="0.25">
      <c r="D132">
        <v>130</v>
      </c>
      <c r="E132" s="1">
        <f>B$3+tblDates[[#This Row],[DateID]]-1</f>
        <v>40308</v>
      </c>
      <c r="F132">
        <f>DAY(tblDates[[#This Row],[Date]])</f>
        <v>10</v>
      </c>
      <c r="G132">
        <f>WEEKDAY(tblDates[[#This Row],[Date]],2)</f>
        <v>1</v>
      </c>
      <c r="H132" t="str">
        <f>TEXT(tblDates[[#This Row],[Date]],"dddd")</f>
        <v>ponedjeljak</v>
      </c>
      <c r="I132" s="2">
        <f>WEEKNUM(tblDates[[#This Row],[Date]],2)</f>
        <v>20</v>
      </c>
      <c r="J132" s="2">
        <f>MONTH(tblDates[[#This Row],[Date]])</f>
        <v>5</v>
      </c>
      <c r="K132" s="2" t="str">
        <f>TEXT(tblDates[[#This Row],[Date]],"mmmm")</f>
        <v>maj</v>
      </c>
      <c r="L132" s="2">
        <f>YEAR(tblDates[[#This Row],[Date]])</f>
        <v>2010</v>
      </c>
    </row>
    <row r="133" spans="4:12" x14ac:dyDescent="0.25">
      <c r="D133">
        <v>131</v>
      </c>
      <c r="E133" s="1">
        <f>B$3+tblDates[[#This Row],[DateID]]-1</f>
        <v>40309</v>
      </c>
      <c r="F133">
        <f>DAY(tblDates[[#This Row],[Date]])</f>
        <v>11</v>
      </c>
      <c r="G133">
        <f>WEEKDAY(tblDates[[#This Row],[Date]],2)</f>
        <v>2</v>
      </c>
      <c r="H133" t="str">
        <f>TEXT(tblDates[[#This Row],[Date]],"dddd")</f>
        <v>utorak</v>
      </c>
      <c r="I133" s="2">
        <f>WEEKNUM(tblDates[[#This Row],[Date]],2)</f>
        <v>20</v>
      </c>
      <c r="J133" s="2">
        <f>MONTH(tblDates[[#This Row],[Date]])</f>
        <v>5</v>
      </c>
      <c r="K133" s="2" t="str">
        <f>TEXT(tblDates[[#This Row],[Date]],"mmmm")</f>
        <v>maj</v>
      </c>
      <c r="L133" s="2">
        <f>YEAR(tblDates[[#This Row],[Date]])</f>
        <v>2010</v>
      </c>
    </row>
    <row r="134" spans="4:12" x14ac:dyDescent="0.25">
      <c r="D134">
        <v>132</v>
      </c>
      <c r="E134" s="1">
        <f>B$3+tblDates[[#This Row],[DateID]]-1</f>
        <v>40310</v>
      </c>
      <c r="F134">
        <f>DAY(tblDates[[#This Row],[Date]])</f>
        <v>12</v>
      </c>
      <c r="G134">
        <f>WEEKDAY(tblDates[[#This Row],[Date]],2)</f>
        <v>3</v>
      </c>
      <c r="H134" t="str">
        <f>TEXT(tblDates[[#This Row],[Date]],"dddd")</f>
        <v>srijeda</v>
      </c>
      <c r="I134" s="2">
        <f>WEEKNUM(tblDates[[#This Row],[Date]],2)</f>
        <v>20</v>
      </c>
      <c r="J134" s="2">
        <f>MONTH(tblDates[[#This Row],[Date]])</f>
        <v>5</v>
      </c>
      <c r="K134" s="2" t="str">
        <f>TEXT(tblDates[[#This Row],[Date]],"mmmm")</f>
        <v>maj</v>
      </c>
      <c r="L134" s="2">
        <f>YEAR(tblDates[[#This Row],[Date]])</f>
        <v>2010</v>
      </c>
    </row>
    <row r="135" spans="4:12" x14ac:dyDescent="0.25">
      <c r="D135">
        <v>133</v>
      </c>
      <c r="E135" s="1">
        <f>B$3+tblDates[[#This Row],[DateID]]-1</f>
        <v>40311</v>
      </c>
      <c r="F135">
        <f>DAY(tblDates[[#This Row],[Date]])</f>
        <v>13</v>
      </c>
      <c r="G135">
        <f>WEEKDAY(tblDates[[#This Row],[Date]],2)</f>
        <v>4</v>
      </c>
      <c r="H135" t="str">
        <f>TEXT(tblDates[[#This Row],[Date]],"dddd")</f>
        <v>četvrtak</v>
      </c>
      <c r="I135" s="2">
        <f>WEEKNUM(tblDates[[#This Row],[Date]],2)</f>
        <v>20</v>
      </c>
      <c r="J135" s="2">
        <f>MONTH(tblDates[[#This Row],[Date]])</f>
        <v>5</v>
      </c>
      <c r="K135" s="2" t="str">
        <f>TEXT(tblDates[[#This Row],[Date]],"mmmm")</f>
        <v>maj</v>
      </c>
      <c r="L135" s="2">
        <f>YEAR(tblDates[[#This Row],[Date]])</f>
        <v>2010</v>
      </c>
    </row>
    <row r="136" spans="4:12" x14ac:dyDescent="0.25">
      <c r="D136">
        <v>134</v>
      </c>
      <c r="E136" s="1">
        <f>B$3+tblDates[[#This Row],[DateID]]-1</f>
        <v>40312</v>
      </c>
      <c r="F136">
        <f>DAY(tblDates[[#This Row],[Date]])</f>
        <v>14</v>
      </c>
      <c r="G136">
        <f>WEEKDAY(tblDates[[#This Row],[Date]],2)</f>
        <v>5</v>
      </c>
      <c r="H136" t="str">
        <f>TEXT(tblDates[[#This Row],[Date]],"dddd")</f>
        <v>petak</v>
      </c>
      <c r="I136" s="2">
        <f>WEEKNUM(tblDates[[#This Row],[Date]],2)</f>
        <v>20</v>
      </c>
      <c r="J136" s="2">
        <f>MONTH(tblDates[[#This Row],[Date]])</f>
        <v>5</v>
      </c>
      <c r="K136" s="2" t="str">
        <f>TEXT(tblDates[[#This Row],[Date]],"mmmm")</f>
        <v>maj</v>
      </c>
      <c r="L136" s="2">
        <f>YEAR(tblDates[[#This Row],[Date]])</f>
        <v>2010</v>
      </c>
    </row>
    <row r="137" spans="4:12" x14ac:dyDescent="0.25">
      <c r="D137">
        <v>135</v>
      </c>
      <c r="E137" s="1">
        <f>B$3+tblDates[[#This Row],[DateID]]-1</f>
        <v>40313</v>
      </c>
      <c r="F137">
        <f>DAY(tblDates[[#This Row],[Date]])</f>
        <v>15</v>
      </c>
      <c r="G137">
        <f>WEEKDAY(tblDates[[#This Row],[Date]],2)</f>
        <v>6</v>
      </c>
      <c r="H137" t="str">
        <f>TEXT(tblDates[[#This Row],[Date]],"dddd")</f>
        <v>subota</v>
      </c>
      <c r="I137" s="2">
        <f>WEEKNUM(tblDates[[#This Row],[Date]],2)</f>
        <v>20</v>
      </c>
      <c r="J137" s="2">
        <f>MONTH(tblDates[[#This Row],[Date]])</f>
        <v>5</v>
      </c>
      <c r="K137" s="2" t="str">
        <f>TEXT(tblDates[[#This Row],[Date]],"mmmm")</f>
        <v>maj</v>
      </c>
      <c r="L137" s="2">
        <f>YEAR(tblDates[[#This Row],[Date]])</f>
        <v>2010</v>
      </c>
    </row>
    <row r="138" spans="4:12" x14ac:dyDescent="0.25">
      <c r="D138">
        <v>136</v>
      </c>
      <c r="E138" s="1">
        <f>B$3+tblDates[[#This Row],[DateID]]-1</f>
        <v>40314</v>
      </c>
      <c r="F138">
        <f>DAY(tblDates[[#This Row],[Date]])</f>
        <v>16</v>
      </c>
      <c r="G138">
        <f>WEEKDAY(tblDates[[#This Row],[Date]],2)</f>
        <v>7</v>
      </c>
      <c r="H138" t="str">
        <f>TEXT(tblDates[[#This Row],[Date]],"dddd")</f>
        <v>nedjelja</v>
      </c>
      <c r="I138" s="2">
        <f>WEEKNUM(tblDates[[#This Row],[Date]],2)</f>
        <v>20</v>
      </c>
      <c r="J138" s="2">
        <f>MONTH(tblDates[[#This Row],[Date]])</f>
        <v>5</v>
      </c>
      <c r="K138" s="2" t="str">
        <f>TEXT(tblDates[[#This Row],[Date]],"mmmm")</f>
        <v>maj</v>
      </c>
      <c r="L138" s="2">
        <f>YEAR(tblDates[[#This Row],[Date]])</f>
        <v>2010</v>
      </c>
    </row>
    <row r="139" spans="4:12" x14ac:dyDescent="0.25">
      <c r="D139">
        <v>137</v>
      </c>
      <c r="E139" s="1">
        <f>B$3+tblDates[[#This Row],[DateID]]-1</f>
        <v>40315</v>
      </c>
      <c r="F139">
        <f>DAY(tblDates[[#This Row],[Date]])</f>
        <v>17</v>
      </c>
      <c r="G139">
        <f>WEEKDAY(tblDates[[#This Row],[Date]],2)</f>
        <v>1</v>
      </c>
      <c r="H139" t="str">
        <f>TEXT(tblDates[[#This Row],[Date]],"dddd")</f>
        <v>ponedjeljak</v>
      </c>
      <c r="I139" s="2">
        <f>WEEKNUM(tblDates[[#This Row],[Date]],2)</f>
        <v>21</v>
      </c>
      <c r="J139" s="2">
        <f>MONTH(tblDates[[#This Row],[Date]])</f>
        <v>5</v>
      </c>
      <c r="K139" s="2" t="str">
        <f>TEXT(tblDates[[#This Row],[Date]],"mmmm")</f>
        <v>maj</v>
      </c>
      <c r="L139" s="2">
        <f>YEAR(tblDates[[#This Row],[Date]])</f>
        <v>2010</v>
      </c>
    </row>
    <row r="140" spans="4:12" x14ac:dyDescent="0.25">
      <c r="D140">
        <v>138</v>
      </c>
      <c r="E140" s="1">
        <f>B$3+tblDates[[#This Row],[DateID]]-1</f>
        <v>40316</v>
      </c>
      <c r="F140">
        <f>DAY(tblDates[[#This Row],[Date]])</f>
        <v>18</v>
      </c>
      <c r="G140">
        <f>WEEKDAY(tblDates[[#This Row],[Date]],2)</f>
        <v>2</v>
      </c>
      <c r="H140" t="str">
        <f>TEXT(tblDates[[#This Row],[Date]],"dddd")</f>
        <v>utorak</v>
      </c>
      <c r="I140" s="2">
        <f>WEEKNUM(tblDates[[#This Row],[Date]],2)</f>
        <v>21</v>
      </c>
      <c r="J140" s="2">
        <f>MONTH(tblDates[[#This Row],[Date]])</f>
        <v>5</v>
      </c>
      <c r="K140" s="2" t="str">
        <f>TEXT(tblDates[[#This Row],[Date]],"mmmm")</f>
        <v>maj</v>
      </c>
      <c r="L140" s="2">
        <f>YEAR(tblDates[[#This Row],[Date]])</f>
        <v>2010</v>
      </c>
    </row>
    <row r="141" spans="4:12" x14ac:dyDescent="0.25">
      <c r="D141">
        <v>139</v>
      </c>
      <c r="E141" s="1">
        <f>B$3+tblDates[[#This Row],[DateID]]-1</f>
        <v>40317</v>
      </c>
      <c r="F141">
        <f>DAY(tblDates[[#This Row],[Date]])</f>
        <v>19</v>
      </c>
      <c r="G141">
        <f>WEEKDAY(tblDates[[#This Row],[Date]],2)</f>
        <v>3</v>
      </c>
      <c r="H141" t="str">
        <f>TEXT(tblDates[[#This Row],[Date]],"dddd")</f>
        <v>srijeda</v>
      </c>
      <c r="I141" s="2">
        <f>WEEKNUM(tblDates[[#This Row],[Date]],2)</f>
        <v>21</v>
      </c>
      <c r="J141" s="2">
        <f>MONTH(tblDates[[#This Row],[Date]])</f>
        <v>5</v>
      </c>
      <c r="K141" s="2" t="str">
        <f>TEXT(tblDates[[#This Row],[Date]],"mmmm")</f>
        <v>maj</v>
      </c>
      <c r="L141" s="2">
        <f>YEAR(tblDates[[#This Row],[Date]])</f>
        <v>2010</v>
      </c>
    </row>
    <row r="142" spans="4:12" x14ac:dyDescent="0.25">
      <c r="D142">
        <v>140</v>
      </c>
      <c r="E142" s="1">
        <f>B$3+tblDates[[#This Row],[DateID]]-1</f>
        <v>40318</v>
      </c>
      <c r="F142">
        <f>DAY(tblDates[[#This Row],[Date]])</f>
        <v>20</v>
      </c>
      <c r="G142">
        <f>WEEKDAY(tblDates[[#This Row],[Date]],2)</f>
        <v>4</v>
      </c>
      <c r="H142" t="str">
        <f>TEXT(tblDates[[#This Row],[Date]],"dddd")</f>
        <v>četvrtak</v>
      </c>
      <c r="I142" s="2">
        <f>WEEKNUM(tblDates[[#This Row],[Date]],2)</f>
        <v>21</v>
      </c>
      <c r="J142" s="2">
        <f>MONTH(tblDates[[#This Row],[Date]])</f>
        <v>5</v>
      </c>
      <c r="K142" s="2" t="str">
        <f>TEXT(tblDates[[#This Row],[Date]],"mmmm")</f>
        <v>maj</v>
      </c>
      <c r="L142" s="2">
        <f>YEAR(tblDates[[#This Row],[Date]])</f>
        <v>2010</v>
      </c>
    </row>
    <row r="143" spans="4:12" x14ac:dyDescent="0.25">
      <c r="D143">
        <v>141</v>
      </c>
      <c r="E143" s="1">
        <f>B$3+tblDates[[#This Row],[DateID]]-1</f>
        <v>40319</v>
      </c>
      <c r="F143">
        <f>DAY(tblDates[[#This Row],[Date]])</f>
        <v>21</v>
      </c>
      <c r="G143">
        <f>WEEKDAY(tblDates[[#This Row],[Date]],2)</f>
        <v>5</v>
      </c>
      <c r="H143" t="str">
        <f>TEXT(tblDates[[#This Row],[Date]],"dddd")</f>
        <v>petak</v>
      </c>
      <c r="I143" s="2">
        <f>WEEKNUM(tblDates[[#This Row],[Date]],2)</f>
        <v>21</v>
      </c>
      <c r="J143" s="2">
        <f>MONTH(tblDates[[#This Row],[Date]])</f>
        <v>5</v>
      </c>
      <c r="K143" s="2" t="str">
        <f>TEXT(tblDates[[#This Row],[Date]],"mmmm")</f>
        <v>maj</v>
      </c>
      <c r="L143" s="2">
        <f>YEAR(tblDates[[#This Row],[Date]])</f>
        <v>2010</v>
      </c>
    </row>
    <row r="144" spans="4:12" x14ac:dyDescent="0.25">
      <c r="D144">
        <v>142</v>
      </c>
      <c r="E144" s="1">
        <f>B$3+tblDates[[#This Row],[DateID]]-1</f>
        <v>40320</v>
      </c>
      <c r="F144">
        <f>DAY(tblDates[[#This Row],[Date]])</f>
        <v>22</v>
      </c>
      <c r="G144">
        <f>WEEKDAY(tblDates[[#This Row],[Date]],2)</f>
        <v>6</v>
      </c>
      <c r="H144" t="str">
        <f>TEXT(tblDates[[#This Row],[Date]],"dddd")</f>
        <v>subota</v>
      </c>
      <c r="I144" s="2">
        <f>WEEKNUM(tblDates[[#This Row],[Date]],2)</f>
        <v>21</v>
      </c>
      <c r="J144" s="2">
        <f>MONTH(tblDates[[#This Row],[Date]])</f>
        <v>5</v>
      </c>
      <c r="K144" s="2" t="str">
        <f>TEXT(tblDates[[#This Row],[Date]],"mmmm")</f>
        <v>maj</v>
      </c>
      <c r="L144" s="2">
        <f>YEAR(tblDates[[#This Row],[Date]])</f>
        <v>2010</v>
      </c>
    </row>
    <row r="145" spans="4:12" x14ac:dyDescent="0.25">
      <c r="D145">
        <v>143</v>
      </c>
      <c r="E145" s="1">
        <f>B$3+tblDates[[#This Row],[DateID]]-1</f>
        <v>40321</v>
      </c>
      <c r="F145">
        <f>DAY(tblDates[[#This Row],[Date]])</f>
        <v>23</v>
      </c>
      <c r="G145">
        <f>WEEKDAY(tblDates[[#This Row],[Date]],2)</f>
        <v>7</v>
      </c>
      <c r="H145" t="str">
        <f>TEXT(tblDates[[#This Row],[Date]],"dddd")</f>
        <v>nedjelja</v>
      </c>
      <c r="I145" s="2">
        <f>WEEKNUM(tblDates[[#This Row],[Date]],2)</f>
        <v>21</v>
      </c>
      <c r="J145" s="2">
        <f>MONTH(tblDates[[#This Row],[Date]])</f>
        <v>5</v>
      </c>
      <c r="K145" s="2" t="str">
        <f>TEXT(tblDates[[#This Row],[Date]],"mmmm")</f>
        <v>maj</v>
      </c>
      <c r="L145" s="2">
        <f>YEAR(tblDates[[#This Row],[Date]])</f>
        <v>2010</v>
      </c>
    </row>
    <row r="146" spans="4:12" x14ac:dyDescent="0.25">
      <c r="D146">
        <v>144</v>
      </c>
      <c r="E146" s="1">
        <f>B$3+tblDates[[#This Row],[DateID]]-1</f>
        <v>40322</v>
      </c>
      <c r="F146">
        <f>DAY(tblDates[[#This Row],[Date]])</f>
        <v>24</v>
      </c>
      <c r="G146">
        <f>WEEKDAY(tblDates[[#This Row],[Date]],2)</f>
        <v>1</v>
      </c>
      <c r="H146" t="str">
        <f>TEXT(tblDates[[#This Row],[Date]],"dddd")</f>
        <v>ponedjeljak</v>
      </c>
      <c r="I146" s="2">
        <f>WEEKNUM(tblDates[[#This Row],[Date]],2)</f>
        <v>22</v>
      </c>
      <c r="J146" s="2">
        <f>MONTH(tblDates[[#This Row],[Date]])</f>
        <v>5</v>
      </c>
      <c r="K146" s="2" t="str">
        <f>TEXT(tblDates[[#This Row],[Date]],"mmmm")</f>
        <v>maj</v>
      </c>
      <c r="L146" s="2">
        <f>YEAR(tblDates[[#This Row],[Date]])</f>
        <v>2010</v>
      </c>
    </row>
    <row r="147" spans="4:12" x14ac:dyDescent="0.25">
      <c r="D147">
        <v>145</v>
      </c>
      <c r="E147" s="1">
        <f>B$3+tblDates[[#This Row],[DateID]]-1</f>
        <v>40323</v>
      </c>
      <c r="F147">
        <f>DAY(tblDates[[#This Row],[Date]])</f>
        <v>25</v>
      </c>
      <c r="G147">
        <f>WEEKDAY(tblDates[[#This Row],[Date]],2)</f>
        <v>2</v>
      </c>
      <c r="H147" t="str">
        <f>TEXT(tblDates[[#This Row],[Date]],"dddd")</f>
        <v>utorak</v>
      </c>
      <c r="I147" s="2">
        <f>WEEKNUM(tblDates[[#This Row],[Date]],2)</f>
        <v>22</v>
      </c>
      <c r="J147" s="2">
        <f>MONTH(tblDates[[#This Row],[Date]])</f>
        <v>5</v>
      </c>
      <c r="K147" s="2" t="str">
        <f>TEXT(tblDates[[#This Row],[Date]],"mmmm")</f>
        <v>maj</v>
      </c>
      <c r="L147" s="2">
        <f>YEAR(tblDates[[#This Row],[Date]])</f>
        <v>2010</v>
      </c>
    </row>
    <row r="148" spans="4:12" x14ac:dyDescent="0.25">
      <c r="D148">
        <v>146</v>
      </c>
      <c r="E148" s="1">
        <f>B$3+tblDates[[#This Row],[DateID]]-1</f>
        <v>40324</v>
      </c>
      <c r="F148">
        <f>DAY(tblDates[[#This Row],[Date]])</f>
        <v>26</v>
      </c>
      <c r="G148">
        <f>WEEKDAY(tblDates[[#This Row],[Date]],2)</f>
        <v>3</v>
      </c>
      <c r="H148" t="str">
        <f>TEXT(tblDates[[#This Row],[Date]],"dddd")</f>
        <v>srijeda</v>
      </c>
      <c r="I148" s="2">
        <f>WEEKNUM(tblDates[[#This Row],[Date]],2)</f>
        <v>22</v>
      </c>
      <c r="J148" s="2">
        <f>MONTH(tblDates[[#This Row],[Date]])</f>
        <v>5</v>
      </c>
      <c r="K148" s="2" t="str">
        <f>TEXT(tblDates[[#This Row],[Date]],"mmmm")</f>
        <v>maj</v>
      </c>
      <c r="L148" s="2">
        <f>YEAR(tblDates[[#This Row],[Date]])</f>
        <v>2010</v>
      </c>
    </row>
    <row r="149" spans="4:12" x14ac:dyDescent="0.25">
      <c r="D149">
        <v>147</v>
      </c>
      <c r="E149" s="1">
        <f>B$3+tblDates[[#This Row],[DateID]]-1</f>
        <v>40325</v>
      </c>
      <c r="F149">
        <f>DAY(tblDates[[#This Row],[Date]])</f>
        <v>27</v>
      </c>
      <c r="G149">
        <f>WEEKDAY(tblDates[[#This Row],[Date]],2)</f>
        <v>4</v>
      </c>
      <c r="H149" t="str">
        <f>TEXT(tblDates[[#This Row],[Date]],"dddd")</f>
        <v>četvrtak</v>
      </c>
      <c r="I149" s="2">
        <f>WEEKNUM(tblDates[[#This Row],[Date]],2)</f>
        <v>22</v>
      </c>
      <c r="J149" s="2">
        <f>MONTH(tblDates[[#This Row],[Date]])</f>
        <v>5</v>
      </c>
      <c r="K149" s="2" t="str">
        <f>TEXT(tblDates[[#This Row],[Date]],"mmmm")</f>
        <v>maj</v>
      </c>
      <c r="L149" s="2">
        <f>YEAR(tblDates[[#This Row],[Date]])</f>
        <v>2010</v>
      </c>
    </row>
    <row r="150" spans="4:12" x14ac:dyDescent="0.25">
      <c r="D150">
        <v>148</v>
      </c>
      <c r="E150" s="1">
        <f>B$3+tblDates[[#This Row],[DateID]]-1</f>
        <v>40326</v>
      </c>
      <c r="F150">
        <f>DAY(tblDates[[#This Row],[Date]])</f>
        <v>28</v>
      </c>
      <c r="G150">
        <f>WEEKDAY(tblDates[[#This Row],[Date]],2)</f>
        <v>5</v>
      </c>
      <c r="H150" t="str">
        <f>TEXT(tblDates[[#This Row],[Date]],"dddd")</f>
        <v>petak</v>
      </c>
      <c r="I150" s="2">
        <f>WEEKNUM(tblDates[[#This Row],[Date]],2)</f>
        <v>22</v>
      </c>
      <c r="J150" s="2">
        <f>MONTH(tblDates[[#This Row],[Date]])</f>
        <v>5</v>
      </c>
      <c r="K150" s="2" t="str">
        <f>TEXT(tblDates[[#This Row],[Date]],"mmmm")</f>
        <v>maj</v>
      </c>
      <c r="L150" s="2">
        <f>YEAR(tblDates[[#This Row],[Date]])</f>
        <v>2010</v>
      </c>
    </row>
    <row r="151" spans="4:12" x14ac:dyDescent="0.25">
      <c r="D151">
        <v>149</v>
      </c>
      <c r="E151" s="1">
        <f>B$3+tblDates[[#This Row],[DateID]]-1</f>
        <v>40327</v>
      </c>
      <c r="F151">
        <f>DAY(tblDates[[#This Row],[Date]])</f>
        <v>29</v>
      </c>
      <c r="G151">
        <f>WEEKDAY(tblDates[[#This Row],[Date]],2)</f>
        <v>6</v>
      </c>
      <c r="H151" t="str">
        <f>TEXT(tblDates[[#This Row],[Date]],"dddd")</f>
        <v>subota</v>
      </c>
      <c r="I151" s="2">
        <f>WEEKNUM(tblDates[[#This Row],[Date]],2)</f>
        <v>22</v>
      </c>
      <c r="J151" s="2">
        <f>MONTH(tblDates[[#This Row],[Date]])</f>
        <v>5</v>
      </c>
      <c r="K151" s="2" t="str">
        <f>TEXT(tblDates[[#This Row],[Date]],"mmmm")</f>
        <v>maj</v>
      </c>
      <c r="L151" s="2">
        <f>YEAR(tblDates[[#This Row],[Date]])</f>
        <v>2010</v>
      </c>
    </row>
    <row r="152" spans="4:12" x14ac:dyDescent="0.25">
      <c r="D152">
        <v>150</v>
      </c>
      <c r="E152" s="1">
        <f>B$3+tblDates[[#This Row],[DateID]]-1</f>
        <v>40328</v>
      </c>
      <c r="F152">
        <f>DAY(tblDates[[#This Row],[Date]])</f>
        <v>30</v>
      </c>
      <c r="G152">
        <f>WEEKDAY(tblDates[[#This Row],[Date]],2)</f>
        <v>7</v>
      </c>
      <c r="H152" t="str">
        <f>TEXT(tblDates[[#This Row],[Date]],"dddd")</f>
        <v>nedjelja</v>
      </c>
      <c r="I152" s="2">
        <f>WEEKNUM(tblDates[[#This Row],[Date]],2)</f>
        <v>22</v>
      </c>
      <c r="J152" s="2">
        <f>MONTH(tblDates[[#This Row],[Date]])</f>
        <v>5</v>
      </c>
      <c r="K152" s="2" t="str">
        <f>TEXT(tblDates[[#This Row],[Date]],"mmmm")</f>
        <v>maj</v>
      </c>
      <c r="L152" s="2">
        <f>YEAR(tblDates[[#This Row],[Date]])</f>
        <v>2010</v>
      </c>
    </row>
    <row r="153" spans="4:12" x14ac:dyDescent="0.25">
      <c r="D153">
        <v>151</v>
      </c>
      <c r="E153" s="1">
        <f>B$3+tblDates[[#This Row],[DateID]]-1</f>
        <v>40329</v>
      </c>
      <c r="F153">
        <f>DAY(tblDates[[#This Row],[Date]])</f>
        <v>31</v>
      </c>
      <c r="G153">
        <f>WEEKDAY(tblDates[[#This Row],[Date]],2)</f>
        <v>1</v>
      </c>
      <c r="H153" t="str">
        <f>TEXT(tblDates[[#This Row],[Date]],"dddd")</f>
        <v>ponedjeljak</v>
      </c>
      <c r="I153" s="2">
        <f>WEEKNUM(tblDates[[#This Row],[Date]],2)</f>
        <v>23</v>
      </c>
      <c r="J153" s="2">
        <f>MONTH(tblDates[[#This Row],[Date]])</f>
        <v>5</v>
      </c>
      <c r="K153" s="2" t="str">
        <f>TEXT(tblDates[[#This Row],[Date]],"mmmm")</f>
        <v>maj</v>
      </c>
      <c r="L153" s="2">
        <f>YEAR(tblDates[[#This Row],[Date]])</f>
        <v>2010</v>
      </c>
    </row>
    <row r="154" spans="4:12" x14ac:dyDescent="0.25">
      <c r="D154">
        <v>152</v>
      </c>
      <c r="E154" s="1">
        <f>B$3+tblDates[[#This Row],[DateID]]-1</f>
        <v>40330</v>
      </c>
      <c r="F154">
        <f>DAY(tblDates[[#This Row],[Date]])</f>
        <v>1</v>
      </c>
      <c r="G154">
        <f>WEEKDAY(tblDates[[#This Row],[Date]],2)</f>
        <v>2</v>
      </c>
      <c r="H154" t="str">
        <f>TEXT(tblDates[[#This Row],[Date]],"dddd")</f>
        <v>utorak</v>
      </c>
      <c r="I154" s="2">
        <f>WEEKNUM(tblDates[[#This Row],[Date]],2)</f>
        <v>23</v>
      </c>
      <c r="J154" s="2">
        <f>MONTH(tblDates[[#This Row],[Date]])</f>
        <v>6</v>
      </c>
      <c r="K154" s="2" t="str">
        <f>TEXT(tblDates[[#This Row],[Date]],"mmmm")</f>
        <v>juni</v>
      </c>
      <c r="L154" s="2">
        <f>YEAR(tblDates[[#This Row],[Date]])</f>
        <v>2010</v>
      </c>
    </row>
    <row r="155" spans="4:12" x14ac:dyDescent="0.25">
      <c r="D155">
        <v>153</v>
      </c>
      <c r="E155" s="1">
        <f>B$3+tblDates[[#This Row],[DateID]]-1</f>
        <v>40331</v>
      </c>
      <c r="F155">
        <f>DAY(tblDates[[#This Row],[Date]])</f>
        <v>2</v>
      </c>
      <c r="G155">
        <f>WEEKDAY(tblDates[[#This Row],[Date]],2)</f>
        <v>3</v>
      </c>
      <c r="H155" t="str">
        <f>TEXT(tblDates[[#This Row],[Date]],"dddd")</f>
        <v>srijeda</v>
      </c>
      <c r="I155" s="2">
        <f>WEEKNUM(tblDates[[#This Row],[Date]],2)</f>
        <v>23</v>
      </c>
      <c r="J155" s="2">
        <f>MONTH(tblDates[[#This Row],[Date]])</f>
        <v>6</v>
      </c>
      <c r="K155" s="2" t="str">
        <f>TEXT(tblDates[[#This Row],[Date]],"mmmm")</f>
        <v>juni</v>
      </c>
      <c r="L155" s="2">
        <f>YEAR(tblDates[[#This Row],[Date]])</f>
        <v>2010</v>
      </c>
    </row>
    <row r="156" spans="4:12" x14ac:dyDescent="0.25">
      <c r="D156">
        <v>154</v>
      </c>
      <c r="E156" s="1">
        <f>B$3+tblDates[[#This Row],[DateID]]-1</f>
        <v>40332</v>
      </c>
      <c r="F156">
        <f>DAY(tblDates[[#This Row],[Date]])</f>
        <v>3</v>
      </c>
      <c r="G156">
        <f>WEEKDAY(tblDates[[#This Row],[Date]],2)</f>
        <v>4</v>
      </c>
      <c r="H156" t="str">
        <f>TEXT(tblDates[[#This Row],[Date]],"dddd")</f>
        <v>četvrtak</v>
      </c>
      <c r="I156" s="2">
        <f>WEEKNUM(tblDates[[#This Row],[Date]],2)</f>
        <v>23</v>
      </c>
      <c r="J156" s="2">
        <f>MONTH(tblDates[[#This Row],[Date]])</f>
        <v>6</v>
      </c>
      <c r="K156" s="2" t="str">
        <f>TEXT(tblDates[[#This Row],[Date]],"mmmm")</f>
        <v>juni</v>
      </c>
      <c r="L156" s="2">
        <f>YEAR(tblDates[[#This Row],[Date]])</f>
        <v>2010</v>
      </c>
    </row>
    <row r="157" spans="4:12" x14ac:dyDescent="0.25">
      <c r="D157">
        <v>155</v>
      </c>
      <c r="E157" s="1">
        <f>B$3+tblDates[[#This Row],[DateID]]-1</f>
        <v>40333</v>
      </c>
      <c r="F157">
        <f>DAY(tblDates[[#This Row],[Date]])</f>
        <v>4</v>
      </c>
      <c r="G157">
        <f>WEEKDAY(tblDates[[#This Row],[Date]],2)</f>
        <v>5</v>
      </c>
      <c r="H157" t="str">
        <f>TEXT(tblDates[[#This Row],[Date]],"dddd")</f>
        <v>petak</v>
      </c>
      <c r="I157" s="2">
        <f>WEEKNUM(tblDates[[#This Row],[Date]],2)</f>
        <v>23</v>
      </c>
      <c r="J157" s="2">
        <f>MONTH(tblDates[[#This Row],[Date]])</f>
        <v>6</v>
      </c>
      <c r="K157" s="2" t="str">
        <f>TEXT(tblDates[[#This Row],[Date]],"mmmm")</f>
        <v>juni</v>
      </c>
      <c r="L157" s="2">
        <f>YEAR(tblDates[[#This Row],[Date]])</f>
        <v>2010</v>
      </c>
    </row>
    <row r="158" spans="4:12" x14ac:dyDescent="0.25">
      <c r="D158">
        <v>156</v>
      </c>
      <c r="E158" s="1">
        <f>B$3+tblDates[[#This Row],[DateID]]-1</f>
        <v>40334</v>
      </c>
      <c r="F158">
        <f>DAY(tblDates[[#This Row],[Date]])</f>
        <v>5</v>
      </c>
      <c r="G158">
        <f>WEEKDAY(tblDates[[#This Row],[Date]],2)</f>
        <v>6</v>
      </c>
      <c r="H158" t="str">
        <f>TEXT(tblDates[[#This Row],[Date]],"dddd")</f>
        <v>subota</v>
      </c>
      <c r="I158" s="2">
        <f>WEEKNUM(tblDates[[#This Row],[Date]],2)</f>
        <v>23</v>
      </c>
      <c r="J158" s="2">
        <f>MONTH(tblDates[[#This Row],[Date]])</f>
        <v>6</v>
      </c>
      <c r="K158" s="2" t="str">
        <f>TEXT(tblDates[[#This Row],[Date]],"mmmm")</f>
        <v>juni</v>
      </c>
      <c r="L158" s="2">
        <f>YEAR(tblDates[[#This Row],[Date]])</f>
        <v>2010</v>
      </c>
    </row>
    <row r="159" spans="4:12" x14ac:dyDescent="0.25">
      <c r="D159">
        <v>157</v>
      </c>
      <c r="E159" s="1">
        <f>B$3+tblDates[[#This Row],[DateID]]-1</f>
        <v>40335</v>
      </c>
      <c r="F159">
        <f>DAY(tblDates[[#This Row],[Date]])</f>
        <v>6</v>
      </c>
      <c r="G159">
        <f>WEEKDAY(tblDates[[#This Row],[Date]],2)</f>
        <v>7</v>
      </c>
      <c r="H159" t="str">
        <f>TEXT(tblDates[[#This Row],[Date]],"dddd")</f>
        <v>nedjelja</v>
      </c>
      <c r="I159" s="2">
        <f>WEEKNUM(tblDates[[#This Row],[Date]],2)</f>
        <v>23</v>
      </c>
      <c r="J159" s="2">
        <f>MONTH(tblDates[[#This Row],[Date]])</f>
        <v>6</v>
      </c>
      <c r="K159" s="2" t="str">
        <f>TEXT(tblDates[[#This Row],[Date]],"mmmm")</f>
        <v>juni</v>
      </c>
      <c r="L159" s="2">
        <f>YEAR(tblDates[[#This Row],[Date]])</f>
        <v>2010</v>
      </c>
    </row>
    <row r="160" spans="4:12" x14ac:dyDescent="0.25">
      <c r="D160">
        <v>158</v>
      </c>
      <c r="E160" s="1">
        <f>B$3+tblDates[[#This Row],[DateID]]-1</f>
        <v>40336</v>
      </c>
      <c r="F160">
        <f>DAY(tblDates[[#This Row],[Date]])</f>
        <v>7</v>
      </c>
      <c r="G160">
        <f>WEEKDAY(tblDates[[#This Row],[Date]],2)</f>
        <v>1</v>
      </c>
      <c r="H160" t="str">
        <f>TEXT(tblDates[[#This Row],[Date]],"dddd")</f>
        <v>ponedjeljak</v>
      </c>
      <c r="I160" s="2">
        <f>WEEKNUM(tblDates[[#This Row],[Date]],2)</f>
        <v>24</v>
      </c>
      <c r="J160" s="2">
        <f>MONTH(tblDates[[#This Row],[Date]])</f>
        <v>6</v>
      </c>
      <c r="K160" s="2" t="str">
        <f>TEXT(tblDates[[#This Row],[Date]],"mmmm")</f>
        <v>juni</v>
      </c>
      <c r="L160" s="2">
        <f>YEAR(tblDates[[#This Row],[Date]])</f>
        <v>2010</v>
      </c>
    </row>
    <row r="161" spans="4:12" x14ac:dyDescent="0.25">
      <c r="D161">
        <v>159</v>
      </c>
      <c r="E161" s="1">
        <f>B$3+tblDates[[#This Row],[DateID]]-1</f>
        <v>40337</v>
      </c>
      <c r="F161">
        <f>DAY(tblDates[[#This Row],[Date]])</f>
        <v>8</v>
      </c>
      <c r="G161">
        <f>WEEKDAY(tblDates[[#This Row],[Date]],2)</f>
        <v>2</v>
      </c>
      <c r="H161" t="str">
        <f>TEXT(tblDates[[#This Row],[Date]],"dddd")</f>
        <v>utorak</v>
      </c>
      <c r="I161" s="2">
        <f>WEEKNUM(tblDates[[#This Row],[Date]],2)</f>
        <v>24</v>
      </c>
      <c r="J161" s="2">
        <f>MONTH(tblDates[[#This Row],[Date]])</f>
        <v>6</v>
      </c>
      <c r="K161" s="2" t="str">
        <f>TEXT(tblDates[[#This Row],[Date]],"mmmm")</f>
        <v>juni</v>
      </c>
      <c r="L161" s="2">
        <f>YEAR(tblDates[[#This Row],[Date]])</f>
        <v>2010</v>
      </c>
    </row>
    <row r="162" spans="4:12" x14ac:dyDescent="0.25">
      <c r="D162">
        <v>160</v>
      </c>
      <c r="E162" s="1">
        <f>B$3+tblDates[[#This Row],[DateID]]-1</f>
        <v>40338</v>
      </c>
      <c r="F162">
        <f>DAY(tblDates[[#This Row],[Date]])</f>
        <v>9</v>
      </c>
      <c r="G162">
        <f>WEEKDAY(tblDates[[#This Row],[Date]],2)</f>
        <v>3</v>
      </c>
      <c r="H162" t="str">
        <f>TEXT(tblDates[[#This Row],[Date]],"dddd")</f>
        <v>srijeda</v>
      </c>
      <c r="I162" s="2">
        <f>WEEKNUM(tblDates[[#This Row],[Date]],2)</f>
        <v>24</v>
      </c>
      <c r="J162" s="2">
        <f>MONTH(tblDates[[#This Row],[Date]])</f>
        <v>6</v>
      </c>
      <c r="K162" s="2" t="str">
        <f>TEXT(tblDates[[#This Row],[Date]],"mmmm")</f>
        <v>juni</v>
      </c>
      <c r="L162" s="2">
        <f>YEAR(tblDates[[#This Row],[Date]])</f>
        <v>2010</v>
      </c>
    </row>
    <row r="163" spans="4:12" x14ac:dyDescent="0.25">
      <c r="D163">
        <v>161</v>
      </c>
      <c r="E163" s="1">
        <f>B$3+tblDates[[#This Row],[DateID]]-1</f>
        <v>40339</v>
      </c>
      <c r="F163">
        <f>DAY(tblDates[[#This Row],[Date]])</f>
        <v>10</v>
      </c>
      <c r="G163">
        <f>WEEKDAY(tblDates[[#This Row],[Date]],2)</f>
        <v>4</v>
      </c>
      <c r="H163" t="str">
        <f>TEXT(tblDates[[#This Row],[Date]],"dddd")</f>
        <v>četvrtak</v>
      </c>
      <c r="I163" s="2">
        <f>WEEKNUM(tblDates[[#This Row],[Date]],2)</f>
        <v>24</v>
      </c>
      <c r="J163" s="2">
        <f>MONTH(tblDates[[#This Row],[Date]])</f>
        <v>6</v>
      </c>
      <c r="K163" s="2" t="str">
        <f>TEXT(tblDates[[#This Row],[Date]],"mmmm")</f>
        <v>juni</v>
      </c>
      <c r="L163" s="2">
        <f>YEAR(tblDates[[#This Row],[Date]])</f>
        <v>2010</v>
      </c>
    </row>
    <row r="164" spans="4:12" x14ac:dyDescent="0.25">
      <c r="D164">
        <v>162</v>
      </c>
      <c r="E164" s="1">
        <f>B$3+tblDates[[#This Row],[DateID]]-1</f>
        <v>40340</v>
      </c>
      <c r="F164">
        <f>DAY(tblDates[[#This Row],[Date]])</f>
        <v>11</v>
      </c>
      <c r="G164">
        <f>WEEKDAY(tblDates[[#This Row],[Date]],2)</f>
        <v>5</v>
      </c>
      <c r="H164" t="str">
        <f>TEXT(tblDates[[#This Row],[Date]],"dddd")</f>
        <v>petak</v>
      </c>
      <c r="I164" s="2">
        <f>WEEKNUM(tblDates[[#This Row],[Date]],2)</f>
        <v>24</v>
      </c>
      <c r="J164" s="2">
        <f>MONTH(tblDates[[#This Row],[Date]])</f>
        <v>6</v>
      </c>
      <c r="K164" s="2" t="str">
        <f>TEXT(tblDates[[#This Row],[Date]],"mmmm")</f>
        <v>juni</v>
      </c>
      <c r="L164" s="2">
        <f>YEAR(tblDates[[#This Row],[Date]])</f>
        <v>2010</v>
      </c>
    </row>
    <row r="165" spans="4:12" x14ac:dyDescent="0.25">
      <c r="D165">
        <v>163</v>
      </c>
      <c r="E165" s="1">
        <f>B$3+tblDates[[#This Row],[DateID]]-1</f>
        <v>40341</v>
      </c>
      <c r="F165">
        <f>DAY(tblDates[[#This Row],[Date]])</f>
        <v>12</v>
      </c>
      <c r="G165">
        <f>WEEKDAY(tblDates[[#This Row],[Date]],2)</f>
        <v>6</v>
      </c>
      <c r="H165" t="str">
        <f>TEXT(tblDates[[#This Row],[Date]],"dddd")</f>
        <v>subota</v>
      </c>
      <c r="I165" s="2">
        <f>WEEKNUM(tblDates[[#This Row],[Date]],2)</f>
        <v>24</v>
      </c>
      <c r="J165" s="2">
        <f>MONTH(tblDates[[#This Row],[Date]])</f>
        <v>6</v>
      </c>
      <c r="K165" s="2" t="str">
        <f>TEXT(tblDates[[#This Row],[Date]],"mmmm")</f>
        <v>juni</v>
      </c>
      <c r="L165" s="2">
        <f>YEAR(tblDates[[#This Row],[Date]])</f>
        <v>2010</v>
      </c>
    </row>
    <row r="166" spans="4:12" x14ac:dyDescent="0.25">
      <c r="D166">
        <v>164</v>
      </c>
      <c r="E166" s="1">
        <f>B$3+tblDates[[#This Row],[DateID]]-1</f>
        <v>40342</v>
      </c>
      <c r="F166">
        <f>DAY(tblDates[[#This Row],[Date]])</f>
        <v>13</v>
      </c>
      <c r="G166">
        <f>WEEKDAY(tblDates[[#This Row],[Date]],2)</f>
        <v>7</v>
      </c>
      <c r="H166" t="str">
        <f>TEXT(tblDates[[#This Row],[Date]],"dddd")</f>
        <v>nedjelja</v>
      </c>
      <c r="I166" s="2">
        <f>WEEKNUM(tblDates[[#This Row],[Date]],2)</f>
        <v>24</v>
      </c>
      <c r="J166" s="2">
        <f>MONTH(tblDates[[#This Row],[Date]])</f>
        <v>6</v>
      </c>
      <c r="K166" s="2" t="str">
        <f>TEXT(tblDates[[#This Row],[Date]],"mmmm")</f>
        <v>juni</v>
      </c>
      <c r="L166" s="2">
        <f>YEAR(tblDates[[#This Row],[Date]])</f>
        <v>2010</v>
      </c>
    </row>
    <row r="167" spans="4:12" x14ac:dyDescent="0.25">
      <c r="D167">
        <v>165</v>
      </c>
      <c r="E167" s="1">
        <f>B$3+tblDates[[#This Row],[DateID]]-1</f>
        <v>40343</v>
      </c>
      <c r="F167">
        <f>DAY(tblDates[[#This Row],[Date]])</f>
        <v>14</v>
      </c>
      <c r="G167">
        <f>WEEKDAY(tblDates[[#This Row],[Date]],2)</f>
        <v>1</v>
      </c>
      <c r="H167" t="str">
        <f>TEXT(tblDates[[#This Row],[Date]],"dddd")</f>
        <v>ponedjeljak</v>
      </c>
      <c r="I167" s="2">
        <f>WEEKNUM(tblDates[[#This Row],[Date]],2)</f>
        <v>25</v>
      </c>
      <c r="J167" s="2">
        <f>MONTH(tblDates[[#This Row],[Date]])</f>
        <v>6</v>
      </c>
      <c r="K167" s="2" t="str">
        <f>TEXT(tblDates[[#This Row],[Date]],"mmmm")</f>
        <v>juni</v>
      </c>
      <c r="L167" s="2">
        <f>YEAR(tblDates[[#This Row],[Date]])</f>
        <v>2010</v>
      </c>
    </row>
    <row r="168" spans="4:12" x14ac:dyDescent="0.25">
      <c r="D168">
        <v>166</v>
      </c>
      <c r="E168" s="1">
        <f>B$3+tblDates[[#This Row],[DateID]]-1</f>
        <v>40344</v>
      </c>
      <c r="F168">
        <f>DAY(tblDates[[#This Row],[Date]])</f>
        <v>15</v>
      </c>
      <c r="G168">
        <f>WEEKDAY(tblDates[[#This Row],[Date]],2)</f>
        <v>2</v>
      </c>
      <c r="H168" t="str">
        <f>TEXT(tblDates[[#This Row],[Date]],"dddd")</f>
        <v>utorak</v>
      </c>
      <c r="I168" s="2">
        <f>WEEKNUM(tblDates[[#This Row],[Date]],2)</f>
        <v>25</v>
      </c>
      <c r="J168" s="2">
        <f>MONTH(tblDates[[#This Row],[Date]])</f>
        <v>6</v>
      </c>
      <c r="K168" s="2" t="str">
        <f>TEXT(tblDates[[#This Row],[Date]],"mmmm")</f>
        <v>juni</v>
      </c>
      <c r="L168" s="2">
        <f>YEAR(tblDates[[#This Row],[Date]])</f>
        <v>2010</v>
      </c>
    </row>
    <row r="169" spans="4:12" x14ac:dyDescent="0.25">
      <c r="D169">
        <v>167</v>
      </c>
      <c r="E169" s="1">
        <f>B$3+tblDates[[#This Row],[DateID]]-1</f>
        <v>40345</v>
      </c>
      <c r="F169">
        <f>DAY(tblDates[[#This Row],[Date]])</f>
        <v>16</v>
      </c>
      <c r="G169">
        <f>WEEKDAY(tblDates[[#This Row],[Date]],2)</f>
        <v>3</v>
      </c>
      <c r="H169" t="str">
        <f>TEXT(tblDates[[#This Row],[Date]],"dddd")</f>
        <v>srijeda</v>
      </c>
      <c r="I169" s="2">
        <f>WEEKNUM(tblDates[[#This Row],[Date]],2)</f>
        <v>25</v>
      </c>
      <c r="J169" s="2">
        <f>MONTH(tblDates[[#This Row],[Date]])</f>
        <v>6</v>
      </c>
      <c r="K169" s="2" t="str">
        <f>TEXT(tblDates[[#This Row],[Date]],"mmmm")</f>
        <v>juni</v>
      </c>
      <c r="L169" s="2">
        <f>YEAR(tblDates[[#This Row],[Date]])</f>
        <v>2010</v>
      </c>
    </row>
    <row r="170" spans="4:12" x14ac:dyDescent="0.25">
      <c r="D170">
        <v>168</v>
      </c>
      <c r="E170" s="1">
        <f>B$3+tblDates[[#This Row],[DateID]]-1</f>
        <v>40346</v>
      </c>
      <c r="F170">
        <f>DAY(tblDates[[#This Row],[Date]])</f>
        <v>17</v>
      </c>
      <c r="G170">
        <f>WEEKDAY(tblDates[[#This Row],[Date]],2)</f>
        <v>4</v>
      </c>
      <c r="H170" t="str">
        <f>TEXT(tblDates[[#This Row],[Date]],"dddd")</f>
        <v>četvrtak</v>
      </c>
      <c r="I170" s="2">
        <f>WEEKNUM(tblDates[[#This Row],[Date]],2)</f>
        <v>25</v>
      </c>
      <c r="J170" s="2">
        <f>MONTH(tblDates[[#This Row],[Date]])</f>
        <v>6</v>
      </c>
      <c r="K170" s="2" t="str">
        <f>TEXT(tblDates[[#This Row],[Date]],"mmmm")</f>
        <v>juni</v>
      </c>
      <c r="L170" s="2">
        <f>YEAR(tblDates[[#This Row],[Date]])</f>
        <v>2010</v>
      </c>
    </row>
    <row r="171" spans="4:12" x14ac:dyDescent="0.25">
      <c r="D171">
        <v>169</v>
      </c>
      <c r="E171" s="1">
        <f>B$3+tblDates[[#This Row],[DateID]]-1</f>
        <v>40347</v>
      </c>
      <c r="F171">
        <f>DAY(tblDates[[#This Row],[Date]])</f>
        <v>18</v>
      </c>
      <c r="G171">
        <f>WEEKDAY(tblDates[[#This Row],[Date]],2)</f>
        <v>5</v>
      </c>
      <c r="H171" t="str">
        <f>TEXT(tblDates[[#This Row],[Date]],"dddd")</f>
        <v>petak</v>
      </c>
      <c r="I171" s="2">
        <f>WEEKNUM(tblDates[[#This Row],[Date]],2)</f>
        <v>25</v>
      </c>
      <c r="J171" s="2">
        <f>MONTH(tblDates[[#This Row],[Date]])</f>
        <v>6</v>
      </c>
      <c r="K171" s="2" t="str">
        <f>TEXT(tblDates[[#This Row],[Date]],"mmmm")</f>
        <v>juni</v>
      </c>
      <c r="L171" s="2">
        <f>YEAR(tblDates[[#This Row],[Date]])</f>
        <v>2010</v>
      </c>
    </row>
    <row r="172" spans="4:12" x14ac:dyDescent="0.25">
      <c r="D172">
        <v>170</v>
      </c>
      <c r="E172" s="1">
        <f>B$3+tblDates[[#This Row],[DateID]]-1</f>
        <v>40348</v>
      </c>
      <c r="F172">
        <f>DAY(tblDates[[#This Row],[Date]])</f>
        <v>19</v>
      </c>
      <c r="G172">
        <f>WEEKDAY(tblDates[[#This Row],[Date]],2)</f>
        <v>6</v>
      </c>
      <c r="H172" t="str">
        <f>TEXT(tblDates[[#This Row],[Date]],"dddd")</f>
        <v>subota</v>
      </c>
      <c r="I172" s="2">
        <f>WEEKNUM(tblDates[[#This Row],[Date]],2)</f>
        <v>25</v>
      </c>
      <c r="J172" s="2">
        <f>MONTH(tblDates[[#This Row],[Date]])</f>
        <v>6</v>
      </c>
      <c r="K172" s="2" t="str">
        <f>TEXT(tblDates[[#This Row],[Date]],"mmmm")</f>
        <v>juni</v>
      </c>
      <c r="L172" s="2">
        <f>YEAR(tblDates[[#This Row],[Date]])</f>
        <v>2010</v>
      </c>
    </row>
    <row r="173" spans="4:12" x14ac:dyDescent="0.25">
      <c r="D173">
        <v>171</v>
      </c>
      <c r="E173" s="1">
        <f>B$3+tblDates[[#This Row],[DateID]]-1</f>
        <v>40349</v>
      </c>
      <c r="F173">
        <f>DAY(tblDates[[#This Row],[Date]])</f>
        <v>20</v>
      </c>
      <c r="G173">
        <f>WEEKDAY(tblDates[[#This Row],[Date]],2)</f>
        <v>7</v>
      </c>
      <c r="H173" t="str">
        <f>TEXT(tblDates[[#This Row],[Date]],"dddd")</f>
        <v>nedjelja</v>
      </c>
      <c r="I173" s="2">
        <f>WEEKNUM(tblDates[[#This Row],[Date]],2)</f>
        <v>25</v>
      </c>
      <c r="J173" s="2">
        <f>MONTH(tblDates[[#This Row],[Date]])</f>
        <v>6</v>
      </c>
      <c r="K173" s="2" t="str">
        <f>TEXT(tblDates[[#This Row],[Date]],"mmmm")</f>
        <v>juni</v>
      </c>
      <c r="L173" s="2">
        <f>YEAR(tblDates[[#This Row],[Date]])</f>
        <v>2010</v>
      </c>
    </row>
    <row r="174" spans="4:12" x14ac:dyDescent="0.25">
      <c r="D174">
        <v>172</v>
      </c>
      <c r="E174" s="1">
        <f>B$3+tblDates[[#This Row],[DateID]]-1</f>
        <v>40350</v>
      </c>
      <c r="F174">
        <f>DAY(tblDates[[#This Row],[Date]])</f>
        <v>21</v>
      </c>
      <c r="G174">
        <f>WEEKDAY(tblDates[[#This Row],[Date]],2)</f>
        <v>1</v>
      </c>
      <c r="H174" t="str">
        <f>TEXT(tblDates[[#This Row],[Date]],"dddd")</f>
        <v>ponedjeljak</v>
      </c>
      <c r="I174" s="2">
        <f>WEEKNUM(tblDates[[#This Row],[Date]],2)</f>
        <v>26</v>
      </c>
      <c r="J174" s="2">
        <f>MONTH(tblDates[[#This Row],[Date]])</f>
        <v>6</v>
      </c>
      <c r="K174" s="2" t="str">
        <f>TEXT(tblDates[[#This Row],[Date]],"mmmm")</f>
        <v>juni</v>
      </c>
      <c r="L174" s="2">
        <f>YEAR(tblDates[[#This Row],[Date]])</f>
        <v>2010</v>
      </c>
    </row>
    <row r="175" spans="4:12" x14ac:dyDescent="0.25">
      <c r="D175">
        <v>173</v>
      </c>
      <c r="E175" s="1">
        <f>B$3+tblDates[[#This Row],[DateID]]-1</f>
        <v>40351</v>
      </c>
      <c r="F175">
        <f>DAY(tblDates[[#This Row],[Date]])</f>
        <v>22</v>
      </c>
      <c r="G175">
        <f>WEEKDAY(tblDates[[#This Row],[Date]],2)</f>
        <v>2</v>
      </c>
      <c r="H175" t="str">
        <f>TEXT(tblDates[[#This Row],[Date]],"dddd")</f>
        <v>utorak</v>
      </c>
      <c r="I175" s="2">
        <f>WEEKNUM(tblDates[[#This Row],[Date]],2)</f>
        <v>26</v>
      </c>
      <c r="J175" s="2">
        <f>MONTH(tblDates[[#This Row],[Date]])</f>
        <v>6</v>
      </c>
      <c r="K175" s="2" t="str">
        <f>TEXT(tblDates[[#This Row],[Date]],"mmmm")</f>
        <v>juni</v>
      </c>
      <c r="L175" s="2">
        <f>YEAR(tblDates[[#This Row],[Date]])</f>
        <v>2010</v>
      </c>
    </row>
    <row r="176" spans="4:12" x14ac:dyDescent="0.25">
      <c r="D176">
        <v>174</v>
      </c>
      <c r="E176" s="1">
        <f>B$3+tblDates[[#This Row],[DateID]]-1</f>
        <v>40352</v>
      </c>
      <c r="F176">
        <f>DAY(tblDates[[#This Row],[Date]])</f>
        <v>23</v>
      </c>
      <c r="G176">
        <f>WEEKDAY(tblDates[[#This Row],[Date]],2)</f>
        <v>3</v>
      </c>
      <c r="H176" t="str">
        <f>TEXT(tblDates[[#This Row],[Date]],"dddd")</f>
        <v>srijeda</v>
      </c>
      <c r="I176" s="2">
        <f>WEEKNUM(tblDates[[#This Row],[Date]],2)</f>
        <v>26</v>
      </c>
      <c r="J176" s="2">
        <f>MONTH(tblDates[[#This Row],[Date]])</f>
        <v>6</v>
      </c>
      <c r="K176" s="2" t="str">
        <f>TEXT(tblDates[[#This Row],[Date]],"mmmm")</f>
        <v>juni</v>
      </c>
      <c r="L176" s="2">
        <f>YEAR(tblDates[[#This Row],[Date]])</f>
        <v>2010</v>
      </c>
    </row>
    <row r="177" spans="4:12" x14ac:dyDescent="0.25">
      <c r="D177">
        <v>175</v>
      </c>
      <c r="E177" s="1">
        <f>B$3+tblDates[[#This Row],[DateID]]-1</f>
        <v>40353</v>
      </c>
      <c r="F177">
        <f>DAY(tblDates[[#This Row],[Date]])</f>
        <v>24</v>
      </c>
      <c r="G177">
        <f>WEEKDAY(tblDates[[#This Row],[Date]],2)</f>
        <v>4</v>
      </c>
      <c r="H177" t="str">
        <f>TEXT(tblDates[[#This Row],[Date]],"dddd")</f>
        <v>četvrtak</v>
      </c>
      <c r="I177" s="2">
        <f>WEEKNUM(tblDates[[#This Row],[Date]],2)</f>
        <v>26</v>
      </c>
      <c r="J177" s="2">
        <f>MONTH(tblDates[[#This Row],[Date]])</f>
        <v>6</v>
      </c>
      <c r="K177" s="2" t="str">
        <f>TEXT(tblDates[[#This Row],[Date]],"mmmm")</f>
        <v>juni</v>
      </c>
      <c r="L177" s="2">
        <f>YEAR(tblDates[[#This Row],[Date]])</f>
        <v>2010</v>
      </c>
    </row>
    <row r="178" spans="4:12" x14ac:dyDescent="0.25">
      <c r="D178">
        <v>176</v>
      </c>
      <c r="E178" s="1">
        <f>B$3+tblDates[[#This Row],[DateID]]-1</f>
        <v>40354</v>
      </c>
      <c r="F178">
        <f>DAY(tblDates[[#This Row],[Date]])</f>
        <v>25</v>
      </c>
      <c r="G178">
        <f>WEEKDAY(tblDates[[#This Row],[Date]],2)</f>
        <v>5</v>
      </c>
      <c r="H178" t="str">
        <f>TEXT(tblDates[[#This Row],[Date]],"dddd")</f>
        <v>petak</v>
      </c>
      <c r="I178" s="2">
        <f>WEEKNUM(tblDates[[#This Row],[Date]],2)</f>
        <v>26</v>
      </c>
      <c r="J178" s="2">
        <f>MONTH(tblDates[[#This Row],[Date]])</f>
        <v>6</v>
      </c>
      <c r="K178" s="2" t="str">
        <f>TEXT(tblDates[[#This Row],[Date]],"mmmm")</f>
        <v>juni</v>
      </c>
      <c r="L178" s="2">
        <f>YEAR(tblDates[[#This Row],[Date]])</f>
        <v>2010</v>
      </c>
    </row>
    <row r="179" spans="4:12" x14ac:dyDescent="0.25">
      <c r="D179">
        <v>177</v>
      </c>
      <c r="E179" s="1">
        <f>B$3+tblDates[[#This Row],[DateID]]-1</f>
        <v>40355</v>
      </c>
      <c r="F179">
        <f>DAY(tblDates[[#This Row],[Date]])</f>
        <v>26</v>
      </c>
      <c r="G179">
        <f>WEEKDAY(tblDates[[#This Row],[Date]],2)</f>
        <v>6</v>
      </c>
      <c r="H179" t="str">
        <f>TEXT(tblDates[[#This Row],[Date]],"dddd")</f>
        <v>subota</v>
      </c>
      <c r="I179" s="2">
        <f>WEEKNUM(tblDates[[#This Row],[Date]],2)</f>
        <v>26</v>
      </c>
      <c r="J179" s="2">
        <f>MONTH(tblDates[[#This Row],[Date]])</f>
        <v>6</v>
      </c>
      <c r="K179" s="2" t="str">
        <f>TEXT(tblDates[[#This Row],[Date]],"mmmm")</f>
        <v>juni</v>
      </c>
      <c r="L179" s="2">
        <f>YEAR(tblDates[[#This Row],[Date]])</f>
        <v>2010</v>
      </c>
    </row>
    <row r="180" spans="4:12" x14ac:dyDescent="0.25">
      <c r="D180">
        <v>178</v>
      </c>
      <c r="E180" s="1">
        <f>B$3+tblDates[[#This Row],[DateID]]-1</f>
        <v>40356</v>
      </c>
      <c r="F180">
        <f>DAY(tblDates[[#This Row],[Date]])</f>
        <v>27</v>
      </c>
      <c r="G180">
        <f>WEEKDAY(tblDates[[#This Row],[Date]],2)</f>
        <v>7</v>
      </c>
      <c r="H180" t="str">
        <f>TEXT(tblDates[[#This Row],[Date]],"dddd")</f>
        <v>nedjelja</v>
      </c>
      <c r="I180" s="2">
        <f>WEEKNUM(tblDates[[#This Row],[Date]],2)</f>
        <v>26</v>
      </c>
      <c r="J180" s="2">
        <f>MONTH(tblDates[[#This Row],[Date]])</f>
        <v>6</v>
      </c>
      <c r="K180" s="2" t="str">
        <f>TEXT(tblDates[[#This Row],[Date]],"mmmm")</f>
        <v>juni</v>
      </c>
      <c r="L180" s="2">
        <f>YEAR(tblDates[[#This Row],[Date]])</f>
        <v>2010</v>
      </c>
    </row>
    <row r="181" spans="4:12" x14ac:dyDescent="0.25">
      <c r="D181">
        <v>179</v>
      </c>
      <c r="E181" s="1">
        <f>B$3+tblDates[[#This Row],[DateID]]-1</f>
        <v>40357</v>
      </c>
      <c r="F181">
        <f>DAY(tblDates[[#This Row],[Date]])</f>
        <v>28</v>
      </c>
      <c r="G181">
        <f>WEEKDAY(tblDates[[#This Row],[Date]],2)</f>
        <v>1</v>
      </c>
      <c r="H181" t="str">
        <f>TEXT(tblDates[[#This Row],[Date]],"dddd")</f>
        <v>ponedjeljak</v>
      </c>
      <c r="I181" s="2">
        <f>WEEKNUM(tblDates[[#This Row],[Date]],2)</f>
        <v>27</v>
      </c>
      <c r="J181" s="2">
        <f>MONTH(tblDates[[#This Row],[Date]])</f>
        <v>6</v>
      </c>
      <c r="K181" s="2" t="str">
        <f>TEXT(tblDates[[#This Row],[Date]],"mmmm")</f>
        <v>juni</v>
      </c>
      <c r="L181" s="2">
        <f>YEAR(tblDates[[#This Row],[Date]])</f>
        <v>2010</v>
      </c>
    </row>
    <row r="182" spans="4:12" x14ac:dyDescent="0.25">
      <c r="D182">
        <v>180</v>
      </c>
      <c r="E182" s="1">
        <f>B$3+tblDates[[#This Row],[DateID]]-1</f>
        <v>40358</v>
      </c>
      <c r="F182">
        <f>DAY(tblDates[[#This Row],[Date]])</f>
        <v>29</v>
      </c>
      <c r="G182">
        <f>WEEKDAY(tblDates[[#This Row],[Date]],2)</f>
        <v>2</v>
      </c>
      <c r="H182" t="str">
        <f>TEXT(tblDates[[#This Row],[Date]],"dddd")</f>
        <v>utorak</v>
      </c>
      <c r="I182" s="2">
        <f>WEEKNUM(tblDates[[#This Row],[Date]],2)</f>
        <v>27</v>
      </c>
      <c r="J182" s="2">
        <f>MONTH(tblDates[[#This Row],[Date]])</f>
        <v>6</v>
      </c>
      <c r="K182" s="2" t="str">
        <f>TEXT(tblDates[[#This Row],[Date]],"mmmm")</f>
        <v>juni</v>
      </c>
      <c r="L182" s="2">
        <f>YEAR(tblDates[[#This Row],[Date]])</f>
        <v>2010</v>
      </c>
    </row>
    <row r="183" spans="4:12" x14ac:dyDescent="0.25">
      <c r="D183">
        <v>181</v>
      </c>
      <c r="E183" s="1">
        <f>B$3+tblDates[[#This Row],[DateID]]-1</f>
        <v>40359</v>
      </c>
      <c r="F183">
        <f>DAY(tblDates[[#This Row],[Date]])</f>
        <v>30</v>
      </c>
      <c r="G183">
        <f>WEEKDAY(tblDates[[#This Row],[Date]],2)</f>
        <v>3</v>
      </c>
      <c r="H183" t="str">
        <f>TEXT(tblDates[[#This Row],[Date]],"dddd")</f>
        <v>srijeda</v>
      </c>
      <c r="I183" s="2">
        <f>WEEKNUM(tblDates[[#This Row],[Date]],2)</f>
        <v>27</v>
      </c>
      <c r="J183" s="2">
        <f>MONTH(tblDates[[#This Row],[Date]])</f>
        <v>6</v>
      </c>
      <c r="K183" s="2" t="str">
        <f>TEXT(tblDates[[#This Row],[Date]],"mmmm")</f>
        <v>juni</v>
      </c>
      <c r="L183" s="2">
        <f>YEAR(tblDates[[#This Row],[Date]])</f>
        <v>2010</v>
      </c>
    </row>
    <row r="184" spans="4:12" x14ac:dyDescent="0.25">
      <c r="D184">
        <v>182</v>
      </c>
      <c r="E184" s="1">
        <f>B$3+tblDates[[#This Row],[DateID]]-1</f>
        <v>40360</v>
      </c>
      <c r="F184">
        <f>DAY(tblDates[[#This Row],[Date]])</f>
        <v>1</v>
      </c>
      <c r="G184">
        <f>WEEKDAY(tblDates[[#This Row],[Date]],2)</f>
        <v>4</v>
      </c>
      <c r="H184" t="str">
        <f>TEXT(tblDates[[#This Row],[Date]],"dddd")</f>
        <v>četvrtak</v>
      </c>
      <c r="I184" s="2">
        <f>WEEKNUM(tblDates[[#This Row],[Date]],2)</f>
        <v>27</v>
      </c>
      <c r="J184" s="2">
        <f>MONTH(tblDates[[#This Row],[Date]])</f>
        <v>7</v>
      </c>
      <c r="K184" s="2" t="str">
        <f>TEXT(tblDates[[#This Row],[Date]],"mmmm")</f>
        <v>juli</v>
      </c>
      <c r="L184" s="2">
        <f>YEAR(tblDates[[#This Row],[Date]])</f>
        <v>2010</v>
      </c>
    </row>
    <row r="185" spans="4:12" x14ac:dyDescent="0.25">
      <c r="D185">
        <v>183</v>
      </c>
      <c r="E185" s="1">
        <f>B$3+tblDates[[#This Row],[DateID]]-1</f>
        <v>40361</v>
      </c>
      <c r="F185">
        <f>DAY(tblDates[[#This Row],[Date]])</f>
        <v>2</v>
      </c>
      <c r="G185">
        <f>WEEKDAY(tblDates[[#This Row],[Date]],2)</f>
        <v>5</v>
      </c>
      <c r="H185" t="str">
        <f>TEXT(tblDates[[#This Row],[Date]],"dddd")</f>
        <v>petak</v>
      </c>
      <c r="I185" s="2">
        <f>WEEKNUM(tblDates[[#This Row],[Date]],2)</f>
        <v>27</v>
      </c>
      <c r="J185" s="2">
        <f>MONTH(tblDates[[#This Row],[Date]])</f>
        <v>7</v>
      </c>
      <c r="K185" s="2" t="str">
        <f>TEXT(tblDates[[#This Row],[Date]],"mmmm")</f>
        <v>juli</v>
      </c>
      <c r="L185" s="2">
        <f>YEAR(tblDates[[#This Row],[Date]])</f>
        <v>2010</v>
      </c>
    </row>
    <row r="186" spans="4:12" x14ac:dyDescent="0.25">
      <c r="D186">
        <v>184</v>
      </c>
      <c r="E186" s="1">
        <f>B$3+tblDates[[#This Row],[DateID]]-1</f>
        <v>40362</v>
      </c>
      <c r="F186">
        <f>DAY(tblDates[[#This Row],[Date]])</f>
        <v>3</v>
      </c>
      <c r="G186">
        <f>WEEKDAY(tblDates[[#This Row],[Date]],2)</f>
        <v>6</v>
      </c>
      <c r="H186" t="str">
        <f>TEXT(tblDates[[#This Row],[Date]],"dddd")</f>
        <v>subota</v>
      </c>
      <c r="I186" s="2">
        <f>WEEKNUM(tblDates[[#This Row],[Date]],2)</f>
        <v>27</v>
      </c>
      <c r="J186" s="2">
        <f>MONTH(tblDates[[#This Row],[Date]])</f>
        <v>7</v>
      </c>
      <c r="K186" s="2" t="str">
        <f>TEXT(tblDates[[#This Row],[Date]],"mmmm")</f>
        <v>juli</v>
      </c>
      <c r="L186" s="2">
        <f>YEAR(tblDates[[#This Row],[Date]])</f>
        <v>2010</v>
      </c>
    </row>
    <row r="187" spans="4:12" x14ac:dyDescent="0.25">
      <c r="D187">
        <v>185</v>
      </c>
      <c r="E187" s="1">
        <f>B$3+tblDates[[#This Row],[DateID]]-1</f>
        <v>40363</v>
      </c>
      <c r="F187">
        <f>DAY(tblDates[[#This Row],[Date]])</f>
        <v>4</v>
      </c>
      <c r="G187">
        <f>WEEKDAY(tblDates[[#This Row],[Date]],2)</f>
        <v>7</v>
      </c>
      <c r="H187" t="str">
        <f>TEXT(tblDates[[#This Row],[Date]],"dddd")</f>
        <v>nedjelja</v>
      </c>
      <c r="I187" s="2">
        <f>WEEKNUM(tblDates[[#This Row],[Date]],2)</f>
        <v>27</v>
      </c>
      <c r="J187" s="2">
        <f>MONTH(tblDates[[#This Row],[Date]])</f>
        <v>7</v>
      </c>
      <c r="K187" s="2" t="str">
        <f>TEXT(tblDates[[#This Row],[Date]],"mmmm")</f>
        <v>juli</v>
      </c>
      <c r="L187" s="2">
        <f>YEAR(tblDates[[#This Row],[Date]])</f>
        <v>2010</v>
      </c>
    </row>
    <row r="188" spans="4:12" x14ac:dyDescent="0.25">
      <c r="D188">
        <v>186</v>
      </c>
      <c r="E188" s="1">
        <f>B$3+tblDates[[#This Row],[DateID]]-1</f>
        <v>40364</v>
      </c>
      <c r="F188">
        <f>DAY(tblDates[[#This Row],[Date]])</f>
        <v>5</v>
      </c>
      <c r="G188">
        <f>WEEKDAY(tblDates[[#This Row],[Date]],2)</f>
        <v>1</v>
      </c>
      <c r="H188" t="str">
        <f>TEXT(tblDates[[#This Row],[Date]],"dddd")</f>
        <v>ponedjeljak</v>
      </c>
      <c r="I188" s="2">
        <f>WEEKNUM(tblDates[[#This Row],[Date]],2)</f>
        <v>28</v>
      </c>
      <c r="J188" s="2">
        <f>MONTH(tblDates[[#This Row],[Date]])</f>
        <v>7</v>
      </c>
      <c r="K188" s="2" t="str">
        <f>TEXT(tblDates[[#This Row],[Date]],"mmmm")</f>
        <v>juli</v>
      </c>
      <c r="L188" s="2">
        <f>YEAR(tblDates[[#This Row],[Date]])</f>
        <v>2010</v>
      </c>
    </row>
    <row r="189" spans="4:12" x14ac:dyDescent="0.25">
      <c r="D189">
        <v>187</v>
      </c>
      <c r="E189" s="1">
        <f>B$3+tblDates[[#This Row],[DateID]]-1</f>
        <v>40365</v>
      </c>
      <c r="F189">
        <f>DAY(tblDates[[#This Row],[Date]])</f>
        <v>6</v>
      </c>
      <c r="G189">
        <f>WEEKDAY(tblDates[[#This Row],[Date]],2)</f>
        <v>2</v>
      </c>
      <c r="H189" t="str">
        <f>TEXT(tblDates[[#This Row],[Date]],"dddd")</f>
        <v>utorak</v>
      </c>
      <c r="I189" s="2">
        <f>WEEKNUM(tblDates[[#This Row],[Date]],2)</f>
        <v>28</v>
      </c>
      <c r="J189" s="2">
        <f>MONTH(tblDates[[#This Row],[Date]])</f>
        <v>7</v>
      </c>
      <c r="K189" s="2" t="str">
        <f>TEXT(tblDates[[#This Row],[Date]],"mmmm")</f>
        <v>juli</v>
      </c>
      <c r="L189" s="2">
        <f>YEAR(tblDates[[#This Row],[Date]])</f>
        <v>2010</v>
      </c>
    </row>
    <row r="190" spans="4:12" x14ac:dyDescent="0.25">
      <c r="D190">
        <v>188</v>
      </c>
      <c r="E190" s="1">
        <f>B$3+tblDates[[#This Row],[DateID]]-1</f>
        <v>40366</v>
      </c>
      <c r="F190">
        <f>DAY(tblDates[[#This Row],[Date]])</f>
        <v>7</v>
      </c>
      <c r="G190">
        <f>WEEKDAY(tblDates[[#This Row],[Date]],2)</f>
        <v>3</v>
      </c>
      <c r="H190" t="str">
        <f>TEXT(tblDates[[#This Row],[Date]],"dddd")</f>
        <v>srijeda</v>
      </c>
      <c r="I190" s="2">
        <f>WEEKNUM(tblDates[[#This Row],[Date]],2)</f>
        <v>28</v>
      </c>
      <c r="J190" s="2">
        <f>MONTH(tblDates[[#This Row],[Date]])</f>
        <v>7</v>
      </c>
      <c r="K190" s="2" t="str">
        <f>TEXT(tblDates[[#This Row],[Date]],"mmmm")</f>
        <v>juli</v>
      </c>
      <c r="L190" s="2">
        <f>YEAR(tblDates[[#This Row],[Date]])</f>
        <v>2010</v>
      </c>
    </row>
    <row r="191" spans="4:12" x14ac:dyDescent="0.25">
      <c r="D191">
        <v>189</v>
      </c>
      <c r="E191" s="1">
        <f>B$3+tblDates[[#This Row],[DateID]]-1</f>
        <v>40367</v>
      </c>
      <c r="F191">
        <f>DAY(tblDates[[#This Row],[Date]])</f>
        <v>8</v>
      </c>
      <c r="G191">
        <f>WEEKDAY(tblDates[[#This Row],[Date]],2)</f>
        <v>4</v>
      </c>
      <c r="H191" t="str">
        <f>TEXT(tblDates[[#This Row],[Date]],"dddd")</f>
        <v>četvrtak</v>
      </c>
      <c r="I191" s="2">
        <f>WEEKNUM(tblDates[[#This Row],[Date]],2)</f>
        <v>28</v>
      </c>
      <c r="J191" s="2">
        <f>MONTH(tblDates[[#This Row],[Date]])</f>
        <v>7</v>
      </c>
      <c r="K191" s="2" t="str">
        <f>TEXT(tblDates[[#This Row],[Date]],"mmmm")</f>
        <v>juli</v>
      </c>
      <c r="L191" s="2">
        <f>YEAR(tblDates[[#This Row],[Date]])</f>
        <v>2010</v>
      </c>
    </row>
    <row r="192" spans="4:12" x14ac:dyDescent="0.25">
      <c r="D192">
        <v>190</v>
      </c>
      <c r="E192" s="1">
        <f>B$3+tblDates[[#This Row],[DateID]]-1</f>
        <v>40368</v>
      </c>
      <c r="F192">
        <f>DAY(tblDates[[#This Row],[Date]])</f>
        <v>9</v>
      </c>
      <c r="G192">
        <f>WEEKDAY(tblDates[[#This Row],[Date]],2)</f>
        <v>5</v>
      </c>
      <c r="H192" t="str">
        <f>TEXT(tblDates[[#This Row],[Date]],"dddd")</f>
        <v>petak</v>
      </c>
      <c r="I192" s="2">
        <f>WEEKNUM(tblDates[[#This Row],[Date]],2)</f>
        <v>28</v>
      </c>
      <c r="J192" s="2">
        <f>MONTH(tblDates[[#This Row],[Date]])</f>
        <v>7</v>
      </c>
      <c r="K192" s="2" t="str">
        <f>TEXT(tblDates[[#This Row],[Date]],"mmmm")</f>
        <v>juli</v>
      </c>
      <c r="L192" s="2">
        <f>YEAR(tblDates[[#This Row],[Date]])</f>
        <v>2010</v>
      </c>
    </row>
    <row r="193" spans="4:12" x14ac:dyDescent="0.25">
      <c r="D193">
        <v>191</v>
      </c>
      <c r="E193" s="1">
        <f>B$3+tblDates[[#This Row],[DateID]]-1</f>
        <v>40369</v>
      </c>
      <c r="F193">
        <f>DAY(tblDates[[#This Row],[Date]])</f>
        <v>10</v>
      </c>
      <c r="G193">
        <f>WEEKDAY(tblDates[[#This Row],[Date]],2)</f>
        <v>6</v>
      </c>
      <c r="H193" t="str">
        <f>TEXT(tblDates[[#This Row],[Date]],"dddd")</f>
        <v>subota</v>
      </c>
      <c r="I193" s="2">
        <f>WEEKNUM(tblDates[[#This Row],[Date]],2)</f>
        <v>28</v>
      </c>
      <c r="J193" s="2">
        <f>MONTH(tblDates[[#This Row],[Date]])</f>
        <v>7</v>
      </c>
      <c r="K193" s="2" t="str">
        <f>TEXT(tblDates[[#This Row],[Date]],"mmmm")</f>
        <v>juli</v>
      </c>
      <c r="L193" s="2">
        <f>YEAR(tblDates[[#This Row],[Date]])</f>
        <v>2010</v>
      </c>
    </row>
    <row r="194" spans="4:12" x14ac:dyDescent="0.25">
      <c r="D194">
        <v>192</v>
      </c>
      <c r="E194" s="1">
        <f>B$3+tblDates[[#This Row],[DateID]]-1</f>
        <v>40370</v>
      </c>
      <c r="F194">
        <f>DAY(tblDates[[#This Row],[Date]])</f>
        <v>11</v>
      </c>
      <c r="G194">
        <f>WEEKDAY(tblDates[[#This Row],[Date]],2)</f>
        <v>7</v>
      </c>
      <c r="H194" t="str">
        <f>TEXT(tblDates[[#This Row],[Date]],"dddd")</f>
        <v>nedjelja</v>
      </c>
      <c r="I194" s="2">
        <f>WEEKNUM(tblDates[[#This Row],[Date]],2)</f>
        <v>28</v>
      </c>
      <c r="J194" s="2">
        <f>MONTH(tblDates[[#This Row],[Date]])</f>
        <v>7</v>
      </c>
      <c r="K194" s="2" t="str">
        <f>TEXT(tblDates[[#This Row],[Date]],"mmmm")</f>
        <v>juli</v>
      </c>
      <c r="L194" s="2">
        <f>YEAR(tblDates[[#This Row],[Date]])</f>
        <v>2010</v>
      </c>
    </row>
    <row r="195" spans="4:12" x14ac:dyDescent="0.25">
      <c r="D195">
        <v>193</v>
      </c>
      <c r="E195" s="1">
        <f>B$3+tblDates[[#This Row],[DateID]]-1</f>
        <v>40371</v>
      </c>
      <c r="F195">
        <f>DAY(tblDates[[#This Row],[Date]])</f>
        <v>12</v>
      </c>
      <c r="G195">
        <f>WEEKDAY(tblDates[[#This Row],[Date]],2)</f>
        <v>1</v>
      </c>
      <c r="H195" t="str">
        <f>TEXT(tblDates[[#This Row],[Date]],"dddd")</f>
        <v>ponedjeljak</v>
      </c>
      <c r="I195" s="2">
        <f>WEEKNUM(tblDates[[#This Row],[Date]],2)</f>
        <v>29</v>
      </c>
      <c r="J195" s="2">
        <f>MONTH(tblDates[[#This Row],[Date]])</f>
        <v>7</v>
      </c>
      <c r="K195" s="2" t="str">
        <f>TEXT(tblDates[[#This Row],[Date]],"mmmm")</f>
        <v>juli</v>
      </c>
      <c r="L195" s="2">
        <f>YEAR(tblDates[[#This Row],[Date]])</f>
        <v>2010</v>
      </c>
    </row>
    <row r="196" spans="4:12" x14ac:dyDescent="0.25">
      <c r="D196">
        <v>194</v>
      </c>
      <c r="E196" s="1">
        <f>B$3+tblDates[[#This Row],[DateID]]-1</f>
        <v>40372</v>
      </c>
      <c r="F196">
        <f>DAY(tblDates[[#This Row],[Date]])</f>
        <v>13</v>
      </c>
      <c r="G196">
        <f>WEEKDAY(tblDates[[#This Row],[Date]],2)</f>
        <v>2</v>
      </c>
      <c r="H196" t="str">
        <f>TEXT(tblDates[[#This Row],[Date]],"dddd")</f>
        <v>utorak</v>
      </c>
      <c r="I196" s="2">
        <f>WEEKNUM(tblDates[[#This Row],[Date]],2)</f>
        <v>29</v>
      </c>
      <c r="J196" s="2">
        <f>MONTH(tblDates[[#This Row],[Date]])</f>
        <v>7</v>
      </c>
      <c r="K196" s="2" t="str">
        <f>TEXT(tblDates[[#This Row],[Date]],"mmmm")</f>
        <v>juli</v>
      </c>
      <c r="L196" s="2">
        <f>YEAR(tblDates[[#This Row],[Date]])</f>
        <v>2010</v>
      </c>
    </row>
    <row r="197" spans="4:12" x14ac:dyDescent="0.25">
      <c r="D197">
        <v>195</v>
      </c>
      <c r="E197" s="1">
        <f>B$3+tblDates[[#This Row],[DateID]]-1</f>
        <v>40373</v>
      </c>
      <c r="F197">
        <f>DAY(tblDates[[#This Row],[Date]])</f>
        <v>14</v>
      </c>
      <c r="G197">
        <f>WEEKDAY(tblDates[[#This Row],[Date]],2)</f>
        <v>3</v>
      </c>
      <c r="H197" t="str">
        <f>TEXT(tblDates[[#This Row],[Date]],"dddd")</f>
        <v>srijeda</v>
      </c>
      <c r="I197" s="2">
        <f>WEEKNUM(tblDates[[#This Row],[Date]],2)</f>
        <v>29</v>
      </c>
      <c r="J197" s="2">
        <f>MONTH(tblDates[[#This Row],[Date]])</f>
        <v>7</v>
      </c>
      <c r="K197" s="2" t="str">
        <f>TEXT(tblDates[[#This Row],[Date]],"mmmm")</f>
        <v>juli</v>
      </c>
      <c r="L197" s="2">
        <f>YEAR(tblDates[[#This Row],[Date]])</f>
        <v>2010</v>
      </c>
    </row>
    <row r="198" spans="4:12" x14ac:dyDescent="0.25">
      <c r="D198">
        <v>196</v>
      </c>
      <c r="E198" s="1">
        <f>B$3+tblDates[[#This Row],[DateID]]-1</f>
        <v>40374</v>
      </c>
      <c r="F198">
        <f>DAY(tblDates[[#This Row],[Date]])</f>
        <v>15</v>
      </c>
      <c r="G198">
        <f>WEEKDAY(tblDates[[#This Row],[Date]],2)</f>
        <v>4</v>
      </c>
      <c r="H198" t="str">
        <f>TEXT(tblDates[[#This Row],[Date]],"dddd")</f>
        <v>četvrtak</v>
      </c>
      <c r="I198" s="2">
        <f>WEEKNUM(tblDates[[#This Row],[Date]],2)</f>
        <v>29</v>
      </c>
      <c r="J198" s="2">
        <f>MONTH(tblDates[[#This Row],[Date]])</f>
        <v>7</v>
      </c>
      <c r="K198" s="2" t="str">
        <f>TEXT(tblDates[[#This Row],[Date]],"mmmm")</f>
        <v>juli</v>
      </c>
      <c r="L198" s="2">
        <f>YEAR(tblDates[[#This Row],[Date]])</f>
        <v>2010</v>
      </c>
    </row>
    <row r="199" spans="4:12" x14ac:dyDescent="0.25">
      <c r="D199">
        <v>197</v>
      </c>
      <c r="E199" s="1">
        <f>B$3+tblDates[[#This Row],[DateID]]-1</f>
        <v>40375</v>
      </c>
      <c r="F199">
        <f>DAY(tblDates[[#This Row],[Date]])</f>
        <v>16</v>
      </c>
      <c r="G199">
        <f>WEEKDAY(tblDates[[#This Row],[Date]],2)</f>
        <v>5</v>
      </c>
      <c r="H199" t="str">
        <f>TEXT(tblDates[[#This Row],[Date]],"dddd")</f>
        <v>petak</v>
      </c>
      <c r="I199" s="2">
        <f>WEEKNUM(tblDates[[#This Row],[Date]],2)</f>
        <v>29</v>
      </c>
      <c r="J199" s="2">
        <f>MONTH(tblDates[[#This Row],[Date]])</f>
        <v>7</v>
      </c>
      <c r="K199" s="2" t="str">
        <f>TEXT(tblDates[[#This Row],[Date]],"mmmm")</f>
        <v>juli</v>
      </c>
      <c r="L199" s="2">
        <f>YEAR(tblDates[[#This Row],[Date]])</f>
        <v>2010</v>
      </c>
    </row>
    <row r="200" spans="4:12" x14ac:dyDescent="0.25">
      <c r="D200">
        <v>198</v>
      </c>
      <c r="E200" s="1">
        <f>B$3+tblDates[[#This Row],[DateID]]-1</f>
        <v>40376</v>
      </c>
      <c r="F200">
        <f>DAY(tblDates[[#This Row],[Date]])</f>
        <v>17</v>
      </c>
      <c r="G200">
        <f>WEEKDAY(tblDates[[#This Row],[Date]],2)</f>
        <v>6</v>
      </c>
      <c r="H200" t="str">
        <f>TEXT(tblDates[[#This Row],[Date]],"dddd")</f>
        <v>subota</v>
      </c>
      <c r="I200" s="2">
        <f>WEEKNUM(tblDates[[#This Row],[Date]],2)</f>
        <v>29</v>
      </c>
      <c r="J200" s="2">
        <f>MONTH(tblDates[[#This Row],[Date]])</f>
        <v>7</v>
      </c>
      <c r="K200" s="2" t="str">
        <f>TEXT(tblDates[[#This Row],[Date]],"mmmm")</f>
        <v>juli</v>
      </c>
      <c r="L200" s="2">
        <f>YEAR(tblDates[[#This Row],[Date]])</f>
        <v>2010</v>
      </c>
    </row>
    <row r="201" spans="4:12" x14ac:dyDescent="0.25">
      <c r="D201">
        <v>199</v>
      </c>
      <c r="E201" s="1">
        <f>B$3+tblDates[[#This Row],[DateID]]-1</f>
        <v>40377</v>
      </c>
      <c r="F201">
        <f>DAY(tblDates[[#This Row],[Date]])</f>
        <v>18</v>
      </c>
      <c r="G201">
        <f>WEEKDAY(tblDates[[#This Row],[Date]],2)</f>
        <v>7</v>
      </c>
      <c r="H201" t="str">
        <f>TEXT(tblDates[[#This Row],[Date]],"dddd")</f>
        <v>nedjelja</v>
      </c>
      <c r="I201" s="2">
        <f>WEEKNUM(tblDates[[#This Row],[Date]],2)</f>
        <v>29</v>
      </c>
      <c r="J201" s="2">
        <f>MONTH(tblDates[[#This Row],[Date]])</f>
        <v>7</v>
      </c>
      <c r="K201" s="2" t="str">
        <f>TEXT(tblDates[[#This Row],[Date]],"mmmm")</f>
        <v>juli</v>
      </c>
      <c r="L201" s="2">
        <f>YEAR(tblDates[[#This Row],[Date]])</f>
        <v>2010</v>
      </c>
    </row>
    <row r="202" spans="4:12" x14ac:dyDescent="0.25">
      <c r="D202">
        <v>200</v>
      </c>
      <c r="E202" s="1">
        <f>B$3+tblDates[[#This Row],[DateID]]-1</f>
        <v>40378</v>
      </c>
      <c r="F202">
        <f>DAY(tblDates[[#This Row],[Date]])</f>
        <v>19</v>
      </c>
      <c r="G202">
        <f>WEEKDAY(tblDates[[#This Row],[Date]],2)</f>
        <v>1</v>
      </c>
      <c r="H202" t="str">
        <f>TEXT(tblDates[[#This Row],[Date]],"dddd")</f>
        <v>ponedjeljak</v>
      </c>
      <c r="I202" s="2">
        <f>WEEKNUM(tblDates[[#This Row],[Date]],2)</f>
        <v>30</v>
      </c>
      <c r="J202" s="2">
        <f>MONTH(tblDates[[#This Row],[Date]])</f>
        <v>7</v>
      </c>
      <c r="K202" s="2" t="str">
        <f>TEXT(tblDates[[#This Row],[Date]],"mmmm")</f>
        <v>juli</v>
      </c>
      <c r="L202" s="2">
        <f>YEAR(tblDates[[#This Row],[Date]])</f>
        <v>2010</v>
      </c>
    </row>
    <row r="203" spans="4:12" x14ac:dyDescent="0.25">
      <c r="D203">
        <v>201</v>
      </c>
      <c r="E203" s="1">
        <f>B$3+tblDates[[#This Row],[DateID]]-1</f>
        <v>40379</v>
      </c>
      <c r="F203">
        <f>DAY(tblDates[[#This Row],[Date]])</f>
        <v>20</v>
      </c>
      <c r="G203">
        <f>WEEKDAY(tblDates[[#This Row],[Date]],2)</f>
        <v>2</v>
      </c>
      <c r="H203" t="str">
        <f>TEXT(tblDates[[#This Row],[Date]],"dddd")</f>
        <v>utorak</v>
      </c>
      <c r="I203" s="2">
        <f>WEEKNUM(tblDates[[#This Row],[Date]],2)</f>
        <v>30</v>
      </c>
      <c r="J203" s="2">
        <f>MONTH(tblDates[[#This Row],[Date]])</f>
        <v>7</v>
      </c>
      <c r="K203" s="2" t="str">
        <f>TEXT(tblDates[[#This Row],[Date]],"mmmm")</f>
        <v>juli</v>
      </c>
      <c r="L203" s="2">
        <f>YEAR(tblDates[[#This Row],[Date]])</f>
        <v>2010</v>
      </c>
    </row>
    <row r="204" spans="4:12" x14ac:dyDescent="0.25">
      <c r="D204">
        <v>202</v>
      </c>
      <c r="E204" s="1">
        <f>B$3+tblDates[[#This Row],[DateID]]-1</f>
        <v>40380</v>
      </c>
      <c r="F204">
        <f>DAY(tblDates[[#This Row],[Date]])</f>
        <v>21</v>
      </c>
      <c r="G204">
        <f>WEEKDAY(tblDates[[#This Row],[Date]],2)</f>
        <v>3</v>
      </c>
      <c r="H204" t="str">
        <f>TEXT(tblDates[[#This Row],[Date]],"dddd")</f>
        <v>srijeda</v>
      </c>
      <c r="I204" s="2">
        <f>WEEKNUM(tblDates[[#This Row],[Date]],2)</f>
        <v>30</v>
      </c>
      <c r="J204" s="2">
        <f>MONTH(tblDates[[#This Row],[Date]])</f>
        <v>7</v>
      </c>
      <c r="K204" s="2" t="str">
        <f>TEXT(tblDates[[#This Row],[Date]],"mmmm")</f>
        <v>juli</v>
      </c>
      <c r="L204" s="2">
        <f>YEAR(tblDates[[#This Row],[Date]])</f>
        <v>2010</v>
      </c>
    </row>
    <row r="205" spans="4:12" x14ac:dyDescent="0.25">
      <c r="D205">
        <v>203</v>
      </c>
      <c r="E205" s="1">
        <f>B$3+tblDates[[#This Row],[DateID]]-1</f>
        <v>40381</v>
      </c>
      <c r="F205">
        <f>DAY(tblDates[[#This Row],[Date]])</f>
        <v>22</v>
      </c>
      <c r="G205">
        <f>WEEKDAY(tblDates[[#This Row],[Date]],2)</f>
        <v>4</v>
      </c>
      <c r="H205" t="str">
        <f>TEXT(tblDates[[#This Row],[Date]],"dddd")</f>
        <v>četvrtak</v>
      </c>
      <c r="I205" s="2">
        <f>WEEKNUM(tblDates[[#This Row],[Date]],2)</f>
        <v>30</v>
      </c>
      <c r="J205" s="2">
        <f>MONTH(tblDates[[#This Row],[Date]])</f>
        <v>7</v>
      </c>
      <c r="K205" s="2" t="str">
        <f>TEXT(tblDates[[#This Row],[Date]],"mmmm")</f>
        <v>juli</v>
      </c>
      <c r="L205" s="2">
        <f>YEAR(tblDates[[#This Row],[Date]])</f>
        <v>2010</v>
      </c>
    </row>
    <row r="206" spans="4:12" x14ac:dyDescent="0.25">
      <c r="D206">
        <v>204</v>
      </c>
      <c r="E206" s="1">
        <f>B$3+tblDates[[#This Row],[DateID]]-1</f>
        <v>40382</v>
      </c>
      <c r="F206">
        <f>DAY(tblDates[[#This Row],[Date]])</f>
        <v>23</v>
      </c>
      <c r="G206">
        <f>WEEKDAY(tblDates[[#This Row],[Date]],2)</f>
        <v>5</v>
      </c>
      <c r="H206" t="str">
        <f>TEXT(tblDates[[#This Row],[Date]],"dddd")</f>
        <v>petak</v>
      </c>
      <c r="I206" s="2">
        <f>WEEKNUM(tblDates[[#This Row],[Date]],2)</f>
        <v>30</v>
      </c>
      <c r="J206" s="2">
        <f>MONTH(tblDates[[#This Row],[Date]])</f>
        <v>7</v>
      </c>
      <c r="K206" s="2" t="str">
        <f>TEXT(tblDates[[#This Row],[Date]],"mmmm")</f>
        <v>juli</v>
      </c>
      <c r="L206" s="2">
        <f>YEAR(tblDates[[#This Row],[Date]])</f>
        <v>2010</v>
      </c>
    </row>
    <row r="207" spans="4:12" x14ac:dyDescent="0.25">
      <c r="D207">
        <v>205</v>
      </c>
      <c r="E207" s="1">
        <f>B$3+tblDates[[#This Row],[DateID]]-1</f>
        <v>40383</v>
      </c>
      <c r="F207">
        <f>DAY(tblDates[[#This Row],[Date]])</f>
        <v>24</v>
      </c>
      <c r="G207">
        <f>WEEKDAY(tblDates[[#This Row],[Date]],2)</f>
        <v>6</v>
      </c>
      <c r="H207" t="str">
        <f>TEXT(tblDates[[#This Row],[Date]],"dddd")</f>
        <v>subota</v>
      </c>
      <c r="I207" s="2">
        <f>WEEKNUM(tblDates[[#This Row],[Date]],2)</f>
        <v>30</v>
      </c>
      <c r="J207" s="2">
        <f>MONTH(tblDates[[#This Row],[Date]])</f>
        <v>7</v>
      </c>
      <c r="K207" s="2" t="str">
        <f>TEXT(tblDates[[#This Row],[Date]],"mmmm")</f>
        <v>juli</v>
      </c>
      <c r="L207" s="2">
        <f>YEAR(tblDates[[#This Row],[Date]])</f>
        <v>2010</v>
      </c>
    </row>
    <row r="208" spans="4:12" x14ac:dyDescent="0.25">
      <c r="D208">
        <v>206</v>
      </c>
      <c r="E208" s="1">
        <f>B$3+tblDates[[#This Row],[DateID]]-1</f>
        <v>40384</v>
      </c>
      <c r="F208">
        <f>DAY(tblDates[[#This Row],[Date]])</f>
        <v>25</v>
      </c>
      <c r="G208">
        <f>WEEKDAY(tblDates[[#This Row],[Date]],2)</f>
        <v>7</v>
      </c>
      <c r="H208" t="str">
        <f>TEXT(tblDates[[#This Row],[Date]],"dddd")</f>
        <v>nedjelja</v>
      </c>
      <c r="I208" s="2">
        <f>WEEKNUM(tblDates[[#This Row],[Date]],2)</f>
        <v>30</v>
      </c>
      <c r="J208" s="2">
        <f>MONTH(tblDates[[#This Row],[Date]])</f>
        <v>7</v>
      </c>
      <c r="K208" s="2" t="str">
        <f>TEXT(tblDates[[#This Row],[Date]],"mmmm")</f>
        <v>juli</v>
      </c>
      <c r="L208" s="2">
        <f>YEAR(tblDates[[#This Row],[Date]])</f>
        <v>2010</v>
      </c>
    </row>
    <row r="209" spans="4:12" x14ac:dyDescent="0.25">
      <c r="D209">
        <v>207</v>
      </c>
      <c r="E209" s="1">
        <f>B$3+tblDates[[#This Row],[DateID]]-1</f>
        <v>40385</v>
      </c>
      <c r="F209">
        <f>DAY(tblDates[[#This Row],[Date]])</f>
        <v>26</v>
      </c>
      <c r="G209">
        <f>WEEKDAY(tblDates[[#This Row],[Date]],2)</f>
        <v>1</v>
      </c>
      <c r="H209" t="str">
        <f>TEXT(tblDates[[#This Row],[Date]],"dddd")</f>
        <v>ponedjeljak</v>
      </c>
      <c r="I209" s="2">
        <f>WEEKNUM(tblDates[[#This Row],[Date]],2)</f>
        <v>31</v>
      </c>
      <c r="J209" s="2">
        <f>MONTH(tblDates[[#This Row],[Date]])</f>
        <v>7</v>
      </c>
      <c r="K209" s="2" t="str">
        <f>TEXT(tblDates[[#This Row],[Date]],"mmmm")</f>
        <v>juli</v>
      </c>
      <c r="L209" s="2">
        <f>YEAR(tblDates[[#This Row],[Date]])</f>
        <v>2010</v>
      </c>
    </row>
    <row r="210" spans="4:12" x14ac:dyDescent="0.25">
      <c r="D210">
        <v>208</v>
      </c>
      <c r="E210" s="1">
        <f>B$3+tblDates[[#This Row],[DateID]]-1</f>
        <v>40386</v>
      </c>
      <c r="F210">
        <f>DAY(tblDates[[#This Row],[Date]])</f>
        <v>27</v>
      </c>
      <c r="G210">
        <f>WEEKDAY(tblDates[[#This Row],[Date]],2)</f>
        <v>2</v>
      </c>
      <c r="H210" t="str">
        <f>TEXT(tblDates[[#This Row],[Date]],"dddd")</f>
        <v>utorak</v>
      </c>
      <c r="I210" s="2">
        <f>WEEKNUM(tblDates[[#This Row],[Date]],2)</f>
        <v>31</v>
      </c>
      <c r="J210" s="2">
        <f>MONTH(tblDates[[#This Row],[Date]])</f>
        <v>7</v>
      </c>
      <c r="K210" s="2" t="str">
        <f>TEXT(tblDates[[#This Row],[Date]],"mmmm")</f>
        <v>juli</v>
      </c>
      <c r="L210" s="2">
        <f>YEAR(tblDates[[#This Row],[Date]])</f>
        <v>2010</v>
      </c>
    </row>
    <row r="211" spans="4:12" x14ac:dyDescent="0.25">
      <c r="D211">
        <v>209</v>
      </c>
      <c r="E211" s="1">
        <f>B$3+tblDates[[#This Row],[DateID]]-1</f>
        <v>40387</v>
      </c>
      <c r="F211">
        <f>DAY(tblDates[[#This Row],[Date]])</f>
        <v>28</v>
      </c>
      <c r="G211">
        <f>WEEKDAY(tblDates[[#This Row],[Date]],2)</f>
        <v>3</v>
      </c>
      <c r="H211" t="str">
        <f>TEXT(tblDates[[#This Row],[Date]],"dddd")</f>
        <v>srijeda</v>
      </c>
      <c r="I211" s="2">
        <f>WEEKNUM(tblDates[[#This Row],[Date]],2)</f>
        <v>31</v>
      </c>
      <c r="J211" s="2">
        <f>MONTH(tblDates[[#This Row],[Date]])</f>
        <v>7</v>
      </c>
      <c r="K211" s="2" t="str">
        <f>TEXT(tblDates[[#This Row],[Date]],"mmmm")</f>
        <v>juli</v>
      </c>
      <c r="L211" s="2">
        <f>YEAR(tblDates[[#This Row],[Date]])</f>
        <v>2010</v>
      </c>
    </row>
    <row r="212" spans="4:12" x14ac:dyDescent="0.25">
      <c r="D212">
        <v>210</v>
      </c>
      <c r="E212" s="1">
        <f>B$3+tblDates[[#This Row],[DateID]]-1</f>
        <v>40388</v>
      </c>
      <c r="F212">
        <f>DAY(tblDates[[#This Row],[Date]])</f>
        <v>29</v>
      </c>
      <c r="G212">
        <f>WEEKDAY(tblDates[[#This Row],[Date]],2)</f>
        <v>4</v>
      </c>
      <c r="H212" t="str">
        <f>TEXT(tblDates[[#This Row],[Date]],"dddd")</f>
        <v>četvrtak</v>
      </c>
      <c r="I212" s="2">
        <f>WEEKNUM(tblDates[[#This Row],[Date]],2)</f>
        <v>31</v>
      </c>
      <c r="J212" s="2">
        <f>MONTH(tblDates[[#This Row],[Date]])</f>
        <v>7</v>
      </c>
      <c r="K212" s="2" t="str">
        <f>TEXT(tblDates[[#This Row],[Date]],"mmmm")</f>
        <v>juli</v>
      </c>
      <c r="L212" s="2">
        <f>YEAR(tblDates[[#This Row],[Date]])</f>
        <v>2010</v>
      </c>
    </row>
    <row r="213" spans="4:12" x14ac:dyDescent="0.25">
      <c r="D213">
        <v>211</v>
      </c>
      <c r="E213" s="1">
        <f>B$3+tblDates[[#This Row],[DateID]]-1</f>
        <v>40389</v>
      </c>
      <c r="F213">
        <f>DAY(tblDates[[#This Row],[Date]])</f>
        <v>30</v>
      </c>
      <c r="G213">
        <f>WEEKDAY(tblDates[[#This Row],[Date]],2)</f>
        <v>5</v>
      </c>
      <c r="H213" t="str">
        <f>TEXT(tblDates[[#This Row],[Date]],"dddd")</f>
        <v>petak</v>
      </c>
      <c r="I213" s="2">
        <f>WEEKNUM(tblDates[[#This Row],[Date]],2)</f>
        <v>31</v>
      </c>
      <c r="J213" s="2">
        <f>MONTH(tblDates[[#This Row],[Date]])</f>
        <v>7</v>
      </c>
      <c r="K213" s="2" t="str">
        <f>TEXT(tblDates[[#This Row],[Date]],"mmmm")</f>
        <v>juli</v>
      </c>
      <c r="L213" s="2">
        <f>YEAR(tblDates[[#This Row],[Date]])</f>
        <v>2010</v>
      </c>
    </row>
    <row r="214" spans="4:12" x14ac:dyDescent="0.25">
      <c r="D214">
        <v>212</v>
      </c>
      <c r="E214" s="1">
        <f>B$3+tblDates[[#This Row],[DateID]]-1</f>
        <v>40390</v>
      </c>
      <c r="F214">
        <f>DAY(tblDates[[#This Row],[Date]])</f>
        <v>31</v>
      </c>
      <c r="G214">
        <f>WEEKDAY(tblDates[[#This Row],[Date]],2)</f>
        <v>6</v>
      </c>
      <c r="H214" t="str">
        <f>TEXT(tblDates[[#This Row],[Date]],"dddd")</f>
        <v>subota</v>
      </c>
      <c r="I214" s="2">
        <f>WEEKNUM(tblDates[[#This Row],[Date]],2)</f>
        <v>31</v>
      </c>
      <c r="J214" s="2">
        <f>MONTH(tblDates[[#This Row],[Date]])</f>
        <v>7</v>
      </c>
      <c r="K214" s="2" t="str">
        <f>TEXT(tblDates[[#This Row],[Date]],"mmmm")</f>
        <v>juli</v>
      </c>
      <c r="L214" s="2">
        <f>YEAR(tblDates[[#This Row],[Date]])</f>
        <v>2010</v>
      </c>
    </row>
    <row r="215" spans="4:12" x14ac:dyDescent="0.25">
      <c r="D215">
        <v>213</v>
      </c>
      <c r="E215" s="1">
        <f>B$3+tblDates[[#This Row],[DateID]]-1</f>
        <v>40391</v>
      </c>
      <c r="F215">
        <f>DAY(tblDates[[#This Row],[Date]])</f>
        <v>1</v>
      </c>
      <c r="G215">
        <f>WEEKDAY(tblDates[[#This Row],[Date]],2)</f>
        <v>7</v>
      </c>
      <c r="H215" t="str">
        <f>TEXT(tblDates[[#This Row],[Date]],"dddd")</f>
        <v>nedjelja</v>
      </c>
      <c r="I215" s="2">
        <f>WEEKNUM(tblDates[[#This Row],[Date]],2)</f>
        <v>31</v>
      </c>
      <c r="J215" s="2">
        <f>MONTH(tblDates[[#This Row],[Date]])</f>
        <v>8</v>
      </c>
      <c r="K215" s="2" t="str">
        <f>TEXT(tblDates[[#This Row],[Date]],"mmmm")</f>
        <v>august</v>
      </c>
      <c r="L215" s="2">
        <f>YEAR(tblDates[[#This Row],[Date]])</f>
        <v>2010</v>
      </c>
    </row>
    <row r="216" spans="4:12" x14ac:dyDescent="0.25">
      <c r="D216">
        <v>214</v>
      </c>
      <c r="E216" s="1">
        <f>B$3+tblDates[[#This Row],[DateID]]-1</f>
        <v>40392</v>
      </c>
      <c r="F216">
        <f>DAY(tblDates[[#This Row],[Date]])</f>
        <v>2</v>
      </c>
      <c r="G216">
        <f>WEEKDAY(tblDates[[#This Row],[Date]],2)</f>
        <v>1</v>
      </c>
      <c r="H216" t="str">
        <f>TEXT(tblDates[[#This Row],[Date]],"dddd")</f>
        <v>ponedjeljak</v>
      </c>
      <c r="I216" s="2">
        <f>WEEKNUM(tblDates[[#This Row],[Date]],2)</f>
        <v>32</v>
      </c>
      <c r="J216" s="2">
        <f>MONTH(tblDates[[#This Row],[Date]])</f>
        <v>8</v>
      </c>
      <c r="K216" s="2" t="str">
        <f>TEXT(tblDates[[#This Row],[Date]],"mmmm")</f>
        <v>august</v>
      </c>
      <c r="L216" s="2">
        <f>YEAR(tblDates[[#This Row],[Date]])</f>
        <v>2010</v>
      </c>
    </row>
    <row r="217" spans="4:12" x14ac:dyDescent="0.25">
      <c r="D217">
        <v>215</v>
      </c>
      <c r="E217" s="1">
        <f>B$3+tblDates[[#This Row],[DateID]]-1</f>
        <v>40393</v>
      </c>
      <c r="F217">
        <f>DAY(tblDates[[#This Row],[Date]])</f>
        <v>3</v>
      </c>
      <c r="G217">
        <f>WEEKDAY(tblDates[[#This Row],[Date]],2)</f>
        <v>2</v>
      </c>
      <c r="H217" t="str">
        <f>TEXT(tblDates[[#This Row],[Date]],"dddd")</f>
        <v>utorak</v>
      </c>
      <c r="I217" s="2">
        <f>WEEKNUM(tblDates[[#This Row],[Date]],2)</f>
        <v>32</v>
      </c>
      <c r="J217" s="2">
        <f>MONTH(tblDates[[#This Row],[Date]])</f>
        <v>8</v>
      </c>
      <c r="K217" s="2" t="str">
        <f>TEXT(tblDates[[#This Row],[Date]],"mmmm")</f>
        <v>august</v>
      </c>
      <c r="L217" s="2">
        <f>YEAR(tblDates[[#This Row],[Date]])</f>
        <v>2010</v>
      </c>
    </row>
    <row r="218" spans="4:12" x14ac:dyDescent="0.25">
      <c r="D218">
        <v>216</v>
      </c>
      <c r="E218" s="1">
        <f>B$3+tblDates[[#This Row],[DateID]]-1</f>
        <v>40394</v>
      </c>
      <c r="F218">
        <f>DAY(tblDates[[#This Row],[Date]])</f>
        <v>4</v>
      </c>
      <c r="G218">
        <f>WEEKDAY(tblDates[[#This Row],[Date]],2)</f>
        <v>3</v>
      </c>
      <c r="H218" t="str">
        <f>TEXT(tblDates[[#This Row],[Date]],"dddd")</f>
        <v>srijeda</v>
      </c>
      <c r="I218" s="2">
        <f>WEEKNUM(tblDates[[#This Row],[Date]],2)</f>
        <v>32</v>
      </c>
      <c r="J218" s="2">
        <f>MONTH(tblDates[[#This Row],[Date]])</f>
        <v>8</v>
      </c>
      <c r="K218" s="2" t="str">
        <f>TEXT(tblDates[[#This Row],[Date]],"mmmm")</f>
        <v>august</v>
      </c>
      <c r="L218" s="2">
        <f>YEAR(tblDates[[#This Row],[Date]])</f>
        <v>2010</v>
      </c>
    </row>
    <row r="219" spans="4:12" x14ac:dyDescent="0.25">
      <c r="D219">
        <v>217</v>
      </c>
      <c r="E219" s="1">
        <f>B$3+tblDates[[#This Row],[DateID]]-1</f>
        <v>40395</v>
      </c>
      <c r="F219">
        <f>DAY(tblDates[[#This Row],[Date]])</f>
        <v>5</v>
      </c>
      <c r="G219">
        <f>WEEKDAY(tblDates[[#This Row],[Date]],2)</f>
        <v>4</v>
      </c>
      <c r="H219" t="str">
        <f>TEXT(tblDates[[#This Row],[Date]],"dddd")</f>
        <v>četvrtak</v>
      </c>
      <c r="I219" s="2">
        <f>WEEKNUM(tblDates[[#This Row],[Date]],2)</f>
        <v>32</v>
      </c>
      <c r="J219" s="2">
        <f>MONTH(tblDates[[#This Row],[Date]])</f>
        <v>8</v>
      </c>
      <c r="K219" s="2" t="str">
        <f>TEXT(tblDates[[#This Row],[Date]],"mmmm")</f>
        <v>august</v>
      </c>
      <c r="L219" s="2">
        <f>YEAR(tblDates[[#This Row],[Date]])</f>
        <v>2010</v>
      </c>
    </row>
    <row r="220" spans="4:12" x14ac:dyDescent="0.25">
      <c r="D220">
        <v>218</v>
      </c>
      <c r="E220" s="1">
        <f>B$3+tblDates[[#This Row],[DateID]]-1</f>
        <v>40396</v>
      </c>
      <c r="F220">
        <f>DAY(tblDates[[#This Row],[Date]])</f>
        <v>6</v>
      </c>
      <c r="G220">
        <f>WEEKDAY(tblDates[[#This Row],[Date]],2)</f>
        <v>5</v>
      </c>
      <c r="H220" t="str">
        <f>TEXT(tblDates[[#This Row],[Date]],"dddd")</f>
        <v>petak</v>
      </c>
      <c r="I220" s="2">
        <f>WEEKNUM(tblDates[[#This Row],[Date]],2)</f>
        <v>32</v>
      </c>
      <c r="J220" s="2">
        <f>MONTH(tblDates[[#This Row],[Date]])</f>
        <v>8</v>
      </c>
      <c r="K220" s="2" t="str">
        <f>TEXT(tblDates[[#This Row],[Date]],"mmmm")</f>
        <v>august</v>
      </c>
      <c r="L220" s="2">
        <f>YEAR(tblDates[[#This Row],[Date]])</f>
        <v>2010</v>
      </c>
    </row>
    <row r="221" spans="4:12" x14ac:dyDescent="0.25">
      <c r="D221">
        <v>219</v>
      </c>
      <c r="E221" s="1">
        <f>B$3+tblDates[[#This Row],[DateID]]-1</f>
        <v>40397</v>
      </c>
      <c r="F221">
        <f>DAY(tblDates[[#This Row],[Date]])</f>
        <v>7</v>
      </c>
      <c r="G221">
        <f>WEEKDAY(tblDates[[#This Row],[Date]],2)</f>
        <v>6</v>
      </c>
      <c r="H221" t="str">
        <f>TEXT(tblDates[[#This Row],[Date]],"dddd")</f>
        <v>subota</v>
      </c>
      <c r="I221" s="2">
        <f>WEEKNUM(tblDates[[#This Row],[Date]],2)</f>
        <v>32</v>
      </c>
      <c r="J221" s="2">
        <f>MONTH(tblDates[[#This Row],[Date]])</f>
        <v>8</v>
      </c>
      <c r="K221" s="2" t="str">
        <f>TEXT(tblDates[[#This Row],[Date]],"mmmm")</f>
        <v>august</v>
      </c>
      <c r="L221" s="2">
        <f>YEAR(tblDates[[#This Row],[Date]])</f>
        <v>2010</v>
      </c>
    </row>
    <row r="222" spans="4:12" x14ac:dyDescent="0.25">
      <c r="D222">
        <v>220</v>
      </c>
      <c r="E222" s="1">
        <f>B$3+tblDates[[#This Row],[DateID]]-1</f>
        <v>40398</v>
      </c>
      <c r="F222">
        <f>DAY(tblDates[[#This Row],[Date]])</f>
        <v>8</v>
      </c>
      <c r="G222">
        <f>WEEKDAY(tblDates[[#This Row],[Date]],2)</f>
        <v>7</v>
      </c>
      <c r="H222" t="str">
        <f>TEXT(tblDates[[#This Row],[Date]],"dddd")</f>
        <v>nedjelja</v>
      </c>
      <c r="I222" s="2">
        <f>WEEKNUM(tblDates[[#This Row],[Date]],2)</f>
        <v>32</v>
      </c>
      <c r="J222" s="2">
        <f>MONTH(tblDates[[#This Row],[Date]])</f>
        <v>8</v>
      </c>
      <c r="K222" s="2" t="str">
        <f>TEXT(tblDates[[#This Row],[Date]],"mmmm")</f>
        <v>august</v>
      </c>
      <c r="L222" s="2">
        <f>YEAR(tblDates[[#This Row],[Date]])</f>
        <v>2010</v>
      </c>
    </row>
    <row r="223" spans="4:12" x14ac:dyDescent="0.25">
      <c r="D223">
        <v>221</v>
      </c>
      <c r="E223" s="1">
        <f>B$3+tblDates[[#This Row],[DateID]]-1</f>
        <v>40399</v>
      </c>
      <c r="F223">
        <f>DAY(tblDates[[#This Row],[Date]])</f>
        <v>9</v>
      </c>
      <c r="G223">
        <f>WEEKDAY(tblDates[[#This Row],[Date]],2)</f>
        <v>1</v>
      </c>
      <c r="H223" t="str">
        <f>TEXT(tblDates[[#This Row],[Date]],"dddd")</f>
        <v>ponedjeljak</v>
      </c>
      <c r="I223" s="2">
        <f>WEEKNUM(tblDates[[#This Row],[Date]],2)</f>
        <v>33</v>
      </c>
      <c r="J223" s="2">
        <f>MONTH(tblDates[[#This Row],[Date]])</f>
        <v>8</v>
      </c>
      <c r="K223" s="2" t="str">
        <f>TEXT(tblDates[[#This Row],[Date]],"mmmm")</f>
        <v>august</v>
      </c>
      <c r="L223" s="2">
        <f>YEAR(tblDates[[#This Row],[Date]])</f>
        <v>2010</v>
      </c>
    </row>
    <row r="224" spans="4:12" x14ac:dyDescent="0.25">
      <c r="D224">
        <v>222</v>
      </c>
      <c r="E224" s="1">
        <f>B$3+tblDates[[#This Row],[DateID]]-1</f>
        <v>40400</v>
      </c>
      <c r="F224">
        <f>DAY(tblDates[[#This Row],[Date]])</f>
        <v>10</v>
      </c>
      <c r="G224">
        <f>WEEKDAY(tblDates[[#This Row],[Date]],2)</f>
        <v>2</v>
      </c>
      <c r="H224" t="str">
        <f>TEXT(tblDates[[#This Row],[Date]],"dddd")</f>
        <v>utorak</v>
      </c>
      <c r="I224" s="2">
        <f>WEEKNUM(tblDates[[#This Row],[Date]],2)</f>
        <v>33</v>
      </c>
      <c r="J224" s="2">
        <f>MONTH(tblDates[[#This Row],[Date]])</f>
        <v>8</v>
      </c>
      <c r="K224" s="2" t="str">
        <f>TEXT(tblDates[[#This Row],[Date]],"mmmm")</f>
        <v>august</v>
      </c>
      <c r="L224" s="2">
        <f>YEAR(tblDates[[#This Row],[Date]])</f>
        <v>2010</v>
      </c>
    </row>
    <row r="225" spans="4:12" x14ac:dyDescent="0.25">
      <c r="D225">
        <v>223</v>
      </c>
      <c r="E225" s="1">
        <f>B$3+tblDates[[#This Row],[DateID]]-1</f>
        <v>40401</v>
      </c>
      <c r="F225">
        <f>DAY(tblDates[[#This Row],[Date]])</f>
        <v>11</v>
      </c>
      <c r="G225">
        <f>WEEKDAY(tblDates[[#This Row],[Date]],2)</f>
        <v>3</v>
      </c>
      <c r="H225" t="str">
        <f>TEXT(tblDates[[#This Row],[Date]],"dddd")</f>
        <v>srijeda</v>
      </c>
      <c r="I225" s="2">
        <f>WEEKNUM(tblDates[[#This Row],[Date]],2)</f>
        <v>33</v>
      </c>
      <c r="J225" s="2">
        <f>MONTH(tblDates[[#This Row],[Date]])</f>
        <v>8</v>
      </c>
      <c r="K225" s="2" t="str">
        <f>TEXT(tblDates[[#This Row],[Date]],"mmmm")</f>
        <v>august</v>
      </c>
      <c r="L225" s="2">
        <f>YEAR(tblDates[[#This Row],[Date]])</f>
        <v>2010</v>
      </c>
    </row>
    <row r="226" spans="4:12" x14ac:dyDescent="0.25">
      <c r="D226">
        <v>224</v>
      </c>
      <c r="E226" s="1">
        <f>B$3+tblDates[[#This Row],[DateID]]-1</f>
        <v>40402</v>
      </c>
      <c r="F226">
        <f>DAY(tblDates[[#This Row],[Date]])</f>
        <v>12</v>
      </c>
      <c r="G226">
        <f>WEEKDAY(tblDates[[#This Row],[Date]],2)</f>
        <v>4</v>
      </c>
      <c r="H226" t="str">
        <f>TEXT(tblDates[[#This Row],[Date]],"dddd")</f>
        <v>četvrtak</v>
      </c>
      <c r="I226" s="2">
        <f>WEEKNUM(tblDates[[#This Row],[Date]],2)</f>
        <v>33</v>
      </c>
      <c r="J226" s="2">
        <f>MONTH(tblDates[[#This Row],[Date]])</f>
        <v>8</v>
      </c>
      <c r="K226" s="2" t="str">
        <f>TEXT(tblDates[[#This Row],[Date]],"mmmm")</f>
        <v>august</v>
      </c>
      <c r="L226" s="2">
        <f>YEAR(tblDates[[#This Row],[Date]])</f>
        <v>2010</v>
      </c>
    </row>
    <row r="227" spans="4:12" x14ac:dyDescent="0.25">
      <c r="D227">
        <v>225</v>
      </c>
      <c r="E227" s="1">
        <f>B$3+tblDates[[#This Row],[DateID]]-1</f>
        <v>40403</v>
      </c>
      <c r="F227">
        <f>DAY(tblDates[[#This Row],[Date]])</f>
        <v>13</v>
      </c>
      <c r="G227">
        <f>WEEKDAY(tblDates[[#This Row],[Date]],2)</f>
        <v>5</v>
      </c>
      <c r="H227" t="str">
        <f>TEXT(tblDates[[#This Row],[Date]],"dddd")</f>
        <v>petak</v>
      </c>
      <c r="I227" s="2">
        <f>WEEKNUM(tblDates[[#This Row],[Date]],2)</f>
        <v>33</v>
      </c>
      <c r="J227" s="2">
        <f>MONTH(tblDates[[#This Row],[Date]])</f>
        <v>8</v>
      </c>
      <c r="K227" s="2" t="str">
        <f>TEXT(tblDates[[#This Row],[Date]],"mmmm")</f>
        <v>august</v>
      </c>
      <c r="L227" s="2">
        <f>YEAR(tblDates[[#This Row],[Date]])</f>
        <v>2010</v>
      </c>
    </row>
    <row r="228" spans="4:12" x14ac:dyDescent="0.25">
      <c r="D228">
        <v>226</v>
      </c>
      <c r="E228" s="1">
        <f>B$3+tblDates[[#This Row],[DateID]]-1</f>
        <v>40404</v>
      </c>
      <c r="F228">
        <f>DAY(tblDates[[#This Row],[Date]])</f>
        <v>14</v>
      </c>
      <c r="G228">
        <f>WEEKDAY(tblDates[[#This Row],[Date]],2)</f>
        <v>6</v>
      </c>
      <c r="H228" t="str">
        <f>TEXT(tblDates[[#This Row],[Date]],"dddd")</f>
        <v>subota</v>
      </c>
      <c r="I228" s="2">
        <f>WEEKNUM(tblDates[[#This Row],[Date]],2)</f>
        <v>33</v>
      </c>
      <c r="J228" s="2">
        <f>MONTH(tblDates[[#This Row],[Date]])</f>
        <v>8</v>
      </c>
      <c r="K228" s="2" t="str">
        <f>TEXT(tblDates[[#This Row],[Date]],"mmmm")</f>
        <v>august</v>
      </c>
      <c r="L228" s="2">
        <f>YEAR(tblDates[[#This Row],[Date]])</f>
        <v>2010</v>
      </c>
    </row>
    <row r="229" spans="4:12" x14ac:dyDescent="0.25">
      <c r="D229">
        <v>227</v>
      </c>
      <c r="E229" s="1">
        <f>B$3+tblDates[[#This Row],[DateID]]-1</f>
        <v>40405</v>
      </c>
      <c r="F229">
        <f>DAY(tblDates[[#This Row],[Date]])</f>
        <v>15</v>
      </c>
      <c r="G229">
        <f>WEEKDAY(tblDates[[#This Row],[Date]],2)</f>
        <v>7</v>
      </c>
      <c r="H229" t="str">
        <f>TEXT(tblDates[[#This Row],[Date]],"dddd")</f>
        <v>nedjelja</v>
      </c>
      <c r="I229" s="2">
        <f>WEEKNUM(tblDates[[#This Row],[Date]],2)</f>
        <v>33</v>
      </c>
      <c r="J229" s="2">
        <f>MONTH(tblDates[[#This Row],[Date]])</f>
        <v>8</v>
      </c>
      <c r="K229" s="2" t="str">
        <f>TEXT(tblDates[[#This Row],[Date]],"mmmm")</f>
        <v>august</v>
      </c>
      <c r="L229" s="2">
        <f>YEAR(tblDates[[#This Row],[Date]])</f>
        <v>2010</v>
      </c>
    </row>
    <row r="230" spans="4:12" x14ac:dyDescent="0.25">
      <c r="D230">
        <v>228</v>
      </c>
      <c r="E230" s="1">
        <f>B$3+tblDates[[#This Row],[DateID]]-1</f>
        <v>40406</v>
      </c>
      <c r="F230">
        <f>DAY(tblDates[[#This Row],[Date]])</f>
        <v>16</v>
      </c>
      <c r="G230">
        <f>WEEKDAY(tblDates[[#This Row],[Date]],2)</f>
        <v>1</v>
      </c>
      <c r="H230" t="str">
        <f>TEXT(tblDates[[#This Row],[Date]],"dddd")</f>
        <v>ponedjeljak</v>
      </c>
      <c r="I230" s="2">
        <f>WEEKNUM(tblDates[[#This Row],[Date]],2)</f>
        <v>34</v>
      </c>
      <c r="J230" s="2">
        <f>MONTH(tblDates[[#This Row],[Date]])</f>
        <v>8</v>
      </c>
      <c r="K230" s="2" t="str">
        <f>TEXT(tblDates[[#This Row],[Date]],"mmmm")</f>
        <v>august</v>
      </c>
      <c r="L230" s="2">
        <f>YEAR(tblDates[[#This Row],[Date]])</f>
        <v>2010</v>
      </c>
    </row>
    <row r="231" spans="4:12" x14ac:dyDescent="0.25">
      <c r="D231">
        <v>229</v>
      </c>
      <c r="E231" s="1">
        <f>B$3+tblDates[[#This Row],[DateID]]-1</f>
        <v>40407</v>
      </c>
      <c r="F231">
        <f>DAY(tblDates[[#This Row],[Date]])</f>
        <v>17</v>
      </c>
      <c r="G231">
        <f>WEEKDAY(tblDates[[#This Row],[Date]],2)</f>
        <v>2</v>
      </c>
      <c r="H231" t="str">
        <f>TEXT(tblDates[[#This Row],[Date]],"dddd")</f>
        <v>utorak</v>
      </c>
      <c r="I231" s="2">
        <f>WEEKNUM(tblDates[[#This Row],[Date]],2)</f>
        <v>34</v>
      </c>
      <c r="J231" s="2">
        <f>MONTH(tblDates[[#This Row],[Date]])</f>
        <v>8</v>
      </c>
      <c r="K231" s="2" t="str">
        <f>TEXT(tblDates[[#This Row],[Date]],"mmmm")</f>
        <v>august</v>
      </c>
      <c r="L231" s="2">
        <f>YEAR(tblDates[[#This Row],[Date]])</f>
        <v>2010</v>
      </c>
    </row>
    <row r="232" spans="4:12" x14ac:dyDescent="0.25">
      <c r="D232">
        <v>230</v>
      </c>
      <c r="E232" s="1">
        <f>B$3+tblDates[[#This Row],[DateID]]-1</f>
        <v>40408</v>
      </c>
      <c r="F232">
        <f>DAY(tblDates[[#This Row],[Date]])</f>
        <v>18</v>
      </c>
      <c r="G232">
        <f>WEEKDAY(tblDates[[#This Row],[Date]],2)</f>
        <v>3</v>
      </c>
      <c r="H232" t="str">
        <f>TEXT(tblDates[[#This Row],[Date]],"dddd")</f>
        <v>srijeda</v>
      </c>
      <c r="I232" s="2">
        <f>WEEKNUM(tblDates[[#This Row],[Date]],2)</f>
        <v>34</v>
      </c>
      <c r="J232" s="2">
        <f>MONTH(tblDates[[#This Row],[Date]])</f>
        <v>8</v>
      </c>
      <c r="K232" s="2" t="str">
        <f>TEXT(tblDates[[#This Row],[Date]],"mmmm")</f>
        <v>august</v>
      </c>
      <c r="L232" s="2">
        <f>YEAR(tblDates[[#This Row],[Date]])</f>
        <v>2010</v>
      </c>
    </row>
    <row r="233" spans="4:12" x14ac:dyDescent="0.25">
      <c r="D233">
        <v>231</v>
      </c>
      <c r="E233" s="1">
        <f>B$3+tblDates[[#This Row],[DateID]]-1</f>
        <v>40409</v>
      </c>
      <c r="F233">
        <f>DAY(tblDates[[#This Row],[Date]])</f>
        <v>19</v>
      </c>
      <c r="G233">
        <f>WEEKDAY(tblDates[[#This Row],[Date]],2)</f>
        <v>4</v>
      </c>
      <c r="H233" t="str">
        <f>TEXT(tblDates[[#This Row],[Date]],"dddd")</f>
        <v>četvrtak</v>
      </c>
      <c r="I233" s="2">
        <f>WEEKNUM(tblDates[[#This Row],[Date]],2)</f>
        <v>34</v>
      </c>
      <c r="J233" s="2">
        <f>MONTH(tblDates[[#This Row],[Date]])</f>
        <v>8</v>
      </c>
      <c r="K233" s="2" t="str">
        <f>TEXT(tblDates[[#This Row],[Date]],"mmmm")</f>
        <v>august</v>
      </c>
      <c r="L233" s="2">
        <f>YEAR(tblDates[[#This Row],[Date]])</f>
        <v>2010</v>
      </c>
    </row>
    <row r="234" spans="4:12" x14ac:dyDescent="0.25">
      <c r="D234">
        <v>232</v>
      </c>
      <c r="E234" s="1">
        <f>B$3+tblDates[[#This Row],[DateID]]-1</f>
        <v>40410</v>
      </c>
      <c r="F234">
        <f>DAY(tblDates[[#This Row],[Date]])</f>
        <v>20</v>
      </c>
      <c r="G234">
        <f>WEEKDAY(tblDates[[#This Row],[Date]],2)</f>
        <v>5</v>
      </c>
      <c r="H234" t="str">
        <f>TEXT(tblDates[[#This Row],[Date]],"dddd")</f>
        <v>petak</v>
      </c>
      <c r="I234" s="2">
        <f>WEEKNUM(tblDates[[#This Row],[Date]],2)</f>
        <v>34</v>
      </c>
      <c r="J234" s="2">
        <f>MONTH(tblDates[[#This Row],[Date]])</f>
        <v>8</v>
      </c>
      <c r="K234" s="2" t="str">
        <f>TEXT(tblDates[[#This Row],[Date]],"mmmm")</f>
        <v>august</v>
      </c>
      <c r="L234" s="2">
        <f>YEAR(tblDates[[#This Row],[Date]])</f>
        <v>2010</v>
      </c>
    </row>
    <row r="235" spans="4:12" x14ac:dyDescent="0.25">
      <c r="D235">
        <v>233</v>
      </c>
      <c r="E235" s="1">
        <f>B$3+tblDates[[#This Row],[DateID]]-1</f>
        <v>40411</v>
      </c>
      <c r="F235">
        <f>DAY(tblDates[[#This Row],[Date]])</f>
        <v>21</v>
      </c>
      <c r="G235">
        <f>WEEKDAY(tblDates[[#This Row],[Date]],2)</f>
        <v>6</v>
      </c>
      <c r="H235" t="str">
        <f>TEXT(tblDates[[#This Row],[Date]],"dddd")</f>
        <v>subota</v>
      </c>
      <c r="I235" s="2">
        <f>WEEKNUM(tblDates[[#This Row],[Date]],2)</f>
        <v>34</v>
      </c>
      <c r="J235" s="2">
        <f>MONTH(tblDates[[#This Row],[Date]])</f>
        <v>8</v>
      </c>
      <c r="K235" s="2" t="str">
        <f>TEXT(tblDates[[#This Row],[Date]],"mmmm")</f>
        <v>august</v>
      </c>
      <c r="L235" s="2">
        <f>YEAR(tblDates[[#This Row],[Date]])</f>
        <v>2010</v>
      </c>
    </row>
    <row r="236" spans="4:12" x14ac:dyDescent="0.25">
      <c r="D236">
        <v>234</v>
      </c>
      <c r="E236" s="1">
        <f>B$3+tblDates[[#This Row],[DateID]]-1</f>
        <v>40412</v>
      </c>
      <c r="F236">
        <f>DAY(tblDates[[#This Row],[Date]])</f>
        <v>22</v>
      </c>
      <c r="G236">
        <f>WEEKDAY(tblDates[[#This Row],[Date]],2)</f>
        <v>7</v>
      </c>
      <c r="H236" t="str">
        <f>TEXT(tblDates[[#This Row],[Date]],"dddd")</f>
        <v>nedjelja</v>
      </c>
      <c r="I236" s="2">
        <f>WEEKNUM(tblDates[[#This Row],[Date]],2)</f>
        <v>34</v>
      </c>
      <c r="J236" s="2">
        <f>MONTH(tblDates[[#This Row],[Date]])</f>
        <v>8</v>
      </c>
      <c r="K236" s="2" t="str">
        <f>TEXT(tblDates[[#This Row],[Date]],"mmmm")</f>
        <v>august</v>
      </c>
      <c r="L236" s="2">
        <f>YEAR(tblDates[[#This Row],[Date]])</f>
        <v>2010</v>
      </c>
    </row>
    <row r="237" spans="4:12" x14ac:dyDescent="0.25">
      <c r="D237">
        <v>235</v>
      </c>
      <c r="E237" s="1">
        <f>B$3+tblDates[[#This Row],[DateID]]-1</f>
        <v>40413</v>
      </c>
      <c r="F237">
        <f>DAY(tblDates[[#This Row],[Date]])</f>
        <v>23</v>
      </c>
      <c r="G237">
        <f>WEEKDAY(tblDates[[#This Row],[Date]],2)</f>
        <v>1</v>
      </c>
      <c r="H237" t="str">
        <f>TEXT(tblDates[[#This Row],[Date]],"dddd")</f>
        <v>ponedjeljak</v>
      </c>
      <c r="I237" s="2">
        <f>WEEKNUM(tblDates[[#This Row],[Date]],2)</f>
        <v>35</v>
      </c>
      <c r="J237" s="2">
        <f>MONTH(tblDates[[#This Row],[Date]])</f>
        <v>8</v>
      </c>
      <c r="K237" s="2" t="str">
        <f>TEXT(tblDates[[#This Row],[Date]],"mmmm")</f>
        <v>august</v>
      </c>
      <c r="L237" s="2">
        <f>YEAR(tblDates[[#This Row],[Date]])</f>
        <v>2010</v>
      </c>
    </row>
    <row r="238" spans="4:12" x14ac:dyDescent="0.25">
      <c r="D238">
        <v>236</v>
      </c>
      <c r="E238" s="1">
        <f>B$3+tblDates[[#This Row],[DateID]]-1</f>
        <v>40414</v>
      </c>
      <c r="F238">
        <f>DAY(tblDates[[#This Row],[Date]])</f>
        <v>24</v>
      </c>
      <c r="G238">
        <f>WEEKDAY(tblDates[[#This Row],[Date]],2)</f>
        <v>2</v>
      </c>
      <c r="H238" t="str">
        <f>TEXT(tblDates[[#This Row],[Date]],"dddd")</f>
        <v>utorak</v>
      </c>
      <c r="I238" s="2">
        <f>WEEKNUM(tblDates[[#This Row],[Date]],2)</f>
        <v>35</v>
      </c>
      <c r="J238" s="2">
        <f>MONTH(tblDates[[#This Row],[Date]])</f>
        <v>8</v>
      </c>
      <c r="K238" s="2" t="str">
        <f>TEXT(tblDates[[#This Row],[Date]],"mmmm")</f>
        <v>august</v>
      </c>
      <c r="L238" s="2">
        <f>YEAR(tblDates[[#This Row],[Date]])</f>
        <v>2010</v>
      </c>
    </row>
    <row r="239" spans="4:12" x14ac:dyDescent="0.25">
      <c r="D239">
        <v>237</v>
      </c>
      <c r="E239" s="1">
        <f>B$3+tblDates[[#This Row],[DateID]]-1</f>
        <v>40415</v>
      </c>
      <c r="F239">
        <f>DAY(tblDates[[#This Row],[Date]])</f>
        <v>25</v>
      </c>
      <c r="G239">
        <f>WEEKDAY(tblDates[[#This Row],[Date]],2)</f>
        <v>3</v>
      </c>
      <c r="H239" t="str">
        <f>TEXT(tblDates[[#This Row],[Date]],"dddd")</f>
        <v>srijeda</v>
      </c>
      <c r="I239" s="2">
        <f>WEEKNUM(tblDates[[#This Row],[Date]],2)</f>
        <v>35</v>
      </c>
      <c r="J239" s="2">
        <f>MONTH(tblDates[[#This Row],[Date]])</f>
        <v>8</v>
      </c>
      <c r="K239" s="2" t="str">
        <f>TEXT(tblDates[[#This Row],[Date]],"mmmm")</f>
        <v>august</v>
      </c>
      <c r="L239" s="2">
        <f>YEAR(tblDates[[#This Row],[Date]])</f>
        <v>2010</v>
      </c>
    </row>
    <row r="240" spans="4:12" x14ac:dyDescent="0.25">
      <c r="D240">
        <v>238</v>
      </c>
      <c r="E240" s="1">
        <f>B$3+tblDates[[#This Row],[DateID]]-1</f>
        <v>40416</v>
      </c>
      <c r="F240">
        <f>DAY(tblDates[[#This Row],[Date]])</f>
        <v>26</v>
      </c>
      <c r="G240">
        <f>WEEKDAY(tblDates[[#This Row],[Date]],2)</f>
        <v>4</v>
      </c>
      <c r="H240" t="str">
        <f>TEXT(tblDates[[#This Row],[Date]],"dddd")</f>
        <v>četvrtak</v>
      </c>
      <c r="I240" s="2">
        <f>WEEKNUM(tblDates[[#This Row],[Date]],2)</f>
        <v>35</v>
      </c>
      <c r="J240" s="2">
        <f>MONTH(tblDates[[#This Row],[Date]])</f>
        <v>8</v>
      </c>
      <c r="K240" s="2" t="str">
        <f>TEXT(tblDates[[#This Row],[Date]],"mmmm")</f>
        <v>august</v>
      </c>
      <c r="L240" s="2">
        <f>YEAR(tblDates[[#This Row],[Date]])</f>
        <v>2010</v>
      </c>
    </row>
    <row r="241" spans="4:12" x14ac:dyDescent="0.25">
      <c r="D241">
        <v>239</v>
      </c>
      <c r="E241" s="1">
        <f>B$3+tblDates[[#This Row],[DateID]]-1</f>
        <v>40417</v>
      </c>
      <c r="F241">
        <f>DAY(tblDates[[#This Row],[Date]])</f>
        <v>27</v>
      </c>
      <c r="G241">
        <f>WEEKDAY(tblDates[[#This Row],[Date]],2)</f>
        <v>5</v>
      </c>
      <c r="H241" t="str">
        <f>TEXT(tblDates[[#This Row],[Date]],"dddd")</f>
        <v>petak</v>
      </c>
      <c r="I241" s="2">
        <f>WEEKNUM(tblDates[[#This Row],[Date]],2)</f>
        <v>35</v>
      </c>
      <c r="J241" s="2">
        <f>MONTH(tblDates[[#This Row],[Date]])</f>
        <v>8</v>
      </c>
      <c r="K241" s="2" t="str">
        <f>TEXT(tblDates[[#This Row],[Date]],"mmmm")</f>
        <v>august</v>
      </c>
      <c r="L241" s="2">
        <f>YEAR(tblDates[[#This Row],[Date]])</f>
        <v>2010</v>
      </c>
    </row>
    <row r="242" spans="4:12" x14ac:dyDescent="0.25">
      <c r="D242">
        <v>240</v>
      </c>
      <c r="E242" s="1">
        <f>B$3+tblDates[[#This Row],[DateID]]-1</f>
        <v>40418</v>
      </c>
      <c r="F242">
        <f>DAY(tblDates[[#This Row],[Date]])</f>
        <v>28</v>
      </c>
      <c r="G242">
        <f>WEEKDAY(tblDates[[#This Row],[Date]],2)</f>
        <v>6</v>
      </c>
      <c r="H242" t="str">
        <f>TEXT(tblDates[[#This Row],[Date]],"dddd")</f>
        <v>subota</v>
      </c>
      <c r="I242" s="2">
        <f>WEEKNUM(tblDates[[#This Row],[Date]],2)</f>
        <v>35</v>
      </c>
      <c r="J242" s="2">
        <f>MONTH(tblDates[[#This Row],[Date]])</f>
        <v>8</v>
      </c>
      <c r="K242" s="2" t="str">
        <f>TEXT(tblDates[[#This Row],[Date]],"mmmm")</f>
        <v>august</v>
      </c>
      <c r="L242" s="2">
        <f>YEAR(tblDates[[#This Row],[Date]])</f>
        <v>2010</v>
      </c>
    </row>
    <row r="243" spans="4:12" x14ac:dyDescent="0.25">
      <c r="D243">
        <v>241</v>
      </c>
      <c r="E243" s="1">
        <f>B$3+tblDates[[#This Row],[DateID]]-1</f>
        <v>40419</v>
      </c>
      <c r="F243">
        <f>DAY(tblDates[[#This Row],[Date]])</f>
        <v>29</v>
      </c>
      <c r="G243">
        <f>WEEKDAY(tblDates[[#This Row],[Date]],2)</f>
        <v>7</v>
      </c>
      <c r="H243" t="str">
        <f>TEXT(tblDates[[#This Row],[Date]],"dddd")</f>
        <v>nedjelja</v>
      </c>
      <c r="I243" s="2">
        <f>WEEKNUM(tblDates[[#This Row],[Date]],2)</f>
        <v>35</v>
      </c>
      <c r="J243" s="2">
        <f>MONTH(tblDates[[#This Row],[Date]])</f>
        <v>8</v>
      </c>
      <c r="K243" s="2" t="str">
        <f>TEXT(tblDates[[#This Row],[Date]],"mmmm")</f>
        <v>august</v>
      </c>
      <c r="L243" s="2">
        <f>YEAR(tblDates[[#This Row],[Date]])</f>
        <v>2010</v>
      </c>
    </row>
    <row r="244" spans="4:12" x14ac:dyDescent="0.25">
      <c r="D244">
        <v>242</v>
      </c>
      <c r="E244" s="1">
        <f>B$3+tblDates[[#This Row],[DateID]]-1</f>
        <v>40420</v>
      </c>
      <c r="F244">
        <f>DAY(tblDates[[#This Row],[Date]])</f>
        <v>30</v>
      </c>
      <c r="G244">
        <f>WEEKDAY(tblDates[[#This Row],[Date]],2)</f>
        <v>1</v>
      </c>
      <c r="H244" t="str">
        <f>TEXT(tblDates[[#This Row],[Date]],"dddd")</f>
        <v>ponedjeljak</v>
      </c>
      <c r="I244" s="2">
        <f>WEEKNUM(tblDates[[#This Row],[Date]],2)</f>
        <v>36</v>
      </c>
      <c r="J244" s="2">
        <f>MONTH(tblDates[[#This Row],[Date]])</f>
        <v>8</v>
      </c>
      <c r="K244" s="2" t="str">
        <f>TEXT(tblDates[[#This Row],[Date]],"mmmm")</f>
        <v>august</v>
      </c>
      <c r="L244" s="2">
        <f>YEAR(tblDates[[#This Row],[Date]])</f>
        <v>2010</v>
      </c>
    </row>
    <row r="245" spans="4:12" x14ac:dyDescent="0.25">
      <c r="D245">
        <v>243</v>
      </c>
      <c r="E245" s="1">
        <f>B$3+tblDates[[#This Row],[DateID]]-1</f>
        <v>40421</v>
      </c>
      <c r="F245">
        <f>DAY(tblDates[[#This Row],[Date]])</f>
        <v>31</v>
      </c>
      <c r="G245">
        <f>WEEKDAY(tblDates[[#This Row],[Date]],2)</f>
        <v>2</v>
      </c>
      <c r="H245" t="str">
        <f>TEXT(tblDates[[#This Row],[Date]],"dddd")</f>
        <v>utorak</v>
      </c>
      <c r="I245" s="2">
        <f>WEEKNUM(tblDates[[#This Row],[Date]],2)</f>
        <v>36</v>
      </c>
      <c r="J245" s="2">
        <f>MONTH(tblDates[[#This Row],[Date]])</f>
        <v>8</v>
      </c>
      <c r="K245" s="2" t="str">
        <f>TEXT(tblDates[[#This Row],[Date]],"mmmm")</f>
        <v>august</v>
      </c>
      <c r="L245" s="2">
        <f>YEAR(tblDates[[#This Row],[Date]])</f>
        <v>2010</v>
      </c>
    </row>
    <row r="246" spans="4:12" x14ac:dyDescent="0.25">
      <c r="D246">
        <v>244</v>
      </c>
      <c r="E246" s="1">
        <f>B$3+tblDates[[#This Row],[DateID]]-1</f>
        <v>40422</v>
      </c>
      <c r="F246">
        <f>DAY(tblDates[[#This Row],[Date]])</f>
        <v>1</v>
      </c>
      <c r="G246">
        <f>WEEKDAY(tblDates[[#This Row],[Date]],2)</f>
        <v>3</v>
      </c>
      <c r="H246" t="str">
        <f>TEXT(tblDates[[#This Row],[Date]],"dddd")</f>
        <v>srijeda</v>
      </c>
      <c r="I246" s="2">
        <f>WEEKNUM(tblDates[[#This Row],[Date]],2)</f>
        <v>36</v>
      </c>
      <c r="J246" s="2">
        <f>MONTH(tblDates[[#This Row],[Date]])</f>
        <v>9</v>
      </c>
      <c r="K246" s="2" t="str">
        <f>TEXT(tblDates[[#This Row],[Date]],"mmmm")</f>
        <v>septembar</v>
      </c>
      <c r="L246" s="2">
        <f>YEAR(tblDates[[#This Row],[Date]])</f>
        <v>2010</v>
      </c>
    </row>
    <row r="247" spans="4:12" x14ac:dyDescent="0.25">
      <c r="D247">
        <v>245</v>
      </c>
      <c r="E247" s="1">
        <f>B$3+tblDates[[#This Row],[DateID]]-1</f>
        <v>40423</v>
      </c>
      <c r="F247">
        <f>DAY(tblDates[[#This Row],[Date]])</f>
        <v>2</v>
      </c>
      <c r="G247">
        <f>WEEKDAY(tblDates[[#This Row],[Date]],2)</f>
        <v>4</v>
      </c>
      <c r="H247" t="str">
        <f>TEXT(tblDates[[#This Row],[Date]],"dddd")</f>
        <v>četvrtak</v>
      </c>
      <c r="I247" s="2">
        <f>WEEKNUM(tblDates[[#This Row],[Date]],2)</f>
        <v>36</v>
      </c>
      <c r="J247" s="2">
        <f>MONTH(tblDates[[#This Row],[Date]])</f>
        <v>9</v>
      </c>
      <c r="K247" s="2" t="str">
        <f>TEXT(tblDates[[#This Row],[Date]],"mmmm")</f>
        <v>septembar</v>
      </c>
      <c r="L247" s="2">
        <f>YEAR(tblDates[[#This Row],[Date]])</f>
        <v>2010</v>
      </c>
    </row>
    <row r="248" spans="4:12" x14ac:dyDescent="0.25">
      <c r="D248">
        <v>246</v>
      </c>
      <c r="E248" s="1">
        <f>B$3+tblDates[[#This Row],[DateID]]-1</f>
        <v>40424</v>
      </c>
      <c r="F248">
        <f>DAY(tblDates[[#This Row],[Date]])</f>
        <v>3</v>
      </c>
      <c r="G248">
        <f>WEEKDAY(tblDates[[#This Row],[Date]],2)</f>
        <v>5</v>
      </c>
      <c r="H248" t="str">
        <f>TEXT(tblDates[[#This Row],[Date]],"dddd")</f>
        <v>petak</v>
      </c>
      <c r="I248" s="2">
        <f>WEEKNUM(tblDates[[#This Row],[Date]],2)</f>
        <v>36</v>
      </c>
      <c r="J248" s="2">
        <f>MONTH(tblDates[[#This Row],[Date]])</f>
        <v>9</v>
      </c>
      <c r="K248" s="2" t="str">
        <f>TEXT(tblDates[[#This Row],[Date]],"mmmm")</f>
        <v>septembar</v>
      </c>
      <c r="L248" s="2">
        <f>YEAR(tblDates[[#This Row],[Date]])</f>
        <v>2010</v>
      </c>
    </row>
    <row r="249" spans="4:12" x14ac:dyDescent="0.25">
      <c r="D249">
        <v>247</v>
      </c>
      <c r="E249" s="1">
        <f>B$3+tblDates[[#This Row],[DateID]]-1</f>
        <v>40425</v>
      </c>
      <c r="F249">
        <f>DAY(tblDates[[#This Row],[Date]])</f>
        <v>4</v>
      </c>
      <c r="G249">
        <f>WEEKDAY(tblDates[[#This Row],[Date]],2)</f>
        <v>6</v>
      </c>
      <c r="H249" t="str">
        <f>TEXT(tblDates[[#This Row],[Date]],"dddd")</f>
        <v>subota</v>
      </c>
      <c r="I249" s="2">
        <f>WEEKNUM(tblDates[[#This Row],[Date]],2)</f>
        <v>36</v>
      </c>
      <c r="J249" s="2">
        <f>MONTH(tblDates[[#This Row],[Date]])</f>
        <v>9</v>
      </c>
      <c r="K249" s="2" t="str">
        <f>TEXT(tblDates[[#This Row],[Date]],"mmmm")</f>
        <v>septembar</v>
      </c>
      <c r="L249" s="2">
        <f>YEAR(tblDates[[#This Row],[Date]])</f>
        <v>2010</v>
      </c>
    </row>
    <row r="250" spans="4:12" x14ac:dyDescent="0.25">
      <c r="D250">
        <v>248</v>
      </c>
      <c r="E250" s="1">
        <f>B$3+tblDates[[#This Row],[DateID]]-1</f>
        <v>40426</v>
      </c>
      <c r="F250">
        <f>DAY(tblDates[[#This Row],[Date]])</f>
        <v>5</v>
      </c>
      <c r="G250">
        <f>WEEKDAY(tblDates[[#This Row],[Date]],2)</f>
        <v>7</v>
      </c>
      <c r="H250" t="str">
        <f>TEXT(tblDates[[#This Row],[Date]],"dddd")</f>
        <v>nedjelja</v>
      </c>
      <c r="I250" s="2">
        <f>WEEKNUM(tblDates[[#This Row],[Date]],2)</f>
        <v>36</v>
      </c>
      <c r="J250" s="2">
        <f>MONTH(tblDates[[#This Row],[Date]])</f>
        <v>9</v>
      </c>
      <c r="K250" s="2" t="str">
        <f>TEXT(tblDates[[#This Row],[Date]],"mmmm")</f>
        <v>septembar</v>
      </c>
      <c r="L250" s="2">
        <f>YEAR(tblDates[[#This Row],[Date]])</f>
        <v>2010</v>
      </c>
    </row>
    <row r="251" spans="4:12" x14ac:dyDescent="0.25">
      <c r="D251">
        <v>249</v>
      </c>
      <c r="E251" s="1">
        <f>B$3+tblDates[[#This Row],[DateID]]-1</f>
        <v>40427</v>
      </c>
      <c r="F251">
        <f>DAY(tblDates[[#This Row],[Date]])</f>
        <v>6</v>
      </c>
      <c r="G251">
        <f>WEEKDAY(tblDates[[#This Row],[Date]],2)</f>
        <v>1</v>
      </c>
      <c r="H251" t="str">
        <f>TEXT(tblDates[[#This Row],[Date]],"dddd")</f>
        <v>ponedjeljak</v>
      </c>
      <c r="I251" s="2">
        <f>WEEKNUM(tblDates[[#This Row],[Date]],2)</f>
        <v>37</v>
      </c>
      <c r="J251" s="2">
        <f>MONTH(tblDates[[#This Row],[Date]])</f>
        <v>9</v>
      </c>
      <c r="K251" s="2" t="str">
        <f>TEXT(tblDates[[#This Row],[Date]],"mmmm")</f>
        <v>septembar</v>
      </c>
      <c r="L251" s="2">
        <f>YEAR(tblDates[[#This Row],[Date]])</f>
        <v>2010</v>
      </c>
    </row>
    <row r="252" spans="4:12" x14ac:dyDescent="0.25">
      <c r="D252">
        <v>250</v>
      </c>
      <c r="E252" s="1">
        <f>B$3+tblDates[[#This Row],[DateID]]-1</f>
        <v>40428</v>
      </c>
      <c r="F252">
        <f>DAY(tblDates[[#This Row],[Date]])</f>
        <v>7</v>
      </c>
      <c r="G252">
        <f>WEEKDAY(tblDates[[#This Row],[Date]],2)</f>
        <v>2</v>
      </c>
      <c r="H252" t="str">
        <f>TEXT(tblDates[[#This Row],[Date]],"dddd")</f>
        <v>utorak</v>
      </c>
      <c r="I252" s="2">
        <f>WEEKNUM(tblDates[[#This Row],[Date]],2)</f>
        <v>37</v>
      </c>
      <c r="J252" s="2">
        <f>MONTH(tblDates[[#This Row],[Date]])</f>
        <v>9</v>
      </c>
      <c r="K252" s="2" t="str">
        <f>TEXT(tblDates[[#This Row],[Date]],"mmmm")</f>
        <v>septembar</v>
      </c>
      <c r="L252" s="2">
        <f>YEAR(tblDates[[#This Row],[Date]])</f>
        <v>2010</v>
      </c>
    </row>
    <row r="253" spans="4:12" x14ac:dyDescent="0.25">
      <c r="D253">
        <v>251</v>
      </c>
      <c r="E253" s="1">
        <f>B$3+tblDates[[#This Row],[DateID]]-1</f>
        <v>40429</v>
      </c>
      <c r="F253">
        <f>DAY(tblDates[[#This Row],[Date]])</f>
        <v>8</v>
      </c>
      <c r="G253">
        <f>WEEKDAY(tblDates[[#This Row],[Date]],2)</f>
        <v>3</v>
      </c>
      <c r="H253" t="str">
        <f>TEXT(tblDates[[#This Row],[Date]],"dddd")</f>
        <v>srijeda</v>
      </c>
      <c r="I253" s="2">
        <f>WEEKNUM(tblDates[[#This Row],[Date]],2)</f>
        <v>37</v>
      </c>
      <c r="J253" s="2">
        <f>MONTH(tblDates[[#This Row],[Date]])</f>
        <v>9</v>
      </c>
      <c r="K253" s="2" t="str">
        <f>TEXT(tblDates[[#This Row],[Date]],"mmmm")</f>
        <v>septembar</v>
      </c>
      <c r="L253" s="2">
        <f>YEAR(tblDates[[#This Row],[Date]])</f>
        <v>2010</v>
      </c>
    </row>
    <row r="254" spans="4:12" x14ac:dyDescent="0.25">
      <c r="D254">
        <v>252</v>
      </c>
      <c r="E254" s="1">
        <f>B$3+tblDates[[#This Row],[DateID]]-1</f>
        <v>40430</v>
      </c>
      <c r="F254">
        <f>DAY(tblDates[[#This Row],[Date]])</f>
        <v>9</v>
      </c>
      <c r="G254">
        <f>WEEKDAY(tblDates[[#This Row],[Date]],2)</f>
        <v>4</v>
      </c>
      <c r="H254" t="str">
        <f>TEXT(tblDates[[#This Row],[Date]],"dddd")</f>
        <v>četvrtak</v>
      </c>
      <c r="I254" s="2">
        <f>WEEKNUM(tblDates[[#This Row],[Date]],2)</f>
        <v>37</v>
      </c>
      <c r="J254" s="2">
        <f>MONTH(tblDates[[#This Row],[Date]])</f>
        <v>9</v>
      </c>
      <c r="K254" s="2" t="str">
        <f>TEXT(tblDates[[#This Row],[Date]],"mmmm")</f>
        <v>septembar</v>
      </c>
      <c r="L254" s="2">
        <f>YEAR(tblDates[[#This Row],[Date]])</f>
        <v>2010</v>
      </c>
    </row>
    <row r="255" spans="4:12" x14ac:dyDescent="0.25">
      <c r="D255">
        <v>253</v>
      </c>
      <c r="E255" s="1">
        <f>B$3+tblDates[[#This Row],[DateID]]-1</f>
        <v>40431</v>
      </c>
      <c r="F255">
        <f>DAY(tblDates[[#This Row],[Date]])</f>
        <v>10</v>
      </c>
      <c r="G255">
        <f>WEEKDAY(tblDates[[#This Row],[Date]],2)</f>
        <v>5</v>
      </c>
      <c r="H255" t="str">
        <f>TEXT(tblDates[[#This Row],[Date]],"dddd")</f>
        <v>petak</v>
      </c>
      <c r="I255" s="2">
        <f>WEEKNUM(tblDates[[#This Row],[Date]],2)</f>
        <v>37</v>
      </c>
      <c r="J255" s="2">
        <f>MONTH(tblDates[[#This Row],[Date]])</f>
        <v>9</v>
      </c>
      <c r="K255" s="2" t="str">
        <f>TEXT(tblDates[[#This Row],[Date]],"mmmm")</f>
        <v>septembar</v>
      </c>
      <c r="L255" s="2">
        <f>YEAR(tblDates[[#This Row],[Date]])</f>
        <v>2010</v>
      </c>
    </row>
    <row r="256" spans="4:12" x14ac:dyDescent="0.25">
      <c r="D256">
        <v>254</v>
      </c>
      <c r="E256" s="1">
        <f>B$3+tblDates[[#This Row],[DateID]]-1</f>
        <v>40432</v>
      </c>
      <c r="F256">
        <f>DAY(tblDates[[#This Row],[Date]])</f>
        <v>11</v>
      </c>
      <c r="G256">
        <f>WEEKDAY(tblDates[[#This Row],[Date]],2)</f>
        <v>6</v>
      </c>
      <c r="H256" t="str">
        <f>TEXT(tblDates[[#This Row],[Date]],"dddd")</f>
        <v>subota</v>
      </c>
      <c r="I256" s="2">
        <f>WEEKNUM(tblDates[[#This Row],[Date]],2)</f>
        <v>37</v>
      </c>
      <c r="J256" s="2">
        <f>MONTH(tblDates[[#This Row],[Date]])</f>
        <v>9</v>
      </c>
      <c r="K256" s="2" t="str">
        <f>TEXT(tblDates[[#This Row],[Date]],"mmmm")</f>
        <v>septembar</v>
      </c>
      <c r="L256" s="2">
        <f>YEAR(tblDates[[#This Row],[Date]])</f>
        <v>2010</v>
      </c>
    </row>
    <row r="257" spans="4:12" x14ac:dyDescent="0.25">
      <c r="D257">
        <v>255</v>
      </c>
      <c r="E257" s="1">
        <f>B$3+tblDates[[#This Row],[DateID]]-1</f>
        <v>40433</v>
      </c>
      <c r="F257">
        <f>DAY(tblDates[[#This Row],[Date]])</f>
        <v>12</v>
      </c>
      <c r="G257">
        <f>WEEKDAY(tblDates[[#This Row],[Date]],2)</f>
        <v>7</v>
      </c>
      <c r="H257" t="str">
        <f>TEXT(tblDates[[#This Row],[Date]],"dddd")</f>
        <v>nedjelja</v>
      </c>
      <c r="I257" s="2">
        <f>WEEKNUM(tblDates[[#This Row],[Date]],2)</f>
        <v>37</v>
      </c>
      <c r="J257" s="2">
        <f>MONTH(tblDates[[#This Row],[Date]])</f>
        <v>9</v>
      </c>
      <c r="K257" s="2" t="str">
        <f>TEXT(tblDates[[#This Row],[Date]],"mmmm")</f>
        <v>septembar</v>
      </c>
      <c r="L257" s="2">
        <f>YEAR(tblDates[[#This Row],[Date]])</f>
        <v>2010</v>
      </c>
    </row>
    <row r="258" spans="4:12" x14ac:dyDescent="0.25">
      <c r="D258">
        <v>256</v>
      </c>
      <c r="E258" s="1">
        <f>B$3+tblDates[[#This Row],[DateID]]-1</f>
        <v>40434</v>
      </c>
      <c r="F258">
        <f>DAY(tblDates[[#This Row],[Date]])</f>
        <v>13</v>
      </c>
      <c r="G258">
        <f>WEEKDAY(tblDates[[#This Row],[Date]],2)</f>
        <v>1</v>
      </c>
      <c r="H258" t="str">
        <f>TEXT(tblDates[[#This Row],[Date]],"dddd")</f>
        <v>ponedjeljak</v>
      </c>
      <c r="I258" s="2">
        <f>WEEKNUM(tblDates[[#This Row],[Date]],2)</f>
        <v>38</v>
      </c>
      <c r="J258" s="2">
        <f>MONTH(tblDates[[#This Row],[Date]])</f>
        <v>9</v>
      </c>
      <c r="K258" s="2" t="str">
        <f>TEXT(tblDates[[#This Row],[Date]],"mmmm")</f>
        <v>septembar</v>
      </c>
      <c r="L258" s="2">
        <f>YEAR(tblDates[[#This Row],[Date]])</f>
        <v>2010</v>
      </c>
    </row>
    <row r="259" spans="4:12" x14ac:dyDescent="0.25">
      <c r="D259">
        <v>257</v>
      </c>
      <c r="E259" s="1">
        <f>B$3+tblDates[[#This Row],[DateID]]-1</f>
        <v>40435</v>
      </c>
      <c r="F259">
        <f>DAY(tblDates[[#This Row],[Date]])</f>
        <v>14</v>
      </c>
      <c r="G259">
        <f>WEEKDAY(tblDates[[#This Row],[Date]],2)</f>
        <v>2</v>
      </c>
      <c r="H259" t="str">
        <f>TEXT(tblDates[[#This Row],[Date]],"dddd")</f>
        <v>utorak</v>
      </c>
      <c r="I259" s="2">
        <f>WEEKNUM(tblDates[[#This Row],[Date]],2)</f>
        <v>38</v>
      </c>
      <c r="J259" s="2">
        <f>MONTH(tblDates[[#This Row],[Date]])</f>
        <v>9</v>
      </c>
      <c r="K259" s="2" t="str">
        <f>TEXT(tblDates[[#This Row],[Date]],"mmmm")</f>
        <v>septembar</v>
      </c>
      <c r="L259" s="2">
        <f>YEAR(tblDates[[#This Row],[Date]])</f>
        <v>2010</v>
      </c>
    </row>
    <row r="260" spans="4:12" x14ac:dyDescent="0.25">
      <c r="D260">
        <v>258</v>
      </c>
      <c r="E260" s="1">
        <f>B$3+tblDates[[#This Row],[DateID]]-1</f>
        <v>40436</v>
      </c>
      <c r="F260">
        <f>DAY(tblDates[[#This Row],[Date]])</f>
        <v>15</v>
      </c>
      <c r="G260">
        <f>WEEKDAY(tblDates[[#This Row],[Date]],2)</f>
        <v>3</v>
      </c>
      <c r="H260" t="str">
        <f>TEXT(tblDates[[#This Row],[Date]],"dddd")</f>
        <v>srijeda</v>
      </c>
      <c r="I260" s="2">
        <f>WEEKNUM(tblDates[[#This Row],[Date]],2)</f>
        <v>38</v>
      </c>
      <c r="J260" s="2">
        <f>MONTH(tblDates[[#This Row],[Date]])</f>
        <v>9</v>
      </c>
      <c r="K260" s="2" t="str">
        <f>TEXT(tblDates[[#This Row],[Date]],"mmmm")</f>
        <v>septembar</v>
      </c>
      <c r="L260" s="2">
        <f>YEAR(tblDates[[#This Row],[Date]])</f>
        <v>2010</v>
      </c>
    </row>
    <row r="261" spans="4:12" x14ac:dyDescent="0.25">
      <c r="D261">
        <v>259</v>
      </c>
      <c r="E261" s="1">
        <f>B$3+tblDates[[#This Row],[DateID]]-1</f>
        <v>40437</v>
      </c>
      <c r="F261">
        <f>DAY(tblDates[[#This Row],[Date]])</f>
        <v>16</v>
      </c>
      <c r="G261">
        <f>WEEKDAY(tblDates[[#This Row],[Date]],2)</f>
        <v>4</v>
      </c>
      <c r="H261" t="str">
        <f>TEXT(tblDates[[#This Row],[Date]],"dddd")</f>
        <v>četvrtak</v>
      </c>
      <c r="I261" s="2">
        <f>WEEKNUM(tblDates[[#This Row],[Date]],2)</f>
        <v>38</v>
      </c>
      <c r="J261" s="2">
        <f>MONTH(tblDates[[#This Row],[Date]])</f>
        <v>9</v>
      </c>
      <c r="K261" s="2" t="str">
        <f>TEXT(tblDates[[#This Row],[Date]],"mmmm")</f>
        <v>septembar</v>
      </c>
      <c r="L261" s="2">
        <f>YEAR(tblDates[[#This Row],[Date]])</f>
        <v>2010</v>
      </c>
    </row>
    <row r="262" spans="4:12" x14ac:dyDescent="0.25">
      <c r="D262">
        <v>260</v>
      </c>
      <c r="E262" s="1">
        <f>B$3+tblDates[[#This Row],[DateID]]-1</f>
        <v>40438</v>
      </c>
      <c r="F262">
        <f>DAY(tblDates[[#This Row],[Date]])</f>
        <v>17</v>
      </c>
      <c r="G262">
        <f>WEEKDAY(tblDates[[#This Row],[Date]],2)</f>
        <v>5</v>
      </c>
      <c r="H262" t="str">
        <f>TEXT(tblDates[[#This Row],[Date]],"dddd")</f>
        <v>petak</v>
      </c>
      <c r="I262" s="2">
        <f>WEEKNUM(tblDates[[#This Row],[Date]],2)</f>
        <v>38</v>
      </c>
      <c r="J262" s="2">
        <f>MONTH(tblDates[[#This Row],[Date]])</f>
        <v>9</v>
      </c>
      <c r="K262" s="2" t="str">
        <f>TEXT(tblDates[[#This Row],[Date]],"mmmm")</f>
        <v>septembar</v>
      </c>
      <c r="L262" s="2">
        <f>YEAR(tblDates[[#This Row],[Date]])</f>
        <v>2010</v>
      </c>
    </row>
    <row r="263" spans="4:12" x14ac:dyDescent="0.25">
      <c r="D263">
        <v>261</v>
      </c>
      <c r="E263" s="1">
        <f>B$3+tblDates[[#This Row],[DateID]]-1</f>
        <v>40439</v>
      </c>
      <c r="F263">
        <f>DAY(tblDates[[#This Row],[Date]])</f>
        <v>18</v>
      </c>
      <c r="G263">
        <f>WEEKDAY(tblDates[[#This Row],[Date]],2)</f>
        <v>6</v>
      </c>
      <c r="H263" t="str">
        <f>TEXT(tblDates[[#This Row],[Date]],"dddd")</f>
        <v>subota</v>
      </c>
      <c r="I263" s="2">
        <f>WEEKNUM(tblDates[[#This Row],[Date]],2)</f>
        <v>38</v>
      </c>
      <c r="J263" s="2">
        <f>MONTH(tblDates[[#This Row],[Date]])</f>
        <v>9</v>
      </c>
      <c r="K263" s="2" t="str">
        <f>TEXT(tblDates[[#This Row],[Date]],"mmmm")</f>
        <v>septembar</v>
      </c>
      <c r="L263" s="2">
        <f>YEAR(tblDates[[#This Row],[Date]])</f>
        <v>2010</v>
      </c>
    </row>
    <row r="264" spans="4:12" x14ac:dyDescent="0.25">
      <c r="D264">
        <v>262</v>
      </c>
      <c r="E264" s="1">
        <f>B$3+tblDates[[#This Row],[DateID]]-1</f>
        <v>40440</v>
      </c>
      <c r="F264">
        <f>DAY(tblDates[[#This Row],[Date]])</f>
        <v>19</v>
      </c>
      <c r="G264">
        <f>WEEKDAY(tblDates[[#This Row],[Date]],2)</f>
        <v>7</v>
      </c>
      <c r="H264" t="str">
        <f>TEXT(tblDates[[#This Row],[Date]],"dddd")</f>
        <v>nedjelja</v>
      </c>
      <c r="I264" s="2">
        <f>WEEKNUM(tblDates[[#This Row],[Date]],2)</f>
        <v>38</v>
      </c>
      <c r="J264" s="2">
        <f>MONTH(tblDates[[#This Row],[Date]])</f>
        <v>9</v>
      </c>
      <c r="K264" s="2" t="str">
        <f>TEXT(tblDates[[#This Row],[Date]],"mmmm")</f>
        <v>septembar</v>
      </c>
      <c r="L264" s="2">
        <f>YEAR(tblDates[[#This Row],[Date]])</f>
        <v>2010</v>
      </c>
    </row>
    <row r="265" spans="4:12" x14ac:dyDescent="0.25">
      <c r="D265">
        <v>263</v>
      </c>
      <c r="E265" s="1">
        <f>B$3+tblDates[[#This Row],[DateID]]-1</f>
        <v>40441</v>
      </c>
      <c r="F265">
        <f>DAY(tblDates[[#This Row],[Date]])</f>
        <v>20</v>
      </c>
      <c r="G265">
        <f>WEEKDAY(tblDates[[#This Row],[Date]],2)</f>
        <v>1</v>
      </c>
      <c r="H265" t="str">
        <f>TEXT(tblDates[[#This Row],[Date]],"dddd")</f>
        <v>ponedjeljak</v>
      </c>
      <c r="I265" s="2">
        <f>WEEKNUM(tblDates[[#This Row],[Date]],2)</f>
        <v>39</v>
      </c>
      <c r="J265" s="2">
        <f>MONTH(tblDates[[#This Row],[Date]])</f>
        <v>9</v>
      </c>
      <c r="K265" s="2" t="str">
        <f>TEXT(tblDates[[#This Row],[Date]],"mmmm")</f>
        <v>septembar</v>
      </c>
      <c r="L265" s="2">
        <f>YEAR(tblDates[[#This Row],[Date]])</f>
        <v>2010</v>
      </c>
    </row>
    <row r="266" spans="4:12" x14ac:dyDescent="0.25">
      <c r="D266">
        <v>264</v>
      </c>
      <c r="E266" s="1">
        <f>B$3+tblDates[[#This Row],[DateID]]-1</f>
        <v>40442</v>
      </c>
      <c r="F266">
        <f>DAY(tblDates[[#This Row],[Date]])</f>
        <v>21</v>
      </c>
      <c r="G266">
        <f>WEEKDAY(tblDates[[#This Row],[Date]],2)</f>
        <v>2</v>
      </c>
      <c r="H266" t="str">
        <f>TEXT(tblDates[[#This Row],[Date]],"dddd")</f>
        <v>utorak</v>
      </c>
      <c r="I266" s="2">
        <f>WEEKNUM(tblDates[[#This Row],[Date]],2)</f>
        <v>39</v>
      </c>
      <c r="J266" s="2">
        <f>MONTH(tblDates[[#This Row],[Date]])</f>
        <v>9</v>
      </c>
      <c r="K266" s="2" t="str">
        <f>TEXT(tblDates[[#This Row],[Date]],"mmmm")</f>
        <v>septembar</v>
      </c>
      <c r="L266" s="2">
        <f>YEAR(tblDates[[#This Row],[Date]])</f>
        <v>2010</v>
      </c>
    </row>
    <row r="267" spans="4:12" x14ac:dyDescent="0.25">
      <c r="D267">
        <v>265</v>
      </c>
      <c r="E267" s="1">
        <f>B$3+tblDates[[#This Row],[DateID]]-1</f>
        <v>40443</v>
      </c>
      <c r="F267">
        <f>DAY(tblDates[[#This Row],[Date]])</f>
        <v>22</v>
      </c>
      <c r="G267">
        <f>WEEKDAY(tblDates[[#This Row],[Date]],2)</f>
        <v>3</v>
      </c>
      <c r="H267" t="str">
        <f>TEXT(tblDates[[#This Row],[Date]],"dddd")</f>
        <v>srijeda</v>
      </c>
      <c r="I267" s="2">
        <f>WEEKNUM(tblDates[[#This Row],[Date]],2)</f>
        <v>39</v>
      </c>
      <c r="J267" s="2">
        <f>MONTH(tblDates[[#This Row],[Date]])</f>
        <v>9</v>
      </c>
      <c r="K267" s="2" t="str">
        <f>TEXT(tblDates[[#This Row],[Date]],"mmmm")</f>
        <v>septembar</v>
      </c>
      <c r="L267" s="2">
        <f>YEAR(tblDates[[#This Row],[Date]])</f>
        <v>2010</v>
      </c>
    </row>
    <row r="268" spans="4:12" x14ac:dyDescent="0.25">
      <c r="D268">
        <v>266</v>
      </c>
      <c r="E268" s="1">
        <f>B$3+tblDates[[#This Row],[DateID]]-1</f>
        <v>40444</v>
      </c>
      <c r="F268">
        <f>DAY(tblDates[[#This Row],[Date]])</f>
        <v>23</v>
      </c>
      <c r="G268">
        <f>WEEKDAY(tblDates[[#This Row],[Date]],2)</f>
        <v>4</v>
      </c>
      <c r="H268" t="str">
        <f>TEXT(tblDates[[#This Row],[Date]],"dddd")</f>
        <v>četvrtak</v>
      </c>
      <c r="I268" s="2">
        <f>WEEKNUM(tblDates[[#This Row],[Date]],2)</f>
        <v>39</v>
      </c>
      <c r="J268" s="2">
        <f>MONTH(tblDates[[#This Row],[Date]])</f>
        <v>9</v>
      </c>
      <c r="K268" s="2" t="str">
        <f>TEXT(tblDates[[#This Row],[Date]],"mmmm")</f>
        <v>septembar</v>
      </c>
      <c r="L268" s="2">
        <f>YEAR(tblDates[[#This Row],[Date]])</f>
        <v>2010</v>
      </c>
    </row>
    <row r="269" spans="4:12" x14ac:dyDescent="0.25">
      <c r="D269">
        <v>267</v>
      </c>
      <c r="E269" s="1">
        <f>B$3+tblDates[[#This Row],[DateID]]-1</f>
        <v>40445</v>
      </c>
      <c r="F269">
        <f>DAY(tblDates[[#This Row],[Date]])</f>
        <v>24</v>
      </c>
      <c r="G269">
        <f>WEEKDAY(tblDates[[#This Row],[Date]],2)</f>
        <v>5</v>
      </c>
      <c r="H269" t="str">
        <f>TEXT(tblDates[[#This Row],[Date]],"dddd")</f>
        <v>petak</v>
      </c>
      <c r="I269" s="2">
        <f>WEEKNUM(tblDates[[#This Row],[Date]],2)</f>
        <v>39</v>
      </c>
      <c r="J269" s="2">
        <f>MONTH(tblDates[[#This Row],[Date]])</f>
        <v>9</v>
      </c>
      <c r="K269" s="2" t="str">
        <f>TEXT(tblDates[[#This Row],[Date]],"mmmm")</f>
        <v>septembar</v>
      </c>
      <c r="L269" s="2">
        <f>YEAR(tblDates[[#This Row],[Date]])</f>
        <v>2010</v>
      </c>
    </row>
    <row r="270" spans="4:12" x14ac:dyDescent="0.25">
      <c r="D270">
        <v>268</v>
      </c>
      <c r="E270" s="1">
        <f>B$3+tblDates[[#This Row],[DateID]]-1</f>
        <v>40446</v>
      </c>
      <c r="F270">
        <f>DAY(tblDates[[#This Row],[Date]])</f>
        <v>25</v>
      </c>
      <c r="G270">
        <f>WEEKDAY(tblDates[[#This Row],[Date]],2)</f>
        <v>6</v>
      </c>
      <c r="H270" t="str">
        <f>TEXT(tblDates[[#This Row],[Date]],"dddd")</f>
        <v>subota</v>
      </c>
      <c r="I270" s="2">
        <f>WEEKNUM(tblDates[[#This Row],[Date]],2)</f>
        <v>39</v>
      </c>
      <c r="J270" s="2">
        <f>MONTH(tblDates[[#This Row],[Date]])</f>
        <v>9</v>
      </c>
      <c r="K270" s="2" t="str">
        <f>TEXT(tblDates[[#This Row],[Date]],"mmmm")</f>
        <v>septembar</v>
      </c>
      <c r="L270" s="2">
        <f>YEAR(tblDates[[#This Row],[Date]])</f>
        <v>2010</v>
      </c>
    </row>
    <row r="271" spans="4:12" x14ac:dyDescent="0.25">
      <c r="D271">
        <v>269</v>
      </c>
      <c r="E271" s="1">
        <f>B$3+tblDates[[#This Row],[DateID]]-1</f>
        <v>40447</v>
      </c>
      <c r="F271">
        <f>DAY(tblDates[[#This Row],[Date]])</f>
        <v>26</v>
      </c>
      <c r="G271">
        <f>WEEKDAY(tblDates[[#This Row],[Date]],2)</f>
        <v>7</v>
      </c>
      <c r="H271" t="str">
        <f>TEXT(tblDates[[#This Row],[Date]],"dddd")</f>
        <v>nedjelja</v>
      </c>
      <c r="I271" s="2">
        <f>WEEKNUM(tblDates[[#This Row],[Date]],2)</f>
        <v>39</v>
      </c>
      <c r="J271" s="2">
        <f>MONTH(tblDates[[#This Row],[Date]])</f>
        <v>9</v>
      </c>
      <c r="K271" s="2" t="str">
        <f>TEXT(tblDates[[#This Row],[Date]],"mmmm")</f>
        <v>septembar</v>
      </c>
      <c r="L271" s="2">
        <f>YEAR(tblDates[[#This Row],[Date]])</f>
        <v>2010</v>
      </c>
    </row>
    <row r="272" spans="4:12" x14ac:dyDescent="0.25">
      <c r="D272">
        <v>270</v>
      </c>
      <c r="E272" s="1">
        <f>B$3+tblDates[[#This Row],[DateID]]-1</f>
        <v>40448</v>
      </c>
      <c r="F272">
        <f>DAY(tblDates[[#This Row],[Date]])</f>
        <v>27</v>
      </c>
      <c r="G272">
        <f>WEEKDAY(tblDates[[#This Row],[Date]],2)</f>
        <v>1</v>
      </c>
      <c r="H272" t="str">
        <f>TEXT(tblDates[[#This Row],[Date]],"dddd")</f>
        <v>ponedjeljak</v>
      </c>
      <c r="I272" s="2">
        <f>WEEKNUM(tblDates[[#This Row],[Date]],2)</f>
        <v>40</v>
      </c>
      <c r="J272" s="2">
        <f>MONTH(tblDates[[#This Row],[Date]])</f>
        <v>9</v>
      </c>
      <c r="K272" s="2" t="str">
        <f>TEXT(tblDates[[#This Row],[Date]],"mmmm")</f>
        <v>septembar</v>
      </c>
      <c r="L272" s="2">
        <f>YEAR(tblDates[[#This Row],[Date]])</f>
        <v>2010</v>
      </c>
    </row>
    <row r="273" spans="4:12" x14ac:dyDescent="0.25">
      <c r="D273">
        <v>271</v>
      </c>
      <c r="E273" s="1">
        <f>B$3+tblDates[[#This Row],[DateID]]-1</f>
        <v>40449</v>
      </c>
      <c r="F273">
        <f>DAY(tblDates[[#This Row],[Date]])</f>
        <v>28</v>
      </c>
      <c r="G273">
        <f>WEEKDAY(tblDates[[#This Row],[Date]],2)</f>
        <v>2</v>
      </c>
      <c r="H273" t="str">
        <f>TEXT(tblDates[[#This Row],[Date]],"dddd")</f>
        <v>utorak</v>
      </c>
      <c r="I273" s="2">
        <f>WEEKNUM(tblDates[[#This Row],[Date]],2)</f>
        <v>40</v>
      </c>
      <c r="J273" s="2">
        <f>MONTH(tblDates[[#This Row],[Date]])</f>
        <v>9</v>
      </c>
      <c r="K273" s="2" t="str">
        <f>TEXT(tblDates[[#This Row],[Date]],"mmmm")</f>
        <v>septembar</v>
      </c>
      <c r="L273" s="2">
        <f>YEAR(tblDates[[#This Row],[Date]])</f>
        <v>2010</v>
      </c>
    </row>
    <row r="274" spans="4:12" x14ac:dyDescent="0.25">
      <c r="D274">
        <v>272</v>
      </c>
      <c r="E274" s="1">
        <f>B$3+tblDates[[#This Row],[DateID]]-1</f>
        <v>40450</v>
      </c>
      <c r="F274">
        <f>DAY(tblDates[[#This Row],[Date]])</f>
        <v>29</v>
      </c>
      <c r="G274">
        <f>WEEKDAY(tblDates[[#This Row],[Date]],2)</f>
        <v>3</v>
      </c>
      <c r="H274" t="str">
        <f>TEXT(tblDates[[#This Row],[Date]],"dddd")</f>
        <v>srijeda</v>
      </c>
      <c r="I274" s="2">
        <f>WEEKNUM(tblDates[[#This Row],[Date]],2)</f>
        <v>40</v>
      </c>
      <c r="J274" s="2">
        <f>MONTH(tblDates[[#This Row],[Date]])</f>
        <v>9</v>
      </c>
      <c r="K274" s="2" t="str">
        <f>TEXT(tblDates[[#This Row],[Date]],"mmmm")</f>
        <v>septembar</v>
      </c>
      <c r="L274" s="2">
        <f>YEAR(tblDates[[#This Row],[Date]])</f>
        <v>2010</v>
      </c>
    </row>
    <row r="275" spans="4:12" x14ac:dyDescent="0.25">
      <c r="D275">
        <v>273</v>
      </c>
      <c r="E275" s="1">
        <f>B$3+tblDates[[#This Row],[DateID]]-1</f>
        <v>40451</v>
      </c>
      <c r="F275">
        <f>DAY(tblDates[[#This Row],[Date]])</f>
        <v>30</v>
      </c>
      <c r="G275">
        <f>WEEKDAY(tblDates[[#This Row],[Date]],2)</f>
        <v>4</v>
      </c>
      <c r="H275" t="str">
        <f>TEXT(tblDates[[#This Row],[Date]],"dddd")</f>
        <v>četvrtak</v>
      </c>
      <c r="I275" s="2">
        <f>WEEKNUM(tblDates[[#This Row],[Date]],2)</f>
        <v>40</v>
      </c>
      <c r="J275" s="2">
        <f>MONTH(tblDates[[#This Row],[Date]])</f>
        <v>9</v>
      </c>
      <c r="K275" s="2" t="str">
        <f>TEXT(tblDates[[#This Row],[Date]],"mmmm")</f>
        <v>septembar</v>
      </c>
      <c r="L275" s="2">
        <f>YEAR(tblDates[[#This Row],[Date]])</f>
        <v>2010</v>
      </c>
    </row>
    <row r="276" spans="4:12" x14ac:dyDescent="0.25">
      <c r="D276">
        <v>274</v>
      </c>
      <c r="E276" s="1">
        <f>B$3+tblDates[[#This Row],[DateID]]-1</f>
        <v>40452</v>
      </c>
      <c r="F276">
        <f>DAY(tblDates[[#This Row],[Date]])</f>
        <v>1</v>
      </c>
      <c r="G276">
        <f>WEEKDAY(tblDates[[#This Row],[Date]],2)</f>
        <v>5</v>
      </c>
      <c r="H276" t="str">
        <f>TEXT(tblDates[[#This Row],[Date]],"dddd")</f>
        <v>petak</v>
      </c>
      <c r="I276" s="2">
        <f>WEEKNUM(tblDates[[#This Row],[Date]],2)</f>
        <v>40</v>
      </c>
      <c r="J276" s="2">
        <f>MONTH(tblDates[[#This Row],[Date]])</f>
        <v>10</v>
      </c>
      <c r="K276" s="2" t="str">
        <f>TEXT(tblDates[[#This Row],[Date]],"mmmm")</f>
        <v>oktobar</v>
      </c>
      <c r="L276" s="2">
        <f>YEAR(tblDates[[#This Row],[Date]])</f>
        <v>2010</v>
      </c>
    </row>
    <row r="277" spans="4:12" x14ac:dyDescent="0.25">
      <c r="D277">
        <v>275</v>
      </c>
      <c r="E277" s="1">
        <f>B$3+tblDates[[#This Row],[DateID]]-1</f>
        <v>40453</v>
      </c>
      <c r="F277">
        <f>DAY(tblDates[[#This Row],[Date]])</f>
        <v>2</v>
      </c>
      <c r="G277">
        <f>WEEKDAY(tblDates[[#This Row],[Date]],2)</f>
        <v>6</v>
      </c>
      <c r="H277" t="str">
        <f>TEXT(tblDates[[#This Row],[Date]],"dddd")</f>
        <v>subota</v>
      </c>
      <c r="I277" s="2">
        <f>WEEKNUM(tblDates[[#This Row],[Date]],2)</f>
        <v>40</v>
      </c>
      <c r="J277" s="2">
        <f>MONTH(tblDates[[#This Row],[Date]])</f>
        <v>10</v>
      </c>
      <c r="K277" s="2" t="str">
        <f>TEXT(tblDates[[#This Row],[Date]],"mmmm")</f>
        <v>oktobar</v>
      </c>
      <c r="L277" s="2">
        <f>YEAR(tblDates[[#This Row],[Date]])</f>
        <v>2010</v>
      </c>
    </row>
    <row r="278" spans="4:12" x14ac:dyDescent="0.25">
      <c r="D278">
        <v>276</v>
      </c>
      <c r="E278" s="1">
        <f>B$3+tblDates[[#This Row],[DateID]]-1</f>
        <v>40454</v>
      </c>
      <c r="F278">
        <f>DAY(tblDates[[#This Row],[Date]])</f>
        <v>3</v>
      </c>
      <c r="G278">
        <f>WEEKDAY(tblDates[[#This Row],[Date]],2)</f>
        <v>7</v>
      </c>
      <c r="H278" t="str">
        <f>TEXT(tblDates[[#This Row],[Date]],"dddd")</f>
        <v>nedjelja</v>
      </c>
      <c r="I278" s="2">
        <f>WEEKNUM(tblDates[[#This Row],[Date]],2)</f>
        <v>40</v>
      </c>
      <c r="J278" s="2">
        <f>MONTH(tblDates[[#This Row],[Date]])</f>
        <v>10</v>
      </c>
      <c r="K278" s="2" t="str">
        <f>TEXT(tblDates[[#This Row],[Date]],"mmmm")</f>
        <v>oktobar</v>
      </c>
      <c r="L278" s="2">
        <f>YEAR(tblDates[[#This Row],[Date]])</f>
        <v>2010</v>
      </c>
    </row>
    <row r="279" spans="4:12" x14ac:dyDescent="0.25">
      <c r="D279">
        <v>277</v>
      </c>
      <c r="E279" s="1">
        <f>B$3+tblDates[[#This Row],[DateID]]-1</f>
        <v>40455</v>
      </c>
      <c r="F279">
        <f>DAY(tblDates[[#This Row],[Date]])</f>
        <v>4</v>
      </c>
      <c r="G279">
        <f>WEEKDAY(tblDates[[#This Row],[Date]],2)</f>
        <v>1</v>
      </c>
      <c r="H279" t="str">
        <f>TEXT(tblDates[[#This Row],[Date]],"dddd")</f>
        <v>ponedjeljak</v>
      </c>
      <c r="I279" s="2">
        <f>WEEKNUM(tblDates[[#This Row],[Date]],2)</f>
        <v>41</v>
      </c>
      <c r="J279" s="2">
        <f>MONTH(tblDates[[#This Row],[Date]])</f>
        <v>10</v>
      </c>
      <c r="K279" s="2" t="str">
        <f>TEXT(tblDates[[#This Row],[Date]],"mmmm")</f>
        <v>oktobar</v>
      </c>
      <c r="L279" s="2">
        <f>YEAR(tblDates[[#This Row],[Date]])</f>
        <v>2010</v>
      </c>
    </row>
    <row r="280" spans="4:12" x14ac:dyDescent="0.25">
      <c r="D280">
        <v>278</v>
      </c>
      <c r="E280" s="1">
        <f>B$3+tblDates[[#This Row],[DateID]]-1</f>
        <v>40456</v>
      </c>
      <c r="F280">
        <f>DAY(tblDates[[#This Row],[Date]])</f>
        <v>5</v>
      </c>
      <c r="G280">
        <f>WEEKDAY(tblDates[[#This Row],[Date]],2)</f>
        <v>2</v>
      </c>
      <c r="H280" t="str">
        <f>TEXT(tblDates[[#This Row],[Date]],"dddd")</f>
        <v>utorak</v>
      </c>
      <c r="I280" s="2">
        <f>WEEKNUM(tblDates[[#This Row],[Date]],2)</f>
        <v>41</v>
      </c>
      <c r="J280" s="2">
        <f>MONTH(tblDates[[#This Row],[Date]])</f>
        <v>10</v>
      </c>
      <c r="K280" s="2" t="str">
        <f>TEXT(tblDates[[#This Row],[Date]],"mmmm")</f>
        <v>oktobar</v>
      </c>
      <c r="L280" s="2">
        <f>YEAR(tblDates[[#This Row],[Date]])</f>
        <v>2010</v>
      </c>
    </row>
    <row r="281" spans="4:12" x14ac:dyDescent="0.25">
      <c r="D281">
        <v>279</v>
      </c>
      <c r="E281" s="1">
        <f>B$3+tblDates[[#This Row],[DateID]]-1</f>
        <v>40457</v>
      </c>
      <c r="F281">
        <f>DAY(tblDates[[#This Row],[Date]])</f>
        <v>6</v>
      </c>
      <c r="G281">
        <f>WEEKDAY(tblDates[[#This Row],[Date]],2)</f>
        <v>3</v>
      </c>
      <c r="H281" t="str">
        <f>TEXT(tblDates[[#This Row],[Date]],"dddd")</f>
        <v>srijeda</v>
      </c>
      <c r="I281" s="2">
        <f>WEEKNUM(tblDates[[#This Row],[Date]],2)</f>
        <v>41</v>
      </c>
      <c r="J281" s="2">
        <f>MONTH(tblDates[[#This Row],[Date]])</f>
        <v>10</v>
      </c>
      <c r="K281" s="2" t="str">
        <f>TEXT(tblDates[[#This Row],[Date]],"mmmm")</f>
        <v>oktobar</v>
      </c>
      <c r="L281" s="2">
        <f>YEAR(tblDates[[#This Row],[Date]])</f>
        <v>2010</v>
      </c>
    </row>
    <row r="282" spans="4:12" x14ac:dyDescent="0.25">
      <c r="D282">
        <v>280</v>
      </c>
      <c r="E282" s="1">
        <f>B$3+tblDates[[#This Row],[DateID]]-1</f>
        <v>40458</v>
      </c>
      <c r="F282">
        <f>DAY(tblDates[[#This Row],[Date]])</f>
        <v>7</v>
      </c>
      <c r="G282">
        <f>WEEKDAY(tblDates[[#This Row],[Date]],2)</f>
        <v>4</v>
      </c>
      <c r="H282" t="str">
        <f>TEXT(tblDates[[#This Row],[Date]],"dddd")</f>
        <v>četvrtak</v>
      </c>
      <c r="I282" s="2">
        <f>WEEKNUM(tblDates[[#This Row],[Date]],2)</f>
        <v>41</v>
      </c>
      <c r="J282" s="2">
        <f>MONTH(tblDates[[#This Row],[Date]])</f>
        <v>10</v>
      </c>
      <c r="K282" s="2" t="str">
        <f>TEXT(tblDates[[#This Row],[Date]],"mmmm")</f>
        <v>oktobar</v>
      </c>
      <c r="L282" s="2">
        <f>YEAR(tblDates[[#This Row],[Date]])</f>
        <v>2010</v>
      </c>
    </row>
    <row r="283" spans="4:12" x14ac:dyDescent="0.25">
      <c r="D283">
        <v>281</v>
      </c>
      <c r="E283" s="1">
        <f>B$3+tblDates[[#This Row],[DateID]]-1</f>
        <v>40459</v>
      </c>
      <c r="F283">
        <f>DAY(tblDates[[#This Row],[Date]])</f>
        <v>8</v>
      </c>
      <c r="G283">
        <f>WEEKDAY(tblDates[[#This Row],[Date]],2)</f>
        <v>5</v>
      </c>
      <c r="H283" t="str">
        <f>TEXT(tblDates[[#This Row],[Date]],"dddd")</f>
        <v>petak</v>
      </c>
      <c r="I283" s="2">
        <f>WEEKNUM(tblDates[[#This Row],[Date]],2)</f>
        <v>41</v>
      </c>
      <c r="J283" s="2">
        <f>MONTH(tblDates[[#This Row],[Date]])</f>
        <v>10</v>
      </c>
      <c r="K283" s="2" t="str">
        <f>TEXT(tblDates[[#This Row],[Date]],"mmmm")</f>
        <v>oktobar</v>
      </c>
      <c r="L283" s="2">
        <f>YEAR(tblDates[[#This Row],[Date]])</f>
        <v>2010</v>
      </c>
    </row>
    <row r="284" spans="4:12" x14ac:dyDescent="0.25">
      <c r="D284">
        <v>282</v>
      </c>
      <c r="E284" s="1">
        <f>B$3+tblDates[[#This Row],[DateID]]-1</f>
        <v>40460</v>
      </c>
      <c r="F284">
        <f>DAY(tblDates[[#This Row],[Date]])</f>
        <v>9</v>
      </c>
      <c r="G284">
        <f>WEEKDAY(tblDates[[#This Row],[Date]],2)</f>
        <v>6</v>
      </c>
      <c r="H284" t="str">
        <f>TEXT(tblDates[[#This Row],[Date]],"dddd")</f>
        <v>subota</v>
      </c>
      <c r="I284" s="2">
        <f>WEEKNUM(tblDates[[#This Row],[Date]],2)</f>
        <v>41</v>
      </c>
      <c r="J284" s="2">
        <f>MONTH(tblDates[[#This Row],[Date]])</f>
        <v>10</v>
      </c>
      <c r="K284" s="2" t="str">
        <f>TEXT(tblDates[[#This Row],[Date]],"mmmm")</f>
        <v>oktobar</v>
      </c>
      <c r="L284" s="2">
        <f>YEAR(tblDates[[#This Row],[Date]])</f>
        <v>2010</v>
      </c>
    </row>
    <row r="285" spans="4:12" x14ac:dyDescent="0.25">
      <c r="D285">
        <v>283</v>
      </c>
      <c r="E285" s="1">
        <f>B$3+tblDates[[#This Row],[DateID]]-1</f>
        <v>40461</v>
      </c>
      <c r="F285">
        <f>DAY(tblDates[[#This Row],[Date]])</f>
        <v>10</v>
      </c>
      <c r="G285">
        <f>WEEKDAY(tblDates[[#This Row],[Date]],2)</f>
        <v>7</v>
      </c>
      <c r="H285" t="str">
        <f>TEXT(tblDates[[#This Row],[Date]],"dddd")</f>
        <v>nedjelja</v>
      </c>
      <c r="I285" s="2">
        <f>WEEKNUM(tblDates[[#This Row],[Date]],2)</f>
        <v>41</v>
      </c>
      <c r="J285" s="2">
        <f>MONTH(tblDates[[#This Row],[Date]])</f>
        <v>10</v>
      </c>
      <c r="K285" s="2" t="str">
        <f>TEXT(tblDates[[#This Row],[Date]],"mmmm")</f>
        <v>oktobar</v>
      </c>
      <c r="L285" s="2">
        <f>YEAR(tblDates[[#This Row],[Date]])</f>
        <v>2010</v>
      </c>
    </row>
    <row r="286" spans="4:12" x14ac:dyDescent="0.25">
      <c r="D286">
        <v>284</v>
      </c>
      <c r="E286" s="1">
        <f>B$3+tblDates[[#This Row],[DateID]]-1</f>
        <v>40462</v>
      </c>
      <c r="F286">
        <f>DAY(tblDates[[#This Row],[Date]])</f>
        <v>11</v>
      </c>
      <c r="G286">
        <f>WEEKDAY(tblDates[[#This Row],[Date]],2)</f>
        <v>1</v>
      </c>
      <c r="H286" t="str">
        <f>TEXT(tblDates[[#This Row],[Date]],"dddd")</f>
        <v>ponedjeljak</v>
      </c>
      <c r="I286" s="2">
        <f>WEEKNUM(tblDates[[#This Row],[Date]],2)</f>
        <v>42</v>
      </c>
      <c r="J286" s="2">
        <f>MONTH(tblDates[[#This Row],[Date]])</f>
        <v>10</v>
      </c>
      <c r="K286" s="2" t="str">
        <f>TEXT(tblDates[[#This Row],[Date]],"mmmm")</f>
        <v>oktobar</v>
      </c>
      <c r="L286" s="2">
        <f>YEAR(tblDates[[#This Row],[Date]])</f>
        <v>2010</v>
      </c>
    </row>
    <row r="287" spans="4:12" x14ac:dyDescent="0.25">
      <c r="D287">
        <v>285</v>
      </c>
      <c r="E287" s="1">
        <f>B$3+tblDates[[#This Row],[DateID]]-1</f>
        <v>40463</v>
      </c>
      <c r="F287">
        <f>DAY(tblDates[[#This Row],[Date]])</f>
        <v>12</v>
      </c>
      <c r="G287">
        <f>WEEKDAY(tblDates[[#This Row],[Date]],2)</f>
        <v>2</v>
      </c>
      <c r="H287" t="str">
        <f>TEXT(tblDates[[#This Row],[Date]],"dddd")</f>
        <v>utorak</v>
      </c>
      <c r="I287" s="2">
        <f>WEEKNUM(tblDates[[#This Row],[Date]],2)</f>
        <v>42</v>
      </c>
      <c r="J287" s="2">
        <f>MONTH(tblDates[[#This Row],[Date]])</f>
        <v>10</v>
      </c>
      <c r="K287" s="2" t="str">
        <f>TEXT(tblDates[[#This Row],[Date]],"mmmm")</f>
        <v>oktobar</v>
      </c>
      <c r="L287" s="2">
        <f>YEAR(tblDates[[#This Row],[Date]])</f>
        <v>2010</v>
      </c>
    </row>
    <row r="288" spans="4:12" x14ac:dyDescent="0.25">
      <c r="D288">
        <v>286</v>
      </c>
      <c r="E288" s="1">
        <f>B$3+tblDates[[#This Row],[DateID]]-1</f>
        <v>40464</v>
      </c>
      <c r="F288">
        <f>DAY(tblDates[[#This Row],[Date]])</f>
        <v>13</v>
      </c>
      <c r="G288">
        <f>WEEKDAY(tblDates[[#This Row],[Date]],2)</f>
        <v>3</v>
      </c>
      <c r="H288" t="str">
        <f>TEXT(tblDates[[#This Row],[Date]],"dddd")</f>
        <v>srijeda</v>
      </c>
      <c r="I288" s="2">
        <f>WEEKNUM(tblDates[[#This Row],[Date]],2)</f>
        <v>42</v>
      </c>
      <c r="J288" s="2">
        <f>MONTH(tblDates[[#This Row],[Date]])</f>
        <v>10</v>
      </c>
      <c r="K288" s="2" t="str">
        <f>TEXT(tblDates[[#This Row],[Date]],"mmmm")</f>
        <v>oktobar</v>
      </c>
      <c r="L288" s="2">
        <f>YEAR(tblDates[[#This Row],[Date]])</f>
        <v>2010</v>
      </c>
    </row>
    <row r="289" spans="4:12" x14ac:dyDescent="0.25">
      <c r="D289">
        <v>287</v>
      </c>
      <c r="E289" s="1">
        <f>B$3+tblDates[[#This Row],[DateID]]-1</f>
        <v>40465</v>
      </c>
      <c r="F289">
        <f>DAY(tblDates[[#This Row],[Date]])</f>
        <v>14</v>
      </c>
      <c r="G289">
        <f>WEEKDAY(tblDates[[#This Row],[Date]],2)</f>
        <v>4</v>
      </c>
      <c r="H289" t="str">
        <f>TEXT(tblDates[[#This Row],[Date]],"dddd")</f>
        <v>četvrtak</v>
      </c>
      <c r="I289" s="2">
        <f>WEEKNUM(tblDates[[#This Row],[Date]],2)</f>
        <v>42</v>
      </c>
      <c r="J289" s="2">
        <f>MONTH(tblDates[[#This Row],[Date]])</f>
        <v>10</v>
      </c>
      <c r="K289" s="2" t="str">
        <f>TEXT(tblDates[[#This Row],[Date]],"mmmm")</f>
        <v>oktobar</v>
      </c>
      <c r="L289" s="2">
        <f>YEAR(tblDates[[#This Row],[Date]])</f>
        <v>2010</v>
      </c>
    </row>
    <row r="290" spans="4:12" x14ac:dyDescent="0.25">
      <c r="D290">
        <v>288</v>
      </c>
      <c r="E290" s="1">
        <f>B$3+tblDates[[#This Row],[DateID]]-1</f>
        <v>40466</v>
      </c>
      <c r="F290">
        <f>DAY(tblDates[[#This Row],[Date]])</f>
        <v>15</v>
      </c>
      <c r="G290">
        <f>WEEKDAY(tblDates[[#This Row],[Date]],2)</f>
        <v>5</v>
      </c>
      <c r="H290" t="str">
        <f>TEXT(tblDates[[#This Row],[Date]],"dddd")</f>
        <v>petak</v>
      </c>
      <c r="I290" s="2">
        <f>WEEKNUM(tblDates[[#This Row],[Date]],2)</f>
        <v>42</v>
      </c>
      <c r="J290" s="2">
        <f>MONTH(tblDates[[#This Row],[Date]])</f>
        <v>10</v>
      </c>
      <c r="K290" s="2" t="str">
        <f>TEXT(tblDates[[#This Row],[Date]],"mmmm")</f>
        <v>oktobar</v>
      </c>
      <c r="L290" s="2">
        <f>YEAR(tblDates[[#This Row],[Date]])</f>
        <v>2010</v>
      </c>
    </row>
    <row r="291" spans="4:12" x14ac:dyDescent="0.25">
      <c r="D291">
        <v>289</v>
      </c>
      <c r="E291" s="1">
        <f>B$3+tblDates[[#This Row],[DateID]]-1</f>
        <v>40467</v>
      </c>
      <c r="F291">
        <f>DAY(tblDates[[#This Row],[Date]])</f>
        <v>16</v>
      </c>
      <c r="G291">
        <f>WEEKDAY(tblDates[[#This Row],[Date]],2)</f>
        <v>6</v>
      </c>
      <c r="H291" t="str">
        <f>TEXT(tblDates[[#This Row],[Date]],"dddd")</f>
        <v>subota</v>
      </c>
      <c r="I291" s="2">
        <f>WEEKNUM(tblDates[[#This Row],[Date]],2)</f>
        <v>42</v>
      </c>
      <c r="J291" s="2">
        <f>MONTH(tblDates[[#This Row],[Date]])</f>
        <v>10</v>
      </c>
      <c r="K291" s="2" t="str">
        <f>TEXT(tblDates[[#This Row],[Date]],"mmmm")</f>
        <v>oktobar</v>
      </c>
      <c r="L291" s="2">
        <f>YEAR(tblDates[[#This Row],[Date]])</f>
        <v>2010</v>
      </c>
    </row>
    <row r="292" spans="4:12" x14ac:dyDescent="0.25">
      <c r="D292">
        <v>290</v>
      </c>
      <c r="E292" s="1">
        <f>B$3+tblDates[[#This Row],[DateID]]-1</f>
        <v>40468</v>
      </c>
      <c r="F292">
        <f>DAY(tblDates[[#This Row],[Date]])</f>
        <v>17</v>
      </c>
      <c r="G292">
        <f>WEEKDAY(tblDates[[#This Row],[Date]],2)</f>
        <v>7</v>
      </c>
      <c r="H292" t="str">
        <f>TEXT(tblDates[[#This Row],[Date]],"dddd")</f>
        <v>nedjelja</v>
      </c>
      <c r="I292" s="2">
        <f>WEEKNUM(tblDates[[#This Row],[Date]],2)</f>
        <v>42</v>
      </c>
      <c r="J292" s="2">
        <f>MONTH(tblDates[[#This Row],[Date]])</f>
        <v>10</v>
      </c>
      <c r="K292" s="2" t="str">
        <f>TEXT(tblDates[[#This Row],[Date]],"mmmm")</f>
        <v>oktobar</v>
      </c>
      <c r="L292" s="2">
        <f>YEAR(tblDates[[#This Row],[Date]])</f>
        <v>2010</v>
      </c>
    </row>
    <row r="293" spans="4:12" x14ac:dyDescent="0.25">
      <c r="D293">
        <v>291</v>
      </c>
      <c r="E293" s="1">
        <f>B$3+tblDates[[#This Row],[DateID]]-1</f>
        <v>40469</v>
      </c>
      <c r="F293">
        <f>DAY(tblDates[[#This Row],[Date]])</f>
        <v>18</v>
      </c>
      <c r="G293">
        <f>WEEKDAY(tblDates[[#This Row],[Date]],2)</f>
        <v>1</v>
      </c>
      <c r="H293" t="str">
        <f>TEXT(tblDates[[#This Row],[Date]],"dddd")</f>
        <v>ponedjeljak</v>
      </c>
      <c r="I293" s="2">
        <f>WEEKNUM(tblDates[[#This Row],[Date]],2)</f>
        <v>43</v>
      </c>
      <c r="J293" s="2">
        <f>MONTH(tblDates[[#This Row],[Date]])</f>
        <v>10</v>
      </c>
      <c r="K293" s="2" t="str">
        <f>TEXT(tblDates[[#This Row],[Date]],"mmmm")</f>
        <v>oktobar</v>
      </c>
      <c r="L293" s="2">
        <f>YEAR(tblDates[[#This Row],[Date]])</f>
        <v>2010</v>
      </c>
    </row>
    <row r="294" spans="4:12" x14ac:dyDescent="0.25">
      <c r="D294">
        <v>292</v>
      </c>
      <c r="E294" s="1">
        <f>B$3+tblDates[[#This Row],[DateID]]-1</f>
        <v>40470</v>
      </c>
      <c r="F294">
        <f>DAY(tblDates[[#This Row],[Date]])</f>
        <v>19</v>
      </c>
      <c r="G294">
        <f>WEEKDAY(tblDates[[#This Row],[Date]],2)</f>
        <v>2</v>
      </c>
      <c r="H294" t="str">
        <f>TEXT(tblDates[[#This Row],[Date]],"dddd")</f>
        <v>utorak</v>
      </c>
      <c r="I294" s="2">
        <f>WEEKNUM(tblDates[[#This Row],[Date]],2)</f>
        <v>43</v>
      </c>
      <c r="J294" s="2">
        <f>MONTH(tblDates[[#This Row],[Date]])</f>
        <v>10</v>
      </c>
      <c r="K294" s="2" t="str">
        <f>TEXT(tblDates[[#This Row],[Date]],"mmmm")</f>
        <v>oktobar</v>
      </c>
      <c r="L294" s="2">
        <f>YEAR(tblDates[[#This Row],[Date]])</f>
        <v>2010</v>
      </c>
    </row>
    <row r="295" spans="4:12" x14ac:dyDescent="0.25">
      <c r="D295">
        <v>293</v>
      </c>
      <c r="E295" s="1">
        <f>B$3+tblDates[[#This Row],[DateID]]-1</f>
        <v>40471</v>
      </c>
      <c r="F295">
        <f>DAY(tblDates[[#This Row],[Date]])</f>
        <v>20</v>
      </c>
      <c r="G295">
        <f>WEEKDAY(tblDates[[#This Row],[Date]],2)</f>
        <v>3</v>
      </c>
      <c r="H295" t="str">
        <f>TEXT(tblDates[[#This Row],[Date]],"dddd")</f>
        <v>srijeda</v>
      </c>
      <c r="I295" s="2">
        <f>WEEKNUM(tblDates[[#This Row],[Date]],2)</f>
        <v>43</v>
      </c>
      <c r="J295" s="2">
        <f>MONTH(tblDates[[#This Row],[Date]])</f>
        <v>10</v>
      </c>
      <c r="K295" s="2" t="str">
        <f>TEXT(tblDates[[#This Row],[Date]],"mmmm")</f>
        <v>oktobar</v>
      </c>
      <c r="L295" s="2">
        <f>YEAR(tblDates[[#This Row],[Date]])</f>
        <v>2010</v>
      </c>
    </row>
    <row r="296" spans="4:12" x14ac:dyDescent="0.25">
      <c r="D296">
        <v>294</v>
      </c>
      <c r="E296" s="1">
        <f>B$3+tblDates[[#This Row],[DateID]]-1</f>
        <v>40472</v>
      </c>
      <c r="F296">
        <f>DAY(tblDates[[#This Row],[Date]])</f>
        <v>21</v>
      </c>
      <c r="G296">
        <f>WEEKDAY(tblDates[[#This Row],[Date]],2)</f>
        <v>4</v>
      </c>
      <c r="H296" t="str">
        <f>TEXT(tblDates[[#This Row],[Date]],"dddd")</f>
        <v>četvrtak</v>
      </c>
      <c r="I296" s="2">
        <f>WEEKNUM(tblDates[[#This Row],[Date]],2)</f>
        <v>43</v>
      </c>
      <c r="J296" s="2">
        <f>MONTH(tblDates[[#This Row],[Date]])</f>
        <v>10</v>
      </c>
      <c r="K296" s="2" t="str">
        <f>TEXT(tblDates[[#This Row],[Date]],"mmmm")</f>
        <v>oktobar</v>
      </c>
      <c r="L296" s="2">
        <f>YEAR(tblDates[[#This Row],[Date]])</f>
        <v>2010</v>
      </c>
    </row>
    <row r="297" spans="4:12" x14ac:dyDescent="0.25">
      <c r="D297">
        <v>295</v>
      </c>
      <c r="E297" s="1">
        <f>B$3+tblDates[[#This Row],[DateID]]-1</f>
        <v>40473</v>
      </c>
      <c r="F297">
        <f>DAY(tblDates[[#This Row],[Date]])</f>
        <v>22</v>
      </c>
      <c r="G297">
        <f>WEEKDAY(tblDates[[#This Row],[Date]],2)</f>
        <v>5</v>
      </c>
      <c r="H297" t="str">
        <f>TEXT(tblDates[[#This Row],[Date]],"dddd")</f>
        <v>petak</v>
      </c>
      <c r="I297" s="2">
        <f>WEEKNUM(tblDates[[#This Row],[Date]],2)</f>
        <v>43</v>
      </c>
      <c r="J297" s="2">
        <f>MONTH(tblDates[[#This Row],[Date]])</f>
        <v>10</v>
      </c>
      <c r="K297" s="2" t="str">
        <f>TEXT(tblDates[[#This Row],[Date]],"mmmm")</f>
        <v>oktobar</v>
      </c>
      <c r="L297" s="2">
        <f>YEAR(tblDates[[#This Row],[Date]])</f>
        <v>2010</v>
      </c>
    </row>
    <row r="298" spans="4:12" x14ac:dyDescent="0.25">
      <c r="D298">
        <v>296</v>
      </c>
      <c r="E298" s="1">
        <f>B$3+tblDates[[#This Row],[DateID]]-1</f>
        <v>40474</v>
      </c>
      <c r="F298">
        <f>DAY(tblDates[[#This Row],[Date]])</f>
        <v>23</v>
      </c>
      <c r="G298">
        <f>WEEKDAY(tblDates[[#This Row],[Date]],2)</f>
        <v>6</v>
      </c>
      <c r="H298" t="str">
        <f>TEXT(tblDates[[#This Row],[Date]],"dddd")</f>
        <v>subota</v>
      </c>
      <c r="I298" s="2">
        <f>WEEKNUM(tblDates[[#This Row],[Date]],2)</f>
        <v>43</v>
      </c>
      <c r="J298" s="2">
        <f>MONTH(tblDates[[#This Row],[Date]])</f>
        <v>10</v>
      </c>
      <c r="K298" s="2" t="str">
        <f>TEXT(tblDates[[#This Row],[Date]],"mmmm")</f>
        <v>oktobar</v>
      </c>
      <c r="L298" s="2">
        <f>YEAR(tblDates[[#This Row],[Date]])</f>
        <v>2010</v>
      </c>
    </row>
    <row r="299" spans="4:12" x14ac:dyDescent="0.25">
      <c r="D299">
        <v>297</v>
      </c>
      <c r="E299" s="1">
        <f>B$3+tblDates[[#This Row],[DateID]]-1</f>
        <v>40475</v>
      </c>
      <c r="F299">
        <f>DAY(tblDates[[#This Row],[Date]])</f>
        <v>24</v>
      </c>
      <c r="G299">
        <f>WEEKDAY(tblDates[[#This Row],[Date]],2)</f>
        <v>7</v>
      </c>
      <c r="H299" t="str">
        <f>TEXT(tblDates[[#This Row],[Date]],"dddd")</f>
        <v>nedjelja</v>
      </c>
      <c r="I299" s="2">
        <f>WEEKNUM(tblDates[[#This Row],[Date]],2)</f>
        <v>43</v>
      </c>
      <c r="J299" s="2">
        <f>MONTH(tblDates[[#This Row],[Date]])</f>
        <v>10</v>
      </c>
      <c r="K299" s="2" t="str">
        <f>TEXT(tblDates[[#This Row],[Date]],"mmmm")</f>
        <v>oktobar</v>
      </c>
      <c r="L299" s="2">
        <f>YEAR(tblDates[[#This Row],[Date]])</f>
        <v>2010</v>
      </c>
    </row>
    <row r="300" spans="4:12" x14ac:dyDescent="0.25">
      <c r="D300">
        <v>298</v>
      </c>
      <c r="E300" s="1">
        <f>B$3+tblDates[[#This Row],[DateID]]-1</f>
        <v>40476</v>
      </c>
      <c r="F300">
        <f>DAY(tblDates[[#This Row],[Date]])</f>
        <v>25</v>
      </c>
      <c r="G300">
        <f>WEEKDAY(tblDates[[#This Row],[Date]],2)</f>
        <v>1</v>
      </c>
      <c r="H300" t="str">
        <f>TEXT(tblDates[[#This Row],[Date]],"dddd")</f>
        <v>ponedjeljak</v>
      </c>
      <c r="I300" s="2">
        <f>WEEKNUM(tblDates[[#This Row],[Date]],2)</f>
        <v>44</v>
      </c>
      <c r="J300" s="2">
        <f>MONTH(tblDates[[#This Row],[Date]])</f>
        <v>10</v>
      </c>
      <c r="K300" s="2" t="str">
        <f>TEXT(tblDates[[#This Row],[Date]],"mmmm")</f>
        <v>oktobar</v>
      </c>
      <c r="L300" s="2">
        <f>YEAR(tblDates[[#This Row],[Date]])</f>
        <v>2010</v>
      </c>
    </row>
    <row r="301" spans="4:12" x14ac:dyDescent="0.25">
      <c r="D301">
        <v>299</v>
      </c>
      <c r="E301" s="1">
        <f>B$3+tblDates[[#This Row],[DateID]]-1</f>
        <v>40477</v>
      </c>
      <c r="F301">
        <f>DAY(tblDates[[#This Row],[Date]])</f>
        <v>26</v>
      </c>
      <c r="G301">
        <f>WEEKDAY(tblDates[[#This Row],[Date]],2)</f>
        <v>2</v>
      </c>
      <c r="H301" t="str">
        <f>TEXT(tblDates[[#This Row],[Date]],"dddd")</f>
        <v>utorak</v>
      </c>
      <c r="I301" s="2">
        <f>WEEKNUM(tblDates[[#This Row],[Date]],2)</f>
        <v>44</v>
      </c>
      <c r="J301" s="2">
        <f>MONTH(tblDates[[#This Row],[Date]])</f>
        <v>10</v>
      </c>
      <c r="K301" s="2" t="str">
        <f>TEXT(tblDates[[#This Row],[Date]],"mmmm")</f>
        <v>oktobar</v>
      </c>
      <c r="L301" s="2">
        <f>YEAR(tblDates[[#This Row],[Date]])</f>
        <v>2010</v>
      </c>
    </row>
    <row r="302" spans="4:12" x14ac:dyDescent="0.25">
      <c r="D302">
        <v>300</v>
      </c>
      <c r="E302" s="1">
        <f>B$3+tblDates[[#This Row],[DateID]]-1</f>
        <v>40478</v>
      </c>
      <c r="F302">
        <f>DAY(tblDates[[#This Row],[Date]])</f>
        <v>27</v>
      </c>
      <c r="G302">
        <f>WEEKDAY(tblDates[[#This Row],[Date]],2)</f>
        <v>3</v>
      </c>
      <c r="H302" t="str">
        <f>TEXT(tblDates[[#This Row],[Date]],"dddd")</f>
        <v>srijeda</v>
      </c>
      <c r="I302" s="2">
        <f>WEEKNUM(tblDates[[#This Row],[Date]],2)</f>
        <v>44</v>
      </c>
      <c r="J302" s="2">
        <f>MONTH(tblDates[[#This Row],[Date]])</f>
        <v>10</v>
      </c>
      <c r="K302" s="2" t="str">
        <f>TEXT(tblDates[[#This Row],[Date]],"mmmm")</f>
        <v>oktobar</v>
      </c>
      <c r="L302" s="2">
        <f>YEAR(tblDates[[#This Row],[Date]])</f>
        <v>2010</v>
      </c>
    </row>
    <row r="303" spans="4:12" x14ac:dyDescent="0.25">
      <c r="D303">
        <v>301</v>
      </c>
      <c r="E303" s="1">
        <f>B$3+tblDates[[#This Row],[DateID]]-1</f>
        <v>40479</v>
      </c>
      <c r="F303">
        <f>DAY(tblDates[[#This Row],[Date]])</f>
        <v>28</v>
      </c>
      <c r="G303">
        <f>WEEKDAY(tblDates[[#This Row],[Date]],2)</f>
        <v>4</v>
      </c>
      <c r="H303" t="str">
        <f>TEXT(tblDates[[#This Row],[Date]],"dddd")</f>
        <v>četvrtak</v>
      </c>
      <c r="I303" s="2">
        <f>WEEKNUM(tblDates[[#This Row],[Date]],2)</f>
        <v>44</v>
      </c>
      <c r="J303" s="2">
        <f>MONTH(tblDates[[#This Row],[Date]])</f>
        <v>10</v>
      </c>
      <c r="K303" s="2" t="str">
        <f>TEXT(tblDates[[#This Row],[Date]],"mmmm")</f>
        <v>oktobar</v>
      </c>
      <c r="L303" s="2">
        <f>YEAR(tblDates[[#This Row],[Date]])</f>
        <v>2010</v>
      </c>
    </row>
    <row r="304" spans="4:12" x14ac:dyDescent="0.25">
      <c r="D304">
        <v>302</v>
      </c>
      <c r="E304" s="1">
        <f>B$3+tblDates[[#This Row],[DateID]]-1</f>
        <v>40480</v>
      </c>
      <c r="F304">
        <f>DAY(tblDates[[#This Row],[Date]])</f>
        <v>29</v>
      </c>
      <c r="G304">
        <f>WEEKDAY(tblDates[[#This Row],[Date]],2)</f>
        <v>5</v>
      </c>
      <c r="H304" t="str">
        <f>TEXT(tblDates[[#This Row],[Date]],"dddd")</f>
        <v>petak</v>
      </c>
      <c r="I304" s="2">
        <f>WEEKNUM(tblDates[[#This Row],[Date]],2)</f>
        <v>44</v>
      </c>
      <c r="J304" s="2">
        <f>MONTH(tblDates[[#This Row],[Date]])</f>
        <v>10</v>
      </c>
      <c r="K304" s="2" t="str">
        <f>TEXT(tblDates[[#This Row],[Date]],"mmmm")</f>
        <v>oktobar</v>
      </c>
      <c r="L304" s="2">
        <f>YEAR(tblDates[[#This Row],[Date]])</f>
        <v>2010</v>
      </c>
    </row>
    <row r="305" spans="4:12" x14ac:dyDescent="0.25">
      <c r="D305">
        <v>303</v>
      </c>
      <c r="E305" s="1">
        <f>B$3+tblDates[[#This Row],[DateID]]-1</f>
        <v>40481</v>
      </c>
      <c r="F305">
        <f>DAY(tblDates[[#This Row],[Date]])</f>
        <v>30</v>
      </c>
      <c r="G305">
        <f>WEEKDAY(tblDates[[#This Row],[Date]],2)</f>
        <v>6</v>
      </c>
      <c r="H305" t="str">
        <f>TEXT(tblDates[[#This Row],[Date]],"dddd")</f>
        <v>subota</v>
      </c>
      <c r="I305" s="2">
        <f>WEEKNUM(tblDates[[#This Row],[Date]],2)</f>
        <v>44</v>
      </c>
      <c r="J305" s="2">
        <f>MONTH(tblDates[[#This Row],[Date]])</f>
        <v>10</v>
      </c>
      <c r="K305" s="2" t="str">
        <f>TEXT(tblDates[[#This Row],[Date]],"mmmm")</f>
        <v>oktobar</v>
      </c>
      <c r="L305" s="2">
        <f>YEAR(tblDates[[#This Row],[Date]])</f>
        <v>2010</v>
      </c>
    </row>
    <row r="306" spans="4:12" x14ac:dyDescent="0.25">
      <c r="D306">
        <v>304</v>
      </c>
      <c r="E306" s="1">
        <f>B$3+tblDates[[#This Row],[DateID]]-1</f>
        <v>40482</v>
      </c>
      <c r="F306">
        <f>DAY(tblDates[[#This Row],[Date]])</f>
        <v>31</v>
      </c>
      <c r="G306">
        <f>WEEKDAY(tblDates[[#This Row],[Date]],2)</f>
        <v>7</v>
      </c>
      <c r="H306" t="str">
        <f>TEXT(tblDates[[#This Row],[Date]],"dddd")</f>
        <v>nedjelja</v>
      </c>
      <c r="I306" s="2">
        <f>WEEKNUM(tblDates[[#This Row],[Date]],2)</f>
        <v>44</v>
      </c>
      <c r="J306" s="2">
        <f>MONTH(tblDates[[#This Row],[Date]])</f>
        <v>10</v>
      </c>
      <c r="K306" s="2" t="str">
        <f>TEXT(tblDates[[#This Row],[Date]],"mmmm")</f>
        <v>oktobar</v>
      </c>
      <c r="L306" s="2">
        <f>YEAR(tblDates[[#This Row],[Date]])</f>
        <v>2010</v>
      </c>
    </row>
    <row r="307" spans="4:12" x14ac:dyDescent="0.25">
      <c r="D307">
        <v>305</v>
      </c>
      <c r="E307" s="1">
        <f>B$3+tblDates[[#This Row],[DateID]]-1</f>
        <v>40483</v>
      </c>
      <c r="F307">
        <f>DAY(tblDates[[#This Row],[Date]])</f>
        <v>1</v>
      </c>
      <c r="G307">
        <f>WEEKDAY(tblDates[[#This Row],[Date]],2)</f>
        <v>1</v>
      </c>
      <c r="H307" t="str">
        <f>TEXT(tblDates[[#This Row],[Date]],"dddd")</f>
        <v>ponedjeljak</v>
      </c>
      <c r="I307" s="2">
        <f>WEEKNUM(tblDates[[#This Row],[Date]],2)</f>
        <v>45</v>
      </c>
      <c r="J307" s="2">
        <f>MONTH(tblDates[[#This Row],[Date]])</f>
        <v>11</v>
      </c>
      <c r="K307" s="2" t="str">
        <f>TEXT(tblDates[[#This Row],[Date]],"mmmm")</f>
        <v>novembar</v>
      </c>
      <c r="L307" s="2">
        <f>YEAR(tblDates[[#This Row],[Date]])</f>
        <v>2010</v>
      </c>
    </row>
    <row r="308" spans="4:12" x14ac:dyDescent="0.25">
      <c r="D308">
        <v>306</v>
      </c>
      <c r="E308" s="1">
        <f>B$3+tblDates[[#This Row],[DateID]]-1</f>
        <v>40484</v>
      </c>
      <c r="F308">
        <f>DAY(tblDates[[#This Row],[Date]])</f>
        <v>2</v>
      </c>
      <c r="G308">
        <f>WEEKDAY(tblDates[[#This Row],[Date]],2)</f>
        <v>2</v>
      </c>
      <c r="H308" t="str">
        <f>TEXT(tblDates[[#This Row],[Date]],"dddd")</f>
        <v>utorak</v>
      </c>
      <c r="I308" s="2">
        <f>WEEKNUM(tblDates[[#This Row],[Date]],2)</f>
        <v>45</v>
      </c>
      <c r="J308" s="2">
        <f>MONTH(tblDates[[#This Row],[Date]])</f>
        <v>11</v>
      </c>
      <c r="K308" s="2" t="str">
        <f>TEXT(tblDates[[#This Row],[Date]],"mmmm")</f>
        <v>novembar</v>
      </c>
      <c r="L308" s="2">
        <f>YEAR(tblDates[[#This Row],[Date]])</f>
        <v>2010</v>
      </c>
    </row>
    <row r="309" spans="4:12" x14ac:dyDescent="0.25">
      <c r="D309">
        <v>307</v>
      </c>
      <c r="E309" s="1">
        <f>B$3+tblDates[[#This Row],[DateID]]-1</f>
        <v>40485</v>
      </c>
      <c r="F309">
        <f>DAY(tblDates[[#This Row],[Date]])</f>
        <v>3</v>
      </c>
      <c r="G309">
        <f>WEEKDAY(tblDates[[#This Row],[Date]],2)</f>
        <v>3</v>
      </c>
      <c r="H309" t="str">
        <f>TEXT(tblDates[[#This Row],[Date]],"dddd")</f>
        <v>srijeda</v>
      </c>
      <c r="I309" s="2">
        <f>WEEKNUM(tblDates[[#This Row],[Date]],2)</f>
        <v>45</v>
      </c>
      <c r="J309" s="2">
        <f>MONTH(tblDates[[#This Row],[Date]])</f>
        <v>11</v>
      </c>
      <c r="K309" s="2" t="str">
        <f>TEXT(tblDates[[#This Row],[Date]],"mmmm")</f>
        <v>novembar</v>
      </c>
      <c r="L309" s="2">
        <f>YEAR(tblDates[[#This Row],[Date]])</f>
        <v>2010</v>
      </c>
    </row>
    <row r="310" spans="4:12" x14ac:dyDescent="0.25">
      <c r="D310">
        <v>308</v>
      </c>
      <c r="E310" s="1">
        <f>B$3+tblDates[[#This Row],[DateID]]-1</f>
        <v>40486</v>
      </c>
      <c r="F310">
        <f>DAY(tblDates[[#This Row],[Date]])</f>
        <v>4</v>
      </c>
      <c r="G310">
        <f>WEEKDAY(tblDates[[#This Row],[Date]],2)</f>
        <v>4</v>
      </c>
      <c r="H310" t="str">
        <f>TEXT(tblDates[[#This Row],[Date]],"dddd")</f>
        <v>četvrtak</v>
      </c>
      <c r="I310" s="2">
        <f>WEEKNUM(tblDates[[#This Row],[Date]],2)</f>
        <v>45</v>
      </c>
      <c r="J310" s="2">
        <f>MONTH(tblDates[[#This Row],[Date]])</f>
        <v>11</v>
      </c>
      <c r="K310" s="2" t="str">
        <f>TEXT(tblDates[[#This Row],[Date]],"mmmm")</f>
        <v>novembar</v>
      </c>
      <c r="L310" s="2">
        <f>YEAR(tblDates[[#This Row],[Date]])</f>
        <v>2010</v>
      </c>
    </row>
    <row r="311" spans="4:12" x14ac:dyDescent="0.25">
      <c r="D311">
        <v>309</v>
      </c>
      <c r="E311" s="1">
        <f>B$3+tblDates[[#This Row],[DateID]]-1</f>
        <v>40487</v>
      </c>
      <c r="F311">
        <f>DAY(tblDates[[#This Row],[Date]])</f>
        <v>5</v>
      </c>
      <c r="G311">
        <f>WEEKDAY(tblDates[[#This Row],[Date]],2)</f>
        <v>5</v>
      </c>
      <c r="H311" t="str">
        <f>TEXT(tblDates[[#This Row],[Date]],"dddd")</f>
        <v>petak</v>
      </c>
      <c r="I311" s="2">
        <f>WEEKNUM(tblDates[[#This Row],[Date]],2)</f>
        <v>45</v>
      </c>
      <c r="J311" s="2">
        <f>MONTH(tblDates[[#This Row],[Date]])</f>
        <v>11</v>
      </c>
      <c r="K311" s="2" t="str">
        <f>TEXT(tblDates[[#This Row],[Date]],"mmmm")</f>
        <v>novembar</v>
      </c>
      <c r="L311" s="2">
        <f>YEAR(tblDates[[#This Row],[Date]])</f>
        <v>2010</v>
      </c>
    </row>
    <row r="312" spans="4:12" x14ac:dyDescent="0.25">
      <c r="D312">
        <v>310</v>
      </c>
      <c r="E312" s="1">
        <f>B$3+tblDates[[#This Row],[DateID]]-1</f>
        <v>40488</v>
      </c>
      <c r="F312">
        <f>DAY(tblDates[[#This Row],[Date]])</f>
        <v>6</v>
      </c>
      <c r="G312">
        <f>WEEKDAY(tblDates[[#This Row],[Date]],2)</f>
        <v>6</v>
      </c>
      <c r="H312" t="str">
        <f>TEXT(tblDates[[#This Row],[Date]],"dddd")</f>
        <v>subota</v>
      </c>
      <c r="I312" s="2">
        <f>WEEKNUM(tblDates[[#This Row],[Date]],2)</f>
        <v>45</v>
      </c>
      <c r="J312" s="2">
        <f>MONTH(tblDates[[#This Row],[Date]])</f>
        <v>11</v>
      </c>
      <c r="K312" s="2" t="str">
        <f>TEXT(tblDates[[#This Row],[Date]],"mmmm")</f>
        <v>novembar</v>
      </c>
      <c r="L312" s="2">
        <f>YEAR(tblDates[[#This Row],[Date]])</f>
        <v>2010</v>
      </c>
    </row>
    <row r="313" spans="4:12" x14ac:dyDescent="0.25">
      <c r="D313">
        <v>311</v>
      </c>
      <c r="E313" s="1">
        <f>B$3+tblDates[[#This Row],[DateID]]-1</f>
        <v>40489</v>
      </c>
      <c r="F313">
        <f>DAY(tblDates[[#This Row],[Date]])</f>
        <v>7</v>
      </c>
      <c r="G313">
        <f>WEEKDAY(tblDates[[#This Row],[Date]],2)</f>
        <v>7</v>
      </c>
      <c r="H313" t="str">
        <f>TEXT(tblDates[[#This Row],[Date]],"dddd")</f>
        <v>nedjelja</v>
      </c>
      <c r="I313" s="2">
        <f>WEEKNUM(tblDates[[#This Row],[Date]],2)</f>
        <v>45</v>
      </c>
      <c r="J313" s="2">
        <f>MONTH(tblDates[[#This Row],[Date]])</f>
        <v>11</v>
      </c>
      <c r="K313" s="2" t="str">
        <f>TEXT(tblDates[[#This Row],[Date]],"mmmm")</f>
        <v>novembar</v>
      </c>
      <c r="L313" s="2">
        <f>YEAR(tblDates[[#This Row],[Date]])</f>
        <v>2010</v>
      </c>
    </row>
    <row r="314" spans="4:12" x14ac:dyDescent="0.25">
      <c r="D314">
        <v>312</v>
      </c>
      <c r="E314" s="1">
        <f>B$3+tblDates[[#This Row],[DateID]]-1</f>
        <v>40490</v>
      </c>
      <c r="F314">
        <f>DAY(tblDates[[#This Row],[Date]])</f>
        <v>8</v>
      </c>
      <c r="G314">
        <f>WEEKDAY(tblDates[[#This Row],[Date]],2)</f>
        <v>1</v>
      </c>
      <c r="H314" t="str">
        <f>TEXT(tblDates[[#This Row],[Date]],"dddd")</f>
        <v>ponedjeljak</v>
      </c>
      <c r="I314" s="2">
        <f>WEEKNUM(tblDates[[#This Row],[Date]],2)</f>
        <v>46</v>
      </c>
      <c r="J314" s="2">
        <f>MONTH(tblDates[[#This Row],[Date]])</f>
        <v>11</v>
      </c>
      <c r="K314" s="2" t="str">
        <f>TEXT(tblDates[[#This Row],[Date]],"mmmm")</f>
        <v>novembar</v>
      </c>
      <c r="L314" s="2">
        <f>YEAR(tblDates[[#This Row],[Date]])</f>
        <v>2010</v>
      </c>
    </row>
    <row r="315" spans="4:12" x14ac:dyDescent="0.25">
      <c r="D315">
        <v>313</v>
      </c>
      <c r="E315" s="1">
        <f>B$3+tblDates[[#This Row],[DateID]]-1</f>
        <v>40491</v>
      </c>
      <c r="F315">
        <f>DAY(tblDates[[#This Row],[Date]])</f>
        <v>9</v>
      </c>
      <c r="G315">
        <f>WEEKDAY(tblDates[[#This Row],[Date]],2)</f>
        <v>2</v>
      </c>
      <c r="H315" t="str">
        <f>TEXT(tblDates[[#This Row],[Date]],"dddd")</f>
        <v>utorak</v>
      </c>
      <c r="I315" s="2">
        <f>WEEKNUM(tblDates[[#This Row],[Date]],2)</f>
        <v>46</v>
      </c>
      <c r="J315" s="2">
        <f>MONTH(tblDates[[#This Row],[Date]])</f>
        <v>11</v>
      </c>
      <c r="K315" s="2" t="str">
        <f>TEXT(tblDates[[#This Row],[Date]],"mmmm")</f>
        <v>novembar</v>
      </c>
      <c r="L315" s="2">
        <f>YEAR(tblDates[[#This Row],[Date]])</f>
        <v>2010</v>
      </c>
    </row>
    <row r="316" spans="4:12" x14ac:dyDescent="0.25">
      <c r="D316">
        <v>314</v>
      </c>
      <c r="E316" s="1">
        <f>B$3+tblDates[[#This Row],[DateID]]-1</f>
        <v>40492</v>
      </c>
      <c r="F316">
        <f>DAY(tblDates[[#This Row],[Date]])</f>
        <v>10</v>
      </c>
      <c r="G316">
        <f>WEEKDAY(tblDates[[#This Row],[Date]],2)</f>
        <v>3</v>
      </c>
      <c r="H316" t="str">
        <f>TEXT(tblDates[[#This Row],[Date]],"dddd")</f>
        <v>srijeda</v>
      </c>
      <c r="I316" s="2">
        <f>WEEKNUM(tblDates[[#This Row],[Date]],2)</f>
        <v>46</v>
      </c>
      <c r="J316" s="2">
        <f>MONTH(tblDates[[#This Row],[Date]])</f>
        <v>11</v>
      </c>
      <c r="K316" s="2" t="str">
        <f>TEXT(tblDates[[#This Row],[Date]],"mmmm")</f>
        <v>novembar</v>
      </c>
      <c r="L316" s="2">
        <f>YEAR(tblDates[[#This Row],[Date]])</f>
        <v>2010</v>
      </c>
    </row>
    <row r="317" spans="4:12" x14ac:dyDescent="0.25">
      <c r="D317">
        <v>315</v>
      </c>
      <c r="E317" s="1">
        <f>B$3+tblDates[[#This Row],[DateID]]-1</f>
        <v>40493</v>
      </c>
      <c r="F317">
        <f>DAY(tblDates[[#This Row],[Date]])</f>
        <v>11</v>
      </c>
      <c r="G317">
        <f>WEEKDAY(tblDates[[#This Row],[Date]],2)</f>
        <v>4</v>
      </c>
      <c r="H317" t="str">
        <f>TEXT(tblDates[[#This Row],[Date]],"dddd")</f>
        <v>četvrtak</v>
      </c>
      <c r="I317" s="2">
        <f>WEEKNUM(tblDates[[#This Row],[Date]],2)</f>
        <v>46</v>
      </c>
      <c r="J317" s="2">
        <f>MONTH(tblDates[[#This Row],[Date]])</f>
        <v>11</v>
      </c>
      <c r="K317" s="2" t="str">
        <f>TEXT(tblDates[[#This Row],[Date]],"mmmm")</f>
        <v>novembar</v>
      </c>
      <c r="L317" s="2">
        <f>YEAR(tblDates[[#This Row],[Date]])</f>
        <v>2010</v>
      </c>
    </row>
    <row r="318" spans="4:12" x14ac:dyDescent="0.25">
      <c r="D318">
        <v>316</v>
      </c>
      <c r="E318" s="1">
        <f>B$3+tblDates[[#This Row],[DateID]]-1</f>
        <v>40494</v>
      </c>
      <c r="F318">
        <f>DAY(tblDates[[#This Row],[Date]])</f>
        <v>12</v>
      </c>
      <c r="G318">
        <f>WEEKDAY(tblDates[[#This Row],[Date]],2)</f>
        <v>5</v>
      </c>
      <c r="H318" t="str">
        <f>TEXT(tblDates[[#This Row],[Date]],"dddd")</f>
        <v>petak</v>
      </c>
      <c r="I318" s="2">
        <f>WEEKNUM(tblDates[[#This Row],[Date]],2)</f>
        <v>46</v>
      </c>
      <c r="J318" s="2">
        <f>MONTH(tblDates[[#This Row],[Date]])</f>
        <v>11</v>
      </c>
      <c r="K318" s="2" t="str">
        <f>TEXT(tblDates[[#This Row],[Date]],"mmmm")</f>
        <v>novembar</v>
      </c>
      <c r="L318" s="2">
        <f>YEAR(tblDates[[#This Row],[Date]])</f>
        <v>2010</v>
      </c>
    </row>
    <row r="319" spans="4:12" x14ac:dyDescent="0.25">
      <c r="D319">
        <v>317</v>
      </c>
      <c r="E319" s="1">
        <f>B$3+tblDates[[#This Row],[DateID]]-1</f>
        <v>40495</v>
      </c>
      <c r="F319">
        <f>DAY(tblDates[[#This Row],[Date]])</f>
        <v>13</v>
      </c>
      <c r="G319">
        <f>WEEKDAY(tblDates[[#This Row],[Date]],2)</f>
        <v>6</v>
      </c>
      <c r="H319" t="str">
        <f>TEXT(tblDates[[#This Row],[Date]],"dddd")</f>
        <v>subota</v>
      </c>
      <c r="I319" s="2">
        <f>WEEKNUM(tblDates[[#This Row],[Date]],2)</f>
        <v>46</v>
      </c>
      <c r="J319" s="2">
        <f>MONTH(tblDates[[#This Row],[Date]])</f>
        <v>11</v>
      </c>
      <c r="K319" s="2" t="str">
        <f>TEXT(tblDates[[#This Row],[Date]],"mmmm")</f>
        <v>novembar</v>
      </c>
      <c r="L319" s="2">
        <f>YEAR(tblDates[[#This Row],[Date]])</f>
        <v>2010</v>
      </c>
    </row>
    <row r="320" spans="4:12" x14ac:dyDescent="0.25">
      <c r="D320">
        <v>318</v>
      </c>
      <c r="E320" s="1">
        <f>B$3+tblDates[[#This Row],[DateID]]-1</f>
        <v>40496</v>
      </c>
      <c r="F320">
        <f>DAY(tblDates[[#This Row],[Date]])</f>
        <v>14</v>
      </c>
      <c r="G320">
        <f>WEEKDAY(tblDates[[#This Row],[Date]],2)</f>
        <v>7</v>
      </c>
      <c r="H320" t="str">
        <f>TEXT(tblDates[[#This Row],[Date]],"dddd")</f>
        <v>nedjelja</v>
      </c>
      <c r="I320" s="2">
        <f>WEEKNUM(tblDates[[#This Row],[Date]],2)</f>
        <v>46</v>
      </c>
      <c r="J320" s="2">
        <f>MONTH(tblDates[[#This Row],[Date]])</f>
        <v>11</v>
      </c>
      <c r="K320" s="2" t="str">
        <f>TEXT(tblDates[[#This Row],[Date]],"mmmm")</f>
        <v>novembar</v>
      </c>
      <c r="L320" s="2">
        <f>YEAR(tblDates[[#This Row],[Date]])</f>
        <v>2010</v>
      </c>
    </row>
    <row r="321" spans="4:12" x14ac:dyDescent="0.25">
      <c r="D321">
        <v>319</v>
      </c>
      <c r="E321" s="1">
        <f>B$3+tblDates[[#This Row],[DateID]]-1</f>
        <v>40497</v>
      </c>
      <c r="F321">
        <f>DAY(tblDates[[#This Row],[Date]])</f>
        <v>15</v>
      </c>
      <c r="G321">
        <f>WEEKDAY(tblDates[[#This Row],[Date]],2)</f>
        <v>1</v>
      </c>
      <c r="H321" t="str">
        <f>TEXT(tblDates[[#This Row],[Date]],"dddd")</f>
        <v>ponedjeljak</v>
      </c>
      <c r="I321" s="2">
        <f>WEEKNUM(tblDates[[#This Row],[Date]],2)</f>
        <v>47</v>
      </c>
      <c r="J321" s="2">
        <f>MONTH(tblDates[[#This Row],[Date]])</f>
        <v>11</v>
      </c>
      <c r="K321" s="2" t="str">
        <f>TEXT(tblDates[[#This Row],[Date]],"mmmm")</f>
        <v>novembar</v>
      </c>
      <c r="L321" s="2">
        <f>YEAR(tblDates[[#This Row],[Date]])</f>
        <v>2010</v>
      </c>
    </row>
    <row r="322" spans="4:12" x14ac:dyDescent="0.25">
      <c r="D322">
        <v>320</v>
      </c>
      <c r="E322" s="1">
        <f>B$3+tblDates[[#This Row],[DateID]]-1</f>
        <v>40498</v>
      </c>
      <c r="F322">
        <f>DAY(tblDates[[#This Row],[Date]])</f>
        <v>16</v>
      </c>
      <c r="G322">
        <f>WEEKDAY(tblDates[[#This Row],[Date]],2)</f>
        <v>2</v>
      </c>
      <c r="H322" t="str">
        <f>TEXT(tblDates[[#This Row],[Date]],"dddd")</f>
        <v>utorak</v>
      </c>
      <c r="I322" s="2">
        <f>WEEKNUM(tblDates[[#This Row],[Date]],2)</f>
        <v>47</v>
      </c>
      <c r="J322" s="2">
        <f>MONTH(tblDates[[#This Row],[Date]])</f>
        <v>11</v>
      </c>
      <c r="K322" s="2" t="str">
        <f>TEXT(tblDates[[#This Row],[Date]],"mmmm")</f>
        <v>novembar</v>
      </c>
      <c r="L322" s="2">
        <f>YEAR(tblDates[[#This Row],[Date]])</f>
        <v>2010</v>
      </c>
    </row>
    <row r="323" spans="4:12" x14ac:dyDescent="0.25">
      <c r="D323">
        <v>321</v>
      </c>
      <c r="E323" s="1">
        <f>B$3+tblDates[[#This Row],[DateID]]-1</f>
        <v>40499</v>
      </c>
      <c r="F323">
        <f>DAY(tblDates[[#This Row],[Date]])</f>
        <v>17</v>
      </c>
      <c r="G323">
        <f>WEEKDAY(tblDates[[#This Row],[Date]],2)</f>
        <v>3</v>
      </c>
      <c r="H323" t="str">
        <f>TEXT(tblDates[[#This Row],[Date]],"dddd")</f>
        <v>srijeda</v>
      </c>
      <c r="I323" s="2">
        <f>WEEKNUM(tblDates[[#This Row],[Date]],2)</f>
        <v>47</v>
      </c>
      <c r="J323" s="2">
        <f>MONTH(tblDates[[#This Row],[Date]])</f>
        <v>11</v>
      </c>
      <c r="K323" s="2" t="str">
        <f>TEXT(tblDates[[#This Row],[Date]],"mmmm")</f>
        <v>novembar</v>
      </c>
      <c r="L323" s="2">
        <f>YEAR(tblDates[[#This Row],[Date]])</f>
        <v>2010</v>
      </c>
    </row>
    <row r="324" spans="4:12" x14ac:dyDescent="0.25">
      <c r="D324">
        <v>322</v>
      </c>
      <c r="E324" s="1">
        <f>B$3+tblDates[[#This Row],[DateID]]-1</f>
        <v>40500</v>
      </c>
      <c r="F324">
        <f>DAY(tblDates[[#This Row],[Date]])</f>
        <v>18</v>
      </c>
      <c r="G324">
        <f>WEEKDAY(tblDates[[#This Row],[Date]],2)</f>
        <v>4</v>
      </c>
      <c r="H324" t="str">
        <f>TEXT(tblDates[[#This Row],[Date]],"dddd")</f>
        <v>četvrtak</v>
      </c>
      <c r="I324" s="2">
        <f>WEEKNUM(tblDates[[#This Row],[Date]],2)</f>
        <v>47</v>
      </c>
      <c r="J324" s="2">
        <f>MONTH(tblDates[[#This Row],[Date]])</f>
        <v>11</v>
      </c>
      <c r="K324" s="2" t="str">
        <f>TEXT(tblDates[[#This Row],[Date]],"mmmm")</f>
        <v>novembar</v>
      </c>
      <c r="L324" s="2">
        <f>YEAR(tblDates[[#This Row],[Date]])</f>
        <v>2010</v>
      </c>
    </row>
    <row r="325" spans="4:12" x14ac:dyDescent="0.25">
      <c r="D325">
        <v>323</v>
      </c>
      <c r="E325" s="1">
        <f>B$3+tblDates[[#This Row],[DateID]]-1</f>
        <v>40501</v>
      </c>
      <c r="F325">
        <f>DAY(tblDates[[#This Row],[Date]])</f>
        <v>19</v>
      </c>
      <c r="G325">
        <f>WEEKDAY(tblDates[[#This Row],[Date]],2)</f>
        <v>5</v>
      </c>
      <c r="H325" t="str">
        <f>TEXT(tblDates[[#This Row],[Date]],"dddd")</f>
        <v>petak</v>
      </c>
      <c r="I325" s="2">
        <f>WEEKNUM(tblDates[[#This Row],[Date]],2)</f>
        <v>47</v>
      </c>
      <c r="J325" s="2">
        <f>MONTH(tblDates[[#This Row],[Date]])</f>
        <v>11</v>
      </c>
      <c r="K325" s="2" t="str">
        <f>TEXT(tblDates[[#This Row],[Date]],"mmmm")</f>
        <v>novembar</v>
      </c>
      <c r="L325" s="2">
        <f>YEAR(tblDates[[#This Row],[Date]])</f>
        <v>2010</v>
      </c>
    </row>
    <row r="326" spans="4:12" x14ac:dyDescent="0.25">
      <c r="D326">
        <v>324</v>
      </c>
      <c r="E326" s="1">
        <f>B$3+tblDates[[#This Row],[DateID]]-1</f>
        <v>40502</v>
      </c>
      <c r="F326">
        <f>DAY(tblDates[[#This Row],[Date]])</f>
        <v>20</v>
      </c>
      <c r="G326">
        <f>WEEKDAY(tblDates[[#This Row],[Date]],2)</f>
        <v>6</v>
      </c>
      <c r="H326" t="str">
        <f>TEXT(tblDates[[#This Row],[Date]],"dddd")</f>
        <v>subota</v>
      </c>
      <c r="I326" s="2">
        <f>WEEKNUM(tblDates[[#This Row],[Date]],2)</f>
        <v>47</v>
      </c>
      <c r="J326" s="2">
        <f>MONTH(tblDates[[#This Row],[Date]])</f>
        <v>11</v>
      </c>
      <c r="K326" s="2" t="str">
        <f>TEXT(tblDates[[#This Row],[Date]],"mmmm")</f>
        <v>novembar</v>
      </c>
      <c r="L326" s="2">
        <f>YEAR(tblDates[[#This Row],[Date]])</f>
        <v>2010</v>
      </c>
    </row>
    <row r="327" spans="4:12" x14ac:dyDescent="0.25">
      <c r="D327">
        <v>325</v>
      </c>
      <c r="E327" s="1">
        <f>B$3+tblDates[[#This Row],[DateID]]-1</f>
        <v>40503</v>
      </c>
      <c r="F327">
        <f>DAY(tblDates[[#This Row],[Date]])</f>
        <v>21</v>
      </c>
      <c r="G327">
        <f>WEEKDAY(tblDates[[#This Row],[Date]],2)</f>
        <v>7</v>
      </c>
      <c r="H327" t="str">
        <f>TEXT(tblDates[[#This Row],[Date]],"dddd")</f>
        <v>nedjelja</v>
      </c>
      <c r="I327" s="2">
        <f>WEEKNUM(tblDates[[#This Row],[Date]],2)</f>
        <v>47</v>
      </c>
      <c r="J327" s="2">
        <f>MONTH(tblDates[[#This Row],[Date]])</f>
        <v>11</v>
      </c>
      <c r="K327" s="2" t="str">
        <f>TEXT(tblDates[[#This Row],[Date]],"mmmm")</f>
        <v>novembar</v>
      </c>
      <c r="L327" s="2">
        <f>YEAR(tblDates[[#This Row],[Date]])</f>
        <v>2010</v>
      </c>
    </row>
    <row r="328" spans="4:12" x14ac:dyDescent="0.25">
      <c r="D328">
        <v>326</v>
      </c>
      <c r="E328" s="1">
        <f>B$3+tblDates[[#This Row],[DateID]]-1</f>
        <v>40504</v>
      </c>
      <c r="F328">
        <f>DAY(tblDates[[#This Row],[Date]])</f>
        <v>22</v>
      </c>
      <c r="G328">
        <f>WEEKDAY(tblDates[[#This Row],[Date]],2)</f>
        <v>1</v>
      </c>
      <c r="H328" t="str">
        <f>TEXT(tblDates[[#This Row],[Date]],"dddd")</f>
        <v>ponedjeljak</v>
      </c>
      <c r="I328" s="2">
        <f>WEEKNUM(tblDates[[#This Row],[Date]],2)</f>
        <v>48</v>
      </c>
      <c r="J328" s="2">
        <f>MONTH(tblDates[[#This Row],[Date]])</f>
        <v>11</v>
      </c>
      <c r="K328" s="2" t="str">
        <f>TEXT(tblDates[[#This Row],[Date]],"mmmm")</f>
        <v>novembar</v>
      </c>
      <c r="L328" s="2">
        <f>YEAR(tblDates[[#This Row],[Date]])</f>
        <v>2010</v>
      </c>
    </row>
    <row r="329" spans="4:12" x14ac:dyDescent="0.25">
      <c r="D329">
        <v>327</v>
      </c>
      <c r="E329" s="1">
        <f>B$3+tblDates[[#This Row],[DateID]]-1</f>
        <v>40505</v>
      </c>
      <c r="F329">
        <f>DAY(tblDates[[#This Row],[Date]])</f>
        <v>23</v>
      </c>
      <c r="G329">
        <f>WEEKDAY(tblDates[[#This Row],[Date]],2)</f>
        <v>2</v>
      </c>
      <c r="H329" t="str">
        <f>TEXT(tblDates[[#This Row],[Date]],"dddd")</f>
        <v>utorak</v>
      </c>
      <c r="I329" s="2">
        <f>WEEKNUM(tblDates[[#This Row],[Date]],2)</f>
        <v>48</v>
      </c>
      <c r="J329" s="2">
        <f>MONTH(tblDates[[#This Row],[Date]])</f>
        <v>11</v>
      </c>
      <c r="K329" s="2" t="str">
        <f>TEXT(tblDates[[#This Row],[Date]],"mmmm")</f>
        <v>novembar</v>
      </c>
      <c r="L329" s="2">
        <f>YEAR(tblDates[[#This Row],[Date]])</f>
        <v>2010</v>
      </c>
    </row>
    <row r="330" spans="4:12" x14ac:dyDescent="0.25">
      <c r="D330">
        <v>328</v>
      </c>
      <c r="E330" s="1">
        <f>B$3+tblDates[[#This Row],[DateID]]-1</f>
        <v>40506</v>
      </c>
      <c r="F330">
        <f>DAY(tblDates[[#This Row],[Date]])</f>
        <v>24</v>
      </c>
      <c r="G330">
        <f>WEEKDAY(tblDates[[#This Row],[Date]],2)</f>
        <v>3</v>
      </c>
      <c r="H330" t="str">
        <f>TEXT(tblDates[[#This Row],[Date]],"dddd")</f>
        <v>srijeda</v>
      </c>
      <c r="I330" s="2">
        <f>WEEKNUM(tblDates[[#This Row],[Date]],2)</f>
        <v>48</v>
      </c>
      <c r="J330" s="2">
        <f>MONTH(tblDates[[#This Row],[Date]])</f>
        <v>11</v>
      </c>
      <c r="K330" s="2" t="str">
        <f>TEXT(tblDates[[#This Row],[Date]],"mmmm")</f>
        <v>novembar</v>
      </c>
      <c r="L330" s="2">
        <f>YEAR(tblDates[[#This Row],[Date]])</f>
        <v>2010</v>
      </c>
    </row>
    <row r="331" spans="4:12" x14ac:dyDescent="0.25">
      <c r="D331">
        <v>329</v>
      </c>
      <c r="E331" s="1">
        <f>B$3+tblDates[[#This Row],[DateID]]-1</f>
        <v>40507</v>
      </c>
      <c r="F331">
        <f>DAY(tblDates[[#This Row],[Date]])</f>
        <v>25</v>
      </c>
      <c r="G331">
        <f>WEEKDAY(tblDates[[#This Row],[Date]],2)</f>
        <v>4</v>
      </c>
      <c r="H331" t="str">
        <f>TEXT(tblDates[[#This Row],[Date]],"dddd")</f>
        <v>četvrtak</v>
      </c>
      <c r="I331" s="2">
        <f>WEEKNUM(tblDates[[#This Row],[Date]],2)</f>
        <v>48</v>
      </c>
      <c r="J331" s="2">
        <f>MONTH(tblDates[[#This Row],[Date]])</f>
        <v>11</v>
      </c>
      <c r="K331" s="2" t="str">
        <f>TEXT(tblDates[[#This Row],[Date]],"mmmm")</f>
        <v>novembar</v>
      </c>
      <c r="L331" s="2">
        <f>YEAR(tblDates[[#This Row],[Date]])</f>
        <v>2010</v>
      </c>
    </row>
    <row r="332" spans="4:12" x14ac:dyDescent="0.25">
      <c r="D332">
        <v>330</v>
      </c>
      <c r="E332" s="1">
        <f>B$3+tblDates[[#This Row],[DateID]]-1</f>
        <v>40508</v>
      </c>
      <c r="F332">
        <f>DAY(tblDates[[#This Row],[Date]])</f>
        <v>26</v>
      </c>
      <c r="G332">
        <f>WEEKDAY(tblDates[[#This Row],[Date]],2)</f>
        <v>5</v>
      </c>
      <c r="H332" t="str">
        <f>TEXT(tblDates[[#This Row],[Date]],"dddd")</f>
        <v>petak</v>
      </c>
      <c r="I332" s="2">
        <f>WEEKNUM(tblDates[[#This Row],[Date]],2)</f>
        <v>48</v>
      </c>
      <c r="J332" s="2">
        <f>MONTH(tblDates[[#This Row],[Date]])</f>
        <v>11</v>
      </c>
      <c r="K332" s="2" t="str">
        <f>TEXT(tblDates[[#This Row],[Date]],"mmmm")</f>
        <v>novembar</v>
      </c>
      <c r="L332" s="2">
        <f>YEAR(tblDates[[#This Row],[Date]])</f>
        <v>2010</v>
      </c>
    </row>
    <row r="333" spans="4:12" x14ac:dyDescent="0.25">
      <c r="D333">
        <v>331</v>
      </c>
      <c r="E333" s="1">
        <f>B$3+tblDates[[#This Row],[DateID]]-1</f>
        <v>40509</v>
      </c>
      <c r="F333">
        <f>DAY(tblDates[[#This Row],[Date]])</f>
        <v>27</v>
      </c>
      <c r="G333">
        <f>WEEKDAY(tblDates[[#This Row],[Date]],2)</f>
        <v>6</v>
      </c>
      <c r="H333" t="str">
        <f>TEXT(tblDates[[#This Row],[Date]],"dddd")</f>
        <v>subota</v>
      </c>
      <c r="I333" s="2">
        <f>WEEKNUM(tblDates[[#This Row],[Date]],2)</f>
        <v>48</v>
      </c>
      <c r="J333" s="2">
        <f>MONTH(tblDates[[#This Row],[Date]])</f>
        <v>11</v>
      </c>
      <c r="K333" s="2" t="str">
        <f>TEXT(tblDates[[#This Row],[Date]],"mmmm")</f>
        <v>novembar</v>
      </c>
      <c r="L333" s="2">
        <f>YEAR(tblDates[[#This Row],[Date]])</f>
        <v>2010</v>
      </c>
    </row>
    <row r="334" spans="4:12" x14ac:dyDescent="0.25">
      <c r="D334">
        <v>332</v>
      </c>
      <c r="E334" s="1">
        <f>B$3+tblDates[[#This Row],[DateID]]-1</f>
        <v>40510</v>
      </c>
      <c r="F334">
        <f>DAY(tblDates[[#This Row],[Date]])</f>
        <v>28</v>
      </c>
      <c r="G334">
        <f>WEEKDAY(tblDates[[#This Row],[Date]],2)</f>
        <v>7</v>
      </c>
      <c r="H334" t="str">
        <f>TEXT(tblDates[[#This Row],[Date]],"dddd")</f>
        <v>nedjelja</v>
      </c>
      <c r="I334" s="2">
        <f>WEEKNUM(tblDates[[#This Row],[Date]],2)</f>
        <v>48</v>
      </c>
      <c r="J334" s="2">
        <f>MONTH(tblDates[[#This Row],[Date]])</f>
        <v>11</v>
      </c>
      <c r="K334" s="2" t="str">
        <f>TEXT(tblDates[[#This Row],[Date]],"mmmm")</f>
        <v>novembar</v>
      </c>
      <c r="L334" s="2">
        <f>YEAR(tblDates[[#This Row],[Date]])</f>
        <v>2010</v>
      </c>
    </row>
    <row r="335" spans="4:12" x14ac:dyDescent="0.25">
      <c r="D335">
        <v>333</v>
      </c>
      <c r="E335" s="1">
        <f>B$3+tblDates[[#This Row],[DateID]]-1</f>
        <v>40511</v>
      </c>
      <c r="F335">
        <f>DAY(tblDates[[#This Row],[Date]])</f>
        <v>29</v>
      </c>
      <c r="G335">
        <f>WEEKDAY(tblDates[[#This Row],[Date]],2)</f>
        <v>1</v>
      </c>
      <c r="H335" t="str">
        <f>TEXT(tblDates[[#This Row],[Date]],"dddd")</f>
        <v>ponedjeljak</v>
      </c>
      <c r="I335" s="2">
        <f>WEEKNUM(tblDates[[#This Row],[Date]],2)</f>
        <v>49</v>
      </c>
      <c r="J335" s="2">
        <f>MONTH(tblDates[[#This Row],[Date]])</f>
        <v>11</v>
      </c>
      <c r="K335" s="2" t="str">
        <f>TEXT(tblDates[[#This Row],[Date]],"mmmm")</f>
        <v>novembar</v>
      </c>
      <c r="L335" s="2">
        <f>YEAR(tblDates[[#This Row],[Date]])</f>
        <v>2010</v>
      </c>
    </row>
    <row r="336" spans="4:12" x14ac:dyDescent="0.25">
      <c r="D336">
        <v>334</v>
      </c>
      <c r="E336" s="1">
        <f>B$3+tblDates[[#This Row],[DateID]]-1</f>
        <v>40512</v>
      </c>
      <c r="F336">
        <f>DAY(tblDates[[#This Row],[Date]])</f>
        <v>30</v>
      </c>
      <c r="G336">
        <f>WEEKDAY(tblDates[[#This Row],[Date]],2)</f>
        <v>2</v>
      </c>
      <c r="H336" t="str">
        <f>TEXT(tblDates[[#This Row],[Date]],"dddd")</f>
        <v>utorak</v>
      </c>
      <c r="I336" s="2">
        <f>WEEKNUM(tblDates[[#This Row],[Date]],2)</f>
        <v>49</v>
      </c>
      <c r="J336" s="2">
        <f>MONTH(tblDates[[#This Row],[Date]])</f>
        <v>11</v>
      </c>
      <c r="K336" s="2" t="str">
        <f>TEXT(tblDates[[#This Row],[Date]],"mmmm")</f>
        <v>novembar</v>
      </c>
      <c r="L336" s="2">
        <f>YEAR(tblDates[[#This Row],[Date]])</f>
        <v>2010</v>
      </c>
    </row>
    <row r="337" spans="4:12" x14ac:dyDescent="0.25">
      <c r="D337">
        <v>335</v>
      </c>
      <c r="E337" s="1">
        <f>B$3+tblDates[[#This Row],[DateID]]-1</f>
        <v>40513</v>
      </c>
      <c r="F337">
        <f>DAY(tblDates[[#This Row],[Date]])</f>
        <v>1</v>
      </c>
      <c r="G337">
        <f>WEEKDAY(tblDates[[#This Row],[Date]],2)</f>
        <v>3</v>
      </c>
      <c r="H337" t="str">
        <f>TEXT(tblDates[[#This Row],[Date]],"dddd")</f>
        <v>srijeda</v>
      </c>
      <c r="I337" s="2">
        <f>WEEKNUM(tblDates[[#This Row],[Date]],2)</f>
        <v>49</v>
      </c>
      <c r="J337" s="2">
        <f>MONTH(tblDates[[#This Row],[Date]])</f>
        <v>12</v>
      </c>
      <c r="K337" s="2" t="str">
        <f>TEXT(tblDates[[#This Row],[Date]],"mmmm")</f>
        <v>decembar</v>
      </c>
      <c r="L337" s="2">
        <f>YEAR(tblDates[[#This Row],[Date]])</f>
        <v>2010</v>
      </c>
    </row>
    <row r="338" spans="4:12" x14ac:dyDescent="0.25">
      <c r="D338">
        <v>336</v>
      </c>
      <c r="E338" s="1">
        <f>B$3+tblDates[[#This Row],[DateID]]-1</f>
        <v>40514</v>
      </c>
      <c r="F338">
        <f>DAY(tblDates[[#This Row],[Date]])</f>
        <v>2</v>
      </c>
      <c r="G338">
        <f>WEEKDAY(tblDates[[#This Row],[Date]],2)</f>
        <v>4</v>
      </c>
      <c r="H338" t="str">
        <f>TEXT(tblDates[[#This Row],[Date]],"dddd")</f>
        <v>četvrtak</v>
      </c>
      <c r="I338" s="2">
        <f>WEEKNUM(tblDates[[#This Row],[Date]],2)</f>
        <v>49</v>
      </c>
      <c r="J338" s="2">
        <f>MONTH(tblDates[[#This Row],[Date]])</f>
        <v>12</v>
      </c>
      <c r="K338" s="2" t="str">
        <f>TEXT(tblDates[[#This Row],[Date]],"mmmm")</f>
        <v>decembar</v>
      </c>
      <c r="L338" s="2">
        <f>YEAR(tblDates[[#This Row],[Date]])</f>
        <v>2010</v>
      </c>
    </row>
    <row r="339" spans="4:12" x14ac:dyDescent="0.25">
      <c r="D339">
        <v>337</v>
      </c>
      <c r="E339" s="1">
        <f>B$3+tblDates[[#This Row],[DateID]]-1</f>
        <v>40515</v>
      </c>
      <c r="F339">
        <f>DAY(tblDates[[#This Row],[Date]])</f>
        <v>3</v>
      </c>
      <c r="G339">
        <f>WEEKDAY(tblDates[[#This Row],[Date]],2)</f>
        <v>5</v>
      </c>
      <c r="H339" t="str">
        <f>TEXT(tblDates[[#This Row],[Date]],"dddd")</f>
        <v>petak</v>
      </c>
      <c r="I339" s="2">
        <f>WEEKNUM(tblDates[[#This Row],[Date]],2)</f>
        <v>49</v>
      </c>
      <c r="J339" s="2">
        <f>MONTH(tblDates[[#This Row],[Date]])</f>
        <v>12</v>
      </c>
      <c r="K339" s="2" t="str">
        <f>TEXT(tblDates[[#This Row],[Date]],"mmmm")</f>
        <v>decembar</v>
      </c>
      <c r="L339" s="2">
        <f>YEAR(tblDates[[#This Row],[Date]])</f>
        <v>2010</v>
      </c>
    </row>
    <row r="340" spans="4:12" x14ac:dyDescent="0.25">
      <c r="D340">
        <v>338</v>
      </c>
      <c r="E340" s="1">
        <f>B$3+tblDates[[#This Row],[DateID]]-1</f>
        <v>40516</v>
      </c>
      <c r="F340">
        <f>DAY(tblDates[[#This Row],[Date]])</f>
        <v>4</v>
      </c>
      <c r="G340">
        <f>WEEKDAY(tblDates[[#This Row],[Date]],2)</f>
        <v>6</v>
      </c>
      <c r="H340" t="str">
        <f>TEXT(tblDates[[#This Row],[Date]],"dddd")</f>
        <v>subota</v>
      </c>
      <c r="I340" s="2">
        <f>WEEKNUM(tblDates[[#This Row],[Date]],2)</f>
        <v>49</v>
      </c>
      <c r="J340" s="2">
        <f>MONTH(tblDates[[#This Row],[Date]])</f>
        <v>12</v>
      </c>
      <c r="K340" s="2" t="str">
        <f>TEXT(tblDates[[#This Row],[Date]],"mmmm")</f>
        <v>decembar</v>
      </c>
      <c r="L340" s="2">
        <f>YEAR(tblDates[[#This Row],[Date]])</f>
        <v>2010</v>
      </c>
    </row>
    <row r="341" spans="4:12" x14ac:dyDescent="0.25">
      <c r="D341">
        <v>339</v>
      </c>
      <c r="E341" s="1">
        <f>B$3+tblDates[[#This Row],[DateID]]-1</f>
        <v>40517</v>
      </c>
      <c r="F341">
        <f>DAY(tblDates[[#This Row],[Date]])</f>
        <v>5</v>
      </c>
      <c r="G341">
        <f>WEEKDAY(tblDates[[#This Row],[Date]],2)</f>
        <v>7</v>
      </c>
      <c r="H341" t="str">
        <f>TEXT(tblDates[[#This Row],[Date]],"dddd")</f>
        <v>nedjelja</v>
      </c>
      <c r="I341" s="2">
        <f>WEEKNUM(tblDates[[#This Row],[Date]],2)</f>
        <v>49</v>
      </c>
      <c r="J341" s="2">
        <f>MONTH(tblDates[[#This Row],[Date]])</f>
        <v>12</v>
      </c>
      <c r="K341" s="2" t="str">
        <f>TEXT(tblDates[[#This Row],[Date]],"mmmm")</f>
        <v>decembar</v>
      </c>
      <c r="L341" s="2">
        <f>YEAR(tblDates[[#This Row],[Date]])</f>
        <v>2010</v>
      </c>
    </row>
    <row r="342" spans="4:12" x14ac:dyDescent="0.25">
      <c r="D342">
        <v>340</v>
      </c>
      <c r="E342" s="1">
        <f>B$3+tblDates[[#This Row],[DateID]]-1</f>
        <v>40518</v>
      </c>
      <c r="F342">
        <f>DAY(tblDates[[#This Row],[Date]])</f>
        <v>6</v>
      </c>
      <c r="G342">
        <f>WEEKDAY(tblDates[[#This Row],[Date]],2)</f>
        <v>1</v>
      </c>
      <c r="H342" t="str">
        <f>TEXT(tblDates[[#This Row],[Date]],"dddd")</f>
        <v>ponedjeljak</v>
      </c>
      <c r="I342" s="2">
        <f>WEEKNUM(tblDates[[#This Row],[Date]],2)</f>
        <v>50</v>
      </c>
      <c r="J342" s="2">
        <f>MONTH(tblDates[[#This Row],[Date]])</f>
        <v>12</v>
      </c>
      <c r="K342" s="2" t="str">
        <f>TEXT(tblDates[[#This Row],[Date]],"mmmm")</f>
        <v>decembar</v>
      </c>
      <c r="L342" s="2">
        <f>YEAR(tblDates[[#This Row],[Date]])</f>
        <v>2010</v>
      </c>
    </row>
    <row r="343" spans="4:12" x14ac:dyDescent="0.25">
      <c r="D343">
        <v>341</v>
      </c>
      <c r="E343" s="1">
        <f>B$3+tblDates[[#This Row],[DateID]]-1</f>
        <v>40519</v>
      </c>
      <c r="F343">
        <f>DAY(tblDates[[#This Row],[Date]])</f>
        <v>7</v>
      </c>
      <c r="G343">
        <f>WEEKDAY(tblDates[[#This Row],[Date]],2)</f>
        <v>2</v>
      </c>
      <c r="H343" t="str">
        <f>TEXT(tblDates[[#This Row],[Date]],"dddd")</f>
        <v>utorak</v>
      </c>
      <c r="I343" s="2">
        <f>WEEKNUM(tblDates[[#This Row],[Date]],2)</f>
        <v>50</v>
      </c>
      <c r="J343" s="2">
        <f>MONTH(tblDates[[#This Row],[Date]])</f>
        <v>12</v>
      </c>
      <c r="K343" s="2" t="str">
        <f>TEXT(tblDates[[#This Row],[Date]],"mmmm")</f>
        <v>decembar</v>
      </c>
      <c r="L343" s="2">
        <f>YEAR(tblDates[[#This Row],[Date]])</f>
        <v>2010</v>
      </c>
    </row>
    <row r="344" spans="4:12" x14ac:dyDescent="0.25">
      <c r="D344">
        <v>342</v>
      </c>
      <c r="E344" s="1">
        <f>B$3+tblDates[[#This Row],[DateID]]-1</f>
        <v>40520</v>
      </c>
      <c r="F344">
        <f>DAY(tblDates[[#This Row],[Date]])</f>
        <v>8</v>
      </c>
      <c r="G344">
        <f>WEEKDAY(tblDates[[#This Row],[Date]],2)</f>
        <v>3</v>
      </c>
      <c r="H344" t="str">
        <f>TEXT(tblDates[[#This Row],[Date]],"dddd")</f>
        <v>srijeda</v>
      </c>
      <c r="I344" s="2">
        <f>WEEKNUM(tblDates[[#This Row],[Date]],2)</f>
        <v>50</v>
      </c>
      <c r="J344" s="2">
        <f>MONTH(tblDates[[#This Row],[Date]])</f>
        <v>12</v>
      </c>
      <c r="K344" s="2" t="str">
        <f>TEXT(tblDates[[#This Row],[Date]],"mmmm")</f>
        <v>decembar</v>
      </c>
      <c r="L344" s="2">
        <f>YEAR(tblDates[[#This Row],[Date]])</f>
        <v>2010</v>
      </c>
    </row>
    <row r="345" spans="4:12" x14ac:dyDescent="0.25">
      <c r="D345">
        <v>343</v>
      </c>
      <c r="E345" s="1">
        <f>B$3+tblDates[[#This Row],[DateID]]-1</f>
        <v>40521</v>
      </c>
      <c r="F345">
        <f>DAY(tblDates[[#This Row],[Date]])</f>
        <v>9</v>
      </c>
      <c r="G345">
        <f>WEEKDAY(tblDates[[#This Row],[Date]],2)</f>
        <v>4</v>
      </c>
      <c r="H345" t="str">
        <f>TEXT(tblDates[[#This Row],[Date]],"dddd")</f>
        <v>četvrtak</v>
      </c>
      <c r="I345" s="2">
        <f>WEEKNUM(tblDates[[#This Row],[Date]],2)</f>
        <v>50</v>
      </c>
      <c r="J345" s="2">
        <f>MONTH(tblDates[[#This Row],[Date]])</f>
        <v>12</v>
      </c>
      <c r="K345" s="2" t="str">
        <f>TEXT(tblDates[[#This Row],[Date]],"mmmm")</f>
        <v>decembar</v>
      </c>
      <c r="L345" s="2">
        <f>YEAR(tblDates[[#This Row],[Date]])</f>
        <v>2010</v>
      </c>
    </row>
    <row r="346" spans="4:12" x14ac:dyDescent="0.25">
      <c r="D346">
        <v>344</v>
      </c>
      <c r="E346" s="1">
        <f>B$3+tblDates[[#This Row],[DateID]]-1</f>
        <v>40522</v>
      </c>
      <c r="F346">
        <f>DAY(tblDates[[#This Row],[Date]])</f>
        <v>10</v>
      </c>
      <c r="G346">
        <f>WEEKDAY(tblDates[[#This Row],[Date]],2)</f>
        <v>5</v>
      </c>
      <c r="H346" t="str">
        <f>TEXT(tblDates[[#This Row],[Date]],"dddd")</f>
        <v>petak</v>
      </c>
      <c r="I346" s="2">
        <f>WEEKNUM(tblDates[[#This Row],[Date]],2)</f>
        <v>50</v>
      </c>
      <c r="J346" s="2">
        <f>MONTH(tblDates[[#This Row],[Date]])</f>
        <v>12</v>
      </c>
      <c r="K346" s="2" t="str">
        <f>TEXT(tblDates[[#This Row],[Date]],"mmmm")</f>
        <v>decembar</v>
      </c>
      <c r="L346" s="2">
        <f>YEAR(tblDates[[#This Row],[Date]])</f>
        <v>2010</v>
      </c>
    </row>
    <row r="347" spans="4:12" x14ac:dyDescent="0.25">
      <c r="D347">
        <v>345</v>
      </c>
      <c r="E347" s="1">
        <f>B$3+tblDates[[#This Row],[DateID]]-1</f>
        <v>40523</v>
      </c>
      <c r="F347">
        <f>DAY(tblDates[[#This Row],[Date]])</f>
        <v>11</v>
      </c>
      <c r="G347">
        <f>WEEKDAY(tblDates[[#This Row],[Date]],2)</f>
        <v>6</v>
      </c>
      <c r="H347" t="str">
        <f>TEXT(tblDates[[#This Row],[Date]],"dddd")</f>
        <v>subota</v>
      </c>
      <c r="I347" s="2">
        <f>WEEKNUM(tblDates[[#This Row],[Date]],2)</f>
        <v>50</v>
      </c>
      <c r="J347" s="2">
        <f>MONTH(tblDates[[#This Row],[Date]])</f>
        <v>12</v>
      </c>
      <c r="K347" s="2" t="str">
        <f>TEXT(tblDates[[#This Row],[Date]],"mmmm")</f>
        <v>decembar</v>
      </c>
      <c r="L347" s="2">
        <f>YEAR(tblDates[[#This Row],[Date]])</f>
        <v>2010</v>
      </c>
    </row>
    <row r="348" spans="4:12" x14ac:dyDescent="0.25">
      <c r="D348">
        <v>346</v>
      </c>
      <c r="E348" s="1">
        <f>B$3+tblDates[[#This Row],[DateID]]-1</f>
        <v>40524</v>
      </c>
      <c r="F348">
        <f>DAY(tblDates[[#This Row],[Date]])</f>
        <v>12</v>
      </c>
      <c r="G348">
        <f>WEEKDAY(tblDates[[#This Row],[Date]],2)</f>
        <v>7</v>
      </c>
      <c r="H348" t="str">
        <f>TEXT(tblDates[[#This Row],[Date]],"dddd")</f>
        <v>nedjelja</v>
      </c>
      <c r="I348" s="2">
        <f>WEEKNUM(tblDates[[#This Row],[Date]],2)</f>
        <v>50</v>
      </c>
      <c r="J348" s="2">
        <f>MONTH(tblDates[[#This Row],[Date]])</f>
        <v>12</v>
      </c>
      <c r="K348" s="2" t="str">
        <f>TEXT(tblDates[[#This Row],[Date]],"mmmm")</f>
        <v>decembar</v>
      </c>
      <c r="L348" s="2">
        <f>YEAR(tblDates[[#This Row],[Date]])</f>
        <v>2010</v>
      </c>
    </row>
    <row r="349" spans="4:12" x14ac:dyDescent="0.25">
      <c r="D349">
        <v>347</v>
      </c>
      <c r="E349" s="1">
        <f>B$3+tblDates[[#This Row],[DateID]]-1</f>
        <v>40525</v>
      </c>
      <c r="F349">
        <f>DAY(tblDates[[#This Row],[Date]])</f>
        <v>13</v>
      </c>
      <c r="G349">
        <f>WEEKDAY(tblDates[[#This Row],[Date]],2)</f>
        <v>1</v>
      </c>
      <c r="H349" t="str">
        <f>TEXT(tblDates[[#This Row],[Date]],"dddd")</f>
        <v>ponedjeljak</v>
      </c>
      <c r="I349" s="2">
        <f>WEEKNUM(tblDates[[#This Row],[Date]],2)</f>
        <v>51</v>
      </c>
      <c r="J349" s="2">
        <f>MONTH(tblDates[[#This Row],[Date]])</f>
        <v>12</v>
      </c>
      <c r="K349" s="2" t="str">
        <f>TEXT(tblDates[[#This Row],[Date]],"mmmm")</f>
        <v>decembar</v>
      </c>
      <c r="L349" s="2">
        <f>YEAR(tblDates[[#This Row],[Date]])</f>
        <v>2010</v>
      </c>
    </row>
    <row r="350" spans="4:12" x14ac:dyDescent="0.25">
      <c r="D350">
        <v>348</v>
      </c>
      <c r="E350" s="1">
        <f>B$3+tblDates[[#This Row],[DateID]]-1</f>
        <v>40526</v>
      </c>
      <c r="F350">
        <f>DAY(tblDates[[#This Row],[Date]])</f>
        <v>14</v>
      </c>
      <c r="G350">
        <f>WEEKDAY(tblDates[[#This Row],[Date]],2)</f>
        <v>2</v>
      </c>
      <c r="H350" t="str">
        <f>TEXT(tblDates[[#This Row],[Date]],"dddd")</f>
        <v>utorak</v>
      </c>
      <c r="I350" s="2">
        <f>WEEKNUM(tblDates[[#This Row],[Date]],2)</f>
        <v>51</v>
      </c>
      <c r="J350" s="2">
        <f>MONTH(tblDates[[#This Row],[Date]])</f>
        <v>12</v>
      </c>
      <c r="K350" s="2" t="str">
        <f>TEXT(tblDates[[#This Row],[Date]],"mmmm")</f>
        <v>decembar</v>
      </c>
      <c r="L350" s="2">
        <f>YEAR(tblDates[[#This Row],[Date]])</f>
        <v>2010</v>
      </c>
    </row>
    <row r="351" spans="4:12" x14ac:dyDescent="0.25">
      <c r="D351">
        <v>349</v>
      </c>
      <c r="E351" s="1">
        <f>B$3+tblDates[[#This Row],[DateID]]-1</f>
        <v>40527</v>
      </c>
      <c r="F351">
        <f>DAY(tblDates[[#This Row],[Date]])</f>
        <v>15</v>
      </c>
      <c r="G351">
        <f>WEEKDAY(tblDates[[#This Row],[Date]],2)</f>
        <v>3</v>
      </c>
      <c r="H351" t="str">
        <f>TEXT(tblDates[[#This Row],[Date]],"dddd")</f>
        <v>srijeda</v>
      </c>
      <c r="I351" s="2">
        <f>WEEKNUM(tblDates[[#This Row],[Date]],2)</f>
        <v>51</v>
      </c>
      <c r="J351" s="2">
        <f>MONTH(tblDates[[#This Row],[Date]])</f>
        <v>12</v>
      </c>
      <c r="K351" s="2" t="str">
        <f>TEXT(tblDates[[#This Row],[Date]],"mmmm")</f>
        <v>decembar</v>
      </c>
      <c r="L351" s="2">
        <f>YEAR(tblDates[[#This Row],[Date]])</f>
        <v>2010</v>
      </c>
    </row>
    <row r="352" spans="4:12" x14ac:dyDescent="0.25">
      <c r="D352">
        <v>350</v>
      </c>
      <c r="E352" s="1">
        <f>B$3+tblDates[[#This Row],[DateID]]-1</f>
        <v>40528</v>
      </c>
      <c r="F352">
        <f>DAY(tblDates[[#This Row],[Date]])</f>
        <v>16</v>
      </c>
      <c r="G352">
        <f>WEEKDAY(tblDates[[#This Row],[Date]],2)</f>
        <v>4</v>
      </c>
      <c r="H352" t="str">
        <f>TEXT(tblDates[[#This Row],[Date]],"dddd")</f>
        <v>četvrtak</v>
      </c>
      <c r="I352" s="2">
        <f>WEEKNUM(tblDates[[#This Row],[Date]],2)</f>
        <v>51</v>
      </c>
      <c r="J352" s="2">
        <f>MONTH(tblDates[[#This Row],[Date]])</f>
        <v>12</v>
      </c>
      <c r="K352" s="2" t="str">
        <f>TEXT(tblDates[[#This Row],[Date]],"mmmm")</f>
        <v>decembar</v>
      </c>
      <c r="L352" s="2">
        <f>YEAR(tblDates[[#This Row],[Date]])</f>
        <v>2010</v>
      </c>
    </row>
    <row r="353" spans="4:12" x14ac:dyDescent="0.25">
      <c r="D353">
        <v>351</v>
      </c>
      <c r="E353" s="1">
        <f>B$3+tblDates[[#This Row],[DateID]]-1</f>
        <v>40529</v>
      </c>
      <c r="F353">
        <f>DAY(tblDates[[#This Row],[Date]])</f>
        <v>17</v>
      </c>
      <c r="G353">
        <f>WEEKDAY(tblDates[[#This Row],[Date]],2)</f>
        <v>5</v>
      </c>
      <c r="H353" t="str">
        <f>TEXT(tblDates[[#This Row],[Date]],"dddd")</f>
        <v>petak</v>
      </c>
      <c r="I353" s="2">
        <f>WEEKNUM(tblDates[[#This Row],[Date]],2)</f>
        <v>51</v>
      </c>
      <c r="J353" s="2">
        <f>MONTH(tblDates[[#This Row],[Date]])</f>
        <v>12</v>
      </c>
      <c r="K353" s="2" t="str">
        <f>TEXT(tblDates[[#This Row],[Date]],"mmmm")</f>
        <v>decembar</v>
      </c>
      <c r="L353" s="2">
        <f>YEAR(tblDates[[#This Row],[Date]])</f>
        <v>2010</v>
      </c>
    </row>
    <row r="354" spans="4:12" x14ac:dyDescent="0.25">
      <c r="D354">
        <v>352</v>
      </c>
      <c r="E354" s="1">
        <f>B$3+tblDates[[#This Row],[DateID]]-1</f>
        <v>40530</v>
      </c>
      <c r="F354">
        <f>DAY(tblDates[[#This Row],[Date]])</f>
        <v>18</v>
      </c>
      <c r="G354">
        <f>WEEKDAY(tblDates[[#This Row],[Date]],2)</f>
        <v>6</v>
      </c>
      <c r="H354" t="str">
        <f>TEXT(tblDates[[#This Row],[Date]],"dddd")</f>
        <v>subota</v>
      </c>
      <c r="I354" s="2">
        <f>WEEKNUM(tblDates[[#This Row],[Date]],2)</f>
        <v>51</v>
      </c>
      <c r="J354" s="2">
        <f>MONTH(tblDates[[#This Row],[Date]])</f>
        <v>12</v>
      </c>
      <c r="K354" s="2" t="str">
        <f>TEXT(tblDates[[#This Row],[Date]],"mmmm")</f>
        <v>decembar</v>
      </c>
      <c r="L354" s="2">
        <f>YEAR(tblDates[[#This Row],[Date]])</f>
        <v>2010</v>
      </c>
    </row>
    <row r="355" spans="4:12" x14ac:dyDescent="0.25">
      <c r="D355">
        <v>353</v>
      </c>
      <c r="E355" s="1">
        <f>B$3+tblDates[[#This Row],[DateID]]-1</f>
        <v>40531</v>
      </c>
      <c r="F355">
        <f>DAY(tblDates[[#This Row],[Date]])</f>
        <v>19</v>
      </c>
      <c r="G355">
        <f>WEEKDAY(tblDates[[#This Row],[Date]],2)</f>
        <v>7</v>
      </c>
      <c r="H355" t="str">
        <f>TEXT(tblDates[[#This Row],[Date]],"dddd")</f>
        <v>nedjelja</v>
      </c>
      <c r="I355" s="2">
        <f>WEEKNUM(tblDates[[#This Row],[Date]],2)</f>
        <v>51</v>
      </c>
      <c r="J355" s="2">
        <f>MONTH(tblDates[[#This Row],[Date]])</f>
        <v>12</v>
      </c>
      <c r="K355" s="2" t="str">
        <f>TEXT(tblDates[[#This Row],[Date]],"mmmm")</f>
        <v>decembar</v>
      </c>
      <c r="L355" s="2">
        <f>YEAR(tblDates[[#This Row],[Date]])</f>
        <v>2010</v>
      </c>
    </row>
    <row r="356" spans="4:12" x14ac:dyDescent="0.25">
      <c r="D356">
        <v>354</v>
      </c>
      <c r="E356" s="1">
        <f>B$3+tblDates[[#This Row],[DateID]]-1</f>
        <v>40532</v>
      </c>
      <c r="F356">
        <f>DAY(tblDates[[#This Row],[Date]])</f>
        <v>20</v>
      </c>
      <c r="G356">
        <f>WEEKDAY(tblDates[[#This Row],[Date]],2)</f>
        <v>1</v>
      </c>
      <c r="H356" t="str">
        <f>TEXT(tblDates[[#This Row],[Date]],"dddd")</f>
        <v>ponedjeljak</v>
      </c>
      <c r="I356" s="2">
        <f>WEEKNUM(tblDates[[#This Row],[Date]],2)</f>
        <v>52</v>
      </c>
      <c r="J356" s="2">
        <f>MONTH(tblDates[[#This Row],[Date]])</f>
        <v>12</v>
      </c>
      <c r="K356" s="2" t="str">
        <f>TEXT(tblDates[[#This Row],[Date]],"mmmm")</f>
        <v>decembar</v>
      </c>
      <c r="L356" s="2">
        <f>YEAR(tblDates[[#This Row],[Date]])</f>
        <v>2010</v>
      </c>
    </row>
    <row r="357" spans="4:12" x14ac:dyDescent="0.25">
      <c r="D357">
        <v>355</v>
      </c>
      <c r="E357" s="1">
        <f>B$3+tblDates[[#This Row],[DateID]]-1</f>
        <v>40533</v>
      </c>
      <c r="F357">
        <f>DAY(tblDates[[#This Row],[Date]])</f>
        <v>21</v>
      </c>
      <c r="G357">
        <f>WEEKDAY(tblDates[[#This Row],[Date]],2)</f>
        <v>2</v>
      </c>
      <c r="H357" t="str">
        <f>TEXT(tblDates[[#This Row],[Date]],"dddd")</f>
        <v>utorak</v>
      </c>
      <c r="I357" s="2">
        <f>WEEKNUM(tblDates[[#This Row],[Date]],2)</f>
        <v>52</v>
      </c>
      <c r="J357" s="2">
        <f>MONTH(tblDates[[#This Row],[Date]])</f>
        <v>12</v>
      </c>
      <c r="K357" s="2" t="str">
        <f>TEXT(tblDates[[#This Row],[Date]],"mmmm")</f>
        <v>decembar</v>
      </c>
      <c r="L357" s="2">
        <f>YEAR(tblDates[[#This Row],[Date]])</f>
        <v>2010</v>
      </c>
    </row>
    <row r="358" spans="4:12" x14ac:dyDescent="0.25">
      <c r="D358">
        <v>356</v>
      </c>
      <c r="E358" s="1">
        <f>B$3+tblDates[[#This Row],[DateID]]-1</f>
        <v>40534</v>
      </c>
      <c r="F358">
        <f>DAY(tblDates[[#This Row],[Date]])</f>
        <v>22</v>
      </c>
      <c r="G358">
        <f>WEEKDAY(tblDates[[#This Row],[Date]],2)</f>
        <v>3</v>
      </c>
      <c r="H358" t="str">
        <f>TEXT(tblDates[[#This Row],[Date]],"dddd")</f>
        <v>srijeda</v>
      </c>
      <c r="I358" s="2">
        <f>WEEKNUM(tblDates[[#This Row],[Date]],2)</f>
        <v>52</v>
      </c>
      <c r="J358" s="2">
        <f>MONTH(tblDates[[#This Row],[Date]])</f>
        <v>12</v>
      </c>
      <c r="K358" s="2" t="str">
        <f>TEXT(tblDates[[#This Row],[Date]],"mmmm")</f>
        <v>decembar</v>
      </c>
      <c r="L358" s="2">
        <f>YEAR(tblDates[[#This Row],[Date]])</f>
        <v>2010</v>
      </c>
    </row>
    <row r="359" spans="4:12" x14ac:dyDescent="0.25">
      <c r="D359">
        <v>357</v>
      </c>
      <c r="E359" s="1">
        <f>B$3+tblDates[[#This Row],[DateID]]-1</f>
        <v>40535</v>
      </c>
      <c r="F359">
        <f>DAY(tblDates[[#This Row],[Date]])</f>
        <v>23</v>
      </c>
      <c r="G359">
        <f>WEEKDAY(tblDates[[#This Row],[Date]],2)</f>
        <v>4</v>
      </c>
      <c r="H359" t="str">
        <f>TEXT(tblDates[[#This Row],[Date]],"dddd")</f>
        <v>četvrtak</v>
      </c>
      <c r="I359" s="2">
        <f>WEEKNUM(tblDates[[#This Row],[Date]],2)</f>
        <v>52</v>
      </c>
      <c r="J359" s="2">
        <f>MONTH(tblDates[[#This Row],[Date]])</f>
        <v>12</v>
      </c>
      <c r="K359" s="2" t="str">
        <f>TEXT(tblDates[[#This Row],[Date]],"mmmm")</f>
        <v>decembar</v>
      </c>
      <c r="L359" s="2">
        <f>YEAR(tblDates[[#This Row],[Date]])</f>
        <v>2010</v>
      </c>
    </row>
    <row r="360" spans="4:12" x14ac:dyDescent="0.25">
      <c r="D360">
        <v>358</v>
      </c>
      <c r="E360" s="1">
        <f>B$3+tblDates[[#This Row],[DateID]]-1</f>
        <v>40536</v>
      </c>
      <c r="F360">
        <f>DAY(tblDates[[#This Row],[Date]])</f>
        <v>24</v>
      </c>
      <c r="G360">
        <f>WEEKDAY(tblDates[[#This Row],[Date]],2)</f>
        <v>5</v>
      </c>
      <c r="H360" t="str">
        <f>TEXT(tblDates[[#This Row],[Date]],"dddd")</f>
        <v>petak</v>
      </c>
      <c r="I360" s="2">
        <f>WEEKNUM(tblDates[[#This Row],[Date]],2)</f>
        <v>52</v>
      </c>
      <c r="J360" s="2">
        <f>MONTH(tblDates[[#This Row],[Date]])</f>
        <v>12</v>
      </c>
      <c r="K360" s="2" t="str">
        <f>TEXT(tblDates[[#This Row],[Date]],"mmmm")</f>
        <v>decembar</v>
      </c>
      <c r="L360" s="2">
        <f>YEAR(tblDates[[#This Row],[Date]])</f>
        <v>2010</v>
      </c>
    </row>
    <row r="361" spans="4:12" x14ac:dyDescent="0.25">
      <c r="D361">
        <v>359</v>
      </c>
      <c r="E361" s="1">
        <f>B$3+tblDates[[#This Row],[DateID]]-1</f>
        <v>40537</v>
      </c>
      <c r="F361">
        <f>DAY(tblDates[[#This Row],[Date]])</f>
        <v>25</v>
      </c>
      <c r="G361">
        <f>WEEKDAY(tblDates[[#This Row],[Date]],2)</f>
        <v>6</v>
      </c>
      <c r="H361" t="str">
        <f>TEXT(tblDates[[#This Row],[Date]],"dddd")</f>
        <v>subota</v>
      </c>
      <c r="I361" s="2">
        <f>WEEKNUM(tblDates[[#This Row],[Date]],2)</f>
        <v>52</v>
      </c>
      <c r="J361" s="2">
        <f>MONTH(tblDates[[#This Row],[Date]])</f>
        <v>12</v>
      </c>
      <c r="K361" s="2" t="str">
        <f>TEXT(tblDates[[#This Row],[Date]],"mmmm")</f>
        <v>decembar</v>
      </c>
      <c r="L361" s="2">
        <f>YEAR(tblDates[[#This Row],[Date]])</f>
        <v>2010</v>
      </c>
    </row>
    <row r="362" spans="4:12" x14ac:dyDescent="0.25">
      <c r="D362">
        <v>360</v>
      </c>
      <c r="E362" s="1">
        <f>B$3+tblDates[[#This Row],[DateID]]-1</f>
        <v>40538</v>
      </c>
      <c r="F362">
        <f>DAY(tblDates[[#This Row],[Date]])</f>
        <v>26</v>
      </c>
      <c r="G362">
        <f>WEEKDAY(tblDates[[#This Row],[Date]],2)</f>
        <v>7</v>
      </c>
      <c r="H362" t="str">
        <f>TEXT(tblDates[[#This Row],[Date]],"dddd")</f>
        <v>nedjelja</v>
      </c>
      <c r="I362" s="2">
        <f>WEEKNUM(tblDates[[#This Row],[Date]],2)</f>
        <v>52</v>
      </c>
      <c r="J362" s="2">
        <f>MONTH(tblDates[[#This Row],[Date]])</f>
        <v>12</v>
      </c>
      <c r="K362" s="2" t="str">
        <f>TEXT(tblDates[[#This Row],[Date]],"mmmm")</f>
        <v>decembar</v>
      </c>
      <c r="L362" s="2">
        <f>YEAR(tblDates[[#This Row],[Date]])</f>
        <v>2010</v>
      </c>
    </row>
    <row r="363" spans="4:12" x14ac:dyDescent="0.25">
      <c r="D363">
        <v>361</v>
      </c>
      <c r="E363" s="1">
        <f>B$3+tblDates[[#This Row],[DateID]]-1</f>
        <v>40539</v>
      </c>
      <c r="F363">
        <f>DAY(tblDates[[#This Row],[Date]])</f>
        <v>27</v>
      </c>
      <c r="G363">
        <f>WEEKDAY(tblDates[[#This Row],[Date]],2)</f>
        <v>1</v>
      </c>
      <c r="H363" t="str">
        <f>TEXT(tblDates[[#This Row],[Date]],"dddd")</f>
        <v>ponedjeljak</v>
      </c>
      <c r="I363" s="2">
        <f>WEEKNUM(tblDates[[#This Row],[Date]],2)</f>
        <v>53</v>
      </c>
      <c r="J363" s="2">
        <f>MONTH(tblDates[[#This Row],[Date]])</f>
        <v>12</v>
      </c>
      <c r="K363" s="2" t="str">
        <f>TEXT(tblDates[[#This Row],[Date]],"mmmm")</f>
        <v>decembar</v>
      </c>
      <c r="L363" s="2">
        <f>YEAR(tblDates[[#This Row],[Date]])</f>
        <v>2010</v>
      </c>
    </row>
    <row r="364" spans="4:12" x14ac:dyDescent="0.25">
      <c r="D364">
        <v>362</v>
      </c>
      <c r="E364" s="1">
        <f>B$3+tblDates[[#This Row],[DateID]]-1</f>
        <v>40540</v>
      </c>
      <c r="F364">
        <f>DAY(tblDates[[#This Row],[Date]])</f>
        <v>28</v>
      </c>
      <c r="G364">
        <f>WEEKDAY(tblDates[[#This Row],[Date]],2)</f>
        <v>2</v>
      </c>
      <c r="H364" t="str">
        <f>TEXT(tblDates[[#This Row],[Date]],"dddd")</f>
        <v>utorak</v>
      </c>
      <c r="I364" s="2">
        <f>WEEKNUM(tblDates[[#This Row],[Date]],2)</f>
        <v>53</v>
      </c>
      <c r="J364" s="2">
        <f>MONTH(tblDates[[#This Row],[Date]])</f>
        <v>12</v>
      </c>
      <c r="K364" s="2" t="str">
        <f>TEXT(tblDates[[#This Row],[Date]],"mmmm")</f>
        <v>decembar</v>
      </c>
      <c r="L364" s="2">
        <f>YEAR(tblDates[[#This Row],[Date]])</f>
        <v>2010</v>
      </c>
    </row>
    <row r="365" spans="4:12" x14ac:dyDescent="0.25">
      <c r="D365">
        <v>363</v>
      </c>
      <c r="E365" s="1">
        <f>B$3+tblDates[[#This Row],[DateID]]-1</f>
        <v>40541</v>
      </c>
      <c r="F365">
        <f>DAY(tblDates[[#This Row],[Date]])</f>
        <v>29</v>
      </c>
      <c r="G365">
        <f>WEEKDAY(tblDates[[#This Row],[Date]],2)</f>
        <v>3</v>
      </c>
      <c r="H365" t="str">
        <f>TEXT(tblDates[[#This Row],[Date]],"dddd")</f>
        <v>srijeda</v>
      </c>
      <c r="I365" s="2">
        <f>WEEKNUM(tblDates[[#This Row],[Date]],2)</f>
        <v>53</v>
      </c>
      <c r="J365" s="2">
        <f>MONTH(tblDates[[#This Row],[Date]])</f>
        <v>12</v>
      </c>
      <c r="K365" s="2" t="str">
        <f>TEXT(tblDates[[#This Row],[Date]],"mmmm")</f>
        <v>decembar</v>
      </c>
      <c r="L365" s="2">
        <f>YEAR(tblDates[[#This Row],[Date]])</f>
        <v>2010</v>
      </c>
    </row>
    <row r="366" spans="4:12" x14ac:dyDescent="0.25">
      <c r="D366">
        <v>364</v>
      </c>
      <c r="E366" s="1">
        <f>B$3+tblDates[[#This Row],[DateID]]-1</f>
        <v>40542</v>
      </c>
      <c r="F366">
        <f>DAY(tblDates[[#This Row],[Date]])</f>
        <v>30</v>
      </c>
      <c r="G366">
        <f>WEEKDAY(tblDates[[#This Row],[Date]],2)</f>
        <v>4</v>
      </c>
      <c r="H366" t="str">
        <f>TEXT(tblDates[[#This Row],[Date]],"dddd")</f>
        <v>četvrtak</v>
      </c>
      <c r="I366" s="2">
        <f>WEEKNUM(tblDates[[#This Row],[Date]],2)</f>
        <v>53</v>
      </c>
      <c r="J366" s="2">
        <f>MONTH(tblDates[[#This Row],[Date]])</f>
        <v>12</v>
      </c>
      <c r="K366" s="2" t="str">
        <f>TEXT(tblDates[[#This Row],[Date]],"mmmm")</f>
        <v>decembar</v>
      </c>
      <c r="L366" s="2">
        <f>YEAR(tblDates[[#This Row],[Date]])</f>
        <v>2010</v>
      </c>
    </row>
    <row r="367" spans="4:12" x14ac:dyDescent="0.25">
      <c r="D367">
        <v>365</v>
      </c>
      <c r="E367" s="1">
        <f>B$3+tblDates[[#This Row],[DateID]]-1</f>
        <v>40543</v>
      </c>
      <c r="F367">
        <f>DAY(tblDates[[#This Row],[Date]])</f>
        <v>31</v>
      </c>
      <c r="G367">
        <f>WEEKDAY(tblDates[[#This Row],[Date]],2)</f>
        <v>5</v>
      </c>
      <c r="H367" t="str">
        <f>TEXT(tblDates[[#This Row],[Date]],"dddd")</f>
        <v>petak</v>
      </c>
      <c r="I367" s="2">
        <f>WEEKNUM(tblDates[[#This Row],[Date]],2)</f>
        <v>53</v>
      </c>
      <c r="J367" s="2">
        <f>MONTH(tblDates[[#This Row],[Date]])</f>
        <v>12</v>
      </c>
      <c r="K367" s="2" t="str">
        <f>TEXT(tblDates[[#This Row],[Date]],"mmmm")</f>
        <v>decembar</v>
      </c>
      <c r="L367" s="2">
        <f>YEAR(tblDates[[#This Row],[Date]])</f>
        <v>2010</v>
      </c>
    </row>
    <row r="368" spans="4:12" x14ac:dyDescent="0.25">
      <c r="D368">
        <v>366</v>
      </c>
      <c r="E368" s="1">
        <f>B$3+tblDates[[#This Row],[DateID]]-1</f>
        <v>40544</v>
      </c>
      <c r="F368">
        <f>DAY(tblDates[[#This Row],[Date]])</f>
        <v>1</v>
      </c>
      <c r="G368">
        <f>WEEKDAY(tblDates[[#This Row],[Date]],2)</f>
        <v>6</v>
      </c>
      <c r="H368" t="str">
        <f>TEXT(tblDates[[#This Row],[Date]],"dddd")</f>
        <v>subota</v>
      </c>
      <c r="I368" s="2">
        <f>WEEKNUM(tblDates[[#This Row],[Date]],2)</f>
        <v>1</v>
      </c>
      <c r="J368" s="2">
        <f>MONTH(tblDates[[#This Row],[Date]])</f>
        <v>1</v>
      </c>
      <c r="K368" s="2" t="str">
        <f>TEXT(tblDates[[#This Row],[Date]],"mmmm")</f>
        <v>januar</v>
      </c>
      <c r="L368" s="2">
        <f>YEAR(tblDates[[#This Row],[Date]])</f>
        <v>2011</v>
      </c>
    </row>
    <row r="369" spans="4:12" x14ac:dyDescent="0.25">
      <c r="D369">
        <v>367</v>
      </c>
      <c r="E369" s="1">
        <f>B$3+tblDates[[#This Row],[DateID]]-1</f>
        <v>40545</v>
      </c>
      <c r="F369">
        <f>DAY(tblDates[[#This Row],[Date]])</f>
        <v>2</v>
      </c>
      <c r="G369">
        <f>WEEKDAY(tblDates[[#This Row],[Date]],2)</f>
        <v>7</v>
      </c>
      <c r="H369" t="str">
        <f>TEXT(tblDates[[#This Row],[Date]],"dddd")</f>
        <v>nedjelja</v>
      </c>
      <c r="I369" s="2">
        <f>WEEKNUM(tblDates[[#This Row],[Date]],2)</f>
        <v>1</v>
      </c>
      <c r="J369" s="2">
        <f>MONTH(tblDates[[#This Row],[Date]])</f>
        <v>1</v>
      </c>
      <c r="K369" s="2" t="str">
        <f>TEXT(tblDates[[#This Row],[Date]],"mmmm")</f>
        <v>januar</v>
      </c>
      <c r="L369" s="2">
        <f>YEAR(tblDates[[#This Row],[Date]])</f>
        <v>2011</v>
      </c>
    </row>
    <row r="370" spans="4:12" x14ac:dyDescent="0.25">
      <c r="D370">
        <v>368</v>
      </c>
      <c r="E370" s="1">
        <f>B$3+tblDates[[#This Row],[DateID]]-1</f>
        <v>40546</v>
      </c>
      <c r="F370">
        <f>DAY(tblDates[[#This Row],[Date]])</f>
        <v>3</v>
      </c>
      <c r="G370">
        <f>WEEKDAY(tblDates[[#This Row],[Date]],2)</f>
        <v>1</v>
      </c>
      <c r="H370" t="str">
        <f>TEXT(tblDates[[#This Row],[Date]],"dddd")</f>
        <v>ponedjeljak</v>
      </c>
      <c r="I370" s="2">
        <f>WEEKNUM(tblDates[[#This Row],[Date]],2)</f>
        <v>2</v>
      </c>
      <c r="J370" s="2">
        <f>MONTH(tblDates[[#This Row],[Date]])</f>
        <v>1</v>
      </c>
      <c r="K370" s="2" t="str">
        <f>TEXT(tblDates[[#This Row],[Date]],"mmmm")</f>
        <v>januar</v>
      </c>
      <c r="L370" s="2">
        <f>YEAR(tblDates[[#This Row],[Date]])</f>
        <v>2011</v>
      </c>
    </row>
    <row r="371" spans="4:12" x14ac:dyDescent="0.25">
      <c r="D371">
        <v>369</v>
      </c>
      <c r="E371" s="1">
        <f>B$3+tblDates[[#This Row],[DateID]]-1</f>
        <v>40547</v>
      </c>
      <c r="F371">
        <f>DAY(tblDates[[#This Row],[Date]])</f>
        <v>4</v>
      </c>
      <c r="G371">
        <f>WEEKDAY(tblDates[[#This Row],[Date]],2)</f>
        <v>2</v>
      </c>
      <c r="H371" t="str">
        <f>TEXT(tblDates[[#This Row],[Date]],"dddd")</f>
        <v>utorak</v>
      </c>
      <c r="I371" s="2">
        <f>WEEKNUM(tblDates[[#This Row],[Date]],2)</f>
        <v>2</v>
      </c>
      <c r="J371" s="2">
        <f>MONTH(tblDates[[#This Row],[Date]])</f>
        <v>1</v>
      </c>
      <c r="K371" s="2" t="str">
        <f>TEXT(tblDates[[#This Row],[Date]],"mmmm")</f>
        <v>januar</v>
      </c>
      <c r="L371" s="2">
        <f>YEAR(tblDates[[#This Row],[Date]])</f>
        <v>2011</v>
      </c>
    </row>
    <row r="372" spans="4:12" x14ac:dyDescent="0.25">
      <c r="D372">
        <v>370</v>
      </c>
      <c r="E372" s="1">
        <f>B$3+tblDates[[#This Row],[DateID]]-1</f>
        <v>40548</v>
      </c>
      <c r="F372">
        <f>DAY(tblDates[[#This Row],[Date]])</f>
        <v>5</v>
      </c>
      <c r="G372">
        <f>WEEKDAY(tblDates[[#This Row],[Date]],2)</f>
        <v>3</v>
      </c>
      <c r="H372" t="str">
        <f>TEXT(tblDates[[#This Row],[Date]],"dddd")</f>
        <v>srijeda</v>
      </c>
      <c r="I372" s="2">
        <f>WEEKNUM(tblDates[[#This Row],[Date]],2)</f>
        <v>2</v>
      </c>
      <c r="J372" s="2">
        <f>MONTH(tblDates[[#This Row],[Date]])</f>
        <v>1</v>
      </c>
      <c r="K372" s="2" t="str">
        <f>TEXT(tblDates[[#This Row],[Date]],"mmmm")</f>
        <v>januar</v>
      </c>
      <c r="L372" s="2">
        <f>YEAR(tblDates[[#This Row],[Date]])</f>
        <v>2011</v>
      </c>
    </row>
    <row r="373" spans="4:12" x14ac:dyDescent="0.25">
      <c r="D373">
        <v>371</v>
      </c>
      <c r="E373" s="1">
        <f>B$3+tblDates[[#This Row],[DateID]]-1</f>
        <v>40549</v>
      </c>
      <c r="F373">
        <f>DAY(tblDates[[#This Row],[Date]])</f>
        <v>6</v>
      </c>
      <c r="G373">
        <f>WEEKDAY(tblDates[[#This Row],[Date]],2)</f>
        <v>4</v>
      </c>
      <c r="H373" t="str">
        <f>TEXT(tblDates[[#This Row],[Date]],"dddd")</f>
        <v>četvrtak</v>
      </c>
      <c r="I373" s="2">
        <f>WEEKNUM(tblDates[[#This Row],[Date]],2)</f>
        <v>2</v>
      </c>
      <c r="J373" s="2">
        <f>MONTH(tblDates[[#This Row],[Date]])</f>
        <v>1</v>
      </c>
      <c r="K373" s="2" t="str">
        <f>TEXT(tblDates[[#This Row],[Date]],"mmmm")</f>
        <v>januar</v>
      </c>
      <c r="L373" s="2">
        <f>YEAR(tblDates[[#This Row],[Date]])</f>
        <v>2011</v>
      </c>
    </row>
    <row r="374" spans="4:12" x14ac:dyDescent="0.25">
      <c r="D374">
        <v>372</v>
      </c>
      <c r="E374" s="1">
        <f>B$3+tblDates[[#This Row],[DateID]]-1</f>
        <v>40550</v>
      </c>
      <c r="F374">
        <f>DAY(tblDates[[#This Row],[Date]])</f>
        <v>7</v>
      </c>
      <c r="G374">
        <f>WEEKDAY(tblDates[[#This Row],[Date]],2)</f>
        <v>5</v>
      </c>
      <c r="H374" t="str">
        <f>TEXT(tblDates[[#This Row],[Date]],"dddd")</f>
        <v>petak</v>
      </c>
      <c r="I374" s="2">
        <f>WEEKNUM(tblDates[[#This Row],[Date]],2)</f>
        <v>2</v>
      </c>
      <c r="J374" s="2">
        <f>MONTH(tblDates[[#This Row],[Date]])</f>
        <v>1</v>
      </c>
      <c r="K374" s="2" t="str">
        <f>TEXT(tblDates[[#This Row],[Date]],"mmmm")</f>
        <v>januar</v>
      </c>
      <c r="L374" s="2">
        <f>YEAR(tblDates[[#This Row],[Date]])</f>
        <v>2011</v>
      </c>
    </row>
    <row r="375" spans="4:12" x14ac:dyDescent="0.25">
      <c r="D375">
        <v>373</v>
      </c>
      <c r="E375" s="1">
        <f>B$3+tblDates[[#This Row],[DateID]]-1</f>
        <v>40551</v>
      </c>
      <c r="F375">
        <f>DAY(tblDates[[#This Row],[Date]])</f>
        <v>8</v>
      </c>
      <c r="G375">
        <f>WEEKDAY(tblDates[[#This Row],[Date]],2)</f>
        <v>6</v>
      </c>
      <c r="H375" t="str">
        <f>TEXT(tblDates[[#This Row],[Date]],"dddd")</f>
        <v>subota</v>
      </c>
      <c r="I375" s="2">
        <f>WEEKNUM(tblDates[[#This Row],[Date]],2)</f>
        <v>2</v>
      </c>
      <c r="J375" s="2">
        <f>MONTH(tblDates[[#This Row],[Date]])</f>
        <v>1</v>
      </c>
      <c r="K375" s="2" t="str">
        <f>TEXT(tblDates[[#This Row],[Date]],"mmmm")</f>
        <v>januar</v>
      </c>
      <c r="L375" s="2">
        <f>YEAR(tblDates[[#This Row],[Date]])</f>
        <v>2011</v>
      </c>
    </row>
    <row r="376" spans="4:12" x14ac:dyDescent="0.25">
      <c r="D376">
        <v>374</v>
      </c>
      <c r="E376" s="1">
        <f>B$3+tblDates[[#This Row],[DateID]]-1</f>
        <v>40552</v>
      </c>
      <c r="F376">
        <f>DAY(tblDates[[#This Row],[Date]])</f>
        <v>9</v>
      </c>
      <c r="G376">
        <f>WEEKDAY(tblDates[[#This Row],[Date]],2)</f>
        <v>7</v>
      </c>
      <c r="H376" t="str">
        <f>TEXT(tblDates[[#This Row],[Date]],"dddd")</f>
        <v>nedjelja</v>
      </c>
      <c r="I376" s="2">
        <f>WEEKNUM(tblDates[[#This Row],[Date]],2)</f>
        <v>2</v>
      </c>
      <c r="J376" s="2">
        <f>MONTH(tblDates[[#This Row],[Date]])</f>
        <v>1</v>
      </c>
      <c r="K376" s="2" t="str">
        <f>TEXT(tblDates[[#This Row],[Date]],"mmmm")</f>
        <v>januar</v>
      </c>
      <c r="L376" s="2">
        <f>YEAR(tblDates[[#This Row],[Date]])</f>
        <v>2011</v>
      </c>
    </row>
    <row r="377" spans="4:12" x14ac:dyDescent="0.25">
      <c r="D377">
        <v>375</v>
      </c>
      <c r="E377" s="1">
        <f>B$3+tblDates[[#This Row],[DateID]]-1</f>
        <v>40553</v>
      </c>
      <c r="F377">
        <f>DAY(tblDates[[#This Row],[Date]])</f>
        <v>10</v>
      </c>
      <c r="G377">
        <f>WEEKDAY(tblDates[[#This Row],[Date]],2)</f>
        <v>1</v>
      </c>
      <c r="H377" t="str">
        <f>TEXT(tblDates[[#This Row],[Date]],"dddd")</f>
        <v>ponedjeljak</v>
      </c>
      <c r="I377" s="2">
        <f>WEEKNUM(tblDates[[#This Row],[Date]],2)</f>
        <v>3</v>
      </c>
      <c r="J377" s="2">
        <f>MONTH(tblDates[[#This Row],[Date]])</f>
        <v>1</v>
      </c>
      <c r="K377" s="2" t="str">
        <f>TEXT(tblDates[[#This Row],[Date]],"mmmm")</f>
        <v>januar</v>
      </c>
      <c r="L377" s="2">
        <f>YEAR(tblDates[[#This Row],[Date]])</f>
        <v>2011</v>
      </c>
    </row>
    <row r="378" spans="4:12" x14ac:dyDescent="0.25">
      <c r="D378">
        <v>376</v>
      </c>
      <c r="E378" s="1">
        <f>B$3+tblDates[[#This Row],[DateID]]-1</f>
        <v>40554</v>
      </c>
      <c r="F378">
        <f>DAY(tblDates[[#This Row],[Date]])</f>
        <v>11</v>
      </c>
      <c r="G378">
        <f>WEEKDAY(tblDates[[#This Row],[Date]],2)</f>
        <v>2</v>
      </c>
      <c r="H378" t="str">
        <f>TEXT(tblDates[[#This Row],[Date]],"dddd")</f>
        <v>utorak</v>
      </c>
      <c r="I378" s="2">
        <f>WEEKNUM(tblDates[[#This Row],[Date]],2)</f>
        <v>3</v>
      </c>
      <c r="J378" s="2">
        <f>MONTH(tblDates[[#This Row],[Date]])</f>
        <v>1</v>
      </c>
      <c r="K378" s="2" t="str">
        <f>TEXT(tblDates[[#This Row],[Date]],"mmmm")</f>
        <v>januar</v>
      </c>
      <c r="L378" s="2">
        <f>YEAR(tblDates[[#This Row],[Date]])</f>
        <v>2011</v>
      </c>
    </row>
    <row r="379" spans="4:12" x14ac:dyDescent="0.25">
      <c r="D379">
        <v>377</v>
      </c>
      <c r="E379" s="1">
        <f>B$3+tblDates[[#This Row],[DateID]]-1</f>
        <v>40555</v>
      </c>
      <c r="F379">
        <f>DAY(tblDates[[#This Row],[Date]])</f>
        <v>12</v>
      </c>
      <c r="G379">
        <f>WEEKDAY(tblDates[[#This Row],[Date]],2)</f>
        <v>3</v>
      </c>
      <c r="H379" t="str">
        <f>TEXT(tblDates[[#This Row],[Date]],"dddd")</f>
        <v>srijeda</v>
      </c>
      <c r="I379" s="2">
        <f>WEEKNUM(tblDates[[#This Row],[Date]],2)</f>
        <v>3</v>
      </c>
      <c r="J379" s="2">
        <f>MONTH(tblDates[[#This Row],[Date]])</f>
        <v>1</v>
      </c>
      <c r="K379" s="2" t="str">
        <f>TEXT(tblDates[[#This Row],[Date]],"mmmm")</f>
        <v>januar</v>
      </c>
      <c r="L379" s="2">
        <f>YEAR(tblDates[[#This Row],[Date]])</f>
        <v>2011</v>
      </c>
    </row>
    <row r="380" spans="4:12" x14ac:dyDescent="0.25">
      <c r="D380">
        <v>378</v>
      </c>
      <c r="E380" s="1">
        <f>B$3+tblDates[[#This Row],[DateID]]-1</f>
        <v>40556</v>
      </c>
      <c r="F380">
        <f>DAY(tblDates[[#This Row],[Date]])</f>
        <v>13</v>
      </c>
      <c r="G380">
        <f>WEEKDAY(tblDates[[#This Row],[Date]],2)</f>
        <v>4</v>
      </c>
      <c r="H380" t="str">
        <f>TEXT(tblDates[[#This Row],[Date]],"dddd")</f>
        <v>četvrtak</v>
      </c>
      <c r="I380" s="2">
        <f>WEEKNUM(tblDates[[#This Row],[Date]],2)</f>
        <v>3</v>
      </c>
      <c r="J380" s="2">
        <f>MONTH(tblDates[[#This Row],[Date]])</f>
        <v>1</v>
      </c>
      <c r="K380" s="2" t="str">
        <f>TEXT(tblDates[[#This Row],[Date]],"mmmm")</f>
        <v>januar</v>
      </c>
      <c r="L380" s="2">
        <f>YEAR(tblDates[[#This Row],[Date]])</f>
        <v>2011</v>
      </c>
    </row>
    <row r="381" spans="4:12" x14ac:dyDescent="0.25">
      <c r="D381">
        <v>379</v>
      </c>
      <c r="E381" s="1">
        <f>B$3+tblDates[[#This Row],[DateID]]-1</f>
        <v>40557</v>
      </c>
      <c r="F381">
        <f>DAY(tblDates[[#This Row],[Date]])</f>
        <v>14</v>
      </c>
      <c r="G381">
        <f>WEEKDAY(tblDates[[#This Row],[Date]],2)</f>
        <v>5</v>
      </c>
      <c r="H381" t="str">
        <f>TEXT(tblDates[[#This Row],[Date]],"dddd")</f>
        <v>petak</v>
      </c>
      <c r="I381" s="2">
        <f>WEEKNUM(tblDates[[#This Row],[Date]],2)</f>
        <v>3</v>
      </c>
      <c r="J381" s="2">
        <f>MONTH(tblDates[[#This Row],[Date]])</f>
        <v>1</v>
      </c>
      <c r="K381" s="2" t="str">
        <f>TEXT(tblDates[[#This Row],[Date]],"mmmm")</f>
        <v>januar</v>
      </c>
      <c r="L381" s="2">
        <f>YEAR(tblDates[[#This Row],[Date]])</f>
        <v>2011</v>
      </c>
    </row>
    <row r="382" spans="4:12" x14ac:dyDescent="0.25">
      <c r="D382">
        <v>380</v>
      </c>
      <c r="E382" s="1">
        <f>B$3+tblDates[[#This Row],[DateID]]-1</f>
        <v>40558</v>
      </c>
      <c r="F382">
        <f>DAY(tblDates[[#This Row],[Date]])</f>
        <v>15</v>
      </c>
      <c r="G382">
        <f>WEEKDAY(tblDates[[#This Row],[Date]],2)</f>
        <v>6</v>
      </c>
      <c r="H382" t="str">
        <f>TEXT(tblDates[[#This Row],[Date]],"dddd")</f>
        <v>subota</v>
      </c>
      <c r="I382" s="2">
        <f>WEEKNUM(tblDates[[#This Row],[Date]],2)</f>
        <v>3</v>
      </c>
      <c r="J382" s="2">
        <f>MONTH(tblDates[[#This Row],[Date]])</f>
        <v>1</v>
      </c>
      <c r="K382" s="2" t="str">
        <f>TEXT(tblDates[[#This Row],[Date]],"mmmm")</f>
        <v>januar</v>
      </c>
      <c r="L382" s="2">
        <f>YEAR(tblDates[[#This Row],[Date]])</f>
        <v>2011</v>
      </c>
    </row>
    <row r="383" spans="4:12" x14ac:dyDescent="0.25">
      <c r="D383">
        <v>381</v>
      </c>
      <c r="E383" s="1">
        <f>B$3+tblDates[[#This Row],[DateID]]-1</f>
        <v>40559</v>
      </c>
      <c r="F383">
        <f>DAY(tblDates[[#This Row],[Date]])</f>
        <v>16</v>
      </c>
      <c r="G383">
        <f>WEEKDAY(tblDates[[#This Row],[Date]],2)</f>
        <v>7</v>
      </c>
      <c r="H383" t="str">
        <f>TEXT(tblDates[[#This Row],[Date]],"dddd")</f>
        <v>nedjelja</v>
      </c>
      <c r="I383" s="2">
        <f>WEEKNUM(tblDates[[#This Row],[Date]],2)</f>
        <v>3</v>
      </c>
      <c r="J383" s="2">
        <f>MONTH(tblDates[[#This Row],[Date]])</f>
        <v>1</v>
      </c>
      <c r="K383" s="2" t="str">
        <f>TEXT(tblDates[[#This Row],[Date]],"mmmm")</f>
        <v>januar</v>
      </c>
      <c r="L383" s="2">
        <f>YEAR(tblDates[[#This Row],[Date]])</f>
        <v>2011</v>
      </c>
    </row>
    <row r="384" spans="4:12" x14ac:dyDescent="0.25">
      <c r="D384">
        <v>382</v>
      </c>
      <c r="E384" s="1">
        <f>B$3+tblDates[[#This Row],[DateID]]-1</f>
        <v>40560</v>
      </c>
      <c r="F384">
        <f>DAY(tblDates[[#This Row],[Date]])</f>
        <v>17</v>
      </c>
      <c r="G384">
        <f>WEEKDAY(tblDates[[#This Row],[Date]],2)</f>
        <v>1</v>
      </c>
      <c r="H384" t="str">
        <f>TEXT(tblDates[[#This Row],[Date]],"dddd")</f>
        <v>ponedjeljak</v>
      </c>
      <c r="I384" s="2">
        <f>WEEKNUM(tblDates[[#This Row],[Date]],2)</f>
        <v>4</v>
      </c>
      <c r="J384" s="2">
        <f>MONTH(tblDates[[#This Row],[Date]])</f>
        <v>1</v>
      </c>
      <c r="K384" s="2" t="str">
        <f>TEXT(tblDates[[#This Row],[Date]],"mmmm")</f>
        <v>januar</v>
      </c>
      <c r="L384" s="2">
        <f>YEAR(tblDates[[#This Row],[Date]])</f>
        <v>2011</v>
      </c>
    </row>
    <row r="385" spans="4:12" x14ac:dyDescent="0.25">
      <c r="D385">
        <v>383</v>
      </c>
      <c r="E385" s="1">
        <f>B$3+tblDates[[#This Row],[DateID]]-1</f>
        <v>40561</v>
      </c>
      <c r="F385">
        <f>DAY(tblDates[[#This Row],[Date]])</f>
        <v>18</v>
      </c>
      <c r="G385">
        <f>WEEKDAY(tblDates[[#This Row],[Date]],2)</f>
        <v>2</v>
      </c>
      <c r="H385" t="str">
        <f>TEXT(tblDates[[#This Row],[Date]],"dddd")</f>
        <v>utorak</v>
      </c>
      <c r="I385" s="2">
        <f>WEEKNUM(tblDates[[#This Row],[Date]],2)</f>
        <v>4</v>
      </c>
      <c r="J385" s="2">
        <f>MONTH(tblDates[[#This Row],[Date]])</f>
        <v>1</v>
      </c>
      <c r="K385" s="2" t="str">
        <f>TEXT(tblDates[[#This Row],[Date]],"mmmm")</f>
        <v>januar</v>
      </c>
      <c r="L385" s="2">
        <f>YEAR(tblDates[[#This Row],[Date]])</f>
        <v>2011</v>
      </c>
    </row>
    <row r="386" spans="4:12" x14ac:dyDescent="0.25">
      <c r="D386">
        <v>384</v>
      </c>
      <c r="E386" s="1">
        <f>B$3+tblDates[[#This Row],[DateID]]-1</f>
        <v>40562</v>
      </c>
      <c r="F386">
        <f>DAY(tblDates[[#This Row],[Date]])</f>
        <v>19</v>
      </c>
      <c r="G386">
        <f>WEEKDAY(tblDates[[#This Row],[Date]],2)</f>
        <v>3</v>
      </c>
      <c r="H386" t="str">
        <f>TEXT(tblDates[[#This Row],[Date]],"dddd")</f>
        <v>srijeda</v>
      </c>
      <c r="I386" s="2">
        <f>WEEKNUM(tblDates[[#This Row],[Date]],2)</f>
        <v>4</v>
      </c>
      <c r="J386" s="2">
        <f>MONTH(tblDates[[#This Row],[Date]])</f>
        <v>1</v>
      </c>
      <c r="K386" s="2" t="str">
        <f>TEXT(tblDates[[#This Row],[Date]],"mmmm")</f>
        <v>januar</v>
      </c>
      <c r="L386" s="2">
        <f>YEAR(tblDates[[#This Row],[Date]])</f>
        <v>2011</v>
      </c>
    </row>
    <row r="387" spans="4:12" x14ac:dyDescent="0.25">
      <c r="D387">
        <v>385</v>
      </c>
      <c r="E387" s="1">
        <f>B$3+tblDates[[#This Row],[DateID]]-1</f>
        <v>40563</v>
      </c>
      <c r="F387">
        <f>DAY(tblDates[[#This Row],[Date]])</f>
        <v>20</v>
      </c>
      <c r="G387">
        <f>WEEKDAY(tblDates[[#This Row],[Date]],2)</f>
        <v>4</v>
      </c>
      <c r="H387" t="str">
        <f>TEXT(tblDates[[#This Row],[Date]],"dddd")</f>
        <v>četvrtak</v>
      </c>
      <c r="I387" s="2">
        <f>WEEKNUM(tblDates[[#This Row],[Date]],2)</f>
        <v>4</v>
      </c>
      <c r="J387" s="2">
        <f>MONTH(tblDates[[#This Row],[Date]])</f>
        <v>1</v>
      </c>
      <c r="K387" s="2" t="str">
        <f>TEXT(tblDates[[#This Row],[Date]],"mmmm")</f>
        <v>januar</v>
      </c>
      <c r="L387" s="2">
        <f>YEAR(tblDates[[#This Row],[Date]])</f>
        <v>2011</v>
      </c>
    </row>
    <row r="388" spans="4:12" x14ac:dyDescent="0.25">
      <c r="D388">
        <v>386</v>
      </c>
      <c r="E388" s="1">
        <f>B$3+tblDates[[#This Row],[DateID]]-1</f>
        <v>40564</v>
      </c>
      <c r="F388">
        <f>DAY(tblDates[[#This Row],[Date]])</f>
        <v>21</v>
      </c>
      <c r="G388">
        <f>WEEKDAY(tblDates[[#This Row],[Date]],2)</f>
        <v>5</v>
      </c>
      <c r="H388" t="str">
        <f>TEXT(tblDates[[#This Row],[Date]],"dddd")</f>
        <v>petak</v>
      </c>
      <c r="I388" s="2">
        <f>WEEKNUM(tblDates[[#This Row],[Date]],2)</f>
        <v>4</v>
      </c>
      <c r="J388" s="2">
        <f>MONTH(tblDates[[#This Row],[Date]])</f>
        <v>1</v>
      </c>
      <c r="K388" s="2" t="str">
        <f>TEXT(tblDates[[#This Row],[Date]],"mmmm")</f>
        <v>januar</v>
      </c>
      <c r="L388" s="2">
        <f>YEAR(tblDates[[#This Row],[Date]])</f>
        <v>2011</v>
      </c>
    </row>
    <row r="389" spans="4:12" x14ac:dyDescent="0.25">
      <c r="D389">
        <v>387</v>
      </c>
      <c r="E389" s="1">
        <f>B$3+tblDates[[#This Row],[DateID]]-1</f>
        <v>40565</v>
      </c>
      <c r="F389">
        <f>DAY(tblDates[[#This Row],[Date]])</f>
        <v>22</v>
      </c>
      <c r="G389">
        <f>WEEKDAY(tblDates[[#This Row],[Date]],2)</f>
        <v>6</v>
      </c>
      <c r="H389" t="str">
        <f>TEXT(tblDates[[#This Row],[Date]],"dddd")</f>
        <v>subota</v>
      </c>
      <c r="I389" s="2">
        <f>WEEKNUM(tblDates[[#This Row],[Date]],2)</f>
        <v>4</v>
      </c>
      <c r="J389" s="2">
        <f>MONTH(tblDates[[#This Row],[Date]])</f>
        <v>1</v>
      </c>
      <c r="K389" s="2" t="str">
        <f>TEXT(tblDates[[#This Row],[Date]],"mmmm")</f>
        <v>januar</v>
      </c>
      <c r="L389" s="2">
        <f>YEAR(tblDates[[#This Row],[Date]])</f>
        <v>2011</v>
      </c>
    </row>
    <row r="390" spans="4:12" x14ac:dyDescent="0.25">
      <c r="D390">
        <v>388</v>
      </c>
      <c r="E390" s="1">
        <f>B$3+tblDates[[#This Row],[DateID]]-1</f>
        <v>40566</v>
      </c>
      <c r="F390">
        <f>DAY(tblDates[[#This Row],[Date]])</f>
        <v>23</v>
      </c>
      <c r="G390">
        <f>WEEKDAY(tblDates[[#This Row],[Date]],2)</f>
        <v>7</v>
      </c>
      <c r="H390" t="str">
        <f>TEXT(tblDates[[#This Row],[Date]],"dddd")</f>
        <v>nedjelja</v>
      </c>
      <c r="I390" s="2">
        <f>WEEKNUM(tblDates[[#This Row],[Date]],2)</f>
        <v>4</v>
      </c>
      <c r="J390" s="2">
        <f>MONTH(tblDates[[#This Row],[Date]])</f>
        <v>1</v>
      </c>
      <c r="K390" s="2" t="str">
        <f>TEXT(tblDates[[#This Row],[Date]],"mmmm")</f>
        <v>januar</v>
      </c>
      <c r="L390" s="2">
        <f>YEAR(tblDates[[#This Row],[Date]])</f>
        <v>2011</v>
      </c>
    </row>
    <row r="391" spans="4:12" x14ac:dyDescent="0.25">
      <c r="D391">
        <v>389</v>
      </c>
      <c r="E391" s="1">
        <f>B$3+tblDates[[#This Row],[DateID]]-1</f>
        <v>40567</v>
      </c>
      <c r="F391">
        <f>DAY(tblDates[[#This Row],[Date]])</f>
        <v>24</v>
      </c>
      <c r="G391">
        <f>WEEKDAY(tblDates[[#This Row],[Date]],2)</f>
        <v>1</v>
      </c>
      <c r="H391" t="str">
        <f>TEXT(tblDates[[#This Row],[Date]],"dddd")</f>
        <v>ponedjeljak</v>
      </c>
      <c r="I391" s="2">
        <f>WEEKNUM(tblDates[[#This Row],[Date]],2)</f>
        <v>5</v>
      </c>
      <c r="J391" s="2">
        <f>MONTH(tblDates[[#This Row],[Date]])</f>
        <v>1</v>
      </c>
      <c r="K391" s="2" t="str">
        <f>TEXT(tblDates[[#This Row],[Date]],"mmmm")</f>
        <v>januar</v>
      </c>
      <c r="L391" s="2">
        <f>YEAR(tblDates[[#This Row],[Date]])</f>
        <v>2011</v>
      </c>
    </row>
    <row r="392" spans="4:12" x14ac:dyDescent="0.25">
      <c r="D392">
        <v>390</v>
      </c>
      <c r="E392" s="1">
        <f>B$3+tblDates[[#This Row],[DateID]]-1</f>
        <v>40568</v>
      </c>
      <c r="F392">
        <f>DAY(tblDates[[#This Row],[Date]])</f>
        <v>25</v>
      </c>
      <c r="G392">
        <f>WEEKDAY(tblDates[[#This Row],[Date]],2)</f>
        <v>2</v>
      </c>
      <c r="H392" t="str">
        <f>TEXT(tblDates[[#This Row],[Date]],"dddd")</f>
        <v>utorak</v>
      </c>
      <c r="I392" s="2">
        <f>WEEKNUM(tblDates[[#This Row],[Date]],2)</f>
        <v>5</v>
      </c>
      <c r="J392" s="2">
        <f>MONTH(tblDates[[#This Row],[Date]])</f>
        <v>1</v>
      </c>
      <c r="K392" s="2" t="str">
        <f>TEXT(tblDates[[#This Row],[Date]],"mmmm")</f>
        <v>januar</v>
      </c>
      <c r="L392" s="2">
        <f>YEAR(tblDates[[#This Row],[Date]])</f>
        <v>2011</v>
      </c>
    </row>
    <row r="393" spans="4:12" x14ac:dyDescent="0.25">
      <c r="D393">
        <v>391</v>
      </c>
      <c r="E393" s="1">
        <f>B$3+tblDates[[#This Row],[DateID]]-1</f>
        <v>40569</v>
      </c>
      <c r="F393">
        <f>DAY(tblDates[[#This Row],[Date]])</f>
        <v>26</v>
      </c>
      <c r="G393">
        <f>WEEKDAY(tblDates[[#This Row],[Date]],2)</f>
        <v>3</v>
      </c>
      <c r="H393" t="str">
        <f>TEXT(tblDates[[#This Row],[Date]],"dddd")</f>
        <v>srijeda</v>
      </c>
      <c r="I393" s="2">
        <f>WEEKNUM(tblDates[[#This Row],[Date]],2)</f>
        <v>5</v>
      </c>
      <c r="J393" s="2">
        <f>MONTH(tblDates[[#This Row],[Date]])</f>
        <v>1</v>
      </c>
      <c r="K393" s="2" t="str">
        <f>TEXT(tblDates[[#This Row],[Date]],"mmmm")</f>
        <v>januar</v>
      </c>
      <c r="L393" s="2">
        <f>YEAR(tblDates[[#This Row],[Date]])</f>
        <v>2011</v>
      </c>
    </row>
    <row r="394" spans="4:12" x14ac:dyDescent="0.25">
      <c r="D394">
        <v>392</v>
      </c>
      <c r="E394" s="1">
        <f>B$3+tblDates[[#This Row],[DateID]]-1</f>
        <v>40570</v>
      </c>
      <c r="F394">
        <f>DAY(tblDates[[#This Row],[Date]])</f>
        <v>27</v>
      </c>
      <c r="G394">
        <f>WEEKDAY(tblDates[[#This Row],[Date]],2)</f>
        <v>4</v>
      </c>
      <c r="H394" t="str">
        <f>TEXT(tblDates[[#This Row],[Date]],"dddd")</f>
        <v>četvrtak</v>
      </c>
      <c r="I394" s="2">
        <f>WEEKNUM(tblDates[[#This Row],[Date]],2)</f>
        <v>5</v>
      </c>
      <c r="J394" s="2">
        <f>MONTH(tblDates[[#This Row],[Date]])</f>
        <v>1</v>
      </c>
      <c r="K394" s="2" t="str">
        <f>TEXT(tblDates[[#This Row],[Date]],"mmmm")</f>
        <v>januar</v>
      </c>
      <c r="L394" s="2">
        <f>YEAR(tblDates[[#This Row],[Date]])</f>
        <v>2011</v>
      </c>
    </row>
    <row r="395" spans="4:12" x14ac:dyDescent="0.25">
      <c r="D395">
        <v>393</v>
      </c>
      <c r="E395" s="1">
        <f>B$3+tblDates[[#This Row],[DateID]]-1</f>
        <v>40571</v>
      </c>
      <c r="F395">
        <f>DAY(tblDates[[#This Row],[Date]])</f>
        <v>28</v>
      </c>
      <c r="G395">
        <f>WEEKDAY(tblDates[[#This Row],[Date]],2)</f>
        <v>5</v>
      </c>
      <c r="H395" t="str">
        <f>TEXT(tblDates[[#This Row],[Date]],"dddd")</f>
        <v>petak</v>
      </c>
      <c r="I395" s="2">
        <f>WEEKNUM(tblDates[[#This Row],[Date]],2)</f>
        <v>5</v>
      </c>
      <c r="J395" s="2">
        <f>MONTH(tblDates[[#This Row],[Date]])</f>
        <v>1</v>
      </c>
      <c r="K395" s="2" t="str">
        <f>TEXT(tblDates[[#This Row],[Date]],"mmmm")</f>
        <v>januar</v>
      </c>
      <c r="L395" s="2">
        <f>YEAR(tblDates[[#This Row],[Date]])</f>
        <v>2011</v>
      </c>
    </row>
    <row r="396" spans="4:12" x14ac:dyDescent="0.25">
      <c r="D396">
        <v>394</v>
      </c>
      <c r="E396" s="1">
        <f>B$3+tblDates[[#This Row],[DateID]]-1</f>
        <v>40572</v>
      </c>
      <c r="F396">
        <f>DAY(tblDates[[#This Row],[Date]])</f>
        <v>29</v>
      </c>
      <c r="G396">
        <f>WEEKDAY(tblDates[[#This Row],[Date]],2)</f>
        <v>6</v>
      </c>
      <c r="H396" t="str">
        <f>TEXT(tblDates[[#This Row],[Date]],"dddd")</f>
        <v>subota</v>
      </c>
      <c r="I396" s="2">
        <f>WEEKNUM(tblDates[[#This Row],[Date]],2)</f>
        <v>5</v>
      </c>
      <c r="J396" s="2">
        <f>MONTH(tblDates[[#This Row],[Date]])</f>
        <v>1</v>
      </c>
      <c r="K396" s="2" t="str">
        <f>TEXT(tblDates[[#This Row],[Date]],"mmmm")</f>
        <v>januar</v>
      </c>
      <c r="L396" s="2">
        <f>YEAR(tblDates[[#This Row],[Date]])</f>
        <v>2011</v>
      </c>
    </row>
    <row r="397" spans="4:12" x14ac:dyDescent="0.25">
      <c r="D397">
        <v>395</v>
      </c>
      <c r="E397" s="1">
        <f>B$3+tblDates[[#This Row],[DateID]]-1</f>
        <v>40573</v>
      </c>
      <c r="F397">
        <f>DAY(tblDates[[#This Row],[Date]])</f>
        <v>30</v>
      </c>
      <c r="G397">
        <f>WEEKDAY(tblDates[[#This Row],[Date]],2)</f>
        <v>7</v>
      </c>
      <c r="H397" t="str">
        <f>TEXT(tblDates[[#This Row],[Date]],"dddd")</f>
        <v>nedjelja</v>
      </c>
      <c r="I397" s="2">
        <f>WEEKNUM(tblDates[[#This Row],[Date]],2)</f>
        <v>5</v>
      </c>
      <c r="J397" s="2">
        <f>MONTH(tblDates[[#This Row],[Date]])</f>
        <v>1</v>
      </c>
      <c r="K397" s="2" t="str">
        <f>TEXT(tblDates[[#This Row],[Date]],"mmmm")</f>
        <v>januar</v>
      </c>
      <c r="L397" s="2">
        <f>YEAR(tblDates[[#This Row],[Date]])</f>
        <v>2011</v>
      </c>
    </row>
    <row r="398" spans="4:12" x14ac:dyDescent="0.25">
      <c r="D398">
        <v>396</v>
      </c>
      <c r="E398" s="1">
        <f>B$3+tblDates[[#This Row],[DateID]]-1</f>
        <v>40574</v>
      </c>
      <c r="F398">
        <f>DAY(tblDates[[#This Row],[Date]])</f>
        <v>31</v>
      </c>
      <c r="G398">
        <f>WEEKDAY(tblDates[[#This Row],[Date]],2)</f>
        <v>1</v>
      </c>
      <c r="H398" t="str">
        <f>TEXT(tblDates[[#This Row],[Date]],"dddd")</f>
        <v>ponedjeljak</v>
      </c>
      <c r="I398" s="2">
        <f>WEEKNUM(tblDates[[#This Row],[Date]],2)</f>
        <v>6</v>
      </c>
      <c r="J398" s="2">
        <f>MONTH(tblDates[[#This Row],[Date]])</f>
        <v>1</v>
      </c>
      <c r="K398" s="2" t="str">
        <f>TEXT(tblDates[[#This Row],[Date]],"mmmm")</f>
        <v>januar</v>
      </c>
      <c r="L398" s="2">
        <f>YEAR(tblDates[[#This Row],[Date]])</f>
        <v>2011</v>
      </c>
    </row>
    <row r="399" spans="4:12" x14ac:dyDescent="0.25">
      <c r="D399">
        <v>397</v>
      </c>
      <c r="E399" s="1">
        <f>B$3+tblDates[[#This Row],[DateID]]-1</f>
        <v>40575</v>
      </c>
      <c r="F399">
        <f>DAY(tblDates[[#This Row],[Date]])</f>
        <v>1</v>
      </c>
      <c r="G399">
        <f>WEEKDAY(tblDates[[#This Row],[Date]],2)</f>
        <v>2</v>
      </c>
      <c r="H399" t="str">
        <f>TEXT(tblDates[[#This Row],[Date]],"dddd")</f>
        <v>utorak</v>
      </c>
      <c r="I399" s="2">
        <f>WEEKNUM(tblDates[[#This Row],[Date]],2)</f>
        <v>6</v>
      </c>
      <c r="J399" s="2">
        <f>MONTH(tblDates[[#This Row],[Date]])</f>
        <v>2</v>
      </c>
      <c r="K399" s="2" t="str">
        <f>TEXT(tblDates[[#This Row],[Date]],"mmmm")</f>
        <v>februar</v>
      </c>
      <c r="L399" s="2">
        <f>YEAR(tblDates[[#This Row],[Date]])</f>
        <v>2011</v>
      </c>
    </row>
    <row r="400" spans="4:12" x14ac:dyDescent="0.25">
      <c r="D400">
        <v>398</v>
      </c>
      <c r="E400" s="1">
        <f>B$3+tblDates[[#This Row],[DateID]]-1</f>
        <v>40576</v>
      </c>
      <c r="F400">
        <f>DAY(tblDates[[#This Row],[Date]])</f>
        <v>2</v>
      </c>
      <c r="G400">
        <f>WEEKDAY(tblDates[[#This Row],[Date]],2)</f>
        <v>3</v>
      </c>
      <c r="H400" t="str">
        <f>TEXT(tblDates[[#This Row],[Date]],"dddd")</f>
        <v>srijeda</v>
      </c>
      <c r="I400" s="2">
        <f>WEEKNUM(tblDates[[#This Row],[Date]],2)</f>
        <v>6</v>
      </c>
      <c r="J400" s="2">
        <f>MONTH(tblDates[[#This Row],[Date]])</f>
        <v>2</v>
      </c>
      <c r="K400" s="2" t="str">
        <f>TEXT(tblDates[[#This Row],[Date]],"mmmm")</f>
        <v>februar</v>
      </c>
      <c r="L400" s="2">
        <f>YEAR(tblDates[[#This Row],[Date]])</f>
        <v>2011</v>
      </c>
    </row>
    <row r="401" spans="4:12" x14ac:dyDescent="0.25">
      <c r="D401">
        <v>399</v>
      </c>
      <c r="E401" s="1">
        <f>B$3+tblDates[[#This Row],[DateID]]-1</f>
        <v>40577</v>
      </c>
      <c r="F401">
        <f>DAY(tblDates[[#This Row],[Date]])</f>
        <v>3</v>
      </c>
      <c r="G401">
        <f>WEEKDAY(tblDates[[#This Row],[Date]],2)</f>
        <v>4</v>
      </c>
      <c r="H401" t="str">
        <f>TEXT(tblDates[[#This Row],[Date]],"dddd")</f>
        <v>četvrtak</v>
      </c>
      <c r="I401" s="2">
        <f>WEEKNUM(tblDates[[#This Row],[Date]],2)</f>
        <v>6</v>
      </c>
      <c r="J401" s="2">
        <f>MONTH(tblDates[[#This Row],[Date]])</f>
        <v>2</v>
      </c>
      <c r="K401" s="2" t="str">
        <f>TEXT(tblDates[[#This Row],[Date]],"mmmm")</f>
        <v>februar</v>
      </c>
      <c r="L401" s="2">
        <f>YEAR(tblDates[[#This Row],[Date]])</f>
        <v>2011</v>
      </c>
    </row>
    <row r="402" spans="4:12" x14ac:dyDescent="0.25">
      <c r="D402">
        <v>400</v>
      </c>
      <c r="E402" s="1">
        <f>B$3+tblDates[[#This Row],[DateID]]-1</f>
        <v>40578</v>
      </c>
      <c r="F402">
        <f>DAY(tblDates[[#This Row],[Date]])</f>
        <v>4</v>
      </c>
      <c r="G402">
        <f>WEEKDAY(tblDates[[#This Row],[Date]],2)</f>
        <v>5</v>
      </c>
      <c r="H402" t="str">
        <f>TEXT(tblDates[[#This Row],[Date]],"dddd")</f>
        <v>petak</v>
      </c>
      <c r="I402" s="2">
        <f>WEEKNUM(tblDates[[#This Row],[Date]],2)</f>
        <v>6</v>
      </c>
      <c r="J402" s="2">
        <f>MONTH(tblDates[[#This Row],[Date]])</f>
        <v>2</v>
      </c>
      <c r="K402" s="2" t="str">
        <f>TEXT(tblDates[[#This Row],[Date]],"mmmm")</f>
        <v>februar</v>
      </c>
      <c r="L402" s="2">
        <f>YEAR(tblDates[[#This Row],[Date]])</f>
        <v>2011</v>
      </c>
    </row>
    <row r="403" spans="4:12" x14ac:dyDescent="0.25">
      <c r="D403">
        <v>401</v>
      </c>
      <c r="E403" s="1">
        <f>B$3+tblDates[[#This Row],[DateID]]-1</f>
        <v>40579</v>
      </c>
      <c r="F403">
        <f>DAY(tblDates[[#This Row],[Date]])</f>
        <v>5</v>
      </c>
      <c r="G403">
        <f>WEEKDAY(tblDates[[#This Row],[Date]],2)</f>
        <v>6</v>
      </c>
      <c r="H403" t="str">
        <f>TEXT(tblDates[[#This Row],[Date]],"dddd")</f>
        <v>subota</v>
      </c>
      <c r="I403" s="2">
        <f>WEEKNUM(tblDates[[#This Row],[Date]],2)</f>
        <v>6</v>
      </c>
      <c r="J403" s="2">
        <f>MONTH(tblDates[[#This Row],[Date]])</f>
        <v>2</v>
      </c>
      <c r="K403" s="2" t="str">
        <f>TEXT(tblDates[[#This Row],[Date]],"mmmm")</f>
        <v>februar</v>
      </c>
      <c r="L403" s="2">
        <f>YEAR(tblDates[[#This Row],[Date]])</f>
        <v>2011</v>
      </c>
    </row>
    <row r="404" spans="4:12" x14ac:dyDescent="0.25">
      <c r="D404">
        <v>402</v>
      </c>
      <c r="E404" s="1">
        <f>B$3+tblDates[[#This Row],[DateID]]-1</f>
        <v>40580</v>
      </c>
      <c r="F404">
        <f>DAY(tblDates[[#This Row],[Date]])</f>
        <v>6</v>
      </c>
      <c r="G404">
        <f>WEEKDAY(tblDates[[#This Row],[Date]],2)</f>
        <v>7</v>
      </c>
      <c r="H404" t="str">
        <f>TEXT(tblDates[[#This Row],[Date]],"dddd")</f>
        <v>nedjelja</v>
      </c>
      <c r="I404" s="2">
        <f>WEEKNUM(tblDates[[#This Row],[Date]],2)</f>
        <v>6</v>
      </c>
      <c r="J404" s="2">
        <f>MONTH(tblDates[[#This Row],[Date]])</f>
        <v>2</v>
      </c>
      <c r="K404" s="2" t="str">
        <f>TEXT(tblDates[[#This Row],[Date]],"mmmm")</f>
        <v>februar</v>
      </c>
      <c r="L404" s="2">
        <f>YEAR(tblDates[[#This Row],[Date]])</f>
        <v>2011</v>
      </c>
    </row>
    <row r="405" spans="4:12" x14ac:dyDescent="0.25">
      <c r="D405">
        <v>403</v>
      </c>
      <c r="E405" s="1">
        <f>B$3+tblDates[[#This Row],[DateID]]-1</f>
        <v>40581</v>
      </c>
      <c r="F405">
        <f>DAY(tblDates[[#This Row],[Date]])</f>
        <v>7</v>
      </c>
      <c r="G405">
        <f>WEEKDAY(tblDates[[#This Row],[Date]],2)</f>
        <v>1</v>
      </c>
      <c r="H405" t="str">
        <f>TEXT(tblDates[[#This Row],[Date]],"dddd")</f>
        <v>ponedjeljak</v>
      </c>
      <c r="I405" s="2">
        <f>WEEKNUM(tblDates[[#This Row],[Date]],2)</f>
        <v>7</v>
      </c>
      <c r="J405" s="2">
        <f>MONTH(tblDates[[#This Row],[Date]])</f>
        <v>2</v>
      </c>
      <c r="K405" s="2" t="str">
        <f>TEXT(tblDates[[#This Row],[Date]],"mmmm")</f>
        <v>februar</v>
      </c>
      <c r="L405" s="2">
        <f>YEAR(tblDates[[#This Row],[Date]])</f>
        <v>2011</v>
      </c>
    </row>
    <row r="406" spans="4:12" x14ac:dyDescent="0.25">
      <c r="D406">
        <v>404</v>
      </c>
      <c r="E406" s="1">
        <f>B$3+tblDates[[#This Row],[DateID]]-1</f>
        <v>40582</v>
      </c>
      <c r="F406">
        <f>DAY(tblDates[[#This Row],[Date]])</f>
        <v>8</v>
      </c>
      <c r="G406">
        <f>WEEKDAY(tblDates[[#This Row],[Date]],2)</f>
        <v>2</v>
      </c>
      <c r="H406" t="str">
        <f>TEXT(tblDates[[#This Row],[Date]],"dddd")</f>
        <v>utorak</v>
      </c>
      <c r="I406" s="2">
        <f>WEEKNUM(tblDates[[#This Row],[Date]],2)</f>
        <v>7</v>
      </c>
      <c r="J406" s="2">
        <f>MONTH(tblDates[[#This Row],[Date]])</f>
        <v>2</v>
      </c>
      <c r="K406" s="2" t="str">
        <f>TEXT(tblDates[[#This Row],[Date]],"mmmm")</f>
        <v>februar</v>
      </c>
      <c r="L406" s="2">
        <f>YEAR(tblDates[[#This Row],[Date]])</f>
        <v>2011</v>
      </c>
    </row>
    <row r="407" spans="4:12" x14ac:dyDescent="0.25">
      <c r="D407">
        <v>405</v>
      </c>
      <c r="E407" s="1">
        <f>B$3+tblDates[[#This Row],[DateID]]-1</f>
        <v>40583</v>
      </c>
      <c r="F407">
        <f>DAY(tblDates[[#This Row],[Date]])</f>
        <v>9</v>
      </c>
      <c r="G407">
        <f>WEEKDAY(tblDates[[#This Row],[Date]],2)</f>
        <v>3</v>
      </c>
      <c r="H407" t="str">
        <f>TEXT(tblDates[[#This Row],[Date]],"dddd")</f>
        <v>srijeda</v>
      </c>
      <c r="I407" s="2">
        <f>WEEKNUM(tblDates[[#This Row],[Date]],2)</f>
        <v>7</v>
      </c>
      <c r="J407" s="2">
        <f>MONTH(tblDates[[#This Row],[Date]])</f>
        <v>2</v>
      </c>
      <c r="K407" s="2" t="str">
        <f>TEXT(tblDates[[#This Row],[Date]],"mmmm")</f>
        <v>februar</v>
      </c>
      <c r="L407" s="2">
        <f>YEAR(tblDates[[#This Row],[Date]])</f>
        <v>2011</v>
      </c>
    </row>
    <row r="408" spans="4:12" x14ac:dyDescent="0.25">
      <c r="D408">
        <v>406</v>
      </c>
      <c r="E408" s="1">
        <f>B$3+tblDates[[#This Row],[DateID]]-1</f>
        <v>40584</v>
      </c>
      <c r="F408">
        <f>DAY(tblDates[[#This Row],[Date]])</f>
        <v>10</v>
      </c>
      <c r="G408">
        <f>WEEKDAY(tblDates[[#This Row],[Date]],2)</f>
        <v>4</v>
      </c>
      <c r="H408" t="str">
        <f>TEXT(tblDates[[#This Row],[Date]],"dddd")</f>
        <v>četvrtak</v>
      </c>
      <c r="I408" s="2">
        <f>WEEKNUM(tblDates[[#This Row],[Date]],2)</f>
        <v>7</v>
      </c>
      <c r="J408" s="2">
        <f>MONTH(tblDates[[#This Row],[Date]])</f>
        <v>2</v>
      </c>
      <c r="K408" s="2" t="str">
        <f>TEXT(tblDates[[#This Row],[Date]],"mmmm")</f>
        <v>februar</v>
      </c>
      <c r="L408" s="2">
        <f>YEAR(tblDates[[#This Row],[Date]])</f>
        <v>2011</v>
      </c>
    </row>
    <row r="409" spans="4:12" x14ac:dyDescent="0.25">
      <c r="D409">
        <v>407</v>
      </c>
      <c r="E409" s="1">
        <f>B$3+tblDates[[#This Row],[DateID]]-1</f>
        <v>40585</v>
      </c>
      <c r="F409">
        <f>DAY(tblDates[[#This Row],[Date]])</f>
        <v>11</v>
      </c>
      <c r="G409">
        <f>WEEKDAY(tblDates[[#This Row],[Date]],2)</f>
        <v>5</v>
      </c>
      <c r="H409" t="str">
        <f>TEXT(tblDates[[#This Row],[Date]],"dddd")</f>
        <v>petak</v>
      </c>
      <c r="I409" s="2">
        <f>WEEKNUM(tblDates[[#This Row],[Date]],2)</f>
        <v>7</v>
      </c>
      <c r="J409" s="2">
        <f>MONTH(tblDates[[#This Row],[Date]])</f>
        <v>2</v>
      </c>
      <c r="K409" s="2" t="str">
        <f>TEXT(tblDates[[#This Row],[Date]],"mmmm")</f>
        <v>februar</v>
      </c>
      <c r="L409" s="2">
        <f>YEAR(tblDates[[#This Row],[Date]])</f>
        <v>2011</v>
      </c>
    </row>
    <row r="410" spans="4:12" x14ac:dyDescent="0.25">
      <c r="D410">
        <v>408</v>
      </c>
      <c r="E410" s="1">
        <f>B$3+tblDates[[#This Row],[DateID]]-1</f>
        <v>40586</v>
      </c>
      <c r="F410">
        <f>DAY(tblDates[[#This Row],[Date]])</f>
        <v>12</v>
      </c>
      <c r="G410">
        <f>WEEKDAY(tblDates[[#This Row],[Date]],2)</f>
        <v>6</v>
      </c>
      <c r="H410" t="str">
        <f>TEXT(tblDates[[#This Row],[Date]],"dddd")</f>
        <v>subota</v>
      </c>
      <c r="I410" s="2">
        <f>WEEKNUM(tblDates[[#This Row],[Date]],2)</f>
        <v>7</v>
      </c>
      <c r="J410" s="2">
        <f>MONTH(tblDates[[#This Row],[Date]])</f>
        <v>2</v>
      </c>
      <c r="K410" s="2" t="str">
        <f>TEXT(tblDates[[#This Row],[Date]],"mmmm")</f>
        <v>februar</v>
      </c>
      <c r="L410" s="2">
        <f>YEAR(tblDates[[#This Row],[Date]])</f>
        <v>2011</v>
      </c>
    </row>
    <row r="411" spans="4:12" x14ac:dyDescent="0.25">
      <c r="D411">
        <v>409</v>
      </c>
      <c r="E411" s="1">
        <f>B$3+tblDates[[#This Row],[DateID]]-1</f>
        <v>40587</v>
      </c>
      <c r="F411">
        <f>DAY(tblDates[[#This Row],[Date]])</f>
        <v>13</v>
      </c>
      <c r="G411">
        <f>WEEKDAY(tblDates[[#This Row],[Date]],2)</f>
        <v>7</v>
      </c>
      <c r="H411" t="str">
        <f>TEXT(tblDates[[#This Row],[Date]],"dddd")</f>
        <v>nedjelja</v>
      </c>
      <c r="I411" s="2">
        <f>WEEKNUM(tblDates[[#This Row],[Date]],2)</f>
        <v>7</v>
      </c>
      <c r="J411" s="2">
        <f>MONTH(tblDates[[#This Row],[Date]])</f>
        <v>2</v>
      </c>
      <c r="K411" s="2" t="str">
        <f>TEXT(tblDates[[#This Row],[Date]],"mmmm")</f>
        <v>februar</v>
      </c>
      <c r="L411" s="2">
        <f>YEAR(tblDates[[#This Row],[Date]])</f>
        <v>2011</v>
      </c>
    </row>
    <row r="412" spans="4:12" x14ac:dyDescent="0.25">
      <c r="D412">
        <v>410</v>
      </c>
      <c r="E412" s="1">
        <f>B$3+tblDates[[#This Row],[DateID]]-1</f>
        <v>40588</v>
      </c>
      <c r="F412">
        <f>DAY(tblDates[[#This Row],[Date]])</f>
        <v>14</v>
      </c>
      <c r="G412">
        <f>WEEKDAY(tblDates[[#This Row],[Date]],2)</f>
        <v>1</v>
      </c>
      <c r="H412" t="str">
        <f>TEXT(tblDates[[#This Row],[Date]],"dddd")</f>
        <v>ponedjeljak</v>
      </c>
      <c r="I412" s="2">
        <f>WEEKNUM(tblDates[[#This Row],[Date]],2)</f>
        <v>8</v>
      </c>
      <c r="J412" s="2">
        <f>MONTH(tblDates[[#This Row],[Date]])</f>
        <v>2</v>
      </c>
      <c r="K412" s="2" t="str">
        <f>TEXT(tblDates[[#This Row],[Date]],"mmmm")</f>
        <v>februar</v>
      </c>
      <c r="L412" s="2">
        <f>YEAR(tblDates[[#This Row],[Date]])</f>
        <v>2011</v>
      </c>
    </row>
    <row r="413" spans="4:12" x14ac:dyDescent="0.25">
      <c r="D413">
        <v>411</v>
      </c>
      <c r="E413" s="1">
        <f>B$3+tblDates[[#This Row],[DateID]]-1</f>
        <v>40589</v>
      </c>
      <c r="F413">
        <f>DAY(tblDates[[#This Row],[Date]])</f>
        <v>15</v>
      </c>
      <c r="G413">
        <f>WEEKDAY(tblDates[[#This Row],[Date]],2)</f>
        <v>2</v>
      </c>
      <c r="H413" t="str">
        <f>TEXT(tblDates[[#This Row],[Date]],"dddd")</f>
        <v>utorak</v>
      </c>
      <c r="I413" s="2">
        <f>WEEKNUM(tblDates[[#This Row],[Date]],2)</f>
        <v>8</v>
      </c>
      <c r="J413" s="2">
        <f>MONTH(tblDates[[#This Row],[Date]])</f>
        <v>2</v>
      </c>
      <c r="K413" s="2" t="str">
        <f>TEXT(tblDates[[#This Row],[Date]],"mmmm")</f>
        <v>februar</v>
      </c>
      <c r="L413" s="2">
        <f>YEAR(tblDates[[#This Row],[Date]])</f>
        <v>2011</v>
      </c>
    </row>
    <row r="414" spans="4:12" x14ac:dyDescent="0.25">
      <c r="D414">
        <v>412</v>
      </c>
      <c r="E414" s="1">
        <f>B$3+tblDates[[#This Row],[DateID]]-1</f>
        <v>40590</v>
      </c>
      <c r="F414">
        <f>DAY(tblDates[[#This Row],[Date]])</f>
        <v>16</v>
      </c>
      <c r="G414">
        <f>WEEKDAY(tblDates[[#This Row],[Date]],2)</f>
        <v>3</v>
      </c>
      <c r="H414" t="str">
        <f>TEXT(tblDates[[#This Row],[Date]],"dddd")</f>
        <v>srijeda</v>
      </c>
      <c r="I414" s="2">
        <f>WEEKNUM(tblDates[[#This Row],[Date]],2)</f>
        <v>8</v>
      </c>
      <c r="J414" s="2">
        <f>MONTH(tblDates[[#This Row],[Date]])</f>
        <v>2</v>
      </c>
      <c r="K414" s="2" t="str">
        <f>TEXT(tblDates[[#This Row],[Date]],"mmmm")</f>
        <v>februar</v>
      </c>
      <c r="L414" s="2">
        <f>YEAR(tblDates[[#This Row],[Date]])</f>
        <v>2011</v>
      </c>
    </row>
    <row r="415" spans="4:12" x14ac:dyDescent="0.25">
      <c r="D415">
        <v>413</v>
      </c>
      <c r="E415" s="1">
        <f>B$3+tblDates[[#This Row],[DateID]]-1</f>
        <v>40591</v>
      </c>
      <c r="F415">
        <f>DAY(tblDates[[#This Row],[Date]])</f>
        <v>17</v>
      </c>
      <c r="G415">
        <f>WEEKDAY(tblDates[[#This Row],[Date]],2)</f>
        <v>4</v>
      </c>
      <c r="H415" t="str">
        <f>TEXT(tblDates[[#This Row],[Date]],"dddd")</f>
        <v>četvrtak</v>
      </c>
      <c r="I415" s="2">
        <f>WEEKNUM(tblDates[[#This Row],[Date]],2)</f>
        <v>8</v>
      </c>
      <c r="J415" s="2">
        <f>MONTH(tblDates[[#This Row],[Date]])</f>
        <v>2</v>
      </c>
      <c r="K415" s="2" t="str">
        <f>TEXT(tblDates[[#This Row],[Date]],"mmmm")</f>
        <v>februar</v>
      </c>
      <c r="L415" s="2">
        <f>YEAR(tblDates[[#This Row],[Date]])</f>
        <v>2011</v>
      </c>
    </row>
    <row r="416" spans="4:12" x14ac:dyDescent="0.25">
      <c r="D416">
        <v>414</v>
      </c>
      <c r="E416" s="1">
        <f>B$3+tblDates[[#This Row],[DateID]]-1</f>
        <v>40592</v>
      </c>
      <c r="F416">
        <f>DAY(tblDates[[#This Row],[Date]])</f>
        <v>18</v>
      </c>
      <c r="G416">
        <f>WEEKDAY(tblDates[[#This Row],[Date]],2)</f>
        <v>5</v>
      </c>
      <c r="H416" t="str">
        <f>TEXT(tblDates[[#This Row],[Date]],"dddd")</f>
        <v>petak</v>
      </c>
      <c r="I416" s="2">
        <f>WEEKNUM(tblDates[[#This Row],[Date]],2)</f>
        <v>8</v>
      </c>
      <c r="J416" s="2">
        <f>MONTH(tblDates[[#This Row],[Date]])</f>
        <v>2</v>
      </c>
      <c r="K416" s="2" t="str">
        <f>TEXT(tblDates[[#This Row],[Date]],"mmmm")</f>
        <v>februar</v>
      </c>
      <c r="L416" s="2">
        <f>YEAR(tblDates[[#This Row],[Date]])</f>
        <v>2011</v>
      </c>
    </row>
    <row r="417" spans="4:12" x14ac:dyDescent="0.25">
      <c r="D417">
        <v>415</v>
      </c>
      <c r="E417" s="1">
        <f>B$3+tblDates[[#This Row],[DateID]]-1</f>
        <v>40593</v>
      </c>
      <c r="F417">
        <f>DAY(tblDates[[#This Row],[Date]])</f>
        <v>19</v>
      </c>
      <c r="G417">
        <f>WEEKDAY(tblDates[[#This Row],[Date]],2)</f>
        <v>6</v>
      </c>
      <c r="H417" t="str">
        <f>TEXT(tblDates[[#This Row],[Date]],"dddd")</f>
        <v>subota</v>
      </c>
      <c r="I417" s="2">
        <f>WEEKNUM(tblDates[[#This Row],[Date]],2)</f>
        <v>8</v>
      </c>
      <c r="J417" s="2">
        <f>MONTH(tblDates[[#This Row],[Date]])</f>
        <v>2</v>
      </c>
      <c r="K417" s="2" t="str">
        <f>TEXT(tblDates[[#This Row],[Date]],"mmmm")</f>
        <v>februar</v>
      </c>
      <c r="L417" s="2">
        <f>YEAR(tblDates[[#This Row],[Date]])</f>
        <v>2011</v>
      </c>
    </row>
    <row r="418" spans="4:12" x14ac:dyDescent="0.25">
      <c r="D418">
        <v>416</v>
      </c>
      <c r="E418" s="1">
        <f>B$3+tblDates[[#This Row],[DateID]]-1</f>
        <v>40594</v>
      </c>
      <c r="F418">
        <f>DAY(tblDates[[#This Row],[Date]])</f>
        <v>20</v>
      </c>
      <c r="G418">
        <f>WEEKDAY(tblDates[[#This Row],[Date]],2)</f>
        <v>7</v>
      </c>
      <c r="H418" t="str">
        <f>TEXT(tblDates[[#This Row],[Date]],"dddd")</f>
        <v>nedjelja</v>
      </c>
      <c r="I418" s="2">
        <f>WEEKNUM(tblDates[[#This Row],[Date]],2)</f>
        <v>8</v>
      </c>
      <c r="J418" s="2">
        <f>MONTH(tblDates[[#This Row],[Date]])</f>
        <v>2</v>
      </c>
      <c r="K418" s="2" t="str">
        <f>TEXT(tblDates[[#This Row],[Date]],"mmmm")</f>
        <v>februar</v>
      </c>
      <c r="L418" s="2">
        <f>YEAR(tblDates[[#This Row],[Date]])</f>
        <v>2011</v>
      </c>
    </row>
    <row r="419" spans="4:12" x14ac:dyDescent="0.25">
      <c r="D419">
        <v>417</v>
      </c>
      <c r="E419" s="1">
        <f>B$3+tblDates[[#This Row],[DateID]]-1</f>
        <v>40595</v>
      </c>
      <c r="F419">
        <f>DAY(tblDates[[#This Row],[Date]])</f>
        <v>21</v>
      </c>
      <c r="G419">
        <f>WEEKDAY(tblDates[[#This Row],[Date]],2)</f>
        <v>1</v>
      </c>
      <c r="H419" t="str">
        <f>TEXT(tblDates[[#This Row],[Date]],"dddd")</f>
        <v>ponedjeljak</v>
      </c>
      <c r="I419" s="2">
        <f>WEEKNUM(tblDates[[#This Row],[Date]],2)</f>
        <v>9</v>
      </c>
      <c r="J419" s="2">
        <f>MONTH(tblDates[[#This Row],[Date]])</f>
        <v>2</v>
      </c>
      <c r="K419" s="2" t="str">
        <f>TEXT(tblDates[[#This Row],[Date]],"mmmm")</f>
        <v>februar</v>
      </c>
      <c r="L419" s="2">
        <f>YEAR(tblDates[[#This Row],[Date]])</f>
        <v>2011</v>
      </c>
    </row>
    <row r="420" spans="4:12" x14ac:dyDescent="0.25">
      <c r="D420">
        <v>418</v>
      </c>
      <c r="E420" s="1">
        <f>B$3+tblDates[[#This Row],[DateID]]-1</f>
        <v>40596</v>
      </c>
      <c r="F420">
        <f>DAY(tblDates[[#This Row],[Date]])</f>
        <v>22</v>
      </c>
      <c r="G420">
        <f>WEEKDAY(tblDates[[#This Row],[Date]],2)</f>
        <v>2</v>
      </c>
      <c r="H420" t="str">
        <f>TEXT(tblDates[[#This Row],[Date]],"dddd")</f>
        <v>utorak</v>
      </c>
      <c r="I420" s="2">
        <f>WEEKNUM(tblDates[[#This Row],[Date]],2)</f>
        <v>9</v>
      </c>
      <c r="J420" s="2">
        <f>MONTH(tblDates[[#This Row],[Date]])</f>
        <v>2</v>
      </c>
      <c r="K420" s="2" t="str">
        <f>TEXT(tblDates[[#This Row],[Date]],"mmmm")</f>
        <v>februar</v>
      </c>
      <c r="L420" s="2">
        <f>YEAR(tblDates[[#This Row],[Date]])</f>
        <v>2011</v>
      </c>
    </row>
    <row r="421" spans="4:12" x14ac:dyDescent="0.25">
      <c r="D421">
        <v>419</v>
      </c>
      <c r="E421" s="1">
        <f>B$3+tblDates[[#This Row],[DateID]]-1</f>
        <v>40597</v>
      </c>
      <c r="F421">
        <f>DAY(tblDates[[#This Row],[Date]])</f>
        <v>23</v>
      </c>
      <c r="G421">
        <f>WEEKDAY(tblDates[[#This Row],[Date]],2)</f>
        <v>3</v>
      </c>
      <c r="H421" t="str">
        <f>TEXT(tblDates[[#This Row],[Date]],"dddd")</f>
        <v>srijeda</v>
      </c>
      <c r="I421" s="2">
        <f>WEEKNUM(tblDates[[#This Row],[Date]],2)</f>
        <v>9</v>
      </c>
      <c r="J421" s="2">
        <f>MONTH(tblDates[[#This Row],[Date]])</f>
        <v>2</v>
      </c>
      <c r="K421" s="2" t="str">
        <f>TEXT(tblDates[[#This Row],[Date]],"mmmm")</f>
        <v>februar</v>
      </c>
      <c r="L421" s="2">
        <f>YEAR(tblDates[[#This Row],[Date]])</f>
        <v>2011</v>
      </c>
    </row>
    <row r="422" spans="4:12" x14ac:dyDescent="0.25">
      <c r="D422">
        <v>420</v>
      </c>
      <c r="E422" s="1">
        <f>B$3+tblDates[[#This Row],[DateID]]-1</f>
        <v>40598</v>
      </c>
      <c r="F422">
        <f>DAY(tblDates[[#This Row],[Date]])</f>
        <v>24</v>
      </c>
      <c r="G422">
        <f>WEEKDAY(tblDates[[#This Row],[Date]],2)</f>
        <v>4</v>
      </c>
      <c r="H422" t="str">
        <f>TEXT(tblDates[[#This Row],[Date]],"dddd")</f>
        <v>četvrtak</v>
      </c>
      <c r="I422" s="2">
        <f>WEEKNUM(tblDates[[#This Row],[Date]],2)</f>
        <v>9</v>
      </c>
      <c r="J422" s="2">
        <f>MONTH(tblDates[[#This Row],[Date]])</f>
        <v>2</v>
      </c>
      <c r="K422" s="2" t="str">
        <f>TEXT(tblDates[[#This Row],[Date]],"mmmm")</f>
        <v>februar</v>
      </c>
      <c r="L422" s="2">
        <f>YEAR(tblDates[[#This Row],[Date]])</f>
        <v>2011</v>
      </c>
    </row>
    <row r="423" spans="4:12" x14ac:dyDescent="0.25">
      <c r="D423">
        <v>421</v>
      </c>
      <c r="E423" s="1">
        <f>B$3+tblDates[[#This Row],[DateID]]-1</f>
        <v>40599</v>
      </c>
      <c r="F423">
        <f>DAY(tblDates[[#This Row],[Date]])</f>
        <v>25</v>
      </c>
      <c r="G423">
        <f>WEEKDAY(tblDates[[#This Row],[Date]],2)</f>
        <v>5</v>
      </c>
      <c r="H423" t="str">
        <f>TEXT(tblDates[[#This Row],[Date]],"dddd")</f>
        <v>petak</v>
      </c>
      <c r="I423" s="2">
        <f>WEEKNUM(tblDates[[#This Row],[Date]],2)</f>
        <v>9</v>
      </c>
      <c r="J423" s="2">
        <f>MONTH(tblDates[[#This Row],[Date]])</f>
        <v>2</v>
      </c>
      <c r="K423" s="2" t="str">
        <f>TEXT(tblDates[[#This Row],[Date]],"mmmm")</f>
        <v>februar</v>
      </c>
      <c r="L423" s="2">
        <f>YEAR(tblDates[[#This Row],[Date]])</f>
        <v>2011</v>
      </c>
    </row>
    <row r="424" spans="4:12" x14ac:dyDescent="0.25">
      <c r="D424">
        <v>422</v>
      </c>
      <c r="E424" s="1">
        <f>B$3+tblDates[[#This Row],[DateID]]-1</f>
        <v>40600</v>
      </c>
      <c r="F424">
        <f>DAY(tblDates[[#This Row],[Date]])</f>
        <v>26</v>
      </c>
      <c r="G424">
        <f>WEEKDAY(tblDates[[#This Row],[Date]],2)</f>
        <v>6</v>
      </c>
      <c r="H424" t="str">
        <f>TEXT(tblDates[[#This Row],[Date]],"dddd")</f>
        <v>subota</v>
      </c>
      <c r="I424" s="2">
        <f>WEEKNUM(tblDates[[#This Row],[Date]],2)</f>
        <v>9</v>
      </c>
      <c r="J424" s="2">
        <f>MONTH(tblDates[[#This Row],[Date]])</f>
        <v>2</v>
      </c>
      <c r="K424" s="2" t="str">
        <f>TEXT(tblDates[[#This Row],[Date]],"mmmm")</f>
        <v>februar</v>
      </c>
      <c r="L424" s="2">
        <f>YEAR(tblDates[[#This Row],[Date]])</f>
        <v>2011</v>
      </c>
    </row>
    <row r="425" spans="4:12" x14ac:dyDescent="0.25">
      <c r="D425">
        <v>423</v>
      </c>
      <c r="E425" s="1">
        <f>B$3+tblDates[[#This Row],[DateID]]-1</f>
        <v>40601</v>
      </c>
      <c r="F425">
        <f>DAY(tblDates[[#This Row],[Date]])</f>
        <v>27</v>
      </c>
      <c r="G425">
        <f>WEEKDAY(tblDates[[#This Row],[Date]],2)</f>
        <v>7</v>
      </c>
      <c r="H425" t="str">
        <f>TEXT(tblDates[[#This Row],[Date]],"dddd")</f>
        <v>nedjelja</v>
      </c>
      <c r="I425" s="2">
        <f>WEEKNUM(tblDates[[#This Row],[Date]],2)</f>
        <v>9</v>
      </c>
      <c r="J425" s="2">
        <f>MONTH(tblDates[[#This Row],[Date]])</f>
        <v>2</v>
      </c>
      <c r="K425" s="2" t="str">
        <f>TEXT(tblDates[[#This Row],[Date]],"mmmm")</f>
        <v>februar</v>
      </c>
      <c r="L425" s="2">
        <f>YEAR(tblDates[[#This Row],[Date]])</f>
        <v>2011</v>
      </c>
    </row>
    <row r="426" spans="4:12" x14ac:dyDescent="0.25">
      <c r="D426">
        <v>424</v>
      </c>
      <c r="E426" s="1">
        <f>B$3+tblDates[[#This Row],[DateID]]-1</f>
        <v>40602</v>
      </c>
      <c r="F426">
        <f>DAY(tblDates[[#This Row],[Date]])</f>
        <v>28</v>
      </c>
      <c r="G426">
        <f>WEEKDAY(tblDates[[#This Row],[Date]],2)</f>
        <v>1</v>
      </c>
      <c r="H426" t="str">
        <f>TEXT(tblDates[[#This Row],[Date]],"dddd")</f>
        <v>ponedjeljak</v>
      </c>
      <c r="I426" s="2">
        <f>WEEKNUM(tblDates[[#This Row],[Date]],2)</f>
        <v>10</v>
      </c>
      <c r="J426" s="2">
        <f>MONTH(tblDates[[#This Row],[Date]])</f>
        <v>2</v>
      </c>
      <c r="K426" s="2" t="str">
        <f>TEXT(tblDates[[#This Row],[Date]],"mmmm")</f>
        <v>februar</v>
      </c>
      <c r="L426" s="2">
        <f>YEAR(tblDates[[#This Row],[Date]])</f>
        <v>2011</v>
      </c>
    </row>
    <row r="427" spans="4:12" x14ac:dyDescent="0.25">
      <c r="D427">
        <v>425</v>
      </c>
      <c r="E427" s="1">
        <f>B$3+tblDates[[#This Row],[DateID]]-1</f>
        <v>40603</v>
      </c>
      <c r="F427">
        <f>DAY(tblDates[[#This Row],[Date]])</f>
        <v>1</v>
      </c>
      <c r="G427">
        <f>WEEKDAY(tblDates[[#This Row],[Date]],2)</f>
        <v>2</v>
      </c>
      <c r="H427" t="str">
        <f>TEXT(tblDates[[#This Row],[Date]],"dddd")</f>
        <v>utorak</v>
      </c>
      <c r="I427" s="2">
        <f>WEEKNUM(tblDates[[#This Row],[Date]],2)</f>
        <v>10</v>
      </c>
      <c r="J427" s="2">
        <f>MONTH(tblDates[[#This Row],[Date]])</f>
        <v>3</v>
      </c>
      <c r="K427" s="2" t="str">
        <f>TEXT(tblDates[[#This Row],[Date]],"mmmm")</f>
        <v>mart</v>
      </c>
      <c r="L427" s="2">
        <f>YEAR(tblDates[[#This Row],[Date]])</f>
        <v>2011</v>
      </c>
    </row>
    <row r="428" spans="4:12" x14ac:dyDescent="0.25">
      <c r="D428">
        <v>426</v>
      </c>
      <c r="E428" s="1">
        <f>B$3+tblDates[[#This Row],[DateID]]-1</f>
        <v>40604</v>
      </c>
      <c r="F428">
        <f>DAY(tblDates[[#This Row],[Date]])</f>
        <v>2</v>
      </c>
      <c r="G428">
        <f>WEEKDAY(tblDates[[#This Row],[Date]],2)</f>
        <v>3</v>
      </c>
      <c r="H428" t="str">
        <f>TEXT(tblDates[[#This Row],[Date]],"dddd")</f>
        <v>srijeda</v>
      </c>
      <c r="I428" s="2">
        <f>WEEKNUM(tblDates[[#This Row],[Date]],2)</f>
        <v>10</v>
      </c>
      <c r="J428" s="2">
        <f>MONTH(tblDates[[#This Row],[Date]])</f>
        <v>3</v>
      </c>
      <c r="K428" s="2" t="str">
        <f>TEXT(tblDates[[#This Row],[Date]],"mmmm")</f>
        <v>mart</v>
      </c>
      <c r="L428" s="2">
        <f>YEAR(tblDates[[#This Row],[Date]])</f>
        <v>2011</v>
      </c>
    </row>
    <row r="429" spans="4:12" x14ac:dyDescent="0.25">
      <c r="D429">
        <v>427</v>
      </c>
      <c r="E429" s="1">
        <f>B$3+tblDates[[#This Row],[DateID]]-1</f>
        <v>40605</v>
      </c>
      <c r="F429">
        <f>DAY(tblDates[[#This Row],[Date]])</f>
        <v>3</v>
      </c>
      <c r="G429">
        <f>WEEKDAY(tblDates[[#This Row],[Date]],2)</f>
        <v>4</v>
      </c>
      <c r="H429" t="str">
        <f>TEXT(tblDates[[#This Row],[Date]],"dddd")</f>
        <v>četvrtak</v>
      </c>
      <c r="I429" s="2">
        <f>WEEKNUM(tblDates[[#This Row],[Date]],2)</f>
        <v>10</v>
      </c>
      <c r="J429" s="2">
        <f>MONTH(tblDates[[#This Row],[Date]])</f>
        <v>3</v>
      </c>
      <c r="K429" s="2" t="str">
        <f>TEXT(tblDates[[#This Row],[Date]],"mmmm")</f>
        <v>mart</v>
      </c>
      <c r="L429" s="2">
        <f>YEAR(tblDates[[#This Row],[Date]])</f>
        <v>2011</v>
      </c>
    </row>
    <row r="430" spans="4:12" x14ac:dyDescent="0.25">
      <c r="D430">
        <v>428</v>
      </c>
      <c r="E430" s="1">
        <f>B$3+tblDates[[#This Row],[DateID]]-1</f>
        <v>40606</v>
      </c>
      <c r="F430">
        <f>DAY(tblDates[[#This Row],[Date]])</f>
        <v>4</v>
      </c>
      <c r="G430">
        <f>WEEKDAY(tblDates[[#This Row],[Date]],2)</f>
        <v>5</v>
      </c>
      <c r="H430" t="str">
        <f>TEXT(tblDates[[#This Row],[Date]],"dddd")</f>
        <v>petak</v>
      </c>
      <c r="I430" s="2">
        <f>WEEKNUM(tblDates[[#This Row],[Date]],2)</f>
        <v>10</v>
      </c>
      <c r="J430" s="2">
        <f>MONTH(tblDates[[#This Row],[Date]])</f>
        <v>3</v>
      </c>
      <c r="K430" s="2" t="str">
        <f>TEXT(tblDates[[#This Row],[Date]],"mmmm")</f>
        <v>mart</v>
      </c>
      <c r="L430" s="2">
        <f>YEAR(tblDates[[#This Row],[Date]])</f>
        <v>2011</v>
      </c>
    </row>
    <row r="431" spans="4:12" x14ac:dyDescent="0.25">
      <c r="D431">
        <v>429</v>
      </c>
      <c r="E431" s="1">
        <f>B$3+tblDates[[#This Row],[DateID]]-1</f>
        <v>40607</v>
      </c>
      <c r="F431">
        <f>DAY(tblDates[[#This Row],[Date]])</f>
        <v>5</v>
      </c>
      <c r="G431">
        <f>WEEKDAY(tblDates[[#This Row],[Date]],2)</f>
        <v>6</v>
      </c>
      <c r="H431" t="str">
        <f>TEXT(tblDates[[#This Row],[Date]],"dddd")</f>
        <v>subota</v>
      </c>
      <c r="I431" s="2">
        <f>WEEKNUM(tblDates[[#This Row],[Date]],2)</f>
        <v>10</v>
      </c>
      <c r="J431" s="2">
        <f>MONTH(tblDates[[#This Row],[Date]])</f>
        <v>3</v>
      </c>
      <c r="K431" s="2" t="str">
        <f>TEXT(tblDates[[#This Row],[Date]],"mmmm")</f>
        <v>mart</v>
      </c>
      <c r="L431" s="2">
        <f>YEAR(tblDates[[#This Row],[Date]])</f>
        <v>2011</v>
      </c>
    </row>
    <row r="432" spans="4:12" x14ac:dyDescent="0.25">
      <c r="D432">
        <v>430</v>
      </c>
      <c r="E432" s="1">
        <f>B$3+tblDates[[#This Row],[DateID]]-1</f>
        <v>40608</v>
      </c>
      <c r="F432">
        <f>DAY(tblDates[[#This Row],[Date]])</f>
        <v>6</v>
      </c>
      <c r="G432">
        <f>WEEKDAY(tblDates[[#This Row],[Date]],2)</f>
        <v>7</v>
      </c>
      <c r="H432" t="str">
        <f>TEXT(tblDates[[#This Row],[Date]],"dddd")</f>
        <v>nedjelja</v>
      </c>
      <c r="I432" s="2">
        <f>WEEKNUM(tblDates[[#This Row],[Date]],2)</f>
        <v>10</v>
      </c>
      <c r="J432" s="2">
        <f>MONTH(tblDates[[#This Row],[Date]])</f>
        <v>3</v>
      </c>
      <c r="K432" s="2" t="str">
        <f>TEXT(tblDates[[#This Row],[Date]],"mmmm")</f>
        <v>mart</v>
      </c>
      <c r="L432" s="2">
        <f>YEAR(tblDates[[#This Row],[Date]])</f>
        <v>2011</v>
      </c>
    </row>
    <row r="433" spans="4:12" x14ac:dyDescent="0.25">
      <c r="D433">
        <v>431</v>
      </c>
      <c r="E433" s="1">
        <f>B$3+tblDates[[#This Row],[DateID]]-1</f>
        <v>40609</v>
      </c>
      <c r="F433">
        <f>DAY(tblDates[[#This Row],[Date]])</f>
        <v>7</v>
      </c>
      <c r="G433">
        <f>WEEKDAY(tblDates[[#This Row],[Date]],2)</f>
        <v>1</v>
      </c>
      <c r="H433" t="str">
        <f>TEXT(tblDates[[#This Row],[Date]],"dddd")</f>
        <v>ponedjeljak</v>
      </c>
      <c r="I433" s="2">
        <f>WEEKNUM(tblDates[[#This Row],[Date]],2)</f>
        <v>11</v>
      </c>
      <c r="J433" s="2">
        <f>MONTH(tblDates[[#This Row],[Date]])</f>
        <v>3</v>
      </c>
      <c r="K433" s="2" t="str">
        <f>TEXT(tblDates[[#This Row],[Date]],"mmmm")</f>
        <v>mart</v>
      </c>
      <c r="L433" s="2">
        <f>YEAR(tblDates[[#This Row],[Date]])</f>
        <v>2011</v>
      </c>
    </row>
    <row r="434" spans="4:12" x14ac:dyDescent="0.25">
      <c r="D434">
        <v>432</v>
      </c>
      <c r="E434" s="1">
        <f>B$3+tblDates[[#This Row],[DateID]]-1</f>
        <v>40610</v>
      </c>
      <c r="F434">
        <f>DAY(tblDates[[#This Row],[Date]])</f>
        <v>8</v>
      </c>
      <c r="G434">
        <f>WEEKDAY(tblDates[[#This Row],[Date]],2)</f>
        <v>2</v>
      </c>
      <c r="H434" t="str">
        <f>TEXT(tblDates[[#This Row],[Date]],"dddd")</f>
        <v>utorak</v>
      </c>
      <c r="I434" s="2">
        <f>WEEKNUM(tblDates[[#This Row],[Date]],2)</f>
        <v>11</v>
      </c>
      <c r="J434" s="2">
        <f>MONTH(tblDates[[#This Row],[Date]])</f>
        <v>3</v>
      </c>
      <c r="K434" s="2" t="str">
        <f>TEXT(tblDates[[#This Row],[Date]],"mmmm")</f>
        <v>mart</v>
      </c>
      <c r="L434" s="2">
        <f>YEAR(tblDates[[#This Row],[Date]])</f>
        <v>2011</v>
      </c>
    </row>
    <row r="435" spans="4:12" x14ac:dyDescent="0.25">
      <c r="D435">
        <v>433</v>
      </c>
      <c r="E435" s="1">
        <f>B$3+tblDates[[#This Row],[DateID]]-1</f>
        <v>40611</v>
      </c>
      <c r="F435">
        <f>DAY(tblDates[[#This Row],[Date]])</f>
        <v>9</v>
      </c>
      <c r="G435">
        <f>WEEKDAY(tblDates[[#This Row],[Date]],2)</f>
        <v>3</v>
      </c>
      <c r="H435" t="str">
        <f>TEXT(tblDates[[#This Row],[Date]],"dddd")</f>
        <v>srijeda</v>
      </c>
      <c r="I435" s="2">
        <f>WEEKNUM(tblDates[[#This Row],[Date]],2)</f>
        <v>11</v>
      </c>
      <c r="J435" s="2">
        <f>MONTH(tblDates[[#This Row],[Date]])</f>
        <v>3</v>
      </c>
      <c r="K435" s="2" t="str">
        <f>TEXT(tblDates[[#This Row],[Date]],"mmmm")</f>
        <v>mart</v>
      </c>
      <c r="L435" s="2">
        <f>YEAR(tblDates[[#This Row],[Date]])</f>
        <v>2011</v>
      </c>
    </row>
    <row r="436" spans="4:12" x14ac:dyDescent="0.25">
      <c r="D436">
        <v>434</v>
      </c>
      <c r="E436" s="1">
        <f>B$3+tblDates[[#This Row],[DateID]]-1</f>
        <v>40612</v>
      </c>
      <c r="F436">
        <f>DAY(tblDates[[#This Row],[Date]])</f>
        <v>10</v>
      </c>
      <c r="G436">
        <f>WEEKDAY(tblDates[[#This Row],[Date]],2)</f>
        <v>4</v>
      </c>
      <c r="H436" t="str">
        <f>TEXT(tblDates[[#This Row],[Date]],"dddd")</f>
        <v>četvrtak</v>
      </c>
      <c r="I436" s="2">
        <f>WEEKNUM(tblDates[[#This Row],[Date]],2)</f>
        <v>11</v>
      </c>
      <c r="J436" s="2">
        <f>MONTH(tblDates[[#This Row],[Date]])</f>
        <v>3</v>
      </c>
      <c r="K436" s="2" t="str">
        <f>TEXT(tblDates[[#This Row],[Date]],"mmmm")</f>
        <v>mart</v>
      </c>
      <c r="L436" s="2">
        <f>YEAR(tblDates[[#This Row],[Date]])</f>
        <v>2011</v>
      </c>
    </row>
    <row r="437" spans="4:12" x14ac:dyDescent="0.25">
      <c r="D437">
        <v>435</v>
      </c>
      <c r="E437" s="1">
        <f>B$3+tblDates[[#This Row],[DateID]]-1</f>
        <v>40613</v>
      </c>
      <c r="F437">
        <f>DAY(tblDates[[#This Row],[Date]])</f>
        <v>11</v>
      </c>
      <c r="G437">
        <f>WEEKDAY(tblDates[[#This Row],[Date]],2)</f>
        <v>5</v>
      </c>
      <c r="H437" t="str">
        <f>TEXT(tblDates[[#This Row],[Date]],"dddd")</f>
        <v>petak</v>
      </c>
      <c r="I437" s="2">
        <f>WEEKNUM(tblDates[[#This Row],[Date]],2)</f>
        <v>11</v>
      </c>
      <c r="J437" s="2">
        <f>MONTH(tblDates[[#This Row],[Date]])</f>
        <v>3</v>
      </c>
      <c r="K437" s="2" t="str">
        <f>TEXT(tblDates[[#This Row],[Date]],"mmmm")</f>
        <v>mart</v>
      </c>
      <c r="L437" s="2">
        <f>YEAR(tblDates[[#This Row],[Date]])</f>
        <v>2011</v>
      </c>
    </row>
    <row r="438" spans="4:12" x14ac:dyDescent="0.25">
      <c r="D438">
        <v>436</v>
      </c>
      <c r="E438" s="1">
        <f>B$3+tblDates[[#This Row],[DateID]]-1</f>
        <v>40614</v>
      </c>
      <c r="F438">
        <f>DAY(tblDates[[#This Row],[Date]])</f>
        <v>12</v>
      </c>
      <c r="G438">
        <f>WEEKDAY(tblDates[[#This Row],[Date]],2)</f>
        <v>6</v>
      </c>
      <c r="H438" t="str">
        <f>TEXT(tblDates[[#This Row],[Date]],"dddd")</f>
        <v>subota</v>
      </c>
      <c r="I438" s="2">
        <f>WEEKNUM(tblDates[[#This Row],[Date]],2)</f>
        <v>11</v>
      </c>
      <c r="J438" s="2">
        <f>MONTH(tblDates[[#This Row],[Date]])</f>
        <v>3</v>
      </c>
      <c r="K438" s="2" t="str">
        <f>TEXT(tblDates[[#This Row],[Date]],"mmmm")</f>
        <v>mart</v>
      </c>
      <c r="L438" s="2">
        <f>YEAR(tblDates[[#This Row],[Date]])</f>
        <v>2011</v>
      </c>
    </row>
    <row r="439" spans="4:12" x14ac:dyDescent="0.25">
      <c r="D439">
        <v>437</v>
      </c>
      <c r="E439" s="1">
        <f>B$3+tblDates[[#This Row],[DateID]]-1</f>
        <v>40615</v>
      </c>
      <c r="F439">
        <f>DAY(tblDates[[#This Row],[Date]])</f>
        <v>13</v>
      </c>
      <c r="G439">
        <f>WEEKDAY(tblDates[[#This Row],[Date]],2)</f>
        <v>7</v>
      </c>
      <c r="H439" t="str">
        <f>TEXT(tblDates[[#This Row],[Date]],"dddd")</f>
        <v>nedjelja</v>
      </c>
      <c r="I439" s="2">
        <f>WEEKNUM(tblDates[[#This Row],[Date]],2)</f>
        <v>11</v>
      </c>
      <c r="J439" s="2">
        <f>MONTH(tblDates[[#This Row],[Date]])</f>
        <v>3</v>
      </c>
      <c r="K439" s="2" t="str">
        <f>TEXT(tblDates[[#This Row],[Date]],"mmmm")</f>
        <v>mart</v>
      </c>
      <c r="L439" s="2">
        <f>YEAR(tblDates[[#This Row],[Date]])</f>
        <v>2011</v>
      </c>
    </row>
    <row r="440" spans="4:12" x14ac:dyDescent="0.25">
      <c r="D440">
        <v>438</v>
      </c>
      <c r="E440" s="1">
        <f>B$3+tblDates[[#This Row],[DateID]]-1</f>
        <v>40616</v>
      </c>
      <c r="F440">
        <f>DAY(tblDates[[#This Row],[Date]])</f>
        <v>14</v>
      </c>
      <c r="G440">
        <f>WEEKDAY(tblDates[[#This Row],[Date]],2)</f>
        <v>1</v>
      </c>
      <c r="H440" t="str">
        <f>TEXT(tblDates[[#This Row],[Date]],"dddd")</f>
        <v>ponedjeljak</v>
      </c>
      <c r="I440" s="2">
        <f>WEEKNUM(tblDates[[#This Row],[Date]],2)</f>
        <v>12</v>
      </c>
      <c r="J440" s="2">
        <f>MONTH(tblDates[[#This Row],[Date]])</f>
        <v>3</v>
      </c>
      <c r="K440" s="2" t="str">
        <f>TEXT(tblDates[[#This Row],[Date]],"mmmm")</f>
        <v>mart</v>
      </c>
      <c r="L440" s="2">
        <f>YEAR(tblDates[[#This Row],[Date]])</f>
        <v>2011</v>
      </c>
    </row>
    <row r="441" spans="4:12" x14ac:dyDescent="0.25">
      <c r="D441">
        <v>439</v>
      </c>
      <c r="E441" s="1">
        <f>B$3+tblDates[[#This Row],[DateID]]-1</f>
        <v>40617</v>
      </c>
      <c r="F441">
        <f>DAY(tblDates[[#This Row],[Date]])</f>
        <v>15</v>
      </c>
      <c r="G441">
        <f>WEEKDAY(tblDates[[#This Row],[Date]],2)</f>
        <v>2</v>
      </c>
      <c r="H441" t="str">
        <f>TEXT(tblDates[[#This Row],[Date]],"dddd")</f>
        <v>utorak</v>
      </c>
      <c r="I441" s="2">
        <f>WEEKNUM(tblDates[[#This Row],[Date]],2)</f>
        <v>12</v>
      </c>
      <c r="J441" s="2">
        <f>MONTH(tblDates[[#This Row],[Date]])</f>
        <v>3</v>
      </c>
      <c r="K441" s="2" t="str">
        <f>TEXT(tblDates[[#This Row],[Date]],"mmmm")</f>
        <v>mart</v>
      </c>
      <c r="L441" s="2">
        <f>YEAR(tblDates[[#This Row],[Date]])</f>
        <v>2011</v>
      </c>
    </row>
    <row r="442" spans="4:12" x14ac:dyDescent="0.25">
      <c r="D442">
        <v>440</v>
      </c>
      <c r="E442" s="1">
        <f>B$3+tblDates[[#This Row],[DateID]]-1</f>
        <v>40618</v>
      </c>
      <c r="F442">
        <f>DAY(tblDates[[#This Row],[Date]])</f>
        <v>16</v>
      </c>
      <c r="G442">
        <f>WEEKDAY(tblDates[[#This Row],[Date]],2)</f>
        <v>3</v>
      </c>
      <c r="H442" t="str">
        <f>TEXT(tblDates[[#This Row],[Date]],"dddd")</f>
        <v>srijeda</v>
      </c>
      <c r="I442" s="2">
        <f>WEEKNUM(tblDates[[#This Row],[Date]],2)</f>
        <v>12</v>
      </c>
      <c r="J442" s="2">
        <f>MONTH(tblDates[[#This Row],[Date]])</f>
        <v>3</v>
      </c>
      <c r="K442" s="2" t="str">
        <f>TEXT(tblDates[[#This Row],[Date]],"mmmm")</f>
        <v>mart</v>
      </c>
      <c r="L442" s="2">
        <f>YEAR(tblDates[[#This Row],[Date]])</f>
        <v>2011</v>
      </c>
    </row>
    <row r="443" spans="4:12" x14ac:dyDescent="0.25">
      <c r="D443">
        <v>441</v>
      </c>
      <c r="E443" s="1">
        <f>B$3+tblDates[[#This Row],[DateID]]-1</f>
        <v>40619</v>
      </c>
      <c r="F443">
        <f>DAY(tblDates[[#This Row],[Date]])</f>
        <v>17</v>
      </c>
      <c r="G443">
        <f>WEEKDAY(tblDates[[#This Row],[Date]],2)</f>
        <v>4</v>
      </c>
      <c r="H443" t="str">
        <f>TEXT(tblDates[[#This Row],[Date]],"dddd")</f>
        <v>četvrtak</v>
      </c>
      <c r="I443" s="2">
        <f>WEEKNUM(tblDates[[#This Row],[Date]],2)</f>
        <v>12</v>
      </c>
      <c r="J443" s="2">
        <f>MONTH(tblDates[[#This Row],[Date]])</f>
        <v>3</v>
      </c>
      <c r="K443" s="2" t="str">
        <f>TEXT(tblDates[[#This Row],[Date]],"mmmm")</f>
        <v>mart</v>
      </c>
      <c r="L443" s="2">
        <f>YEAR(tblDates[[#This Row],[Date]])</f>
        <v>2011</v>
      </c>
    </row>
    <row r="444" spans="4:12" x14ac:dyDescent="0.25">
      <c r="D444">
        <v>442</v>
      </c>
      <c r="E444" s="1">
        <f>B$3+tblDates[[#This Row],[DateID]]-1</f>
        <v>40620</v>
      </c>
      <c r="F444">
        <f>DAY(tblDates[[#This Row],[Date]])</f>
        <v>18</v>
      </c>
      <c r="G444">
        <f>WEEKDAY(tblDates[[#This Row],[Date]],2)</f>
        <v>5</v>
      </c>
      <c r="H444" t="str">
        <f>TEXT(tblDates[[#This Row],[Date]],"dddd")</f>
        <v>petak</v>
      </c>
      <c r="I444" s="2">
        <f>WEEKNUM(tblDates[[#This Row],[Date]],2)</f>
        <v>12</v>
      </c>
      <c r="J444" s="2">
        <f>MONTH(tblDates[[#This Row],[Date]])</f>
        <v>3</v>
      </c>
      <c r="K444" s="2" t="str">
        <f>TEXT(tblDates[[#This Row],[Date]],"mmmm")</f>
        <v>mart</v>
      </c>
      <c r="L444" s="2">
        <f>YEAR(tblDates[[#This Row],[Date]])</f>
        <v>2011</v>
      </c>
    </row>
    <row r="445" spans="4:12" x14ac:dyDescent="0.25">
      <c r="D445">
        <v>443</v>
      </c>
      <c r="E445" s="1">
        <f>B$3+tblDates[[#This Row],[DateID]]-1</f>
        <v>40621</v>
      </c>
      <c r="F445">
        <f>DAY(tblDates[[#This Row],[Date]])</f>
        <v>19</v>
      </c>
      <c r="G445">
        <f>WEEKDAY(tblDates[[#This Row],[Date]],2)</f>
        <v>6</v>
      </c>
      <c r="H445" t="str">
        <f>TEXT(tblDates[[#This Row],[Date]],"dddd")</f>
        <v>subota</v>
      </c>
      <c r="I445" s="2">
        <f>WEEKNUM(tblDates[[#This Row],[Date]],2)</f>
        <v>12</v>
      </c>
      <c r="J445" s="2">
        <f>MONTH(tblDates[[#This Row],[Date]])</f>
        <v>3</v>
      </c>
      <c r="K445" s="2" t="str">
        <f>TEXT(tblDates[[#This Row],[Date]],"mmmm")</f>
        <v>mart</v>
      </c>
      <c r="L445" s="2">
        <f>YEAR(tblDates[[#This Row],[Date]])</f>
        <v>2011</v>
      </c>
    </row>
    <row r="446" spans="4:12" x14ac:dyDescent="0.25">
      <c r="D446">
        <v>444</v>
      </c>
      <c r="E446" s="1">
        <f>B$3+tblDates[[#This Row],[DateID]]-1</f>
        <v>40622</v>
      </c>
      <c r="F446">
        <f>DAY(tblDates[[#This Row],[Date]])</f>
        <v>20</v>
      </c>
      <c r="G446">
        <f>WEEKDAY(tblDates[[#This Row],[Date]],2)</f>
        <v>7</v>
      </c>
      <c r="H446" t="str">
        <f>TEXT(tblDates[[#This Row],[Date]],"dddd")</f>
        <v>nedjelja</v>
      </c>
      <c r="I446" s="2">
        <f>WEEKNUM(tblDates[[#This Row],[Date]],2)</f>
        <v>12</v>
      </c>
      <c r="J446" s="2">
        <f>MONTH(tblDates[[#This Row],[Date]])</f>
        <v>3</v>
      </c>
      <c r="K446" s="2" t="str">
        <f>TEXT(tblDates[[#This Row],[Date]],"mmmm")</f>
        <v>mart</v>
      </c>
      <c r="L446" s="2">
        <f>YEAR(tblDates[[#This Row],[Date]])</f>
        <v>2011</v>
      </c>
    </row>
    <row r="447" spans="4:12" x14ac:dyDescent="0.25">
      <c r="D447">
        <v>445</v>
      </c>
      <c r="E447" s="1">
        <f>B$3+tblDates[[#This Row],[DateID]]-1</f>
        <v>40623</v>
      </c>
      <c r="F447">
        <f>DAY(tblDates[[#This Row],[Date]])</f>
        <v>21</v>
      </c>
      <c r="G447">
        <f>WEEKDAY(tblDates[[#This Row],[Date]],2)</f>
        <v>1</v>
      </c>
      <c r="H447" t="str">
        <f>TEXT(tblDates[[#This Row],[Date]],"dddd")</f>
        <v>ponedjeljak</v>
      </c>
      <c r="I447" s="2">
        <f>WEEKNUM(tblDates[[#This Row],[Date]],2)</f>
        <v>13</v>
      </c>
      <c r="J447" s="2">
        <f>MONTH(tblDates[[#This Row],[Date]])</f>
        <v>3</v>
      </c>
      <c r="K447" s="2" t="str">
        <f>TEXT(tblDates[[#This Row],[Date]],"mmmm")</f>
        <v>mart</v>
      </c>
      <c r="L447" s="2">
        <f>YEAR(tblDates[[#This Row],[Date]])</f>
        <v>2011</v>
      </c>
    </row>
    <row r="448" spans="4:12" x14ac:dyDescent="0.25">
      <c r="D448">
        <v>446</v>
      </c>
      <c r="E448" s="1">
        <f>B$3+tblDates[[#This Row],[DateID]]-1</f>
        <v>40624</v>
      </c>
      <c r="F448">
        <f>DAY(tblDates[[#This Row],[Date]])</f>
        <v>22</v>
      </c>
      <c r="G448">
        <f>WEEKDAY(tblDates[[#This Row],[Date]],2)</f>
        <v>2</v>
      </c>
      <c r="H448" t="str">
        <f>TEXT(tblDates[[#This Row],[Date]],"dddd")</f>
        <v>utorak</v>
      </c>
      <c r="I448" s="2">
        <f>WEEKNUM(tblDates[[#This Row],[Date]],2)</f>
        <v>13</v>
      </c>
      <c r="J448" s="2">
        <f>MONTH(tblDates[[#This Row],[Date]])</f>
        <v>3</v>
      </c>
      <c r="K448" s="2" t="str">
        <f>TEXT(tblDates[[#This Row],[Date]],"mmmm")</f>
        <v>mart</v>
      </c>
      <c r="L448" s="2">
        <f>YEAR(tblDates[[#This Row],[Date]])</f>
        <v>2011</v>
      </c>
    </row>
    <row r="449" spans="4:12" x14ac:dyDescent="0.25">
      <c r="D449">
        <v>447</v>
      </c>
      <c r="E449" s="1">
        <f>B$3+tblDates[[#This Row],[DateID]]-1</f>
        <v>40625</v>
      </c>
      <c r="F449">
        <f>DAY(tblDates[[#This Row],[Date]])</f>
        <v>23</v>
      </c>
      <c r="G449">
        <f>WEEKDAY(tblDates[[#This Row],[Date]],2)</f>
        <v>3</v>
      </c>
      <c r="H449" t="str">
        <f>TEXT(tblDates[[#This Row],[Date]],"dddd")</f>
        <v>srijeda</v>
      </c>
      <c r="I449" s="2">
        <f>WEEKNUM(tblDates[[#This Row],[Date]],2)</f>
        <v>13</v>
      </c>
      <c r="J449" s="2">
        <f>MONTH(tblDates[[#This Row],[Date]])</f>
        <v>3</v>
      </c>
      <c r="K449" s="2" t="str">
        <f>TEXT(tblDates[[#This Row],[Date]],"mmmm")</f>
        <v>mart</v>
      </c>
      <c r="L449" s="2">
        <f>YEAR(tblDates[[#This Row],[Date]])</f>
        <v>2011</v>
      </c>
    </row>
    <row r="450" spans="4:12" x14ac:dyDescent="0.25">
      <c r="D450">
        <v>448</v>
      </c>
      <c r="E450" s="1">
        <f>B$3+tblDates[[#This Row],[DateID]]-1</f>
        <v>40626</v>
      </c>
      <c r="F450">
        <f>DAY(tblDates[[#This Row],[Date]])</f>
        <v>24</v>
      </c>
      <c r="G450">
        <f>WEEKDAY(tblDates[[#This Row],[Date]],2)</f>
        <v>4</v>
      </c>
      <c r="H450" t="str">
        <f>TEXT(tblDates[[#This Row],[Date]],"dddd")</f>
        <v>četvrtak</v>
      </c>
      <c r="I450" s="2">
        <f>WEEKNUM(tblDates[[#This Row],[Date]],2)</f>
        <v>13</v>
      </c>
      <c r="J450" s="2">
        <f>MONTH(tblDates[[#This Row],[Date]])</f>
        <v>3</v>
      </c>
      <c r="K450" s="2" t="str">
        <f>TEXT(tblDates[[#This Row],[Date]],"mmmm")</f>
        <v>mart</v>
      </c>
      <c r="L450" s="2">
        <f>YEAR(tblDates[[#This Row],[Date]])</f>
        <v>2011</v>
      </c>
    </row>
    <row r="451" spans="4:12" x14ac:dyDescent="0.25">
      <c r="D451">
        <v>449</v>
      </c>
      <c r="E451" s="1">
        <f>B$3+tblDates[[#This Row],[DateID]]-1</f>
        <v>40627</v>
      </c>
      <c r="F451">
        <f>DAY(tblDates[[#This Row],[Date]])</f>
        <v>25</v>
      </c>
      <c r="G451">
        <f>WEEKDAY(tblDates[[#This Row],[Date]],2)</f>
        <v>5</v>
      </c>
      <c r="H451" t="str">
        <f>TEXT(tblDates[[#This Row],[Date]],"dddd")</f>
        <v>petak</v>
      </c>
      <c r="I451" s="2">
        <f>WEEKNUM(tblDates[[#This Row],[Date]],2)</f>
        <v>13</v>
      </c>
      <c r="J451" s="2">
        <f>MONTH(tblDates[[#This Row],[Date]])</f>
        <v>3</v>
      </c>
      <c r="K451" s="2" t="str">
        <f>TEXT(tblDates[[#This Row],[Date]],"mmmm")</f>
        <v>mart</v>
      </c>
      <c r="L451" s="2">
        <f>YEAR(tblDates[[#This Row],[Date]])</f>
        <v>2011</v>
      </c>
    </row>
    <row r="452" spans="4:12" x14ac:dyDescent="0.25">
      <c r="D452">
        <v>450</v>
      </c>
      <c r="E452" s="1">
        <f>B$3+tblDates[[#This Row],[DateID]]-1</f>
        <v>40628</v>
      </c>
      <c r="F452">
        <f>DAY(tblDates[[#This Row],[Date]])</f>
        <v>26</v>
      </c>
      <c r="G452">
        <f>WEEKDAY(tblDates[[#This Row],[Date]],2)</f>
        <v>6</v>
      </c>
      <c r="H452" t="str">
        <f>TEXT(tblDates[[#This Row],[Date]],"dddd")</f>
        <v>subota</v>
      </c>
      <c r="I452" s="2">
        <f>WEEKNUM(tblDates[[#This Row],[Date]],2)</f>
        <v>13</v>
      </c>
      <c r="J452" s="2">
        <f>MONTH(tblDates[[#This Row],[Date]])</f>
        <v>3</v>
      </c>
      <c r="K452" s="2" t="str">
        <f>TEXT(tblDates[[#This Row],[Date]],"mmmm")</f>
        <v>mart</v>
      </c>
      <c r="L452" s="2">
        <f>YEAR(tblDates[[#This Row],[Date]])</f>
        <v>2011</v>
      </c>
    </row>
    <row r="453" spans="4:12" x14ac:dyDescent="0.25">
      <c r="D453">
        <v>451</v>
      </c>
      <c r="E453" s="1">
        <f>B$3+tblDates[[#This Row],[DateID]]-1</f>
        <v>40629</v>
      </c>
      <c r="F453">
        <f>DAY(tblDates[[#This Row],[Date]])</f>
        <v>27</v>
      </c>
      <c r="G453">
        <f>WEEKDAY(tblDates[[#This Row],[Date]],2)</f>
        <v>7</v>
      </c>
      <c r="H453" t="str">
        <f>TEXT(tblDates[[#This Row],[Date]],"dddd")</f>
        <v>nedjelja</v>
      </c>
      <c r="I453" s="2">
        <f>WEEKNUM(tblDates[[#This Row],[Date]],2)</f>
        <v>13</v>
      </c>
      <c r="J453" s="2">
        <f>MONTH(tblDates[[#This Row],[Date]])</f>
        <v>3</v>
      </c>
      <c r="K453" s="2" t="str">
        <f>TEXT(tblDates[[#This Row],[Date]],"mmmm")</f>
        <v>mart</v>
      </c>
      <c r="L453" s="2">
        <f>YEAR(tblDates[[#This Row],[Date]])</f>
        <v>2011</v>
      </c>
    </row>
    <row r="454" spans="4:12" x14ac:dyDescent="0.25">
      <c r="D454">
        <v>452</v>
      </c>
      <c r="E454" s="1">
        <f>B$3+tblDates[[#This Row],[DateID]]-1</f>
        <v>40630</v>
      </c>
      <c r="F454">
        <f>DAY(tblDates[[#This Row],[Date]])</f>
        <v>28</v>
      </c>
      <c r="G454">
        <f>WEEKDAY(tblDates[[#This Row],[Date]],2)</f>
        <v>1</v>
      </c>
      <c r="H454" t="str">
        <f>TEXT(tblDates[[#This Row],[Date]],"dddd")</f>
        <v>ponedjeljak</v>
      </c>
      <c r="I454" s="2">
        <f>WEEKNUM(tblDates[[#This Row],[Date]],2)</f>
        <v>14</v>
      </c>
      <c r="J454" s="2">
        <f>MONTH(tblDates[[#This Row],[Date]])</f>
        <v>3</v>
      </c>
      <c r="K454" s="2" t="str">
        <f>TEXT(tblDates[[#This Row],[Date]],"mmmm")</f>
        <v>mart</v>
      </c>
      <c r="L454" s="2">
        <f>YEAR(tblDates[[#This Row],[Date]])</f>
        <v>2011</v>
      </c>
    </row>
    <row r="455" spans="4:12" x14ac:dyDescent="0.25">
      <c r="D455">
        <v>453</v>
      </c>
      <c r="E455" s="1">
        <f>B$3+tblDates[[#This Row],[DateID]]-1</f>
        <v>40631</v>
      </c>
      <c r="F455">
        <f>DAY(tblDates[[#This Row],[Date]])</f>
        <v>29</v>
      </c>
      <c r="G455">
        <f>WEEKDAY(tblDates[[#This Row],[Date]],2)</f>
        <v>2</v>
      </c>
      <c r="H455" t="str">
        <f>TEXT(tblDates[[#This Row],[Date]],"dddd")</f>
        <v>utorak</v>
      </c>
      <c r="I455" s="2">
        <f>WEEKNUM(tblDates[[#This Row],[Date]],2)</f>
        <v>14</v>
      </c>
      <c r="J455" s="2">
        <f>MONTH(tblDates[[#This Row],[Date]])</f>
        <v>3</v>
      </c>
      <c r="K455" s="2" t="str">
        <f>TEXT(tblDates[[#This Row],[Date]],"mmmm")</f>
        <v>mart</v>
      </c>
      <c r="L455" s="2">
        <f>YEAR(tblDates[[#This Row],[Date]])</f>
        <v>2011</v>
      </c>
    </row>
    <row r="456" spans="4:12" x14ac:dyDescent="0.25">
      <c r="D456">
        <v>454</v>
      </c>
      <c r="E456" s="1">
        <f>B$3+tblDates[[#This Row],[DateID]]-1</f>
        <v>40632</v>
      </c>
      <c r="F456">
        <f>DAY(tblDates[[#This Row],[Date]])</f>
        <v>30</v>
      </c>
      <c r="G456">
        <f>WEEKDAY(tblDates[[#This Row],[Date]],2)</f>
        <v>3</v>
      </c>
      <c r="H456" t="str">
        <f>TEXT(tblDates[[#This Row],[Date]],"dddd")</f>
        <v>srijeda</v>
      </c>
      <c r="I456" s="2">
        <f>WEEKNUM(tblDates[[#This Row],[Date]],2)</f>
        <v>14</v>
      </c>
      <c r="J456" s="2">
        <f>MONTH(tblDates[[#This Row],[Date]])</f>
        <v>3</v>
      </c>
      <c r="K456" s="2" t="str">
        <f>TEXT(tblDates[[#This Row],[Date]],"mmmm")</f>
        <v>mart</v>
      </c>
      <c r="L456" s="2">
        <f>YEAR(tblDates[[#This Row],[Date]])</f>
        <v>2011</v>
      </c>
    </row>
    <row r="457" spans="4:12" x14ac:dyDescent="0.25">
      <c r="D457">
        <v>455</v>
      </c>
      <c r="E457" s="1">
        <f>B$3+tblDates[[#This Row],[DateID]]-1</f>
        <v>40633</v>
      </c>
      <c r="F457">
        <f>DAY(tblDates[[#This Row],[Date]])</f>
        <v>31</v>
      </c>
      <c r="G457">
        <f>WEEKDAY(tblDates[[#This Row],[Date]],2)</f>
        <v>4</v>
      </c>
      <c r="H457" t="str">
        <f>TEXT(tblDates[[#This Row],[Date]],"dddd")</f>
        <v>četvrtak</v>
      </c>
      <c r="I457" s="2">
        <f>WEEKNUM(tblDates[[#This Row],[Date]],2)</f>
        <v>14</v>
      </c>
      <c r="J457" s="2">
        <f>MONTH(tblDates[[#This Row],[Date]])</f>
        <v>3</v>
      </c>
      <c r="K457" s="2" t="str">
        <f>TEXT(tblDates[[#This Row],[Date]],"mmmm")</f>
        <v>mart</v>
      </c>
      <c r="L457" s="2">
        <f>YEAR(tblDates[[#This Row],[Date]])</f>
        <v>2011</v>
      </c>
    </row>
    <row r="458" spans="4:12" x14ac:dyDescent="0.25">
      <c r="D458">
        <v>456</v>
      </c>
      <c r="E458" s="1">
        <f>B$3+tblDates[[#This Row],[DateID]]-1</f>
        <v>40634</v>
      </c>
      <c r="F458">
        <f>DAY(tblDates[[#This Row],[Date]])</f>
        <v>1</v>
      </c>
      <c r="G458">
        <f>WEEKDAY(tblDates[[#This Row],[Date]],2)</f>
        <v>5</v>
      </c>
      <c r="H458" t="str">
        <f>TEXT(tblDates[[#This Row],[Date]],"dddd")</f>
        <v>petak</v>
      </c>
      <c r="I458" s="2">
        <f>WEEKNUM(tblDates[[#This Row],[Date]],2)</f>
        <v>14</v>
      </c>
      <c r="J458" s="2">
        <f>MONTH(tblDates[[#This Row],[Date]])</f>
        <v>4</v>
      </c>
      <c r="K458" s="2" t="str">
        <f>TEXT(tblDates[[#This Row],[Date]],"mmmm")</f>
        <v>april</v>
      </c>
      <c r="L458" s="2">
        <f>YEAR(tblDates[[#This Row],[Date]])</f>
        <v>2011</v>
      </c>
    </row>
    <row r="459" spans="4:12" x14ac:dyDescent="0.25">
      <c r="D459">
        <v>457</v>
      </c>
      <c r="E459" s="1">
        <f>B$3+tblDates[[#This Row],[DateID]]-1</f>
        <v>40635</v>
      </c>
      <c r="F459">
        <f>DAY(tblDates[[#This Row],[Date]])</f>
        <v>2</v>
      </c>
      <c r="G459">
        <f>WEEKDAY(tblDates[[#This Row],[Date]],2)</f>
        <v>6</v>
      </c>
      <c r="H459" t="str">
        <f>TEXT(tblDates[[#This Row],[Date]],"dddd")</f>
        <v>subota</v>
      </c>
      <c r="I459" s="2">
        <f>WEEKNUM(tblDates[[#This Row],[Date]],2)</f>
        <v>14</v>
      </c>
      <c r="J459" s="2">
        <f>MONTH(tblDates[[#This Row],[Date]])</f>
        <v>4</v>
      </c>
      <c r="K459" s="2" t="str">
        <f>TEXT(tblDates[[#This Row],[Date]],"mmmm")</f>
        <v>april</v>
      </c>
      <c r="L459" s="2">
        <f>YEAR(tblDates[[#This Row],[Date]])</f>
        <v>2011</v>
      </c>
    </row>
    <row r="460" spans="4:12" x14ac:dyDescent="0.25">
      <c r="D460">
        <v>458</v>
      </c>
      <c r="E460" s="1">
        <f>B$3+tblDates[[#This Row],[DateID]]-1</f>
        <v>40636</v>
      </c>
      <c r="F460">
        <f>DAY(tblDates[[#This Row],[Date]])</f>
        <v>3</v>
      </c>
      <c r="G460">
        <f>WEEKDAY(tblDates[[#This Row],[Date]],2)</f>
        <v>7</v>
      </c>
      <c r="H460" t="str">
        <f>TEXT(tblDates[[#This Row],[Date]],"dddd")</f>
        <v>nedjelja</v>
      </c>
      <c r="I460" s="2">
        <f>WEEKNUM(tblDates[[#This Row],[Date]],2)</f>
        <v>14</v>
      </c>
      <c r="J460" s="2">
        <f>MONTH(tblDates[[#This Row],[Date]])</f>
        <v>4</v>
      </c>
      <c r="K460" s="2" t="str">
        <f>TEXT(tblDates[[#This Row],[Date]],"mmmm")</f>
        <v>april</v>
      </c>
      <c r="L460" s="2">
        <f>YEAR(tblDates[[#This Row],[Date]])</f>
        <v>2011</v>
      </c>
    </row>
    <row r="461" spans="4:12" x14ac:dyDescent="0.25">
      <c r="D461">
        <v>459</v>
      </c>
      <c r="E461" s="1">
        <f>B$3+tblDates[[#This Row],[DateID]]-1</f>
        <v>40637</v>
      </c>
      <c r="F461">
        <f>DAY(tblDates[[#This Row],[Date]])</f>
        <v>4</v>
      </c>
      <c r="G461">
        <f>WEEKDAY(tblDates[[#This Row],[Date]],2)</f>
        <v>1</v>
      </c>
      <c r="H461" t="str">
        <f>TEXT(tblDates[[#This Row],[Date]],"dddd")</f>
        <v>ponedjeljak</v>
      </c>
      <c r="I461" s="2">
        <f>WEEKNUM(tblDates[[#This Row],[Date]],2)</f>
        <v>15</v>
      </c>
      <c r="J461" s="2">
        <f>MONTH(tblDates[[#This Row],[Date]])</f>
        <v>4</v>
      </c>
      <c r="K461" s="2" t="str">
        <f>TEXT(tblDates[[#This Row],[Date]],"mmmm")</f>
        <v>april</v>
      </c>
      <c r="L461" s="2">
        <f>YEAR(tblDates[[#This Row],[Date]])</f>
        <v>2011</v>
      </c>
    </row>
    <row r="462" spans="4:12" x14ac:dyDescent="0.25">
      <c r="D462">
        <v>460</v>
      </c>
      <c r="E462" s="1">
        <f>B$3+tblDates[[#This Row],[DateID]]-1</f>
        <v>40638</v>
      </c>
      <c r="F462">
        <f>DAY(tblDates[[#This Row],[Date]])</f>
        <v>5</v>
      </c>
      <c r="G462">
        <f>WEEKDAY(tblDates[[#This Row],[Date]],2)</f>
        <v>2</v>
      </c>
      <c r="H462" t="str">
        <f>TEXT(tblDates[[#This Row],[Date]],"dddd")</f>
        <v>utorak</v>
      </c>
      <c r="I462" s="2">
        <f>WEEKNUM(tblDates[[#This Row],[Date]],2)</f>
        <v>15</v>
      </c>
      <c r="J462" s="2">
        <f>MONTH(tblDates[[#This Row],[Date]])</f>
        <v>4</v>
      </c>
      <c r="K462" s="2" t="str">
        <f>TEXT(tblDates[[#This Row],[Date]],"mmmm")</f>
        <v>april</v>
      </c>
      <c r="L462" s="2">
        <f>YEAR(tblDates[[#This Row],[Date]])</f>
        <v>2011</v>
      </c>
    </row>
    <row r="463" spans="4:12" x14ac:dyDescent="0.25">
      <c r="D463">
        <v>461</v>
      </c>
      <c r="E463" s="1">
        <f>B$3+tblDates[[#This Row],[DateID]]-1</f>
        <v>40639</v>
      </c>
      <c r="F463">
        <f>DAY(tblDates[[#This Row],[Date]])</f>
        <v>6</v>
      </c>
      <c r="G463">
        <f>WEEKDAY(tblDates[[#This Row],[Date]],2)</f>
        <v>3</v>
      </c>
      <c r="H463" t="str">
        <f>TEXT(tblDates[[#This Row],[Date]],"dddd")</f>
        <v>srijeda</v>
      </c>
      <c r="I463" s="2">
        <f>WEEKNUM(tblDates[[#This Row],[Date]],2)</f>
        <v>15</v>
      </c>
      <c r="J463" s="2">
        <f>MONTH(tblDates[[#This Row],[Date]])</f>
        <v>4</v>
      </c>
      <c r="K463" s="2" t="str">
        <f>TEXT(tblDates[[#This Row],[Date]],"mmmm")</f>
        <v>april</v>
      </c>
      <c r="L463" s="2">
        <f>YEAR(tblDates[[#This Row],[Date]])</f>
        <v>2011</v>
      </c>
    </row>
    <row r="464" spans="4:12" x14ac:dyDescent="0.25">
      <c r="D464">
        <v>462</v>
      </c>
      <c r="E464" s="1">
        <f>B$3+tblDates[[#This Row],[DateID]]-1</f>
        <v>40640</v>
      </c>
      <c r="F464">
        <f>DAY(tblDates[[#This Row],[Date]])</f>
        <v>7</v>
      </c>
      <c r="G464">
        <f>WEEKDAY(tblDates[[#This Row],[Date]],2)</f>
        <v>4</v>
      </c>
      <c r="H464" t="str">
        <f>TEXT(tblDates[[#This Row],[Date]],"dddd")</f>
        <v>četvrtak</v>
      </c>
      <c r="I464" s="2">
        <f>WEEKNUM(tblDates[[#This Row],[Date]],2)</f>
        <v>15</v>
      </c>
      <c r="J464" s="2">
        <f>MONTH(tblDates[[#This Row],[Date]])</f>
        <v>4</v>
      </c>
      <c r="K464" s="2" t="str">
        <f>TEXT(tblDates[[#This Row],[Date]],"mmmm")</f>
        <v>april</v>
      </c>
      <c r="L464" s="2">
        <f>YEAR(tblDates[[#This Row],[Date]])</f>
        <v>2011</v>
      </c>
    </row>
    <row r="465" spans="4:12" x14ac:dyDescent="0.25">
      <c r="D465">
        <v>463</v>
      </c>
      <c r="E465" s="1">
        <f>B$3+tblDates[[#This Row],[DateID]]-1</f>
        <v>40641</v>
      </c>
      <c r="F465">
        <f>DAY(tblDates[[#This Row],[Date]])</f>
        <v>8</v>
      </c>
      <c r="G465">
        <f>WEEKDAY(tblDates[[#This Row],[Date]],2)</f>
        <v>5</v>
      </c>
      <c r="H465" t="str">
        <f>TEXT(tblDates[[#This Row],[Date]],"dddd")</f>
        <v>petak</v>
      </c>
      <c r="I465" s="2">
        <f>WEEKNUM(tblDates[[#This Row],[Date]],2)</f>
        <v>15</v>
      </c>
      <c r="J465" s="2">
        <f>MONTH(tblDates[[#This Row],[Date]])</f>
        <v>4</v>
      </c>
      <c r="K465" s="2" t="str">
        <f>TEXT(tblDates[[#This Row],[Date]],"mmmm")</f>
        <v>april</v>
      </c>
      <c r="L465" s="2">
        <f>YEAR(tblDates[[#This Row],[Date]])</f>
        <v>2011</v>
      </c>
    </row>
    <row r="466" spans="4:12" x14ac:dyDescent="0.25">
      <c r="D466">
        <v>464</v>
      </c>
      <c r="E466" s="1">
        <f>B$3+tblDates[[#This Row],[DateID]]-1</f>
        <v>40642</v>
      </c>
      <c r="F466">
        <f>DAY(tblDates[[#This Row],[Date]])</f>
        <v>9</v>
      </c>
      <c r="G466">
        <f>WEEKDAY(tblDates[[#This Row],[Date]],2)</f>
        <v>6</v>
      </c>
      <c r="H466" t="str">
        <f>TEXT(tblDates[[#This Row],[Date]],"dddd")</f>
        <v>subota</v>
      </c>
      <c r="I466" s="2">
        <f>WEEKNUM(tblDates[[#This Row],[Date]],2)</f>
        <v>15</v>
      </c>
      <c r="J466" s="2">
        <f>MONTH(tblDates[[#This Row],[Date]])</f>
        <v>4</v>
      </c>
      <c r="K466" s="2" t="str">
        <f>TEXT(tblDates[[#This Row],[Date]],"mmmm")</f>
        <v>april</v>
      </c>
      <c r="L466" s="2">
        <f>YEAR(tblDates[[#This Row],[Date]])</f>
        <v>2011</v>
      </c>
    </row>
    <row r="467" spans="4:12" x14ac:dyDescent="0.25">
      <c r="D467">
        <v>465</v>
      </c>
      <c r="E467" s="1">
        <f>B$3+tblDates[[#This Row],[DateID]]-1</f>
        <v>40643</v>
      </c>
      <c r="F467">
        <f>DAY(tblDates[[#This Row],[Date]])</f>
        <v>10</v>
      </c>
      <c r="G467">
        <f>WEEKDAY(tblDates[[#This Row],[Date]],2)</f>
        <v>7</v>
      </c>
      <c r="H467" t="str">
        <f>TEXT(tblDates[[#This Row],[Date]],"dddd")</f>
        <v>nedjelja</v>
      </c>
      <c r="I467" s="2">
        <f>WEEKNUM(tblDates[[#This Row],[Date]],2)</f>
        <v>15</v>
      </c>
      <c r="J467" s="2">
        <f>MONTH(tblDates[[#This Row],[Date]])</f>
        <v>4</v>
      </c>
      <c r="K467" s="2" t="str">
        <f>TEXT(tblDates[[#This Row],[Date]],"mmmm")</f>
        <v>april</v>
      </c>
      <c r="L467" s="2">
        <f>YEAR(tblDates[[#This Row],[Date]])</f>
        <v>2011</v>
      </c>
    </row>
    <row r="468" spans="4:12" x14ac:dyDescent="0.25">
      <c r="D468">
        <v>466</v>
      </c>
      <c r="E468" s="1">
        <f>B$3+tblDates[[#This Row],[DateID]]-1</f>
        <v>40644</v>
      </c>
      <c r="F468">
        <f>DAY(tblDates[[#This Row],[Date]])</f>
        <v>11</v>
      </c>
      <c r="G468">
        <f>WEEKDAY(tblDates[[#This Row],[Date]],2)</f>
        <v>1</v>
      </c>
      <c r="H468" t="str">
        <f>TEXT(tblDates[[#This Row],[Date]],"dddd")</f>
        <v>ponedjeljak</v>
      </c>
      <c r="I468" s="2">
        <f>WEEKNUM(tblDates[[#This Row],[Date]],2)</f>
        <v>16</v>
      </c>
      <c r="J468" s="2">
        <f>MONTH(tblDates[[#This Row],[Date]])</f>
        <v>4</v>
      </c>
      <c r="K468" s="2" t="str">
        <f>TEXT(tblDates[[#This Row],[Date]],"mmmm")</f>
        <v>april</v>
      </c>
      <c r="L468" s="2">
        <f>YEAR(tblDates[[#This Row],[Date]])</f>
        <v>2011</v>
      </c>
    </row>
    <row r="469" spans="4:12" x14ac:dyDescent="0.25">
      <c r="D469">
        <v>467</v>
      </c>
      <c r="E469" s="1">
        <f>B$3+tblDates[[#This Row],[DateID]]-1</f>
        <v>40645</v>
      </c>
      <c r="F469">
        <f>DAY(tblDates[[#This Row],[Date]])</f>
        <v>12</v>
      </c>
      <c r="G469">
        <f>WEEKDAY(tblDates[[#This Row],[Date]],2)</f>
        <v>2</v>
      </c>
      <c r="H469" t="str">
        <f>TEXT(tblDates[[#This Row],[Date]],"dddd")</f>
        <v>utorak</v>
      </c>
      <c r="I469" s="2">
        <f>WEEKNUM(tblDates[[#This Row],[Date]],2)</f>
        <v>16</v>
      </c>
      <c r="J469" s="2">
        <f>MONTH(tblDates[[#This Row],[Date]])</f>
        <v>4</v>
      </c>
      <c r="K469" s="2" t="str">
        <f>TEXT(tblDates[[#This Row],[Date]],"mmmm")</f>
        <v>april</v>
      </c>
      <c r="L469" s="2">
        <f>YEAR(tblDates[[#This Row],[Date]])</f>
        <v>2011</v>
      </c>
    </row>
    <row r="470" spans="4:12" x14ac:dyDescent="0.25">
      <c r="D470">
        <v>468</v>
      </c>
      <c r="E470" s="1">
        <f>B$3+tblDates[[#This Row],[DateID]]-1</f>
        <v>40646</v>
      </c>
      <c r="F470">
        <f>DAY(tblDates[[#This Row],[Date]])</f>
        <v>13</v>
      </c>
      <c r="G470">
        <f>WEEKDAY(tblDates[[#This Row],[Date]],2)</f>
        <v>3</v>
      </c>
      <c r="H470" t="str">
        <f>TEXT(tblDates[[#This Row],[Date]],"dddd")</f>
        <v>srijeda</v>
      </c>
      <c r="I470" s="2">
        <f>WEEKNUM(tblDates[[#This Row],[Date]],2)</f>
        <v>16</v>
      </c>
      <c r="J470" s="2">
        <f>MONTH(tblDates[[#This Row],[Date]])</f>
        <v>4</v>
      </c>
      <c r="K470" s="2" t="str">
        <f>TEXT(tblDates[[#This Row],[Date]],"mmmm")</f>
        <v>april</v>
      </c>
      <c r="L470" s="2">
        <f>YEAR(tblDates[[#This Row],[Date]])</f>
        <v>2011</v>
      </c>
    </row>
    <row r="471" spans="4:12" x14ac:dyDescent="0.25">
      <c r="D471">
        <v>469</v>
      </c>
      <c r="E471" s="1">
        <f>B$3+tblDates[[#This Row],[DateID]]-1</f>
        <v>40647</v>
      </c>
      <c r="F471">
        <f>DAY(tblDates[[#This Row],[Date]])</f>
        <v>14</v>
      </c>
      <c r="G471">
        <f>WEEKDAY(tblDates[[#This Row],[Date]],2)</f>
        <v>4</v>
      </c>
      <c r="H471" t="str">
        <f>TEXT(tblDates[[#This Row],[Date]],"dddd")</f>
        <v>četvrtak</v>
      </c>
      <c r="I471" s="2">
        <f>WEEKNUM(tblDates[[#This Row],[Date]],2)</f>
        <v>16</v>
      </c>
      <c r="J471" s="2">
        <f>MONTH(tblDates[[#This Row],[Date]])</f>
        <v>4</v>
      </c>
      <c r="K471" s="2" t="str">
        <f>TEXT(tblDates[[#This Row],[Date]],"mmmm")</f>
        <v>april</v>
      </c>
      <c r="L471" s="2">
        <f>YEAR(tblDates[[#This Row],[Date]])</f>
        <v>2011</v>
      </c>
    </row>
    <row r="472" spans="4:12" x14ac:dyDescent="0.25">
      <c r="D472">
        <v>470</v>
      </c>
      <c r="E472" s="1">
        <f>B$3+tblDates[[#This Row],[DateID]]-1</f>
        <v>40648</v>
      </c>
      <c r="F472">
        <f>DAY(tblDates[[#This Row],[Date]])</f>
        <v>15</v>
      </c>
      <c r="G472">
        <f>WEEKDAY(tblDates[[#This Row],[Date]],2)</f>
        <v>5</v>
      </c>
      <c r="H472" t="str">
        <f>TEXT(tblDates[[#This Row],[Date]],"dddd")</f>
        <v>petak</v>
      </c>
      <c r="I472" s="2">
        <f>WEEKNUM(tblDates[[#This Row],[Date]],2)</f>
        <v>16</v>
      </c>
      <c r="J472" s="2">
        <f>MONTH(tblDates[[#This Row],[Date]])</f>
        <v>4</v>
      </c>
      <c r="K472" s="2" t="str">
        <f>TEXT(tblDates[[#This Row],[Date]],"mmmm")</f>
        <v>april</v>
      </c>
      <c r="L472" s="2">
        <f>YEAR(tblDates[[#This Row],[Date]])</f>
        <v>2011</v>
      </c>
    </row>
    <row r="473" spans="4:12" x14ac:dyDescent="0.25">
      <c r="D473">
        <v>471</v>
      </c>
      <c r="E473" s="1">
        <f>B$3+tblDates[[#This Row],[DateID]]-1</f>
        <v>40649</v>
      </c>
      <c r="F473">
        <f>DAY(tblDates[[#This Row],[Date]])</f>
        <v>16</v>
      </c>
      <c r="G473">
        <f>WEEKDAY(tblDates[[#This Row],[Date]],2)</f>
        <v>6</v>
      </c>
      <c r="H473" t="str">
        <f>TEXT(tblDates[[#This Row],[Date]],"dddd")</f>
        <v>subota</v>
      </c>
      <c r="I473" s="2">
        <f>WEEKNUM(tblDates[[#This Row],[Date]],2)</f>
        <v>16</v>
      </c>
      <c r="J473" s="2">
        <f>MONTH(tblDates[[#This Row],[Date]])</f>
        <v>4</v>
      </c>
      <c r="K473" s="2" t="str">
        <f>TEXT(tblDates[[#This Row],[Date]],"mmmm")</f>
        <v>april</v>
      </c>
      <c r="L473" s="2">
        <f>YEAR(tblDates[[#This Row],[Date]])</f>
        <v>2011</v>
      </c>
    </row>
    <row r="474" spans="4:12" x14ac:dyDescent="0.25">
      <c r="D474">
        <v>472</v>
      </c>
      <c r="E474" s="1">
        <f>B$3+tblDates[[#This Row],[DateID]]-1</f>
        <v>40650</v>
      </c>
      <c r="F474">
        <f>DAY(tblDates[[#This Row],[Date]])</f>
        <v>17</v>
      </c>
      <c r="G474">
        <f>WEEKDAY(tblDates[[#This Row],[Date]],2)</f>
        <v>7</v>
      </c>
      <c r="H474" t="str">
        <f>TEXT(tblDates[[#This Row],[Date]],"dddd")</f>
        <v>nedjelja</v>
      </c>
      <c r="I474" s="2">
        <f>WEEKNUM(tblDates[[#This Row],[Date]],2)</f>
        <v>16</v>
      </c>
      <c r="J474" s="2">
        <f>MONTH(tblDates[[#This Row],[Date]])</f>
        <v>4</v>
      </c>
      <c r="K474" s="2" t="str">
        <f>TEXT(tblDates[[#This Row],[Date]],"mmmm")</f>
        <v>april</v>
      </c>
      <c r="L474" s="2">
        <f>YEAR(tblDates[[#This Row],[Date]])</f>
        <v>2011</v>
      </c>
    </row>
    <row r="475" spans="4:12" x14ac:dyDescent="0.25">
      <c r="D475">
        <v>473</v>
      </c>
      <c r="E475" s="1">
        <f>B$3+tblDates[[#This Row],[DateID]]-1</f>
        <v>40651</v>
      </c>
      <c r="F475">
        <f>DAY(tblDates[[#This Row],[Date]])</f>
        <v>18</v>
      </c>
      <c r="G475">
        <f>WEEKDAY(tblDates[[#This Row],[Date]],2)</f>
        <v>1</v>
      </c>
      <c r="H475" t="str">
        <f>TEXT(tblDates[[#This Row],[Date]],"dddd")</f>
        <v>ponedjeljak</v>
      </c>
      <c r="I475" s="2">
        <f>WEEKNUM(tblDates[[#This Row],[Date]],2)</f>
        <v>17</v>
      </c>
      <c r="J475" s="2">
        <f>MONTH(tblDates[[#This Row],[Date]])</f>
        <v>4</v>
      </c>
      <c r="K475" s="2" t="str">
        <f>TEXT(tblDates[[#This Row],[Date]],"mmmm")</f>
        <v>april</v>
      </c>
      <c r="L475" s="2">
        <f>YEAR(tblDates[[#This Row],[Date]])</f>
        <v>2011</v>
      </c>
    </row>
    <row r="476" spans="4:12" x14ac:dyDescent="0.25">
      <c r="D476">
        <v>474</v>
      </c>
      <c r="E476" s="1">
        <f>B$3+tblDates[[#This Row],[DateID]]-1</f>
        <v>40652</v>
      </c>
      <c r="F476">
        <f>DAY(tblDates[[#This Row],[Date]])</f>
        <v>19</v>
      </c>
      <c r="G476">
        <f>WEEKDAY(tblDates[[#This Row],[Date]],2)</f>
        <v>2</v>
      </c>
      <c r="H476" t="str">
        <f>TEXT(tblDates[[#This Row],[Date]],"dddd")</f>
        <v>utorak</v>
      </c>
      <c r="I476" s="2">
        <f>WEEKNUM(tblDates[[#This Row],[Date]],2)</f>
        <v>17</v>
      </c>
      <c r="J476" s="2">
        <f>MONTH(tblDates[[#This Row],[Date]])</f>
        <v>4</v>
      </c>
      <c r="K476" s="2" t="str">
        <f>TEXT(tblDates[[#This Row],[Date]],"mmmm")</f>
        <v>april</v>
      </c>
      <c r="L476" s="2">
        <f>YEAR(tblDates[[#This Row],[Date]])</f>
        <v>2011</v>
      </c>
    </row>
    <row r="477" spans="4:12" x14ac:dyDescent="0.25">
      <c r="D477">
        <v>475</v>
      </c>
      <c r="E477" s="1">
        <f>B$3+tblDates[[#This Row],[DateID]]-1</f>
        <v>40653</v>
      </c>
      <c r="F477">
        <f>DAY(tblDates[[#This Row],[Date]])</f>
        <v>20</v>
      </c>
      <c r="G477">
        <f>WEEKDAY(tblDates[[#This Row],[Date]],2)</f>
        <v>3</v>
      </c>
      <c r="H477" t="str">
        <f>TEXT(tblDates[[#This Row],[Date]],"dddd")</f>
        <v>srijeda</v>
      </c>
      <c r="I477" s="2">
        <f>WEEKNUM(tblDates[[#This Row],[Date]],2)</f>
        <v>17</v>
      </c>
      <c r="J477" s="2">
        <f>MONTH(tblDates[[#This Row],[Date]])</f>
        <v>4</v>
      </c>
      <c r="K477" s="2" t="str">
        <f>TEXT(tblDates[[#This Row],[Date]],"mmmm")</f>
        <v>april</v>
      </c>
      <c r="L477" s="2">
        <f>YEAR(tblDates[[#This Row],[Date]])</f>
        <v>2011</v>
      </c>
    </row>
    <row r="478" spans="4:12" x14ac:dyDescent="0.25">
      <c r="D478">
        <v>476</v>
      </c>
      <c r="E478" s="1">
        <f>B$3+tblDates[[#This Row],[DateID]]-1</f>
        <v>40654</v>
      </c>
      <c r="F478">
        <f>DAY(tblDates[[#This Row],[Date]])</f>
        <v>21</v>
      </c>
      <c r="G478">
        <f>WEEKDAY(tblDates[[#This Row],[Date]],2)</f>
        <v>4</v>
      </c>
      <c r="H478" t="str">
        <f>TEXT(tblDates[[#This Row],[Date]],"dddd")</f>
        <v>četvrtak</v>
      </c>
      <c r="I478" s="2">
        <f>WEEKNUM(tblDates[[#This Row],[Date]],2)</f>
        <v>17</v>
      </c>
      <c r="J478" s="2">
        <f>MONTH(tblDates[[#This Row],[Date]])</f>
        <v>4</v>
      </c>
      <c r="K478" s="2" t="str">
        <f>TEXT(tblDates[[#This Row],[Date]],"mmmm")</f>
        <v>april</v>
      </c>
      <c r="L478" s="2">
        <f>YEAR(tblDates[[#This Row],[Date]])</f>
        <v>2011</v>
      </c>
    </row>
    <row r="479" spans="4:12" x14ac:dyDescent="0.25">
      <c r="D479">
        <v>477</v>
      </c>
      <c r="E479" s="1">
        <f>B$3+tblDates[[#This Row],[DateID]]-1</f>
        <v>40655</v>
      </c>
      <c r="F479">
        <f>DAY(tblDates[[#This Row],[Date]])</f>
        <v>22</v>
      </c>
      <c r="G479">
        <f>WEEKDAY(tblDates[[#This Row],[Date]],2)</f>
        <v>5</v>
      </c>
      <c r="H479" t="str">
        <f>TEXT(tblDates[[#This Row],[Date]],"dddd")</f>
        <v>petak</v>
      </c>
      <c r="I479" s="2">
        <f>WEEKNUM(tblDates[[#This Row],[Date]],2)</f>
        <v>17</v>
      </c>
      <c r="J479" s="2">
        <f>MONTH(tblDates[[#This Row],[Date]])</f>
        <v>4</v>
      </c>
      <c r="K479" s="2" t="str">
        <f>TEXT(tblDates[[#This Row],[Date]],"mmmm")</f>
        <v>april</v>
      </c>
      <c r="L479" s="2">
        <f>YEAR(tblDates[[#This Row],[Date]])</f>
        <v>2011</v>
      </c>
    </row>
    <row r="480" spans="4:12" x14ac:dyDescent="0.25">
      <c r="D480">
        <v>478</v>
      </c>
      <c r="E480" s="1">
        <f>B$3+tblDates[[#This Row],[DateID]]-1</f>
        <v>40656</v>
      </c>
      <c r="F480">
        <f>DAY(tblDates[[#This Row],[Date]])</f>
        <v>23</v>
      </c>
      <c r="G480">
        <f>WEEKDAY(tblDates[[#This Row],[Date]],2)</f>
        <v>6</v>
      </c>
      <c r="H480" t="str">
        <f>TEXT(tblDates[[#This Row],[Date]],"dddd")</f>
        <v>subota</v>
      </c>
      <c r="I480" s="2">
        <f>WEEKNUM(tblDates[[#This Row],[Date]],2)</f>
        <v>17</v>
      </c>
      <c r="J480" s="2">
        <f>MONTH(tblDates[[#This Row],[Date]])</f>
        <v>4</v>
      </c>
      <c r="K480" s="2" t="str">
        <f>TEXT(tblDates[[#This Row],[Date]],"mmmm")</f>
        <v>april</v>
      </c>
      <c r="L480" s="2">
        <f>YEAR(tblDates[[#This Row],[Date]])</f>
        <v>2011</v>
      </c>
    </row>
    <row r="481" spans="4:12" x14ac:dyDescent="0.25">
      <c r="D481">
        <v>479</v>
      </c>
      <c r="E481" s="1">
        <f>B$3+tblDates[[#This Row],[DateID]]-1</f>
        <v>40657</v>
      </c>
      <c r="F481">
        <f>DAY(tblDates[[#This Row],[Date]])</f>
        <v>24</v>
      </c>
      <c r="G481">
        <f>WEEKDAY(tblDates[[#This Row],[Date]],2)</f>
        <v>7</v>
      </c>
      <c r="H481" t="str">
        <f>TEXT(tblDates[[#This Row],[Date]],"dddd")</f>
        <v>nedjelja</v>
      </c>
      <c r="I481" s="2">
        <f>WEEKNUM(tblDates[[#This Row],[Date]],2)</f>
        <v>17</v>
      </c>
      <c r="J481" s="2">
        <f>MONTH(tblDates[[#This Row],[Date]])</f>
        <v>4</v>
      </c>
      <c r="K481" s="2" t="str">
        <f>TEXT(tblDates[[#This Row],[Date]],"mmmm")</f>
        <v>april</v>
      </c>
      <c r="L481" s="2">
        <f>YEAR(tblDates[[#This Row],[Date]])</f>
        <v>2011</v>
      </c>
    </row>
    <row r="482" spans="4:12" x14ac:dyDescent="0.25">
      <c r="D482">
        <v>480</v>
      </c>
      <c r="E482" s="1">
        <f>B$3+tblDates[[#This Row],[DateID]]-1</f>
        <v>40658</v>
      </c>
      <c r="F482">
        <f>DAY(tblDates[[#This Row],[Date]])</f>
        <v>25</v>
      </c>
      <c r="G482">
        <f>WEEKDAY(tblDates[[#This Row],[Date]],2)</f>
        <v>1</v>
      </c>
      <c r="H482" t="str">
        <f>TEXT(tblDates[[#This Row],[Date]],"dddd")</f>
        <v>ponedjeljak</v>
      </c>
      <c r="I482" s="2">
        <f>WEEKNUM(tblDates[[#This Row],[Date]],2)</f>
        <v>18</v>
      </c>
      <c r="J482" s="2">
        <f>MONTH(tblDates[[#This Row],[Date]])</f>
        <v>4</v>
      </c>
      <c r="K482" s="2" t="str">
        <f>TEXT(tblDates[[#This Row],[Date]],"mmmm")</f>
        <v>april</v>
      </c>
      <c r="L482" s="2">
        <f>YEAR(tblDates[[#This Row],[Date]])</f>
        <v>2011</v>
      </c>
    </row>
    <row r="483" spans="4:12" x14ac:dyDescent="0.25">
      <c r="D483">
        <v>481</v>
      </c>
      <c r="E483" s="1">
        <f>B$3+tblDates[[#This Row],[DateID]]-1</f>
        <v>40659</v>
      </c>
      <c r="F483">
        <f>DAY(tblDates[[#This Row],[Date]])</f>
        <v>26</v>
      </c>
      <c r="G483">
        <f>WEEKDAY(tblDates[[#This Row],[Date]],2)</f>
        <v>2</v>
      </c>
      <c r="H483" t="str">
        <f>TEXT(tblDates[[#This Row],[Date]],"dddd")</f>
        <v>utorak</v>
      </c>
      <c r="I483" s="2">
        <f>WEEKNUM(tblDates[[#This Row],[Date]],2)</f>
        <v>18</v>
      </c>
      <c r="J483" s="2">
        <f>MONTH(tblDates[[#This Row],[Date]])</f>
        <v>4</v>
      </c>
      <c r="K483" s="2" t="str">
        <f>TEXT(tblDates[[#This Row],[Date]],"mmmm")</f>
        <v>april</v>
      </c>
      <c r="L483" s="2">
        <f>YEAR(tblDates[[#This Row],[Date]])</f>
        <v>2011</v>
      </c>
    </row>
    <row r="484" spans="4:12" x14ac:dyDescent="0.25">
      <c r="D484">
        <v>482</v>
      </c>
      <c r="E484" s="1">
        <f>B$3+tblDates[[#This Row],[DateID]]-1</f>
        <v>40660</v>
      </c>
      <c r="F484">
        <f>DAY(tblDates[[#This Row],[Date]])</f>
        <v>27</v>
      </c>
      <c r="G484">
        <f>WEEKDAY(tblDates[[#This Row],[Date]],2)</f>
        <v>3</v>
      </c>
      <c r="H484" t="str">
        <f>TEXT(tblDates[[#This Row],[Date]],"dddd")</f>
        <v>srijeda</v>
      </c>
      <c r="I484" s="2">
        <f>WEEKNUM(tblDates[[#This Row],[Date]],2)</f>
        <v>18</v>
      </c>
      <c r="J484" s="2">
        <f>MONTH(tblDates[[#This Row],[Date]])</f>
        <v>4</v>
      </c>
      <c r="K484" s="2" t="str">
        <f>TEXT(tblDates[[#This Row],[Date]],"mmmm")</f>
        <v>april</v>
      </c>
      <c r="L484" s="2">
        <f>YEAR(tblDates[[#This Row],[Date]])</f>
        <v>2011</v>
      </c>
    </row>
    <row r="485" spans="4:12" x14ac:dyDescent="0.25">
      <c r="D485">
        <v>483</v>
      </c>
      <c r="E485" s="1">
        <f>B$3+tblDates[[#This Row],[DateID]]-1</f>
        <v>40661</v>
      </c>
      <c r="F485">
        <f>DAY(tblDates[[#This Row],[Date]])</f>
        <v>28</v>
      </c>
      <c r="G485">
        <f>WEEKDAY(tblDates[[#This Row],[Date]],2)</f>
        <v>4</v>
      </c>
      <c r="H485" t="str">
        <f>TEXT(tblDates[[#This Row],[Date]],"dddd")</f>
        <v>četvrtak</v>
      </c>
      <c r="I485" s="2">
        <f>WEEKNUM(tblDates[[#This Row],[Date]],2)</f>
        <v>18</v>
      </c>
      <c r="J485" s="2">
        <f>MONTH(tblDates[[#This Row],[Date]])</f>
        <v>4</v>
      </c>
      <c r="K485" s="2" t="str">
        <f>TEXT(tblDates[[#This Row],[Date]],"mmmm")</f>
        <v>april</v>
      </c>
      <c r="L485" s="2">
        <f>YEAR(tblDates[[#This Row],[Date]])</f>
        <v>2011</v>
      </c>
    </row>
    <row r="486" spans="4:12" x14ac:dyDescent="0.25">
      <c r="D486">
        <v>484</v>
      </c>
      <c r="E486" s="1">
        <f>B$3+tblDates[[#This Row],[DateID]]-1</f>
        <v>40662</v>
      </c>
      <c r="F486">
        <f>DAY(tblDates[[#This Row],[Date]])</f>
        <v>29</v>
      </c>
      <c r="G486">
        <f>WEEKDAY(tblDates[[#This Row],[Date]],2)</f>
        <v>5</v>
      </c>
      <c r="H486" t="str">
        <f>TEXT(tblDates[[#This Row],[Date]],"dddd")</f>
        <v>petak</v>
      </c>
      <c r="I486" s="2">
        <f>WEEKNUM(tblDates[[#This Row],[Date]],2)</f>
        <v>18</v>
      </c>
      <c r="J486" s="2">
        <f>MONTH(tblDates[[#This Row],[Date]])</f>
        <v>4</v>
      </c>
      <c r="K486" s="2" t="str">
        <f>TEXT(tblDates[[#This Row],[Date]],"mmmm")</f>
        <v>april</v>
      </c>
      <c r="L486" s="2">
        <f>YEAR(tblDates[[#This Row],[Date]])</f>
        <v>2011</v>
      </c>
    </row>
    <row r="487" spans="4:12" x14ac:dyDescent="0.25">
      <c r="D487">
        <v>485</v>
      </c>
      <c r="E487" s="1">
        <f>B$3+tblDates[[#This Row],[DateID]]-1</f>
        <v>40663</v>
      </c>
      <c r="F487">
        <f>DAY(tblDates[[#This Row],[Date]])</f>
        <v>30</v>
      </c>
      <c r="G487">
        <f>WEEKDAY(tblDates[[#This Row],[Date]],2)</f>
        <v>6</v>
      </c>
      <c r="H487" t="str">
        <f>TEXT(tblDates[[#This Row],[Date]],"dddd")</f>
        <v>subota</v>
      </c>
      <c r="I487" s="2">
        <f>WEEKNUM(tblDates[[#This Row],[Date]],2)</f>
        <v>18</v>
      </c>
      <c r="J487" s="2">
        <f>MONTH(tblDates[[#This Row],[Date]])</f>
        <v>4</v>
      </c>
      <c r="K487" s="2" t="str">
        <f>TEXT(tblDates[[#This Row],[Date]],"mmmm")</f>
        <v>april</v>
      </c>
      <c r="L487" s="2">
        <f>YEAR(tblDates[[#This Row],[Date]])</f>
        <v>2011</v>
      </c>
    </row>
    <row r="488" spans="4:12" x14ac:dyDescent="0.25">
      <c r="D488">
        <v>486</v>
      </c>
      <c r="E488" s="1">
        <f>B$3+tblDates[[#This Row],[DateID]]-1</f>
        <v>40664</v>
      </c>
      <c r="F488">
        <f>DAY(tblDates[[#This Row],[Date]])</f>
        <v>1</v>
      </c>
      <c r="G488">
        <f>WEEKDAY(tblDates[[#This Row],[Date]],2)</f>
        <v>7</v>
      </c>
      <c r="H488" t="str">
        <f>TEXT(tblDates[[#This Row],[Date]],"dddd")</f>
        <v>nedjelja</v>
      </c>
      <c r="I488" s="2">
        <f>WEEKNUM(tblDates[[#This Row],[Date]],2)</f>
        <v>18</v>
      </c>
      <c r="J488" s="2">
        <f>MONTH(tblDates[[#This Row],[Date]])</f>
        <v>5</v>
      </c>
      <c r="K488" s="2" t="str">
        <f>TEXT(tblDates[[#This Row],[Date]],"mmmm")</f>
        <v>maj</v>
      </c>
      <c r="L488" s="2">
        <f>YEAR(tblDates[[#This Row],[Date]])</f>
        <v>2011</v>
      </c>
    </row>
    <row r="489" spans="4:12" x14ac:dyDescent="0.25">
      <c r="D489">
        <v>487</v>
      </c>
      <c r="E489" s="1">
        <f>B$3+tblDates[[#This Row],[DateID]]-1</f>
        <v>40665</v>
      </c>
      <c r="F489">
        <f>DAY(tblDates[[#This Row],[Date]])</f>
        <v>2</v>
      </c>
      <c r="G489">
        <f>WEEKDAY(tblDates[[#This Row],[Date]],2)</f>
        <v>1</v>
      </c>
      <c r="H489" t="str">
        <f>TEXT(tblDates[[#This Row],[Date]],"dddd")</f>
        <v>ponedjeljak</v>
      </c>
      <c r="I489" s="2">
        <f>WEEKNUM(tblDates[[#This Row],[Date]],2)</f>
        <v>19</v>
      </c>
      <c r="J489" s="2">
        <f>MONTH(tblDates[[#This Row],[Date]])</f>
        <v>5</v>
      </c>
      <c r="K489" s="2" t="str">
        <f>TEXT(tblDates[[#This Row],[Date]],"mmmm")</f>
        <v>maj</v>
      </c>
      <c r="L489" s="2">
        <f>YEAR(tblDates[[#This Row],[Date]])</f>
        <v>2011</v>
      </c>
    </row>
    <row r="490" spans="4:12" x14ac:dyDescent="0.25">
      <c r="D490">
        <v>488</v>
      </c>
      <c r="E490" s="1">
        <f>B$3+tblDates[[#This Row],[DateID]]-1</f>
        <v>40666</v>
      </c>
      <c r="F490">
        <f>DAY(tblDates[[#This Row],[Date]])</f>
        <v>3</v>
      </c>
      <c r="G490">
        <f>WEEKDAY(tblDates[[#This Row],[Date]],2)</f>
        <v>2</v>
      </c>
      <c r="H490" t="str">
        <f>TEXT(tblDates[[#This Row],[Date]],"dddd")</f>
        <v>utorak</v>
      </c>
      <c r="I490" s="2">
        <f>WEEKNUM(tblDates[[#This Row],[Date]],2)</f>
        <v>19</v>
      </c>
      <c r="J490" s="2">
        <f>MONTH(tblDates[[#This Row],[Date]])</f>
        <v>5</v>
      </c>
      <c r="K490" s="2" t="str">
        <f>TEXT(tblDates[[#This Row],[Date]],"mmmm")</f>
        <v>maj</v>
      </c>
      <c r="L490" s="2">
        <f>YEAR(tblDates[[#This Row],[Date]])</f>
        <v>2011</v>
      </c>
    </row>
    <row r="491" spans="4:12" x14ac:dyDescent="0.25">
      <c r="D491">
        <v>489</v>
      </c>
      <c r="E491" s="1">
        <f>B$3+tblDates[[#This Row],[DateID]]-1</f>
        <v>40667</v>
      </c>
      <c r="F491">
        <f>DAY(tblDates[[#This Row],[Date]])</f>
        <v>4</v>
      </c>
      <c r="G491">
        <f>WEEKDAY(tblDates[[#This Row],[Date]],2)</f>
        <v>3</v>
      </c>
      <c r="H491" t="str">
        <f>TEXT(tblDates[[#This Row],[Date]],"dddd")</f>
        <v>srijeda</v>
      </c>
      <c r="I491" s="2">
        <f>WEEKNUM(tblDates[[#This Row],[Date]],2)</f>
        <v>19</v>
      </c>
      <c r="J491" s="2">
        <f>MONTH(tblDates[[#This Row],[Date]])</f>
        <v>5</v>
      </c>
      <c r="K491" s="2" t="str">
        <f>TEXT(tblDates[[#This Row],[Date]],"mmmm")</f>
        <v>maj</v>
      </c>
      <c r="L491" s="2">
        <f>YEAR(tblDates[[#This Row],[Date]])</f>
        <v>2011</v>
      </c>
    </row>
    <row r="492" spans="4:12" x14ac:dyDescent="0.25">
      <c r="D492">
        <v>490</v>
      </c>
      <c r="E492" s="1">
        <f>B$3+tblDates[[#This Row],[DateID]]-1</f>
        <v>40668</v>
      </c>
      <c r="F492">
        <f>DAY(tblDates[[#This Row],[Date]])</f>
        <v>5</v>
      </c>
      <c r="G492">
        <f>WEEKDAY(tblDates[[#This Row],[Date]],2)</f>
        <v>4</v>
      </c>
      <c r="H492" t="str">
        <f>TEXT(tblDates[[#This Row],[Date]],"dddd")</f>
        <v>četvrtak</v>
      </c>
      <c r="I492" s="2">
        <f>WEEKNUM(tblDates[[#This Row],[Date]],2)</f>
        <v>19</v>
      </c>
      <c r="J492" s="2">
        <f>MONTH(tblDates[[#This Row],[Date]])</f>
        <v>5</v>
      </c>
      <c r="K492" s="2" t="str">
        <f>TEXT(tblDates[[#This Row],[Date]],"mmmm")</f>
        <v>maj</v>
      </c>
      <c r="L492" s="2">
        <f>YEAR(tblDates[[#This Row],[Date]])</f>
        <v>2011</v>
      </c>
    </row>
    <row r="493" spans="4:12" x14ac:dyDescent="0.25">
      <c r="D493">
        <v>491</v>
      </c>
      <c r="E493" s="1">
        <f>B$3+tblDates[[#This Row],[DateID]]-1</f>
        <v>40669</v>
      </c>
      <c r="F493">
        <f>DAY(tblDates[[#This Row],[Date]])</f>
        <v>6</v>
      </c>
      <c r="G493">
        <f>WEEKDAY(tblDates[[#This Row],[Date]],2)</f>
        <v>5</v>
      </c>
      <c r="H493" t="str">
        <f>TEXT(tblDates[[#This Row],[Date]],"dddd")</f>
        <v>petak</v>
      </c>
      <c r="I493" s="2">
        <f>WEEKNUM(tblDates[[#This Row],[Date]],2)</f>
        <v>19</v>
      </c>
      <c r="J493" s="2">
        <f>MONTH(tblDates[[#This Row],[Date]])</f>
        <v>5</v>
      </c>
      <c r="K493" s="2" t="str">
        <f>TEXT(tblDates[[#This Row],[Date]],"mmmm")</f>
        <v>maj</v>
      </c>
      <c r="L493" s="2">
        <f>YEAR(tblDates[[#This Row],[Date]])</f>
        <v>2011</v>
      </c>
    </row>
    <row r="494" spans="4:12" x14ac:dyDescent="0.25">
      <c r="D494">
        <v>492</v>
      </c>
      <c r="E494" s="1">
        <f>B$3+tblDates[[#This Row],[DateID]]-1</f>
        <v>40670</v>
      </c>
      <c r="F494">
        <f>DAY(tblDates[[#This Row],[Date]])</f>
        <v>7</v>
      </c>
      <c r="G494">
        <f>WEEKDAY(tblDates[[#This Row],[Date]],2)</f>
        <v>6</v>
      </c>
      <c r="H494" t="str">
        <f>TEXT(tblDates[[#This Row],[Date]],"dddd")</f>
        <v>subota</v>
      </c>
      <c r="I494" s="2">
        <f>WEEKNUM(tblDates[[#This Row],[Date]],2)</f>
        <v>19</v>
      </c>
      <c r="J494" s="2">
        <f>MONTH(tblDates[[#This Row],[Date]])</f>
        <v>5</v>
      </c>
      <c r="K494" s="2" t="str">
        <f>TEXT(tblDates[[#This Row],[Date]],"mmmm")</f>
        <v>maj</v>
      </c>
      <c r="L494" s="2">
        <f>YEAR(tblDates[[#This Row],[Date]])</f>
        <v>2011</v>
      </c>
    </row>
    <row r="495" spans="4:12" x14ac:dyDescent="0.25">
      <c r="D495">
        <v>493</v>
      </c>
      <c r="E495" s="1">
        <f>B$3+tblDates[[#This Row],[DateID]]-1</f>
        <v>40671</v>
      </c>
      <c r="F495">
        <f>DAY(tblDates[[#This Row],[Date]])</f>
        <v>8</v>
      </c>
      <c r="G495">
        <f>WEEKDAY(tblDates[[#This Row],[Date]],2)</f>
        <v>7</v>
      </c>
      <c r="H495" t="str">
        <f>TEXT(tblDates[[#This Row],[Date]],"dddd")</f>
        <v>nedjelja</v>
      </c>
      <c r="I495" s="2">
        <f>WEEKNUM(tblDates[[#This Row],[Date]],2)</f>
        <v>19</v>
      </c>
      <c r="J495" s="2">
        <f>MONTH(tblDates[[#This Row],[Date]])</f>
        <v>5</v>
      </c>
      <c r="K495" s="2" t="str">
        <f>TEXT(tblDates[[#This Row],[Date]],"mmmm")</f>
        <v>maj</v>
      </c>
      <c r="L495" s="2">
        <f>YEAR(tblDates[[#This Row],[Date]])</f>
        <v>2011</v>
      </c>
    </row>
    <row r="496" spans="4:12" x14ac:dyDescent="0.25">
      <c r="D496">
        <v>494</v>
      </c>
      <c r="E496" s="1">
        <f>B$3+tblDates[[#This Row],[DateID]]-1</f>
        <v>40672</v>
      </c>
      <c r="F496">
        <f>DAY(tblDates[[#This Row],[Date]])</f>
        <v>9</v>
      </c>
      <c r="G496">
        <f>WEEKDAY(tblDates[[#This Row],[Date]],2)</f>
        <v>1</v>
      </c>
      <c r="H496" t="str">
        <f>TEXT(tblDates[[#This Row],[Date]],"dddd")</f>
        <v>ponedjeljak</v>
      </c>
      <c r="I496" s="2">
        <f>WEEKNUM(tblDates[[#This Row],[Date]],2)</f>
        <v>20</v>
      </c>
      <c r="J496" s="2">
        <f>MONTH(tblDates[[#This Row],[Date]])</f>
        <v>5</v>
      </c>
      <c r="K496" s="2" t="str">
        <f>TEXT(tblDates[[#This Row],[Date]],"mmmm")</f>
        <v>maj</v>
      </c>
      <c r="L496" s="2">
        <f>YEAR(tblDates[[#This Row],[Date]])</f>
        <v>2011</v>
      </c>
    </row>
    <row r="497" spans="4:12" x14ac:dyDescent="0.25">
      <c r="D497">
        <v>495</v>
      </c>
      <c r="E497" s="1">
        <f>B$3+tblDates[[#This Row],[DateID]]-1</f>
        <v>40673</v>
      </c>
      <c r="F497">
        <f>DAY(tblDates[[#This Row],[Date]])</f>
        <v>10</v>
      </c>
      <c r="G497">
        <f>WEEKDAY(tblDates[[#This Row],[Date]],2)</f>
        <v>2</v>
      </c>
      <c r="H497" t="str">
        <f>TEXT(tblDates[[#This Row],[Date]],"dddd")</f>
        <v>utorak</v>
      </c>
      <c r="I497" s="2">
        <f>WEEKNUM(tblDates[[#This Row],[Date]],2)</f>
        <v>20</v>
      </c>
      <c r="J497" s="2">
        <f>MONTH(tblDates[[#This Row],[Date]])</f>
        <v>5</v>
      </c>
      <c r="K497" s="2" t="str">
        <f>TEXT(tblDates[[#This Row],[Date]],"mmmm")</f>
        <v>maj</v>
      </c>
      <c r="L497" s="2">
        <f>YEAR(tblDates[[#This Row],[Date]])</f>
        <v>2011</v>
      </c>
    </row>
    <row r="498" spans="4:12" x14ac:dyDescent="0.25">
      <c r="D498">
        <v>496</v>
      </c>
      <c r="E498" s="1">
        <f>B$3+tblDates[[#This Row],[DateID]]-1</f>
        <v>40674</v>
      </c>
      <c r="F498">
        <f>DAY(tblDates[[#This Row],[Date]])</f>
        <v>11</v>
      </c>
      <c r="G498">
        <f>WEEKDAY(tblDates[[#This Row],[Date]],2)</f>
        <v>3</v>
      </c>
      <c r="H498" t="str">
        <f>TEXT(tblDates[[#This Row],[Date]],"dddd")</f>
        <v>srijeda</v>
      </c>
      <c r="I498" s="2">
        <f>WEEKNUM(tblDates[[#This Row],[Date]],2)</f>
        <v>20</v>
      </c>
      <c r="J498" s="2">
        <f>MONTH(tblDates[[#This Row],[Date]])</f>
        <v>5</v>
      </c>
      <c r="K498" s="2" t="str">
        <f>TEXT(tblDates[[#This Row],[Date]],"mmmm")</f>
        <v>maj</v>
      </c>
      <c r="L498" s="2">
        <f>YEAR(tblDates[[#This Row],[Date]])</f>
        <v>2011</v>
      </c>
    </row>
    <row r="499" spans="4:12" x14ac:dyDescent="0.25">
      <c r="D499">
        <v>497</v>
      </c>
      <c r="E499" s="1">
        <f>B$3+tblDates[[#This Row],[DateID]]-1</f>
        <v>40675</v>
      </c>
      <c r="F499">
        <f>DAY(tblDates[[#This Row],[Date]])</f>
        <v>12</v>
      </c>
      <c r="G499">
        <f>WEEKDAY(tblDates[[#This Row],[Date]],2)</f>
        <v>4</v>
      </c>
      <c r="H499" t="str">
        <f>TEXT(tblDates[[#This Row],[Date]],"dddd")</f>
        <v>četvrtak</v>
      </c>
      <c r="I499" s="2">
        <f>WEEKNUM(tblDates[[#This Row],[Date]],2)</f>
        <v>20</v>
      </c>
      <c r="J499" s="2">
        <f>MONTH(tblDates[[#This Row],[Date]])</f>
        <v>5</v>
      </c>
      <c r="K499" s="2" t="str">
        <f>TEXT(tblDates[[#This Row],[Date]],"mmmm")</f>
        <v>maj</v>
      </c>
      <c r="L499" s="2">
        <f>YEAR(tblDates[[#This Row],[Date]])</f>
        <v>2011</v>
      </c>
    </row>
    <row r="500" spans="4:12" x14ac:dyDescent="0.25">
      <c r="D500">
        <v>498</v>
      </c>
      <c r="E500" s="1">
        <f>B$3+tblDates[[#This Row],[DateID]]-1</f>
        <v>40676</v>
      </c>
      <c r="F500">
        <f>DAY(tblDates[[#This Row],[Date]])</f>
        <v>13</v>
      </c>
      <c r="G500">
        <f>WEEKDAY(tblDates[[#This Row],[Date]],2)</f>
        <v>5</v>
      </c>
      <c r="H500" t="str">
        <f>TEXT(tblDates[[#This Row],[Date]],"dddd")</f>
        <v>petak</v>
      </c>
      <c r="I500" s="2">
        <f>WEEKNUM(tblDates[[#This Row],[Date]],2)</f>
        <v>20</v>
      </c>
      <c r="J500" s="2">
        <f>MONTH(tblDates[[#This Row],[Date]])</f>
        <v>5</v>
      </c>
      <c r="K500" s="2" t="str">
        <f>TEXT(tblDates[[#This Row],[Date]],"mmmm")</f>
        <v>maj</v>
      </c>
      <c r="L500" s="2">
        <f>YEAR(tblDates[[#This Row],[Date]])</f>
        <v>2011</v>
      </c>
    </row>
    <row r="501" spans="4:12" x14ac:dyDescent="0.25">
      <c r="D501">
        <v>499</v>
      </c>
      <c r="E501" s="1">
        <f>B$3+tblDates[[#This Row],[DateID]]-1</f>
        <v>40677</v>
      </c>
      <c r="F501">
        <f>DAY(tblDates[[#This Row],[Date]])</f>
        <v>14</v>
      </c>
      <c r="G501">
        <f>WEEKDAY(tblDates[[#This Row],[Date]],2)</f>
        <v>6</v>
      </c>
      <c r="H501" t="str">
        <f>TEXT(tblDates[[#This Row],[Date]],"dddd")</f>
        <v>subota</v>
      </c>
      <c r="I501" s="2">
        <f>WEEKNUM(tblDates[[#This Row],[Date]],2)</f>
        <v>20</v>
      </c>
      <c r="J501" s="2">
        <f>MONTH(tblDates[[#This Row],[Date]])</f>
        <v>5</v>
      </c>
      <c r="K501" s="2" t="str">
        <f>TEXT(tblDates[[#This Row],[Date]],"mmmm")</f>
        <v>maj</v>
      </c>
      <c r="L501" s="2">
        <f>YEAR(tblDates[[#This Row],[Date]])</f>
        <v>2011</v>
      </c>
    </row>
    <row r="502" spans="4:12" x14ac:dyDescent="0.25">
      <c r="D502">
        <v>500</v>
      </c>
      <c r="E502" s="1">
        <f>B$3+tblDates[[#This Row],[DateID]]-1</f>
        <v>40678</v>
      </c>
      <c r="F502">
        <f>DAY(tblDates[[#This Row],[Date]])</f>
        <v>15</v>
      </c>
      <c r="G502">
        <f>WEEKDAY(tblDates[[#This Row],[Date]],2)</f>
        <v>7</v>
      </c>
      <c r="H502" t="str">
        <f>TEXT(tblDates[[#This Row],[Date]],"dddd")</f>
        <v>nedjelja</v>
      </c>
      <c r="I502" s="2">
        <f>WEEKNUM(tblDates[[#This Row],[Date]],2)</f>
        <v>20</v>
      </c>
      <c r="J502" s="2">
        <f>MONTH(tblDates[[#This Row],[Date]])</f>
        <v>5</v>
      </c>
      <c r="K502" s="2" t="str">
        <f>TEXT(tblDates[[#This Row],[Date]],"mmmm")</f>
        <v>maj</v>
      </c>
      <c r="L502" s="2">
        <f>YEAR(tblDates[[#This Row],[Date]])</f>
        <v>2011</v>
      </c>
    </row>
    <row r="503" spans="4:12" x14ac:dyDescent="0.25">
      <c r="D503">
        <v>501</v>
      </c>
      <c r="E503" s="1">
        <f>B$3+tblDates[[#This Row],[DateID]]-1</f>
        <v>40679</v>
      </c>
      <c r="F503">
        <f>DAY(tblDates[[#This Row],[Date]])</f>
        <v>16</v>
      </c>
      <c r="G503">
        <f>WEEKDAY(tblDates[[#This Row],[Date]],2)</f>
        <v>1</v>
      </c>
      <c r="H503" t="str">
        <f>TEXT(tblDates[[#This Row],[Date]],"dddd")</f>
        <v>ponedjeljak</v>
      </c>
      <c r="I503" s="2">
        <f>WEEKNUM(tblDates[[#This Row],[Date]],2)</f>
        <v>21</v>
      </c>
      <c r="J503" s="2">
        <f>MONTH(tblDates[[#This Row],[Date]])</f>
        <v>5</v>
      </c>
      <c r="K503" s="2" t="str">
        <f>TEXT(tblDates[[#This Row],[Date]],"mmmm")</f>
        <v>maj</v>
      </c>
      <c r="L503" s="2">
        <f>YEAR(tblDates[[#This Row],[Date]])</f>
        <v>2011</v>
      </c>
    </row>
    <row r="504" spans="4:12" x14ac:dyDescent="0.25">
      <c r="D504">
        <v>502</v>
      </c>
      <c r="E504" s="1">
        <f>B$3+tblDates[[#This Row],[DateID]]-1</f>
        <v>40680</v>
      </c>
      <c r="F504">
        <f>DAY(tblDates[[#This Row],[Date]])</f>
        <v>17</v>
      </c>
      <c r="G504">
        <f>WEEKDAY(tblDates[[#This Row],[Date]],2)</f>
        <v>2</v>
      </c>
      <c r="H504" t="str">
        <f>TEXT(tblDates[[#This Row],[Date]],"dddd")</f>
        <v>utorak</v>
      </c>
      <c r="I504" s="2">
        <f>WEEKNUM(tblDates[[#This Row],[Date]],2)</f>
        <v>21</v>
      </c>
      <c r="J504" s="2">
        <f>MONTH(tblDates[[#This Row],[Date]])</f>
        <v>5</v>
      </c>
      <c r="K504" s="2" t="str">
        <f>TEXT(tblDates[[#This Row],[Date]],"mmmm")</f>
        <v>maj</v>
      </c>
      <c r="L504" s="2">
        <f>YEAR(tblDates[[#This Row],[Date]])</f>
        <v>2011</v>
      </c>
    </row>
    <row r="505" spans="4:12" x14ac:dyDescent="0.25">
      <c r="D505">
        <v>503</v>
      </c>
      <c r="E505" s="1">
        <f>B$3+tblDates[[#This Row],[DateID]]-1</f>
        <v>40681</v>
      </c>
      <c r="F505">
        <f>DAY(tblDates[[#This Row],[Date]])</f>
        <v>18</v>
      </c>
      <c r="G505">
        <f>WEEKDAY(tblDates[[#This Row],[Date]],2)</f>
        <v>3</v>
      </c>
      <c r="H505" t="str">
        <f>TEXT(tblDates[[#This Row],[Date]],"dddd")</f>
        <v>srijeda</v>
      </c>
      <c r="I505" s="2">
        <f>WEEKNUM(tblDates[[#This Row],[Date]],2)</f>
        <v>21</v>
      </c>
      <c r="J505" s="2">
        <f>MONTH(tblDates[[#This Row],[Date]])</f>
        <v>5</v>
      </c>
      <c r="K505" s="2" t="str">
        <f>TEXT(tblDates[[#This Row],[Date]],"mmmm")</f>
        <v>maj</v>
      </c>
      <c r="L505" s="2">
        <f>YEAR(tblDates[[#This Row],[Date]])</f>
        <v>2011</v>
      </c>
    </row>
    <row r="506" spans="4:12" x14ac:dyDescent="0.25">
      <c r="D506">
        <v>504</v>
      </c>
      <c r="E506" s="1">
        <f>B$3+tblDates[[#This Row],[DateID]]-1</f>
        <v>40682</v>
      </c>
      <c r="F506">
        <f>DAY(tblDates[[#This Row],[Date]])</f>
        <v>19</v>
      </c>
      <c r="G506">
        <f>WEEKDAY(tblDates[[#This Row],[Date]],2)</f>
        <v>4</v>
      </c>
      <c r="H506" t="str">
        <f>TEXT(tblDates[[#This Row],[Date]],"dddd")</f>
        <v>četvrtak</v>
      </c>
      <c r="I506" s="2">
        <f>WEEKNUM(tblDates[[#This Row],[Date]],2)</f>
        <v>21</v>
      </c>
      <c r="J506" s="2">
        <f>MONTH(tblDates[[#This Row],[Date]])</f>
        <v>5</v>
      </c>
      <c r="K506" s="2" t="str">
        <f>TEXT(tblDates[[#This Row],[Date]],"mmmm")</f>
        <v>maj</v>
      </c>
      <c r="L506" s="2">
        <f>YEAR(tblDates[[#This Row],[Date]])</f>
        <v>2011</v>
      </c>
    </row>
    <row r="507" spans="4:12" x14ac:dyDescent="0.25">
      <c r="D507">
        <v>505</v>
      </c>
      <c r="E507" s="1">
        <f>B$3+tblDates[[#This Row],[DateID]]-1</f>
        <v>40683</v>
      </c>
      <c r="F507">
        <f>DAY(tblDates[[#This Row],[Date]])</f>
        <v>20</v>
      </c>
      <c r="G507">
        <f>WEEKDAY(tblDates[[#This Row],[Date]],2)</f>
        <v>5</v>
      </c>
      <c r="H507" t="str">
        <f>TEXT(tblDates[[#This Row],[Date]],"dddd")</f>
        <v>petak</v>
      </c>
      <c r="I507" s="2">
        <f>WEEKNUM(tblDates[[#This Row],[Date]],2)</f>
        <v>21</v>
      </c>
      <c r="J507" s="2">
        <f>MONTH(tblDates[[#This Row],[Date]])</f>
        <v>5</v>
      </c>
      <c r="K507" s="2" t="str">
        <f>TEXT(tblDates[[#This Row],[Date]],"mmmm")</f>
        <v>maj</v>
      </c>
      <c r="L507" s="2">
        <f>YEAR(tblDates[[#This Row],[Date]])</f>
        <v>2011</v>
      </c>
    </row>
    <row r="508" spans="4:12" x14ac:dyDescent="0.25">
      <c r="D508">
        <v>506</v>
      </c>
      <c r="E508" s="1">
        <f>B$3+tblDates[[#This Row],[DateID]]-1</f>
        <v>40684</v>
      </c>
      <c r="F508">
        <f>DAY(tblDates[[#This Row],[Date]])</f>
        <v>21</v>
      </c>
      <c r="G508">
        <f>WEEKDAY(tblDates[[#This Row],[Date]],2)</f>
        <v>6</v>
      </c>
      <c r="H508" t="str">
        <f>TEXT(tblDates[[#This Row],[Date]],"dddd")</f>
        <v>subota</v>
      </c>
      <c r="I508" s="2">
        <f>WEEKNUM(tblDates[[#This Row],[Date]],2)</f>
        <v>21</v>
      </c>
      <c r="J508" s="2">
        <f>MONTH(tblDates[[#This Row],[Date]])</f>
        <v>5</v>
      </c>
      <c r="K508" s="2" t="str">
        <f>TEXT(tblDates[[#This Row],[Date]],"mmmm")</f>
        <v>maj</v>
      </c>
      <c r="L508" s="2">
        <f>YEAR(tblDates[[#This Row],[Date]])</f>
        <v>2011</v>
      </c>
    </row>
    <row r="509" spans="4:12" x14ac:dyDescent="0.25">
      <c r="D509">
        <v>507</v>
      </c>
      <c r="E509" s="1">
        <f>B$3+tblDates[[#This Row],[DateID]]-1</f>
        <v>40685</v>
      </c>
      <c r="F509">
        <f>DAY(tblDates[[#This Row],[Date]])</f>
        <v>22</v>
      </c>
      <c r="G509">
        <f>WEEKDAY(tblDates[[#This Row],[Date]],2)</f>
        <v>7</v>
      </c>
      <c r="H509" t="str">
        <f>TEXT(tblDates[[#This Row],[Date]],"dddd")</f>
        <v>nedjelja</v>
      </c>
      <c r="I509" s="2">
        <f>WEEKNUM(tblDates[[#This Row],[Date]],2)</f>
        <v>21</v>
      </c>
      <c r="J509" s="2">
        <f>MONTH(tblDates[[#This Row],[Date]])</f>
        <v>5</v>
      </c>
      <c r="K509" s="2" t="str">
        <f>TEXT(tblDates[[#This Row],[Date]],"mmmm")</f>
        <v>maj</v>
      </c>
      <c r="L509" s="2">
        <f>YEAR(tblDates[[#This Row],[Date]])</f>
        <v>2011</v>
      </c>
    </row>
    <row r="510" spans="4:12" x14ac:dyDescent="0.25">
      <c r="D510">
        <v>508</v>
      </c>
      <c r="E510" s="1">
        <f>B$3+tblDates[[#This Row],[DateID]]-1</f>
        <v>40686</v>
      </c>
      <c r="F510">
        <f>DAY(tblDates[[#This Row],[Date]])</f>
        <v>23</v>
      </c>
      <c r="G510">
        <f>WEEKDAY(tblDates[[#This Row],[Date]],2)</f>
        <v>1</v>
      </c>
      <c r="H510" t="str">
        <f>TEXT(tblDates[[#This Row],[Date]],"dddd")</f>
        <v>ponedjeljak</v>
      </c>
      <c r="I510" s="2">
        <f>WEEKNUM(tblDates[[#This Row],[Date]],2)</f>
        <v>22</v>
      </c>
      <c r="J510" s="2">
        <f>MONTH(tblDates[[#This Row],[Date]])</f>
        <v>5</v>
      </c>
      <c r="K510" s="2" t="str">
        <f>TEXT(tblDates[[#This Row],[Date]],"mmmm")</f>
        <v>maj</v>
      </c>
      <c r="L510" s="2">
        <f>YEAR(tblDates[[#This Row],[Date]])</f>
        <v>2011</v>
      </c>
    </row>
    <row r="511" spans="4:12" x14ac:dyDescent="0.25">
      <c r="D511">
        <v>509</v>
      </c>
      <c r="E511" s="1">
        <f>B$3+tblDates[[#This Row],[DateID]]-1</f>
        <v>40687</v>
      </c>
      <c r="F511">
        <f>DAY(tblDates[[#This Row],[Date]])</f>
        <v>24</v>
      </c>
      <c r="G511">
        <f>WEEKDAY(tblDates[[#This Row],[Date]],2)</f>
        <v>2</v>
      </c>
      <c r="H511" t="str">
        <f>TEXT(tblDates[[#This Row],[Date]],"dddd")</f>
        <v>utorak</v>
      </c>
      <c r="I511" s="2">
        <f>WEEKNUM(tblDates[[#This Row],[Date]],2)</f>
        <v>22</v>
      </c>
      <c r="J511" s="2">
        <f>MONTH(tblDates[[#This Row],[Date]])</f>
        <v>5</v>
      </c>
      <c r="K511" s="2" t="str">
        <f>TEXT(tblDates[[#This Row],[Date]],"mmmm")</f>
        <v>maj</v>
      </c>
      <c r="L511" s="2">
        <f>YEAR(tblDates[[#This Row],[Date]])</f>
        <v>2011</v>
      </c>
    </row>
    <row r="512" spans="4:12" x14ac:dyDescent="0.25">
      <c r="D512">
        <v>510</v>
      </c>
      <c r="E512" s="1">
        <f>B$3+tblDates[[#This Row],[DateID]]-1</f>
        <v>40688</v>
      </c>
      <c r="F512">
        <f>DAY(tblDates[[#This Row],[Date]])</f>
        <v>25</v>
      </c>
      <c r="G512">
        <f>WEEKDAY(tblDates[[#This Row],[Date]],2)</f>
        <v>3</v>
      </c>
      <c r="H512" t="str">
        <f>TEXT(tblDates[[#This Row],[Date]],"dddd")</f>
        <v>srijeda</v>
      </c>
      <c r="I512" s="2">
        <f>WEEKNUM(tblDates[[#This Row],[Date]],2)</f>
        <v>22</v>
      </c>
      <c r="J512" s="2">
        <f>MONTH(tblDates[[#This Row],[Date]])</f>
        <v>5</v>
      </c>
      <c r="K512" s="2" t="str">
        <f>TEXT(tblDates[[#This Row],[Date]],"mmmm")</f>
        <v>maj</v>
      </c>
      <c r="L512" s="2">
        <f>YEAR(tblDates[[#This Row],[Date]])</f>
        <v>2011</v>
      </c>
    </row>
    <row r="513" spans="4:12" x14ac:dyDescent="0.25">
      <c r="D513">
        <v>511</v>
      </c>
      <c r="E513" s="1">
        <f>B$3+tblDates[[#This Row],[DateID]]-1</f>
        <v>40689</v>
      </c>
      <c r="F513">
        <f>DAY(tblDates[[#This Row],[Date]])</f>
        <v>26</v>
      </c>
      <c r="G513">
        <f>WEEKDAY(tblDates[[#This Row],[Date]],2)</f>
        <v>4</v>
      </c>
      <c r="H513" t="str">
        <f>TEXT(tblDates[[#This Row],[Date]],"dddd")</f>
        <v>četvrtak</v>
      </c>
      <c r="I513" s="2">
        <f>WEEKNUM(tblDates[[#This Row],[Date]],2)</f>
        <v>22</v>
      </c>
      <c r="J513" s="2">
        <f>MONTH(tblDates[[#This Row],[Date]])</f>
        <v>5</v>
      </c>
      <c r="K513" s="2" t="str">
        <f>TEXT(tblDates[[#This Row],[Date]],"mmmm")</f>
        <v>maj</v>
      </c>
      <c r="L513" s="2">
        <f>YEAR(tblDates[[#This Row],[Date]])</f>
        <v>2011</v>
      </c>
    </row>
    <row r="514" spans="4:12" x14ac:dyDescent="0.25">
      <c r="D514">
        <v>512</v>
      </c>
      <c r="E514" s="1">
        <f>B$3+tblDates[[#This Row],[DateID]]-1</f>
        <v>40690</v>
      </c>
      <c r="F514">
        <f>DAY(tblDates[[#This Row],[Date]])</f>
        <v>27</v>
      </c>
      <c r="G514">
        <f>WEEKDAY(tblDates[[#This Row],[Date]],2)</f>
        <v>5</v>
      </c>
      <c r="H514" t="str">
        <f>TEXT(tblDates[[#This Row],[Date]],"dddd")</f>
        <v>petak</v>
      </c>
      <c r="I514" s="2">
        <f>WEEKNUM(tblDates[[#This Row],[Date]],2)</f>
        <v>22</v>
      </c>
      <c r="J514" s="2">
        <f>MONTH(tblDates[[#This Row],[Date]])</f>
        <v>5</v>
      </c>
      <c r="K514" s="2" t="str">
        <f>TEXT(tblDates[[#This Row],[Date]],"mmmm")</f>
        <v>maj</v>
      </c>
      <c r="L514" s="2">
        <f>YEAR(tblDates[[#This Row],[Date]])</f>
        <v>2011</v>
      </c>
    </row>
    <row r="515" spans="4:12" x14ac:dyDescent="0.25">
      <c r="D515">
        <v>513</v>
      </c>
      <c r="E515" s="1">
        <f>B$3+tblDates[[#This Row],[DateID]]-1</f>
        <v>40691</v>
      </c>
      <c r="F515">
        <f>DAY(tblDates[[#This Row],[Date]])</f>
        <v>28</v>
      </c>
      <c r="G515">
        <f>WEEKDAY(tblDates[[#This Row],[Date]],2)</f>
        <v>6</v>
      </c>
      <c r="H515" t="str">
        <f>TEXT(tblDates[[#This Row],[Date]],"dddd")</f>
        <v>subota</v>
      </c>
      <c r="I515" s="2">
        <f>WEEKNUM(tblDates[[#This Row],[Date]],2)</f>
        <v>22</v>
      </c>
      <c r="J515" s="2">
        <f>MONTH(tblDates[[#This Row],[Date]])</f>
        <v>5</v>
      </c>
      <c r="K515" s="2" t="str">
        <f>TEXT(tblDates[[#This Row],[Date]],"mmmm")</f>
        <v>maj</v>
      </c>
      <c r="L515" s="2">
        <f>YEAR(tblDates[[#This Row],[Date]])</f>
        <v>2011</v>
      </c>
    </row>
    <row r="516" spans="4:12" x14ac:dyDescent="0.25">
      <c r="D516">
        <v>514</v>
      </c>
      <c r="E516" s="1">
        <f>B$3+tblDates[[#This Row],[DateID]]-1</f>
        <v>40692</v>
      </c>
      <c r="F516">
        <f>DAY(tblDates[[#This Row],[Date]])</f>
        <v>29</v>
      </c>
      <c r="G516">
        <f>WEEKDAY(tblDates[[#This Row],[Date]],2)</f>
        <v>7</v>
      </c>
      <c r="H516" t="str">
        <f>TEXT(tblDates[[#This Row],[Date]],"dddd")</f>
        <v>nedjelja</v>
      </c>
      <c r="I516" s="2">
        <f>WEEKNUM(tblDates[[#This Row],[Date]],2)</f>
        <v>22</v>
      </c>
      <c r="J516" s="2">
        <f>MONTH(tblDates[[#This Row],[Date]])</f>
        <v>5</v>
      </c>
      <c r="K516" s="2" t="str">
        <f>TEXT(tblDates[[#This Row],[Date]],"mmmm")</f>
        <v>maj</v>
      </c>
      <c r="L516" s="2">
        <f>YEAR(tblDates[[#This Row],[Date]])</f>
        <v>2011</v>
      </c>
    </row>
    <row r="517" spans="4:12" x14ac:dyDescent="0.25">
      <c r="D517">
        <v>515</v>
      </c>
      <c r="E517" s="1">
        <f>B$3+tblDates[[#This Row],[DateID]]-1</f>
        <v>40693</v>
      </c>
      <c r="F517">
        <f>DAY(tblDates[[#This Row],[Date]])</f>
        <v>30</v>
      </c>
      <c r="G517">
        <f>WEEKDAY(tblDates[[#This Row],[Date]],2)</f>
        <v>1</v>
      </c>
      <c r="H517" t="str">
        <f>TEXT(tblDates[[#This Row],[Date]],"dddd")</f>
        <v>ponedjeljak</v>
      </c>
      <c r="I517" s="2">
        <f>WEEKNUM(tblDates[[#This Row],[Date]],2)</f>
        <v>23</v>
      </c>
      <c r="J517" s="2">
        <f>MONTH(tblDates[[#This Row],[Date]])</f>
        <v>5</v>
      </c>
      <c r="K517" s="2" t="str">
        <f>TEXT(tblDates[[#This Row],[Date]],"mmmm")</f>
        <v>maj</v>
      </c>
      <c r="L517" s="2">
        <f>YEAR(tblDates[[#This Row],[Date]])</f>
        <v>2011</v>
      </c>
    </row>
    <row r="518" spans="4:12" x14ac:dyDescent="0.25">
      <c r="D518">
        <v>516</v>
      </c>
      <c r="E518" s="1">
        <f>B$3+tblDates[[#This Row],[DateID]]-1</f>
        <v>40694</v>
      </c>
      <c r="F518">
        <f>DAY(tblDates[[#This Row],[Date]])</f>
        <v>31</v>
      </c>
      <c r="G518">
        <f>WEEKDAY(tblDates[[#This Row],[Date]],2)</f>
        <v>2</v>
      </c>
      <c r="H518" t="str">
        <f>TEXT(tblDates[[#This Row],[Date]],"dddd")</f>
        <v>utorak</v>
      </c>
      <c r="I518" s="2">
        <f>WEEKNUM(tblDates[[#This Row],[Date]],2)</f>
        <v>23</v>
      </c>
      <c r="J518" s="2">
        <f>MONTH(tblDates[[#This Row],[Date]])</f>
        <v>5</v>
      </c>
      <c r="K518" s="2" t="str">
        <f>TEXT(tblDates[[#This Row],[Date]],"mmmm")</f>
        <v>maj</v>
      </c>
      <c r="L518" s="2">
        <f>YEAR(tblDates[[#This Row],[Date]])</f>
        <v>2011</v>
      </c>
    </row>
    <row r="519" spans="4:12" x14ac:dyDescent="0.25">
      <c r="D519">
        <v>517</v>
      </c>
      <c r="E519" s="1">
        <f>B$3+tblDates[[#This Row],[DateID]]-1</f>
        <v>40695</v>
      </c>
      <c r="F519">
        <f>DAY(tblDates[[#This Row],[Date]])</f>
        <v>1</v>
      </c>
      <c r="G519">
        <f>WEEKDAY(tblDates[[#This Row],[Date]],2)</f>
        <v>3</v>
      </c>
      <c r="H519" t="str">
        <f>TEXT(tblDates[[#This Row],[Date]],"dddd")</f>
        <v>srijeda</v>
      </c>
      <c r="I519" s="2">
        <f>WEEKNUM(tblDates[[#This Row],[Date]],2)</f>
        <v>23</v>
      </c>
      <c r="J519" s="2">
        <f>MONTH(tblDates[[#This Row],[Date]])</f>
        <v>6</v>
      </c>
      <c r="K519" s="2" t="str">
        <f>TEXT(tblDates[[#This Row],[Date]],"mmmm")</f>
        <v>juni</v>
      </c>
      <c r="L519" s="2">
        <f>YEAR(tblDates[[#This Row],[Date]])</f>
        <v>2011</v>
      </c>
    </row>
    <row r="520" spans="4:12" x14ac:dyDescent="0.25">
      <c r="D520">
        <v>518</v>
      </c>
      <c r="E520" s="1">
        <f>B$3+tblDates[[#This Row],[DateID]]-1</f>
        <v>40696</v>
      </c>
      <c r="F520">
        <f>DAY(tblDates[[#This Row],[Date]])</f>
        <v>2</v>
      </c>
      <c r="G520">
        <f>WEEKDAY(tblDates[[#This Row],[Date]],2)</f>
        <v>4</v>
      </c>
      <c r="H520" t="str">
        <f>TEXT(tblDates[[#This Row],[Date]],"dddd")</f>
        <v>četvrtak</v>
      </c>
      <c r="I520" s="2">
        <f>WEEKNUM(tblDates[[#This Row],[Date]],2)</f>
        <v>23</v>
      </c>
      <c r="J520" s="2">
        <f>MONTH(tblDates[[#This Row],[Date]])</f>
        <v>6</v>
      </c>
      <c r="K520" s="2" t="str">
        <f>TEXT(tblDates[[#This Row],[Date]],"mmmm")</f>
        <v>juni</v>
      </c>
      <c r="L520" s="2">
        <f>YEAR(tblDates[[#This Row],[Date]])</f>
        <v>2011</v>
      </c>
    </row>
    <row r="521" spans="4:12" x14ac:dyDescent="0.25">
      <c r="D521">
        <v>519</v>
      </c>
      <c r="E521" s="1">
        <f>B$3+tblDates[[#This Row],[DateID]]-1</f>
        <v>40697</v>
      </c>
      <c r="F521">
        <f>DAY(tblDates[[#This Row],[Date]])</f>
        <v>3</v>
      </c>
      <c r="G521">
        <f>WEEKDAY(tblDates[[#This Row],[Date]],2)</f>
        <v>5</v>
      </c>
      <c r="H521" t="str">
        <f>TEXT(tblDates[[#This Row],[Date]],"dddd")</f>
        <v>petak</v>
      </c>
      <c r="I521" s="2">
        <f>WEEKNUM(tblDates[[#This Row],[Date]],2)</f>
        <v>23</v>
      </c>
      <c r="J521" s="2">
        <f>MONTH(tblDates[[#This Row],[Date]])</f>
        <v>6</v>
      </c>
      <c r="K521" s="2" t="str">
        <f>TEXT(tblDates[[#This Row],[Date]],"mmmm")</f>
        <v>juni</v>
      </c>
      <c r="L521" s="2">
        <f>YEAR(tblDates[[#This Row],[Date]])</f>
        <v>2011</v>
      </c>
    </row>
    <row r="522" spans="4:12" x14ac:dyDescent="0.25">
      <c r="D522">
        <v>520</v>
      </c>
      <c r="E522" s="1">
        <f>B$3+tblDates[[#This Row],[DateID]]-1</f>
        <v>40698</v>
      </c>
      <c r="F522">
        <f>DAY(tblDates[[#This Row],[Date]])</f>
        <v>4</v>
      </c>
      <c r="G522">
        <f>WEEKDAY(tblDates[[#This Row],[Date]],2)</f>
        <v>6</v>
      </c>
      <c r="H522" t="str">
        <f>TEXT(tblDates[[#This Row],[Date]],"dddd")</f>
        <v>subota</v>
      </c>
      <c r="I522" s="2">
        <f>WEEKNUM(tblDates[[#This Row],[Date]],2)</f>
        <v>23</v>
      </c>
      <c r="J522" s="2">
        <f>MONTH(tblDates[[#This Row],[Date]])</f>
        <v>6</v>
      </c>
      <c r="K522" s="2" t="str">
        <f>TEXT(tblDates[[#This Row],[Date]],"mmmm")</f>
        <v>juni</v>
      </c>
      <c r="L522" s="2">
        <f>YEAR(tblDates[[#This Row],[Date]])</f>
        <v>2011</v>
      </c>
    </row>
    <row r="523" spans="4:12" x14ac:dyDescent="0.25">
      <c r="D523">
        <v>521</v>
      </c>
      <c r="E523" s="1">
        <f>B$3+tblDates[[#This Row],[DateID]]-1</f>
        <v>40699</v>
      </c>
      <c r="F523">
        <f>DAY(tblDates[[#This Row],[Date]])</f>
        <v>5</v>
      </c>
      <c r="G523">
        <f>WEEKDAY(tblDates[[#This Row],[Date]],2)</f>
        <v>7</v>
      </c>
      <c r="H523" t="str">
        <f>TEXT(tblDates[[#This Row],[Date]],"dddd")</f>
        <v>nedjelja</v>
      </c>
      <c r="I523" s="2">
        <f>WEEKNUM(tblDates[[#This Row],[Date]],2)</f>
        <v>23</v>
      </c>
      <c r="J523" s="2">
        <f>MONTH(tblDates[[#This Row],[Date]])</f>
        <v>6</v>
      </c>
      <c r="K523" s="2" t="str">
        <f>TEXT(tblDates[[#This Row],[Date]],"mmmm")</f>
        <v>juni</v>
      </c>
      <c r="L523" s="2">
        <f>YEAR(tblDates[[#This Row],[Date]])</f>
        <v>2011</v>
      </c>
    </row>
    <row r="524" spans="4:12" x14ac:dyDescent="0.25">
      <c r="D524">
        <v>522</v>
      </c>
      <c r="E524" s="1">
        <f>B$3+tblDates[[#This Row],[DateID]]-1</f>
        <v>40700</v>
      </c>
      <c r="F524">
        <f>DAY(tblDates[[#This Row],[Date]])</f>
        <v>6</v>
      </c>
      <c r="G524">
        <f>WEEKDAY(tblDates[[#This Row],[Date]],2)</f>
        <v>1</v>
      </c>
      <c r="H524" t="str">
        <f>TEXT(tblDates[[#This Row],[Date]],"dddd")</f>
        <v>ponedjeljak</v>
      </c>
      <c r="I524" s="2">
        <f>WEEKNUM(tblDates[[#This Row],[Date]],2)</f>
        <v>24</v>
      </c>
      <c r="J524" s="2">
        <f>MONTH(tblDates[[#This Row],[Date]])</f>
        <v>6</v>
      </c>
      <c r="K524" s="2" t="str">
        <f>TEXT(tblDates[[#This Row],[Date]],"mmmm")</f>
        <v>juni</v>
      </c>
      <c r="L524" s="2">
        <f>YEAR(tblDates[[#This Row],[Date]])</f>
        <v>2011</v>
      </c>
    </row>
    <row r="525" spans="4:12" x14ac:dyDescent="0.25">
      <c r="D525">
        <v>523</v>
      </c>
      <c r="E525" s="1">
        <f>B$3+tblDates[[#This Row],[DateID]]-1</f>
        <v>40701</v>
      </c>
      <c r="F525">
        <f>DAY(tblDates[[#This Row],[Date]])</f>
        <v>7</v>
      </c>
      <c r="G525">
        <f>WEEKDAY(tblDates[[#This Row],[Date]],2)</f>
        <v>2</v>
      </c>
      <c r="H525" t="str">
        <f>TEXT(tblDates[[#This Row],[Date]],"dddd")</f>
        <v>utorak</v>
      </c>
      <c r="I525" s="2">
        <f>WEEKNUM(tblDates[[#This Row],[Date]],2)</f>
        <v>24</v>
      </c>
      <c r="J525" s="2">
        <f>MONTH(tblDates[[#This Row],[Date]])</f>
        <v>6</v>
      </c>
      <c r="K525" s="2" t="str">
        <f>TEXT(tblDates[[#This Row],[Date]],"mmmm")</f>
        <v>juni</v>
      </c>
      <c r="L525" s="2">
        <f>YEAR(tblDates[[#This Row],[Date]])</f>
        <v>2011</v>
      </c>
    </row>
    <row r="526" spans="4:12" x14ac:dyDescent="0.25">
      <c r="D526">
        <v>524</v>
      </c>
      <c r="E526" s="1">
        <f>B$3+tblDates[[#This Row],[DateID]]-1</f>
        <v>40702</v>
      </c>
      <c r="F526">
        <f>DAY(tblDates[[#This Row],[Date]])</f>
        <v>8</v>
      </c>
      <c r="G526">
        <f>WEEKDAY(tblDates[[#This Row],[Date]],2)</f>
        <v>3</v>
      </c>
      <c r="H526" t="str">
        <f>TEXT(tblDates[[#This Row],[Date]],"dddd")</f>
        <v>srijeda</v>
      </c>
      <c r="I526" s="2">
        <f>WEEKNUM(tblDates[[#This Row],[Date]],2)</f>
        <v>24</v>
      </c>
      <c r="J526" s="2">
        <f>MONTH(tblDates[[#This Row],[Date]])</f>
        <v>6</v>
      </c>
      <c r="K526" s="2" t="str">
        <f>TEXT(tblDates[[#This Row],[Date]],"mmmm")</f>
        <v>juni</v>
      </c>
      <c r="L526" s="2">
        <f>YEAR(tblDates[[#This Row],[Date]])</f>
        <v>2011</v>
      </c>
    </row>
    <row r="527" spans="4:12" x14ac:dyDescent="0.25">
      <c r="D527">
        <v>525</v>
      </c>
      <c r="E527" s="1">
        <f>B$3+tblDates[[#This Row],[DateID]]-1</f>
        <v>40703</v>
      </c>
      <c r="F527">
        <f>DAY(tblDates[[#This Row],[Date]])</f>
        <v>9</v>
      </c>
      <c r="G527">
        <f>WEEKDAY(tblDates[[#This Row],[Date]],2)</f>
        <v>4</v>
      </c>
      <c r="H527" t="str">
        <f>TEXT(tblDates[[#This Row],[Date]],"dddd")</f>
        <v>četvrtak</v>
      </c>
      <c r="I527" s="2">
        <f>WEEKNUM(tblDates[[#This Row],[Date]],2)</f>
        <v>24</v>
      </c>
      <c r="J527" s="2">
        <f>MONTH(tblDates[[#This Row],[Date]])</f>
        <v>6</v>
      </c>
      <c r="K527" s="2" t="str">
        <f>TEXT(tblDates[[#This Row],[Date]],"mmmm")</f>
        <v>juni</v>
      </c>
      <c r="L527" s="2">
        <f>YEAR(tblDates[[#This Row],[Date]])</f>
        <v>2011</v>
      </c>
    </row>
    <row r="528" spans="4:12" x14ac:dyDescent="0.25">
      <c r="D528">
        <v>526</v>
      </c>
      <c r="E528" s="1">
        <f>B$3+tblDates[[#This Row],[DateID]]-1</f>
        <v>40704</v>
      </c>
      <c r="F528">
        <f>DAY(tblDates[[#This Row],[Date]])</f>
        <v>10</v>
      </c>
      <c r="G528">
        <f>WEEKDAY(tblDates[[#This Row],[Date]],2)</f>
        <v>5</v>
      </c>
      <c r="H528" t="str">
        <f>TEXT(tblDates[[#This Row],[Date]],"dddd")</f>
        <v>petak</v>
      </c>
      <c r="I528" s="2">
        <f>WEEKNUM(tblDates[[#This Row],[Date]],2)</f>
        <v>24</v>
      </c>
      <c r="J528" s="2">
        <f>MONTH(tblDates[[#This Row],[Date]])</f>
        <v>6</v>
      </c>
      <c r="K528" s="2" t="str">
        <f>TEXT(tblDates[[#This Row],[Date]],"mmmm")</f>
        <v>juni</v>
      </c>
      <c r="L528" s="2">
        <f>YEAR(tblDates[[#This Row],[Date]])</f>
        <v>2011</v>
      </c>
    </row>
    <row r="529" spans="4:12" x14ac:dyDescent="0.25">
      <c r="D529">
        <v>527</v>
      </c>
      <c r="E529" s="1">
        <f>B$3+tblDates[[#This Row],[DateID]]-1</f>
        <v>40705</v>
      </c>
      <c r="F529">
        <f>DAY(tblDates[[#This Row],[Date]])</f>
        <v>11</v>
      </c>
      <c r="G529">
        <f>WEEKDAY(tblDates[[#This Row],[Date]],2)</f>
        <v>6</v>
      </c>
      <c r="H529" t="str">
        <f>TEXT(tblDates[[#This Row],[Date]],"dddd")</f>
        <v>subota</v>
      </c>
      <c r="I529" s="2">
        <f>WEEKNUM(tblDates[[#This Row],[Date]],2)</f>
        <v>24</v>
      </c>
      <c r="J529" s="2">
        <f>MONTH(tblDates[[#This Row],[Date]])</f>
        <v>6</v>
      </c>
      <c r="K529" s="2" t="str">
        <f>TEXT(tblDates[[#This Row],[Date]],"mmmm")</f>
        <v>juni</v>
      </c>
      <c r="L529" s="2">
        <f>YEAR(tblDates[[#This Row],[Date]])</f>
        <v>2011</v>
      </c>
    </row>
    <row r="530" spans="4:12" x14ac:dyDescent="0.25">
      <c r="D530">
        <v>528</v>
      </c>
      <c r="E530" s="1">
        <f>B$3+tblDates[[#This Row],[DateID]]-1</f>
        <v>40706</v>
      </c>
      <c r="F530">
        <f>DAY(tblDates[[#This Row],[Date]])</f>
        <v>12</v>
      </c>
      <c r="G530">
        <f>WEEKDAY(tblDates[[#This Row],[Date]],2)</f>
        <v>7</v>
      </c>
      <c r="H530" t="str">
        <f>TEXT(tblDates[[#This Row],[Date]],"dddd")</f>
        <v>nedjelja</v>
      </c>
      <c r="I530" s="2">
        <f>WEEKNUM(tblDates[[#This Row],[Date]],2)</f>
        <v>24</v>
      </c>
      <c r="J530" s="2">
        <f>MONTH(tblDates[[#This Row],[Date]])</f>
        <v>6</v>
      </c>
      <c r="K530" s="2" t="str">
        <f>TEXT(tblDates[[#This Row],[Date]],"mmmm")</f>
        <v>juni</v>
      </c>
      <c r="L530" s="2">
        <f>YEAR(tblDates[[#This Row],[Date]])</f>
        <v>2011</v>
      </c>
    </row>
    <row r="531" spans="4:12" x14ac:dyDescent="0.25">
      <c r="D531">
        <v>529</v>
      </c>
      <c r="E531" s="1">
        <f>B$3+tblDates[[#This Row],[DateID]]-1</f>
        <v>40707</v>
      </c>
      <c r="F531">
        <f>DAY(tblDates[[#This Row],[Date]])</f>
        <v>13</v>
      </c>
      <c r="G531">
        <f>WEEKDAY(tblDates[[#This Row],[Date]],2)</f>
        <v>1</v>
      </c>
      <c r="H531" t="str">
        <f>TEXT(tblDates[[#This Row],[Date]],"dddd")</f>
        <v>ponedjeljak</v>
      </c>
      <c r="I531" s="2">
        <f>WEEKNUM(tblDates[[#This Row],[Date]],2)</f>
        <v>25</v>
      </c>
      <c r="J531" s="2">
        <f>MONTH(tblDates[[#This Row],[Date]])</f>
        <v>6</v>
      </c>
      <c r="K531" s="2" t="str">
        <f>TEXT(tblDates[[#This Row],[Date]],"mmmm")</f>
        <v>juni</v>
      </c>
      <c r="L531" s="2">
        <f>YEAR(tblDates[[#This Row],[Date]])</f>
        <v>2011</v>
      </c>
    </row>
    <row r="532" spans="4:12" x14ac:dyDescent="0.25">
      <c r="D532">
        <v>530</v>
      </c>
      <c r="E532" s="1">
        <f>B$3+tblDates[[#This Row],[DateID]]-1</f>
        <v>40708</v>
      </c>
      <c r="F532">
        <f>DAY(tblDates[[#This Row],[Date]])</f>
        <v>14</v>
      </c>
      <c r="G532">
        <f>WEEKDAY(tblDates[[#This Row],[Date]],2)</f>
        <v>2</v>
      </c>
      <c r="H532" t="str">
        <f>TEXT(tblDates[[#This Row],[Date]],"dddd")</f>
        <v>utorak</v>
      </c>
      <c r="I532" s="2">
        <f>WEEKNUM(tblDates[[#This Row],[Date]],2)</f>
        <v>25</v>
      </c>
      <c r="J532" s="2">
        <f>MONTH(tblDates[[#This Row],[Date]])</f>
        <v>6</v>
      </c>
      <c r="K532" s="2" t="str">
        <f>TEXT(tblDates[[#This Row],[Date]],"mmmm")</f>
        <v>juni</v>
      </c>
      <c r="L532" s="2">
        <f>YEAR(tblDates[[#This Row],[Date]])</f>
        <v>2011</v>
      </c>
    </row>
    <row r="533" spans="4:12" x14ac:dyDescent="0.25">
      <c r="D533">
        <v>531</v>
      </c>
      <c r="E533" s="1">
        <f>B$3+tblDates[[#This Row],[DateID]]-1</f>
        <v>40709</v>
      </c>
      <c r="F533">
        <f>DAY(tblDates[[#This Row],[Date]])</f>
        <v>15</v>
      </c>
      <c r="G533">
        <f>WEEKDAY(tblDates[[#This Row],[Date]],2)</f>
        <v>3</v>
      </c>
      <c r="H533" t="str">
        <f>TEXT(tblDates[[#This Row],[Date]],"dddd")</f>
        <v>srijeda</v>
      </c>
      <c r="I533" s="2">
        <f>WEEKNUM(tblDates[[#This Row],[Date]],2)</f>
        <v>25</v>
      </c>
      <c r="J533" s="2">
        <f>MONTH(tblDates[[#This Row],[Date]])</f>
        <v>6</v>
      </c>
      <c r="K533" s="2" t="str">
        <f>TEXT(tblDates[[#This Row],[Date]],"mmmm")</f>
        <v>juni</v>
      </c>
      <c r="L533" s="2">
        <f>YEAR(tblDates[[#This Row],[Date]])</f>
        <v>2011</v>
      </c>
    </row>
    <row r="534" spans="4:12" x14ac:dyDescent="0.25">
      <c r="D534">
        <v>532</v>
      </c>
      <c r="E534" s="1">
        <f>B$3+tblDates[[#This Row],[DateID]]-1</f>
        <v>40710</v>
      </c>
      <c r="F534">
        <f>DAY(tblDates[[#This Row],[Date]])</f>
        <v>16</v>
      </c>
      <c r="G534">
        <f>WEEKDAY(tblDates[[#This Row],[Date]],2)</f>
        <v>4</v>
      </c>
      <c r="H534" t="str">
        <f>TEXT(tblDates[[#This Row],[Date]],"dddd")</f>
        <v>četvrtak</v>
      </c>
      <c r="I534" s="2">
        <f>WEEKNUM(tblDates[[#This Row],[Date]],2)</f>
        <v>25</v>
      </c>
      <c r="J534" s="2">
        <f>MONTH(tblDates[[#This Row],[Date]])</f>
        <v>6</v>
      </c>
      <c r="K534" s="2" t="str">
        <f>TEXT(tblDates[[#This Row],[Date]],"mmmm")</f>
        <v>juni</v>
      </c>
      <c r="L534" s="2">
        <f>YEAR(tblDates[[#This Row],[Date]])</f>
        <v>2011</v>
      </c>
    </row>
    <row r="535" spans="4:12" x14ac:dyDescent="0.25">
      <c r="D535">
        <v>533</v>
      </c>
      <c r="E535" s="1">
        <f>B$3+tblDates[[#This Row],[DateID]]-1</f>
        <v>40711</v>
      </c>
      <c r="F535">
        <f>DAY(tblDates[[#This Row],[Date]])</f>
        <v>17</v>
      </c>
      <c r="G535">
        <f>WEEKDAY(tblDates[[#This Row],[Date]],2)</f>
        <v>5</v>
      </c>
      <c r="H535" t="str">
        <f>TEXT(tblDates[[#This Row],[Date]],"dddd")</f>
        <v>petak</v>
      </c>
      <c r="I535" s="2">
        <f>WEEKNUM(tblDates[[#This Row],[Date]],2)</f>
        <v>25</v>
      </c>
      <c r="J535" s="2">
        <f>MONTH(tblDates[[#This Row],[Date]])</f>
        <v>6</v>
      </c>
      <c r="K535" s="2" t="str">
        <f>TEXT(tblDates[[#This Row],[Date]],"mmmm")</f>
        <v>juni</v>
      </c>
      <c r="L535" s="2">
        <f>YEAR(tblDates[[#This Row],[Date]])</f>
        <v>2011</v>
      </c>
    </row>
    <row r="536" spans="4:12" x14ac:dyDescent="0.25">
      <c r="D536">
        <v>534</v>
      </c>
      <c r="E536" s="1">
        <f>B$3+tblDates[[#This Row],[DateID]]-1</f>
        <v>40712</v>
      </c>
      <c r="F536">
        <f>DAY(tblDates[[#This Row],[Date]])</f>
        <v>18</v>
      </c>
      <c r="G536">
        <f>WEEKDAY(tblDates[[#This Row],[Date]],2)</f>
        <v>6</v>
      </c>
      <c r="H536" t="str">
        <f>TEXT(tblDates[[#This Row],[Date]],"dddd")</f>
        <v>subota</v>
      </c>
      <c r="I536" s="2">
        <f>WEEKNUM(tblDates[[#This Row],[Date]],2)</f>
        <v>25</v>
      </c>
      <c r="J536" s="2">
        <f>MONTH(tblDates[[#This Row],[Date]])</f>
        <v>6</v>
      </c>
      <c r="K536" s="2" t="str">
        <f>TEXT(tblDates[[#This Row],[Date]],"mmmm")</f>
        <v>juni</v>
      </c>
      <c r="L536" s="2">
        <f>YEAR(tblDates[[#This Row],[Date]])</f>
        <v>2011</v>
      </c>
    </row>
    <row r="537" spans="4:12" x14ac:dyDescent="0.25">
      <c r="D537">
        <v>535</v>
      </c>
      <c r="E537" s="1">
        <f>B$3+tblDates[[#This Row],[DateID]]-1</f>
        <v>40713</v>
      </c>
      <c r="F537">
        <f>DAY(tblDates[[#This Row],[Date]])</f>
        <v>19</v>
      </c>
      <c r="G537">
        <f>WEEKDAY(tblDates[[#This Row],[Date]],2)</f>
        <v>7</v>
      </c>
      <c r="H537" t="str">
        <f>TEXT(tblDates[[#This Row],[Date]],"dddd")</f>
        <v>nedjelja</v>
      </c>
      <c r="I537" s="2">
        <f>WEEKNUM(tblDates[[#This Row],[Date]],2)</f>
        <v>25</v>
      </c>
      <c r="J537" s="2">
        <f>MONTH(tblDates[[#This Row],[Date]])</f>
        <v>6</v>
      </c>
      <c r="K537" s="2" t="str">
        <f>TEXT(tblDates[[#This Row],[Date]],"mmmm")</f>
        <v>juni</v>
      </c>
      <c r="L537" s="2">
        <f>YEAR(tblDates[[#This Row],[Date]])</f>
        <v>2011</v>
      </c>
    </row>
    <row r="538" spans="4:12" x14ac:dyDescent="0.25">
      <c r="D538">
        <v>536</v>
      </c>
      <c r="E538" s="1">
        <f>B$3+tblDates[[#This Row],[DateID]]-1</f>
        <v>40714</v>
      </c>
      <c r="F538">
        <f>DAY(tblDates[[#This Row],[Date]])</f>
        <v>20</v>
      </c>
      <c r="G538">
        <f>WEEKDAY(tblDates[[#This Row],[Date]],2)</f>
        <v>1</v>
      </c>
      <c r="H538" t="str">
        <f>TEXT(tblDates[[#This Row],[Date]],"dddd")</f>
        <v>ponedjeljak</v>
      </c>
      <c r="I538" s="2">
        <f>WEEKNUM(tblDates[[#This Row],[Date]],2)</f>
        <v>26</v>
      </c>
      <c r="J538" s="2">
        <f>MONTH(tblDates[[#This Row],[Date]])</f>
        <v>6</v>
      </c>
      <c r="K538" s="2" t="str">
        <f>TEXT(tblDates[[#This Row],[Date]],"mmmm")</f>
        <v>juni</v>
      </c>
      <c r="L538" s="2">
        <f>YEAR(tblDates[[#This Row],[Date]])</f>
        <v>2011</v>
      </c>
    </row>
    <row r="539" spans="4:12" x14ac:dyDescent="0.25">
      <c r="D539">
        <v>537</v>
      </c>
      <c r="E539" s="1">
        <f>B$3+tblDates[[#This Row],[DateID]]-1</f>
        <v>40715</v>
      </c>
      <c r="F539">
        <f>DAY(tblDates[[#This Row],[Date]])</f>
        <v>21</v>
      </c>
      <c r="G539">
        <f>WEEKDAY(tblDates[[#This Row],[Date]],2)</f>
        <v>2</v>
      </c>
      <c r="H539" t="str">
        <f>TEXT(tblDates[[#This Row],[Date]],"dddd")</f>
        <v>utorak</v>
      </c>
      <c r="I539" s="2">
        <f>WEEKNUM(tblDates[[#This Row],[Date]],2)</f>
        <v>26</v>
      </c>
      <c r="J539" s="2">
        <f>MONTH(tblDates[[#This Row],[Date]])</f>
        <v>6</v>
      </c>
      <c r="K539" s="2" t="str">
        <f>TEXT(tblDates[[#This Row],[Date]],"mmmm")</f>
        <v>juni</v>
      </c>
      <c r="L539" s="2">
        <f>YEAR(tblDates[[#This Row],[Date]])</f>
        <v>2011</v>
      </c>
    </row>
    <row r="540" spans="4:12" x14ac:dyDescent="0.25">
      <c r="D540">
        <v>538</v>
      </c>
      <c r="E540" s="1">
        <f>B$3+tblDates[[#This Row],[DateID]]-1</f>
        <v>40716</v>
      </c>
      <c r="F540">
        <f>DAY(tblDates[[#This Row],[Date]])</f>
        <v>22</v>
      </c>
      <c r="G540">
        <f>WEEKDAY(tblDates[[#This Row],[Date]],2)</f>
        <v>3</v>
      </c>
      <c r="H540" t="str">
        <f>TEXT(tblDates[[#This Row],[Date]],"dddd")</f>
        <v>srijeda</v>
      </c>
      <c r="I540" s="2">
        <f>WEEKNUM(tblDates[[#This Row],[Date]],2)</f>
        <v>26</v>
      </c>
      <c r="J540" s="2">
        <f>MONTH(tblDates[[#This Row],[Date]])</f>
        <v>6</v>
      </c>
      <c r="K540" s="2" t="str">
        <f>TEXT(tblDates[[#This Row],[Date]],"mmmm")</f>
        <v>juni</v>
      </c>
      <c r="L540" s="2">
        <f>YEAR(tblDates[[#This Row],[Date]])</f>
        <v>2011</v>
      </c>
    </row>
    <row r="541" spans="4:12" x14ac:dyDescent="0.25">
      <c r="D541">
        <v>539</v>
      </c>
      <c r="E541" s="1">
        <f>B$3+tblDates[[#This Row],[DateID]]-1</f>
        <v>40717</v>
      </c>
      <c r="F541">
        <f>DAY(tblDates[[#This Row],[Date]])</f>
        <v>23</v>
      </c>
      <c r="G541">
        <f>WEEKDAY(tblDates[[#This Row],[Date]],2)</f>
        <v>4</v>
      </c>
      <c r="H541" t="str">
        <f>TEXT(tblDates[[#This Row],[Date]],"dddd")</f>
        <v>četvrtak</v>
      </c>
      <c r="I541" s="2">
        <f>WEEKNUM(tblDates[[#This Row],[Date]],2)</f>
        <v>26</v>
      </c>
      <c r="J541" s="2">
        <f>MONTH(tblDates[[#This Row],[Date]])</f>
        <v>6</v>
      </c>
      <c r="K541" s="2" t="str">
        <f>TEXT(tblDates[[#This Row],[Date]],"mmmm")</f>
        <v>juni</v>
      </c>
      <c r="L541" s="2">
        <f>YEAR(tblDates[[#This Row],[Date]])</f>
        <v>2011</v>
      </c>
    </row>
    <row r="542" spans="4:12" x14ac:dyDescent="0.25">
      <c r="D542">
        <v>540</v>
      </c>
      <c r="E542" s="1">
        <f>B$3+tblDates[[#This Row],[DateID]]-1</f>
        <v>40718</v>
      </c>
      <c r="F542">
        <f>DAY(tblDates[[#This Row],[Date]])</f>
        <v>24</v>
      </c>
      <c r="G542">
        <f>WEEKDAY(tblDates[[#This Row],[Date]],2)</f>
        <v>5</v>
      </c>
      <c r="H542" t="str">
        <f>TEXT(tblDates[[#This Row],[Date]],"dddd")</f>
        <v>petak</v>
      </c>
      <c r="I542" s="2">
        <f>WEEKNUM(tblDates[[#This Row],[Date]],2)</f>
        <v>26</v>
      </c>
      <c r="J542" s="2">
        <f>MONTH(tblDates[[#This Row],[Date]])</f>
        <v>6</v>
      </c>
      <c r="K542" s="2" t="str">
        <f>TEXT(tblDates[[#This Row],[Date]],"mmmm")</f>
        <v>juni</v>
      </c>
      <c r="L542" s="2">
        <f>YEAR(tblDates[[#This Row],[Date]])</f>
        <v>2011</v>
      </c>
    </row>
    <row r="543" spans="4:12" x14ac:dyDescent="0.25">
      <c r="D543">
        <v>541</v>
      </c>
      <c r="E543" s="1">
        <f>B$3+tblDates[[#This Row],[DateID]]-1</f>
        <v>40719</v>
      </c>
      <c r="F543">
        <f>DAY(tblDates[[#This Row],[Date]])</f>
        <v>25</v>
      </c>
      <c r="G543">
        <f>WEEKDAY(tblDates[[#This Row],[Date]],2)</f>
        <v>6</v>
      </c>
      <c r="H543" t="str">
        <f>TEXT(tblDates[[#This Row],[Date]],"dddd")</f>
        <v>subota</v>
      </c>
      <c r="I543" s="2">
        <f>WEEKNUM(tblDates[[#This Row],[Date]],2)</f>
        <v>26</v>
      </c>
      <c r="J543" s="2">
        <f>MONTH(tblDates[[#This Row],[Date]])</f>
        <v>6</v>
      </c>
      <c r="K543" s="2" t="str">
        <f>TEXT(tblDates[[#This Row],[Date]],"mmmm")</f>
        <v>juni</v>
      </c>
      <c r="L543" s="2">
        <f>YEAR(tblDates[[#This Row],[Date]])</f>
        <v>2011</v>
      </c>
    </row>
    <row r="544" spans="4:12" x14ac:dyDescent="0.25">
      <c r="D544">
        <v>542</v>
      </c>
      <c r="E544" s="1">
        <f>B$3+tblDates[[#This Row],[DateID]]-1</f>
        <v>40720</v>
      </c>
      <c r="F544">
        <f>DAY(tblDates[[#This Row],[Date]])</f>
        <v>26</v>
      </c>
      <c r="G544">
        <f>WEEKDAY(tblDates[[#This Row],[Date]],2)</f>
        <v>7</v>
      </c>
      <c r="H544" t="str">
        <f>TEXT(tblDates[[#This Row],[Date]],"dddd")</f>
        <v>nedjelja</v>
      </c>
      <c r="I544" s="2">
        <f>WEEKNUM(tblDates[[#This Row],[Date]],2)</f>
        <v>26</v>
      </c>
      <c r="J544" s="2">
        <f>MONTH(tblDates[[#This Row],[Date]])</f>
        <v>6</v>
      </c>
      <c r="K544" s="2" t="str">
        <f>TEXT(tblDates[[#This Row],[Date]],"mmmm")</f>
        <v>juni</v>
      </c>
      <c r="L544" s="2">
        <f>YEAR(tblDates[[#This Row],[Date]])</f>
        <v>2011</v>
      </c>
    </row>
    <row r="545" spans="4:12" x14ac:dyDescent="0.25">
      <c r="D545">
        <v>543</v>
      </c>
      <c r="E545" s="1">
        <f>B$3+tblDates[[#This Row],[DateID]]-1</f>
        <v>40721</v>
      </c>
      <c r="F545">
        <f>DAY(tblDates[[#This Row],[Date]])</f>
        <v>27</v>
      </c>
      <c r="G545">
        <f>WEEKDAY(tblDates[[#This Row],[Date]],2)</f>
        <v>1</v>
      </c>
      <c r="H545" t="str">
        <f>TEXT(tblDates[[#This Row],[Date]],"dddd")</f>
        <v>ponedjeljak</v>
      </c>
      <c r="I545" s="2">
        <f>WEEKNUM(tblDates[[#This Row],[Date]],2)</f>
        <v>27</v>
      </c>
      <c r="J545" s="2">
        <f>MONTH(tblDates[[#This Row],[Date]])</f>
        <v>6</v>
      </c>
      <c r="K545" s="2" t="str">
        <f>TEXT(tblDates[[#This Row],[Date]],"mmmm")</f>
        <v>juni</v>
      </c>
      <c r="L545" s="2">
        <f>YEAR(tblDates[[#This Row],[Date]])</f>
        <v>2011</v>
      </c>
    </row>
    <row r="546" spans="4:12" x14ac:dyDescent="0.25">
      <c r="D546">
        <v>544</v>
      </c>
      <c r="E546" s="1">
        <f>B$3+tblDates[[#This Row],[DateID]]-1</f>
        <v>40722</v>
      </c>
      <c r="F546">
        <f>DAY(tblDates[[#This Row],[Date]])</f>
        <v>28</v>
      </c>
      <c r="G546">
        <f>WEEKDAY(tblDates[[#This Row],[Date]],2)</f>
        <v>2</v>
      </c>
      <c r="H546" t="str">
        <f>TEXT(tblDates[[#This Row],[Date]],"dddd")</f>
        <v>utorak</v>
      </c>
      <c r="I546" s="2">
        <f>WEEKNUM(tblDates[[#This Row],[Date]],2)</f>
        <v>27</v>
      </c>
      <c r="J546" s="2">
        <f>MONTH(tblDates[[#This Row],[Date]])</f>
        <v>6</v>
      </c>
      <c r="K546" s="2" t="str">
        <f>TEXT(tblDates[[#This Row],[Date]],"mmmm")</f>
        <v>juni</v>
      </c>
      <c r="L546" s="2">
        <f>YEAR(tblDates[[#This Row],[Date]])</f>
        <v>2011</v>
      </c>
    </row>
    <row r="547" spans="4:12" x14ac:dyDescent="0.25">
      <c r="D547">
        <v>545</v>
      </c>
      <c r="E547" s="1">
        <f>B$3+tblDates[[#This Row],[DateID]]-1</f>
        <v>40723</v>
      </c>
      <c r="F547">
        <f>DAY(tblDates[[#This Row],[Date]])</f>
        <v>29</v>
      </c>
      <c r="G547">
        <f>WEEKDAY(tblDates[[#This Row],[Date]],2)</f>
        <v>3</v>
      </c>
      <c r="H547" t="str">
        <f>TEXT(tblDates[[#This Row],[Date]],"dddd")</f>
        <v>srijeda</v>
      </c>
      <c r="I547" s="2">
        <f>WEEKNUM(tblDates[[#This Row],[Date]],2)</f>
        <v>27</v>
      </c>
      <c r="J547" s="2">
        <f>MONTH(tblDates[[#This Row],[Date]])</f>
        <v>6</v>
      </c>
      <c r="K547" s="2" t="str">
        <f>TEXT(tblDates[[#This Row],[Date]],"mmmm")</f>
        <v>juni</v>
      </c>
      <c r="L547" s="2">
        <f>YEAR(tblDates[[#This Row],[Date]])</f>
        <v>2011</v>
      </c>
    </row>
    <row r="548" spans="4:12" x14ac:dyDescent="0.25">
      <c r="D548">
        <v>546</v>
      </c>
      <c r="E548" s="1">
        <f>B$3+tblDates[[#This Row],[DateID]]-1</f>
        <v>40724</v>
      </c>
      <c r="F548">
        <f>DAY(tblDates[[#This Row],[Date]])</f>
        <v>30</v>
      </c>
      <c r="G548">
        <f>WEEKDAY(tblDates[[#This Row],[Date]],2)</f>
        <v>4</v>
      </c>
      <c r="H548" t="str">
        <f>TEXT(tblDates[[#This Row],[Date]],"dddd")</f>
        <v>četvrtak</v>
      </c>
      <c r="I548" s="2">
        <f>WEEKNUM(tblDates[[#This Row],[Date]],2)</f>
        <v>27</v>
      </c>
      <c r="J548" s="2">
        <f>MONTH(tblDates[[#This Row],[Date]])</f>
        <v>6</v>
      </c>
      <c r="K548" s="2" t="str">
        <f>TEXT(tblDates[[#This Row],[Date]],"mmmm")</f>
        <v>juni</v>
      </c>
      <c r="L548" s="2">
        <f>YEAR(tblDates[[#This Row],[Date]])</f>
        <v>2011</v>
      </c>
    </row>
    <row r="549" spans="4:12" x14ac:dyDescent="0.25">
      <c r="D549">
        <v>547</v>
      </c>
      <c r="E549" s="1">
        <f>B$3+tblDates[[#This Row],[DateID]]-1</f>
        <v>40725</v>
      </c>
      <c r="F549">
        <f>DAY(tblDates[[#This Row],[Date]])</f>
        <v>1</v>
      </c>
      <c r="G549">
        <f>WEEKDAY(tblDates[[#This Row],[Date]],2)</f>
        <v>5</v>
      </c>
      <c r="H549" t="str">
        <f>TEXT(tblDates[[#This Row],[Date]],"dddd")</f>
        <v>petak</v>
      </c>
      <c r="I549" s="2">
        <f>WEEKNUM(tblDates[[#This Row],[Date]],2)</f>
        <v>27</v>
      </c>
      <c r="J549" s="2">
        <f>MONTH(tblDates[[#This Row],[Date]])</f>
        <v>7</v>
      </c>
      <c r="K549" s="2" t="str">
        <f>TEXT(tblDates[[#This Row],[Date]],"mmmm")</f>
        <v>juli</v>
      </c>
      <c r="L549" s="2">
        <f>YEAR(tblDates[[#This Row],[Date]])</f>
        <v>2011</v>
      </c>
    </row>
    <row r="550" spans="4:12" x14ac:dyDescent="0.25">
      <c r="D550">
        <v>548</v>
      </c>
      <c r="E550" s="1">
        <f>B$3+tblDates[[#This Row],[DateID]]-1</f>
        <v>40726</v>
      </c>
      <c r="F550">
        <f>DAY(tblDates[[#This Row],[Date]])</f>
        <v>2</v>
      </c>
      <c r="G550">
        <f>WEEKDAY(tblDates[[#This Row],[Date]],2)</f>
        <v>6</v>
      </c>
      <c r="H550" t="str">
        <f>TEXT(tblDates[[#This Row],[Date]],"dddd")</f>
        <v>subota</v>
      </c>
      <c r="I550" s="2">
        <f>WEEKNUM(tblDates[[#This Row],[Date]],2)</f>
        <v>27</v>
      </c>
      <c r="J550" s="2">
        <f>MONTH(tblDates[[#This Row],[Date]])</f>
        <v>7</v>
      </c>
      <c r="K550" s="2" t="str">
        <f>TEXT(tblDates[[#This Row],[Date]],"mmmm")</f>
        <v>juli</v>
      </c>
      <c r="L550" s="2">
        <f>YEAR(tblDates[[#This Row],[Date]])</f>
        <v>2011</v>
      </c>
    </row>
    <row r="551" spans="4:12" x14ac:dyDescent="0.25">
      <c r="D551">
        <v>549</v>
      </c>
      <c r="E551" s="1">
        <f>B$3+tblDates[[#This Row],[DateID]]-1</f>
        <v>40727</v>
      </c>
      <c r="F551">
        <f>DAY(tblDates[[#This Row],[Date]])</f>
        <v>3</v>
      </c>
      <c r="G551">
        <f>WEEKDAY(tblDates[[#This Row],[Date]],2)</f>
        <v>7</v>
      </c>
      <c r="H551" t="str">
        <f>TEXT(tblDates[[#This Row],[Date]],"dddd")</f>
        <v>nedjelja</v>
      </c>
      <c r="I551" s="2">
        <f>WEEKNUM(tblDates[[#This Row],[Date]],2)</f>
        <v>27</v>
      </c>
      <c r="J551" s="2">
        <f>MONTH(tblDates[[#This Row],[Date]])</f>
        <v>7</v>
      </c>
      <c r="K551" s="2" t="str">
        <f>TEXT(tblDates[[#This Row],[Date]],"mmmm")</f>
        <v>juli</v>
      </c>
      <c r="L551" s="2">
        <f>YEAR(tblDates[[#This Row],[Date]])</f>
        <v>2011</v>
      </c>
    </row>
    <row r="552" spans="4:12" x14ac:dyDescent="0.25">
      <c r="D552">
        <v>550</v>
      </c>
      <c r="E552" s="1">
        <f>B$3+tblDates[[#This Row],[DateID]]-1</f>
        <v>40728</v>
      </c>
      <c r="F552">
        <f>DAY(tblDates[[#This Row],[Date]])</f>
        <v>4</v>
      </c>
      <c r="G552">
        <f>WEEKDAY(tblDates[[#This Row],[Date]],2)</f>
        <v>1</v>
      </c>
      <c r="H552" t="str">
        <f>TEXT(tblDates[[#This Row],[Date]],"dddd")</f>
        <v>ponedjeljak</v>
      </c>
      <c r="I552" s="2">
        <f>WEEKNUM(tblDates[[#This Row],[Date]],2)</f>
        <v>28</v>
      </c>
      <c r="J552" s="2">
        <f>MONTH(tblDates[[#This Row],[Date]])</f>
        <v>7</v>
      </c>
      <c r="K552" s="2" t="str">
        <f>TEXT(tblDates[[#This Row],[Date]],"mmmm")</f>
        <v>juli</v>
      </c>
      <c r="L552" s="2">
        <f>YEAR(tblDates[[#This Row],[Date]])</f>
        <v>2011</v>
      </c>
    </row>
    <row r="553" spans="4:12" x14ac:dyDescent="0.25">
      <c r="D553">
        <v>551</v>
      </c>
      <c r="E553" s="1">
        <f>B$3+tblDates[[#This Row],[DateID]]-1</f>
        <v>40729</v>
      </c>
      <c r="F553">
        <f>DAY(tblDates[[#This Row],[Date]])</f>
        <v>5</v>
      </c>
      <c r="G553">
        <f>WEEKDAY(tblDates[[#This Row],[Date]],2)</f>
        <v>2</v>
      </c>
      <c r="H553" t="str">
        <f>TEXT(tblDates[[#This Row],[Date]],"dddd")</f>
        <v>utorak</v>
      </c>
      <c r="I553" s="2">
        <f>WEEKNUM(tblDates[[#This Row],[Date]],2)</f>
        <v>28</v>
      </c>
      <c r="J553" s="2">
        <f>MONTH(tblDates[[#This Row],[Date]])</f>
        <v>7</v>
      </c>
      <c r="K553" s="2" t="str">
        <f>TEXT(tblDates[[#This Row],[Date]],"mmmm")</f>
        <v>juli</v>
      </c>
      <c r="L553" s="2">
        <f>YEAR(tblDates[[#This Row],[Date]])</f>
        <v>2011</v>
      </c>
    </row>
    <row r="554" spans="4:12" x14ac:dyDescent="0.25">
      <c r="D554">
        <v>552</v>
      </c>
      <c r="E554" s="1">
        <f>B$3+tblDates[[#This Row],[DateID]]-1</f>
        <v>40730</v>
      </c>
      <c r="F554">
        <f>DAY(tblDates[[#This Row],[Date]])</f>
        <v>6</v>
      </c>
      <c r="G554">
        <f>WEEKDAY(tblDates[[#This Row],[Date]],2)</f>
        <v>3</v>
      </c>
      <c r="H554" t="str">
        <f>TEXT(tblDates[[#This Row],[Date]],"dddd")</f>
        <v>srijeda</v>
      </c>
      <c r="I554" s="2">
        <f>WEEKNUM(tblDates[[#This Row],[Date]],2)</f>
        <v>28</v>
      </c>
      <c r="J554" s="2">
        <f>MONTH(tblDates[[#This Row],[Date]])</f>
        <v>7</v>
      </c>
      <c r="K554" s="2" t="str">
        <f>TEXT(tblDates[[#This Row],[Date]],"mmmm")</f>
        <v>juli</v>
      </c>
      <c r="L554" s="2">
        <f>YEAR(tblDates[[#This Row],[Date]])</f>
        <v>2011</v>
      </c>
    </row>
    <row r="555" spans="4:12" x14ac:dyDescent="0.25">
      <c r="D555">
        <v>553</v>
      </c>
      <c r="E555" s="1">
        <f>B$3+tblDates[[#This Row],[DateID]]-1</f>
        <v>40731</v>
      </c>
      <c r="F555">
        <f>DAY(tblDates[[#This Row],[Date]])</f>
        <v>7</v>
      </c>
      <c r="G555">
        <f>WEEKDAY(tblDates[[#This Row],[Date]],2)</f>
        <v>4</v>
      </c>
      <c r="H555" t="str">
        <f>TEXT(tblDates[[#This Row],[Date]],"dddd")</f>
        <v>četvrtak</v>
      </c>
      <c r="I555" s="2">
        <f>WEEKNUM(tblDates[[#This Row],[Date]],2)</f>
        <v>28</v>
      </c>
      <c r="J555" s="2">
        <f>MONTH(tblDates[[#This Row],[Date]])</f>
        <v>7</v>
      </c>
      <c r="K555" s="2" t="str">
        <f>TEXT(tblDates[[#This Row],[Date]],"mmmm")</f>
        <v>juli</v>
      </c>
      <c r="L555" s="2">
        <f>YEAR(tblDates[[#This Row],[Date]])</f>
        <v>2011</v>
      </c>
    </row>
    <row r="556" spans="4:12" x14ac:dyDescent="0.25">
      <c r="D556">
        <v>554</v>
      </c>
      <c r="E556" s="1">
        <f>B$3+tblDates[[#This Row],[DateID]]-1</f>
        <v>40732</v>
      </c>
      <c r="F556">
        <f>DAY(tblDates[[#This Row],[Date]])</f>
        <v>8</v>
      </c>
      <c r="G556">
        <f>WEEKDAY(tblDates[[#This Row],[Date]],2)</f>
        <v>5</v>
      </c>
      <c r="H556" t="str">
        <f>TEXT(tblDates[[#This Row],[Date]],"dddd")</f>
        <v>petak</v>
      </c>
      <c r="I556" s="2">
        <f>WEEKNUM(tblDates[[#This Row],[Date]],2)</f>
        <v>28</v>
      </c>
      <c r="J556" s="2">
        <f>MONTH(tblDates[[#This Row],[Date]])</f>
        <v>7</v>
      </c>
      <c r="K556" s="2" t="str">
        <f>TEXT(tblDates[[#This Row],[Date]],"mmmm")</f>
        <v>juli</v>
      </c>
      <c r="L556" s="2">
        <f>YEAR(tblDates[[#This Row],[Date]])</f>
        <v>2011</v>
      </c>
    </row>
    <row r="557" spans="4:12" x14ac:dyDescent="0.25">
      <c r="D557">
        <v>555</v>
      </c>
      <c r="E557" s="1">
        <f>B$3+tblDates[[#This Row],[DateID]]-1</f>
        <v>40733</v>
      </c>
      <c r="F557">
        <f>DAY(tblDates[[#This Row],[Date]])</f>
        <v>9</v>
      </c>
      <c r="G557">
        <f>WEEKDAY(tblDates[[#This Row],[Date]],2)</f>
        <v>6</v>
      </c>
      <c r="H557" t="str">
        <f>TEXT(tblDates[[#This Row],[Date]],"dddd")</f>
        <v>subota</v>
      </c>
      <c r="I557" s="2">
        <f>WEEKNUM(tblDates[[#This Row],[Date]],2)</f>
        <v>28</v>
      </c>
      <c r="J557" s="2">
        <f>MONTH(tblDates[[#This Row],[Date]])</f>
        <v>7</v>
      </c>
      <c r="K557" s="2" t="str">
        <f>TEXT(tblDates[[#This Row],[Date]],"mmmm")</f>
        <v>juli</v>
      </c>
      <c r="L557" s="2">
        <f>YEAR(tblDates[[#This Row],[Date]])</f>
        <v>2011</v>
      </c>
    </row>
    <row r="558" spans="4:12" x14ac:dyDescent="0.25">
      <c r="D558">
        <v>556</v>
      </c>
      <c r="E558" s="1">
        <f>B$3+tblDates[[#This Row],[DateID]]-1</f>
        <v>40734</v>
      </c>
      <c r="F558">
        <f>DAY(tblDates[[#This Row],[Date]])</f>
        <v>10</v>
      </c>
      <c r="G558">
        <f>WEEKDAY(tblDates[[#This Row],[Date]],2)</f>
        <v>7</v>
      </c>
      <c r="H558" t="str">
        <f>TEXT(tblDates[[#This Row],[Date]],"dddd")</f>
        <v>nedjelja</v>
      </c>
      <c r="I558" s="2">
        <f>WEEKNUM(tblDates[[#This Row],[Date]],2)</f>
        <v>28</v>
      </c>
      <c r="J558" s="2">
        <f>MONTH(tblDates[[#This Row],[Date]])</f>
        <v>7</v>
      </c>
      <c r="K558" s="2" t="str">
        <f>TEXT(tblDates[[#This Row],[Date]],"mmmm")</f>
        <v>juli</v>
      </c>
      <c r="L558" s="2">
        <f>YEAR(tblDates[[#This Row],[Date]])</f>
        <v>2011</v>
      </c>
    </row>
    <row r="559" spans="4:12" x14ac:dyDescent="0.25">
      <c r="D559">
        <v>557</v>
      </c>
      <c r="E559" s="1">
        <f>B$3+tblDates[[#This Row],[DateID]]-1</f>
        <v>40735</v>
      </c>
      <c r="F559">
        <f>DAY(tblDates[[#This Row],[Date]])</f>
        <v>11</v>
      </c>
      <c r="G559">
        <f>WEEKDAY(tblDates[[#This Row],[Date]],2)</f>
        <v>1</v>
      </c>
      <c r="H559" t="str">
        <f>TEXT(tblDates[[#This Row],[Date]],"dddd")</f>
        <v>ponedjeljak</v>
      </c>
      <c r="I559" s="2">
        <f>WEEKNUM(tblDates[[#This Row],[Date]],2)</f>
        <v>29</v>
      </c>
      <c r="J559" s="2">
        <f>MONTH(tblDates[[#This Row],[Date]])</f>
        <v>7</v>
      </c>
      <c r="K559" s="2" t="str">
        <f>TEXT(tblDates[[#This Row],[Date]],"mmmm")</f>
        <v>juli</v>
      </c>
      <c r="L559" s="2">
        <f>YEAR(tblDates[[#This Row],[Date]])</f>
        <v>2011</v>
      </c>
    </row>
    <row r="560" spans="4:12" x14ac:dyDescent="0.25">
      <c r="D560">
        <v>558</v>
      </c>
      <c r="E560" s="1">
        <f>B$3+tblDates[[#This Row],[DateID]]-1</f>
        <v>40736</v>
      </c>
      <c r="F560">
        <f>DAY(tblDates[[#This Row],[Date]])</f>
        <v>12</v>
      </c>
      <c r="G560">
        <f>WEEKDAY(tblDates[[#This Row],[Date]],2)</f>
        <v>2</v>
      </c>
      <c r="H560" t="str">
        <f>TEXT(tblDates[[#This Row],[Date]],"dddd")</f>
        <v>utorak</v>
      </c>
      <c r="I560" s="2">
        <f>WEEKNUM(tblDates[[#This Row],[Date]],2)</f>
        <v>29</v>
      </c>
      <c r="J560" s="2">
        <f>MONTH(tblDates[[#This Row],[Date]])</f>
        <v>7</v>
      </c>
      <c r="K560" s="2" t="str">
        <f>TEXT(tblDates[[#This Row],[Date]],"mmmm")</f>
        <v>juli</v>
      </c>
      <c r="L560" s="2">
        <f>YEAR(tblDates[[#This Row],[Date]])</f>
        <v>2011</v>
      </c>
    </row>
    <row r="561" spans="4:12" x14ac:dyDescent="0.25">
      <c r="D561">
        <v>559</v>
      </c>
      <c r="E561" s="1">
        <f>B$3+tblDates[[#This Row],[DateID]]-1</f>
        <v>40737</v>
      </c>
      <c r="F561">
        <f>DAY(tblDates[[#This Row],[Date]])</f>
        <v>13</v>
      </c>
      <c r="G561">
        <f>WEEKDAY(tblDates[[#This Row],[Date]],2)</f>
        <v>3</v>
      </c>
      <c r="H561" t="str">
        <f>TEXT(tblDates[[#This Row],[Date]],"dddd")</f>
        <v>srijeda</v>
      </c>
      <c r="I561" s="2">
        <f>WEEKNUM(tblDates[[#This Row],[Date]],2)</f>
        <v>29</v>
      </c>
      <c r="J561" s="2">
        <f>MONTH(tblDates[[#This Row],[Date]])</f>
        <v>7</v>
      </c>
      <c r="K561" s="2" t="str">
        <f>TEXT(tblDates[[#This Row],[Date]],"mmmm")</f>
        <v>juli</v>
      </c>
      <c r="L561" s="2">
        <f>YEAR(tblDates[[#This Row],[Date]])</f>
        <v>2011</v>
      </c>
    </row>
    <row r="562" spans="4:12" x14ac:dyDescent="0.25">
      <c r="D562">
        <v>560</v>
      </c>
      <c r="E562" s="1">
        <f>B$3+tblDates[[#This Row],[DateID]]-1</f>
        <v>40738</v>
      </c>
      <c r="F562">
        <f>DAY(tblDates[[#This Row],[Date]])</f>
        <v>14</v>
      </c>
      <c r="G562">
        <f>WEEKDAY(tblDates[[#This Row],[Date]],2)</f>
        <v>4</v>
      </c>
      <c r="H562" t="str">
        <f>TEXT(tblDates[[#This Row],[Date]],"dddd")</f>
        <v>četvrtak</v>
      </c>
      <c r="I562" s="2">
        <f>WEEKNUM(tblDates[[#This Row],[Date]],2)</f>
        <v>29</v>
      </c>
      <c r="J562" s="2">
        <f>MONTH(tblDates[[#This Row],[Date]])</f>
        <v>7</v>
      </c>
      <c r="K562" s="2" t="str">
        <f>TEXT(tblDates[[#This Row],[Date]],"mmmm")</f>
        <v>juli</v>
      </c>
      <c r="L562" s="2">
        <f>YEAR(tblDates[[#This Row],[Date]])</f>
        <v>2011</v>
      </c>
    </row>
    <row r="563" spans="4:12" x14ac:dyDescent="0.25">
      <c r="D563">
        <v>561</v>
      </c>
      <c r="E563" s="1">
        <f>B$3+tblDates[[#This Row],[DateID]]-1</f>
        <v>40739</v>
      </c>
      <c r="F563">
        <f>DAY(tblDates[[#This Row],[Date]])</f>
        <v>15</v>
      </c>
      <c r="G563">
        <f>WEEKDAY(tblDates[[#This Row],[Date]],2)</f>
        <v>5</v>
      </c>
      <c r="H563" t="str">
        <f>TEXT(tblDates[[#This Row],[Date]],"dddd")</f>
        <v>petak</v>
      </c>
      <c r="I563" s="2">
        <f>WEEKNUM(tblDates[[#This Row],[Date]],2)</f>
        <v>29</v>
      </c>
      <c r="J563" s="2">
        <f>MONTH(tblDates[[#This Row],[Date]])</f>
        <v>7</v>
      </c>
      <c r="K563" s="2" t="str">
        <f>TEXT(tblDates[[#This Row],[Date]],"mmmm")</f>
        <v>juli</v>
      </c>
      <c r="L563" s="2">
        <f>YEAR(tblDates[[#This Row],[Date]])</f>
        <v>2011</v>
      </c>
    </row>
    <row r="564" spans="4:12" x14ac:dyDescent="0.25">
      <c r="D564">
        <v>562</v>
      </c>
      <c r="E564" s="1">
        <f>B$3+tblDates[[#This Row],[DateID]]-1</f>
        <v>40740</v>
      </c>
      <c r="F564">
        <f>DAY(tblDates[[#This Row],[Date]])</f>
        <v>16</v>
      </c>
      <c r="G564">
        <f>WEEKDAY(tblDates[[#This Row],[Date]],2)</f>
        <v>6</v>
      </c>
      <c r="H564" t="str">
        <f>TEXT(tblDates[[#This Row],[Date]],"dddd")</f>
        <v>subota</v>
      </c>
      <c r="I564" s="2">
        <f>WEEKNUM(tblDates[[#This Row],[Date]],2)</f>
        <v>29</v>
      </c>
      <c r="J564" s="2">
        <f>MONTH(tblDates[[#This Row],[Date]])</f>
        <v>7</v>
      </c>
      <c r="K564" s="2" t="str">
        <f>TEXT(tblDates[[#This Row],[Date]],"mmmm")</f>
        <v>juli</v>
      </c>
      <c r="L564" s="2">
        <f>YEAR(tblDates[[#This Row],[Date]])</f>
        <v>2011</v>
      </c>
    </row>
    <row r="565" spans="4:12" x14ac:dyDescent="0.25">
      <c r="D565">
        <v>563</v>
      </c>
      <c r="E565" s="1">
        <f>B$3+tblDates[[#This Row],[DateID]]-1</f>
        <v>40741</v>
      </c>
      <c r="F565">
        <f>DAY(tblDates[[#This Row],[Date]])</f>
        <v>17</v>
      </c>
      <c r="G565">
        <f>WEEKDAY(tblDates[[#This Row],[Date]],2)</f>
        <v>7</v>
      </c>
      <c r="H565" t="str">
        <f>TEXT(tblDates[[#This Row],[Date]],"dddd")</f>
        <v>nedjelja</v>
      </c>
      <c r="I565" s="2">
        <f>WEEKNUM(tblDates[[#This Row],[Date]],2)</f>
        <v>29</v>
      </c>
      <c r="J565" s="2">
        <f>MONTH(tblDates[[#This Row],[Date]])</f>
        <v>7</v>
      </c>
      <c r="K565" s="2" t="str">
        <f>TEXT(tblDates[[#This Row],[Date]],"mmmm")</f>
        <v>juli</v>
      </c>
      <c r="L565" s="2">
        <f>YEAR(tblDates[[#This Row],[Date]])</f>
        <v>2011</v>
      </c>
    </row>
    <row r="566" spans="4:12" x14ac:dyDescent="0.25">
      <c r="D566">
        <v>564</v>
      </c>
      <c r="E566" s="1">
        <f>B$3+tblDates[[#This Row],[DateID]]-1</f>
        <v>40742</v>
      </c>
      <c r="F566">
        <f>DAY(tblDates[[#This Row],[Date]])</f>
        <v>18</v>
      </c>
      <c r="G566">
        <f>WEEKDAY(tblDates[[#This Row],[Date]],2)</f>
        <v>1</v>
      </c>
      <c r="H566" t="str">
        <f>TEXT(tblDates[[#This Row],[Date]],"dddd")</f>
        <v>ponedjeljak</v>
      </c>
      <c r="I566" s="2">
        <f>WEEKNUM(tblDates[[#This Row],[Date]],2)</f>
        <v>30</v>
      </c>
      <c r="J566" s="2">
        <f>MONTH(tblDates[[#This Row],[Date]])</f>
        <v>7</v>
      </c>
      <c r="K566" s="2" t="str">
        <f>TEXT(tblDates[[#This Row],[Date]],"mmmm")</f>
        <v>juli</v>
      </c>
      <c r="L566" s="2">
        <f>YEAR(tblDates[[#This Row],[Date]])</f>
        <v>2011</v>
      </c>
    </row>
    <row r="567" spans="4:12" x14ac:dyDescent="0.25">
      <c r="D567">
        <v>565</v>
      </c>
      <c r="E567" s="1">
        <f>B$3+tblDates[[#This Row],[DateID]]-1</f>
        <v>40743</v>
      </c>
      <c r="F567">
        <f>DAY(tblDates[[#This Row],[Date]])</f>
        <v>19</v>
      </c>
      <c r="G567">
        <f>WEEKDAY(tblDates[[#This Row],[Date]],2)</f>
        <v>2</v>
      </c>
      <c r="H567" t="str">
        <f>TEXT(tblDates[[#This Row],[Date]],"dddd")</f>
        <v>utorak</v>
      </c>
      <c r="I567" s="2">
        <f>WEEKNUM(tblDates[[#This Row],[Date]],2)</f>
        <v>30</v>
      </c>
      <c r="J567" s="2">
        <f>MONTH(tblDates[[#This Row],[Date]])</f>
        <v>7</v>
      </c>
      <c r="K567" s="2" t="str">
        <f>TEXT(tblDates[[#This Row],[Date]],"mmmm")</f>
        <v>juli</v>
      </c>
      <c r="L567" s="2">
        <f>YEAR(tblDates[[#This Row],[Date]])</f>
        <v>2011</v>
      </c>
    </row>
    <row r="568" spans="4:12" x14ac:dyDescent="0.25">
      <c r="D568">
        <v>566</v>
      </c>
      <c r="E568" s="1">
        <f>B$3+tblDates[[#This Row],[DateID]]-1</f>
        <v>40744</v>
      </c>
      <c r="F568">
        <f>DAY(tblDates[[#This Row],[Date]])</f>
        <v>20</v>
      </c>
      <c r="G568">
        <f>WEEKDAY(tblDates[[#This Row],[Date]],2)</f>
        <v>3</v>
      </c>
      <c r="H568" t="str">
        <f>TEXT(tblDates[[#This Row],[Date]],"dddd")</f>
        <v>srijeda</v>
      </c>
      <c r="I568" s="2">
        <f>WEEKNUM(tblDates[[#This Row],[Date]],2)</f>
        <v>30</v>
      </c>
      <c r="J568" s="2">
        <f>MONTH(tblDates[[#This Row],[Date]])</f>
        <v>7</v>
      </c>
      <c r="K568" s="2" t="str">
        <f>TEXT(tblDates[[#This Row],[Date]],"mmmm")</f>
        <v>juli</v>
      </c>
      <c r="L568" s="2">
        <f>YEAR(tblDates[[#This Row],[Date]])</f>
        <v>2011</v>
      </c>
    </row>
    <row r="569" spans="4:12" x14ac:dyDescent="0.25">
      <c r="D569">
        <v>567</v>
      </c>
      <c r="E569" s="1">
        <f>B$3+tblDates[[#This Row],[DateID]]-1</f>
        <v>40745</v>
      </c>
      <c r="F569">
        <f>DAY(tblDates[[#This Row],[Date]])</f>
        <v>21</v>
      </c>
      <c r="G569">
        <f>WEEKDAY(tblDates[[#This Row],[Date]],2)</f>
        <v>4</v>
      </c>
      <c r="H569" t="str">
        <f>TEXT(tblDates[[#This Row],[Date]],"dddd")</f>
        <v>četvrtak</v>
      </c>
      <c r="I569" s="2">
        <f>WEEKNUM(tblDates[[#This Row],[Date]],2)</f>
        <v>30</v>
      </c>
      <c r="J569" s="2">
        <f>MONTH(tblDates[[#This Row],[Date]])</f>
        <v>7</v>
      </c>
      <c r="K569" s="2" t="str">
        <f>TEXT(tblDates[[#This Row],[Date]],"mmmm")</f>
        <v>juli</v>
      </c>
      <c r="L569" s="2">
        <f>YEAR(tblDates[[#This Row],[Date]])</f>
        <v>2011</v>
      </c>
    </row>
    <row r="570" spans="4:12" x14ac:dyDescent="0.25">
      <c r="D570">
        <v>568</v>
      </c>
      <c r="E570" s="1">
        <f>B$3+tblDates[[#This Row],[DateID]]-1</f>
        <v>40746</v>
      </c>
      <c r="F570">
        <f>DAY(tblDates[[#This Row],[Date]])</f>
        <v>22</v>
      </c>
      <c r="G570">
        <f>WEEKDAY(tblDates[[#This Row],[Date]],2)</f>
        <v>5</v>
      </c>
      <c r="H570" t="str">
        <f>TEXT(tblDates[[#This Row],[Date]],"dddd")</f>
        <v>petak</v>
      </c>
      <c r="I570" s="2">
        <f>WEEKNUM(tblDates[[#This Row],[Date]],2)</f>
        <v>30</v>
      </c>
      <c r="J570" s="2">
        <f>MONTH(tblDates[[#This Row],[Date]])</f>
        <v>7</v>
      </c>
      <c r="K570" s="2" t="str">
        <f>TEXT(tblDates[[#This Row],[Date]],"mmmm")</f>
        <v>juli</v>
      </c>
      <c r="L570" s="2">
        <f>YEAR(tblDates[[#This Row],[Date]])</f>
        <v>2011</v>
      </c>
    </row>
    <row r="571" spans="4:12" x14ac:dyDescent="0.25">
      <c r="D571">
        <v>569</v>
      </c>
      <c r="E571" s="1">
        <f>B$3+tblDates[[#This Row],[DateID]]-1</f>
        <v>40747</v>
      </c>
      <c r="F571">
        <f>DAY(tblDates[[#This Row],[Date]])</f>
        <v>23</v>
      </c>
      <c r="G571">
        <f>WEEKDAY(tblDates[[#This Row],[Date]],2)</f>
        <v>6</v>
      </c>
      <c r="H571" t="str">
        <f>TEXT(tblDates[[#This Row],[Date]],"dddd")</f>
        <v>subota</v>
      </c>
      <c r="I571" s="2">
        <f>WEEKNUM(tblDates[[#This Row],[Date]],2)</f>
        <v>30</v>
      </c>
      <c r="J571" s="2">
        <f>MONTH(tblDates[[#This Row],[Date]])</f>
        <v>7</v>
      </c>
      <c r="K571" s="2" t="str">
        <f>TEXT(tblDates[[#This Row],[Date]],"mmmm")</f>
        <v>juli</v>
      </c>
      <c r="L571" s="2">
        <f>YEAR(tblDates[[#This Row],[Date]])</f>
        <v>2011</v>
      </c>
    </row>
    <row r="572" spans="4:12" x14ac:dyDescent="0.25">
      <c r="D572">
        <v>570</v>
      </c>
      <c r="E572" s="1">
        <f>B$3+tblDates[[#This Row],[DateID]]-1</f>
        <v>40748</v>
      </c>
      <c r="F572">
        <f>DAY(tblDates[[#This Row],[Date]])</f>
        <v>24</v>
      </c>
      <c r="G572">
        <f>WEEKDAY(tblDates[[#This Row],[Date]],2)</f>
        <v>7</v>
      </c>
      <c r="H572" t="str">
        <f>TEXT(tblDates[[#This Row],[Date]],"dddd")</f>
        <v>nedjelja</v>
      </c>
      <c r="I572" s="2">
        <f>WEEKNUM(tblDates[[#This Row],[Date]],2)</f>
        <v>30</v>
      </c>
      <c r="J572" s="2">
        <f>MONTH(tblDates[[#This Row],[Date]])</f>
        <v>7</v>
      </c>
      <c r="K572" s="2" t="str">
        <f>TEXT(tblDates[[#This Row],[Date]],"mmmm")</f>
        <v>juli</v>
      </c>
      <c r="L572" s="2">
        <f>YEAR(tblDates[[#This Row],[Date]])</f>
        <v>2011</v>
      </c>
    </row>
    <row r="573" spans="4:12" x14ac:dyDescent="0.25">
      <c r="D573">
        <v>571</v>
      </c>
      <c r="E573" s="1">
        <f>B$3+tblDates[[#This Row],[DateID]]-1</f>
        <v>40749</v>
      </c>
      <c r="F573">
        <f>DAY(tblDates[[#This Row],[Date]])</f>
        <v>25</v>
      </c>
      <c r="G573">
        <f>WEEKDAY(tblDates[[#This Row],[Date]],2)</f>
        <v>1</v>
      </c>
      <c r="H573" t="str">
        <f>TEXT(tblDates[[#This Row],[Date]],"dddd")</f>
        <v>ponedjeljak</v>
      </c>
      <c r="I573" s="2">
        <f>WEEKNUM(tblDates[[#This Row],[Date]],2)</f>
        <v>31</v>
      </c>
      <c r="J573" s="2">
        <f>MONTH(tblDates[[#This Row],[Date]])</f>
        <v>7</v>
      </c>
      <c r="K573" s="2" t="str">
        <f>TEXT(tblDates[[#This Row],[Date]],"mmmm")</f>
        <v>juli</v>
      </c>
      <c r="L573" s="2">
        <f>YEAR(tblDates[[#This Row],[Date]])</f>
        <v>2011</v>
      </c>
    </row>
    <row r="574" spans="4:12" x14ac:dyDescent="0.25">
      <c r="D574">
        <v>572</v>
      </c>
      <c r="E574" s="1">
        <f>B$3+tblDates[[#This Row],[DateID]]-1</f>
        <v>40750</v>
      </c>
      <c r="F574">
        <f>DAY(tblDates[[#This Row],[Date]])</f>
        <v>26</v>
      </c>
      <c r="G574">
        <f>WEEKDAY(tblDates[[#This Row],[Date]],2)</f>
        <v>2</v>
      </c>
      <c r="H574" t="str">
        <f>TEXT(tblDates[[#This Row],[Date]],"dddd")</f>
        <v>utorak</v>
      </c>
      <c r="I574" s="2">
        <f>WEEKNUM(tblDates[[#This Row],[Date]],2)</f>
        <v>31</v>
      </c>
      <c r="J574" s="2">
        <f>MONTH(tblDates[[#This Row],[Date]])</f>
        <v>7</v>
      </c>
      <c r="K574" s="2" t="str">
        <f>TEXT(tblDates[[#This Row],[Date]],"mmmm")</f>
        <v>juli</v>
      </c>
      <c r="L574" s="2">
        <f>YEAR(tblDates[[#This Row],[Date]])</f>
        <v>2011</v>
      </c>
    </row>
    <row r="575" spans="4:12" x14ac:dyDescent="0.25">
      <c r="D575">
        <v>573</v>
      </c>
      <c r="E575" s="1">
        <f>B$3+tblDates[[#This Row],[DateID]]-1</f>
        <v>40751</v>
      </c>
      <c r="F575">
        <f>DAY(tblDates[[#This Row],[Date]])</f>
        <v>27</v>
      </c>
      <c r="G575">
        <f>WEEKDAY(tblDates[[#This Row],[Date]],2)</f>
        <v>3</v>
      </c>
      <c r="H575" t="str">
        <f>TEXT(tblDates[[#This Row],[Date]],"dddd")</f>
        <v>srijeda</v>
      </c>
      <c r="I575" s="2">
        <f>WEEKNUM(tblDates[[#This Row],[Date]],2)</f>
        <v>31</v>
      </c>
      <c r="J575" s="2">
        <f>MONTH(tblDates[[#This Row],[Date]])</f>
        <v>7</v>
      </c>
      <c r="K575" s="2" t="str">
        <f>TEXT(tblDates[[#This Row],[Date]],"mmmm")</f>
        <v>juli</v>
      </c>
      <c r="L575" s="2">
        <f>YEAR(tblDates[[#This Row],[Date]])</f>
        <v>2011</v>
      </c>
    </row>
    <row r="576" spans="4:12" x14ac:dyDescent="0.25">
      <c r="D576">
        <v>574</v>
      </c>
      <c r="E576" s="1">
        <f>B$3+tblDates[[#This Row],[DateID]]-1</f>
        <v>40752</v>
      </c>
      <c r="F576">
        <f>DAY(tblDates[[#This Row],[Date]])</f>
        <v>28</v>
      </c>
      <c r="G576">
        <f>WEEKDAY(tblDates[[#This Row],[Date]],2)</f>
        <v>4</v>
      </c>
      <c r="H576" t="str">
        <f>TEXT(tblDates[[#This Row],[Date]],"dddd")</f>
        <v>četvrtak</v>
      </c>
      <c r="I576" s="2">
        <f>WEEKNUM(tblDates[[#This Row],[Date]],2)</f>
        <v>31</v>
      </c>
      <c r="J576" s="2">
        <f>MONTH(tblDates[[#This Row],[Date]])</f>
        <v>7</v>
      </c>
      <c r="K576" s="2" t="str">
        <f>TEXT(tblDates[[#This Row],[Date]],"mmmm")</f>
        <v>juli</v>
      </c>
      <c r="L576" s="2">
        <f>YEAR(tblDates[[#This Row],[Date]])</f>
        <v>2011</v>
      </c>
    </row>
    <row r="577" spans="4:12" x14ac:dyDescent="0.25">
      <c r="D577">
        <v>575</v>
      </c>
      <c r="E577" s="1">
        <f>B$3+tblDates[[#This Row],[DateID]]-1</f>
        <v>40753</v>
      </c>
      <c r="F577">
        <f>DAY(tblDates[[#This Row],[Date]])</f>
        <v>29</v>
      </c>
      <c r="G577">
        <f>WEEKDAY(tblDates[[#This Row],[Date]],2)</f>
        <v>5</v>
      </c>
      <c r="H577" t="str">
        <f>TEXT(tblDates[[#This Row],[Date]],"dddd")</f>
        <v>petak</v>
      </c>
      <c r="I577" s="2">
        <f>WEEKNUM(tblDates[[#This Row],[Date]],2)</f>
        <v>31</v>
      </c>
      <c r="J577" s="2">
        <f>MONTH(tblDates[[#This Row],[Date]])</f>
        <v>7</v>
      </c>
      <c r="K577" s="2" t="str">
        <f>TEXT(tblDates[[#This Row],[Date]],"mmmm")</f>
        <v>juli</v>
      </c>
      <c r="L577" s="2">
        <f>YEAR(tblDates[[#This Row],[Date]])</f>
        <v>2011</v>
      </c>
    </row>
    <row r="578" spans="4:12" x14ac:dyDescent="0.25">
      <c r="D578">
        <v>576</v>
      </c>
      <c r="E578" s="1">
        <f>B$3+tblDates[[#This Row],[DateID]]-1</f>
        <v>40754</v>
      </c>
      <c r="F578">
        <f>DAY(tblDates[[#This Row],[Date]])</f>
        <v>30</v>
      </c>
      <c r="G578">
        <f>WEEKDAY(tblDates[[#This Row],[Date]],2)</f>
        <v>6</v>
      </c>
      <c r="H578" t="str">
        <f>TEXT(tblDates[[#This Row],[Date]],"dddd")</f>
        <v>subota</v>
      </c>
      <c r="I578" s="2">
        <f>WEEKNUM(tblDates[[#This Row],[Date]],2)</f>
        <v>31</v>
      </c>
      <c r="J578" s="2">
        <f>MONTH(tblDates[[#This Row],[Date]])</f>
        <v>7</v>
      </c>
      <c r="K578" s="2" t="str">
        <f>TEXT(tblDates[[#This Row],[Date]],"mmmm")</f>
        <v>juli</v>
      </c>
      <c r="L578" s="2">
        <f>YEAR(tblDates[[#This Row],[Date]])</f>
        <v>2011</v>
      </c>
    </row>
    <row r="579" spans="4:12" x14ac:dyDescent="0.25">
      <c r="D579">
        <v>577</v>
      </c>
      <c r="E579" s="1">
        <f>B$3+tblDates[[#This Row],[DateID]]-1</f>
        <v>40755</v>
      </c>
      <c r="F579">
        <f>DAY(tblDates[[#This Row],[Date]])</f>
        <v>31</v>
      </c>
      <c r="G579">
        <f>WEEKDAY(tblDates[[#This Row],[Date]],2)</f>
        <v>7</v>
      </c>
      <c r="H579" t="str">
        <f>TEXT(tblDates[[#This Row],[Date]],"dddd")</f>
        <v>nedjelja</v>
      </c>
      <c r="I579" s="2">
        <f>WEEKNUM(tblDates[[#This Row],[Date]],2)</f>
        <v>31</v>
      </c>
      <c r="J579" s="2">
        <f>MONTH(tblDates[[#This Row],[Date]])</f>
        <v>7</v>
      </c>
      <c r="K579" s="2" t="str">
        <f>TEXT(tblDates[[#This Row],[Date]],"mmmm")</f>
        <v>juli</v>
      </c>
      <c r="L579" s="2">
        <f>YEAR(tblDates[[#This Row],[Date]])</f>
        <v>2011</v>
      </c>
    </row>
    <row r="580" spans="4:12" x14ac:dyDescent="0.25">
      <c r="D580">
        <v>578</v>
      </c>
      <c r="E580" s="1">
        <f>B$3+tblDates[[#This Row],[DateID]]-1</f>
        <v>40756</v>
      </c>
      <c r="F580">
        <f>DAY(tblDates[[#This Row],[Date]])</f>
        <v>1</v>
      </c>
      <c r="G580">
        <f>WEEKDAY(tblDates[[#This Row],[Date]],2)</f>
        <v>1</v>
      </c>
      <c r="H580" t="str">
        <f>TEXT(tblDates[[#This Row],[Date]],"dddd")</f>
        <v>ponedjeljak</v>
      </c>
      <c r="I580" s="2">
        <f>WEEKNUM(tblDates[[#This Row],[Date]],2)</f>
        <v>32</v>
      </c>
      <c r="J580" s="2">
        <f>MONTH(tblDates[[#This Row],[Date]])</f>
        <v>8</v>
      </c>
      <c r="K580" s="2" t="str">
        <f>TEXT(tblDates[[#This Row],[Date]],"mmmm")</f>
        <v>august</v>
      </c>
      <c r="L580" s="2">
        <f>YEAR(tblDates[[#This Row],[Date]])</f>
        <v>2011</v>
      </c>
    </row>
    <row r="581" spans="4:12" x14ac:dyDescent="0.25">
      <c r="D581">
        <v>579</v>
      </c>
      <c r="E581" s="1">
        <f>B$3+tblDates[[#This Row],[DateID]]-1</f>
        <v>40757</v>
      </c>
      <c r="F581">
        <f>DAY(tblDates[[#This Row],[Date]])</f>
        <v>2</v>
      </c>
      <c r="G581">
        <f>WEEKDAY(tblDates[[#This Row],[Date]],2)</f>
        <v>2</v>
      </c>
      <c r="H581" t="str">
        <f>TEXT(tblDates[[#This Row],[Date]],"dddd")</f>
        <v>utorak</v>
      </c>
      <c r="I581" s="2">
        <f>WEEKNUM(tblDates[[#This Row],[Date]],2)</f>
        <v>32</v>
      </c>
      <c r="J581" s="2">
        <f>MONTH(tblDates[[#This Row],[Date]])</f>
        <v>8</v>
      </c>
      <c r="K581" s="2" t="str">
        <f>TEXT(tblDates[[#This Row],[Date]],"mmmm")</f>
        <v>august</v>
      </c>
      <c r="L581" s="2">
        <f>YEAR(tblDates[[#This Row],[Date]])</f>
        <v>2011</v>
      </c>
    </row>
    <row r="582" spans="4:12" x14ac:dyDescent="0.25">
      <c r="D582">
        <v>580</v>
      </c>
      <c r="E582" s="1">
        <f>B$3+tblDates[[#This Row],[DateID]]-1</f>
        <v>40758</v>
      </c>
      <c r="F582">
        <f>DAY(tblDates[[#This Row],[Date]])</f>
        <v>3</v>
      </c>
      <c r="G582">
        <f>WEEKDAY(tblDates[[#This Row],[Date]],2)</f>
        <v>3</v>
      </c>
      <c r="H582" t="str">
        <f>TEXT(tblDates[[#This Row],[Date]],"dddd")</f>
        <v>srijeda</v>
      </c>
      <c r="I582" s="2">
        <f>WEEKNUM(tblDates[[#This Row],[Date]],2)</f>
        <v>32</v>
      </c>
      <c r="J582" s="2">
        <f>MONTH(tblDates[[#This Row],[Date]])</f>
        <v>8</v>
      </c>
      <c r="K582" s="2" t="str">
        <f>TEXT(tblDates[[#This Row],[Date]],"mmmm")</f>
        <v>august</v>
      </c>
      <c r="L582" s="2">
        <f>YEAR(tblDates[[#This Row],[Date]])</f>
        <v>2011</v>
      </c>
    </row>
    <row r="583" spans="4:12" x14ac:dyDescent="0.25">
      <c r="D583">
        <v>581</v>
      </c>
      <c r="E583" s="1">
        <f>B$3+tblDates[[#This Row],[DateID]]-1</f>
        <v>40759</v>
      </c>
      <c r="F583">
        <f>DAY(tblDates[[#This Row],[Date]])</f>
        <v>4</v>
      </c>
      <c r="G583">
        <f>WEEKDAY(tblDates[[#This Row],[Date]],2)</f>
        <v>4</v>
      </c>
      <c r="H583" t="str">
        <f>TEXT(tblDates[[#This Row],[Date]],"dddd")</f>
        <v>četvrtak</v>
      </c>
      <c r="I583" s="2">
        <f>WEEKNUM(tblDates[[#This Row],[Date]],2)</f>
        <v>32</v>
      </c>
      <c r="J583" s="2">
        <f>MONTH(tblDates[[#This Row],[Date]])</f>
        <v>8</v>
      </c>
      <c r="K583" s="2" t="str">
        <f>TEXT(tblDates[[#This Row],[Date]],"mmmm")</f>
        <v>august</v>
      </c>
      <c r="L583" s="2">
        <f>YEAR(tblDates[[#This Row],[Date]])</f>
        <v>2011</v>
      </c>
    </row>
    <row r="584" spans="4:12" x14ac:dyDescent="0.25">
      <c r="D584">
        <v>582</v>
      </c>
      <c r="E584" s="1">
        <f>B$3+tblDates[[#This Row],[DateID]]-1</f>
        <v>40760</v>
      </c>
      <c r="F584">
        <f>DAY(tblDates[[#This Row],[Date]])</f>
        <v>5</v>
      </c>
      <c r="G584">
        <f>WEEKDAY(tblDates[[#This Row],[Date]],2)</f>
        <v>5</v>
      </c>
      <c r="H584" t="str">
        <f>TEXT(tblDates[[#This Row],[Date]],"dddd")</f>
        <v>petak</v>
      </c>
      <c r="I584" s="2">
        <f>WEEKNUM(tblDates[[#This Row],[Date]],2)</f>
        <v>32</v>
      </c>
      <c r="J584" s="2">
        <f>MONTH(tblDates[[#This Row],[Date]])</f>
        <v>8</v>
      </c>
      <c r="K584" s="2" t="str">
        <f>TEXT(tblDates[[#This Row],[Date]],"mmmm")</f>
        <v>august</v>
      </c>
      <c r="L584" s="2">
        <f>YEAR(tblDates[[#This Row],[Date]])</f>
        <v>2011</v>
      </c>
    </row>
    <row r="585" spans="4:12" x14ac:dyDescent="0.25">
      <c r="D585">
        <v>583</v>
      </c>
      <c r="E585" s="1">
        <f>B$3+tblDates[[#This Row],[DateID]]-1</f>
        <v>40761</v>
      </c>
      <c r="F585">
        <f>DAY(tblDates[[#This Row],[Date]])</f>
        <v>6</v>
      </c>
      <c r="G585">
        <f>WEEKDAY(tblDates[[#This Row],[Date]],2)</f>
        <v>6</v>
      </c>
      <c r="H585" t="str">
        <f>TEXT(tblDates[[#This Row],[Date]],"dddd")</f>
        <v>subota</v>
      </c>
      <c r="I585" s="2">
        <f>WEEKNUM(tblDates[[#This Row],[Date]],2)</f>
        <v>32</v>
      </c>
      <c r="J585" s="2">
        <f>MONTH(tblDates[[#This Row],[Date]])</f>
        <v>8</v>
      </c>
      <c r="K585" s="2" t="str">
        <f>TEXT(tblDates[[#This Row],[Date]],"mmmm")</f>
        <v>august</v>
      </c>
      <c r="L585" s="2">
        <f>YEAR(tblDates[[#This Row],[Date]])</f>
        <v>2011</v>
      </c>
    </row>
    <row r="586" spans="4:12" x14ac:dyDescent="0.25">
      <c r="D586">
        <v>584</v>
      </c>
      <c r="E586" s="1">
        <f>B$3+tblDates[[#This Row],[DateID]]-1</f>
        <v>40762</v>
      </c>
      <c r="F586">
        <f>DAY(tblDates[[#This Row],[Date]])</f>
        <v>7</v>
      </c>
      <c r="G586">
        <f>WEEKDAY(tblDates[[#This Row],[Date]],2)</f>
        <v>7</v>
      </c>
      <c r="H586" t="str">
        <f>TEXT(tblDates[[#This Row],[Date]],"dddd")</f>
        <v>nedjelja</v>
      </c>
      <c r="I586" s="2">
        <f>WEEKNUM(tblDates[[#This Row],[Date]],2)</f>
        <v>32</v>
      </c>
      <c r="J586" s="2">
        <f>MONTH(tblDates[[#This Row],[Date]])</f>
        <v>8</v>
      </c>
      <c r="K586" s="2" t="str">
        <f>TEXT(tblDates[[#This Row],[Date]],"mmmm")</f>
        <v>august</v>
      </c>
      <c r="L586" s="2">
        <f>YEAR(tblDates[[#This Row],[Date]])</f>
        <v>2011</v>
      </c>
    </row>
    <row r="587" spans="4:12" x14ac:dyDescent="0.25">
      <c r="D587">
        <v>585</v>
      </c>
      <c r="E587" s="1">
        <f>B$3+tblDates[[#This Row],[DateID]]-1</f>
        <v>40763</v>
      </c>
      <c r="F587">
        <f>DAY(tblDates[[#This Row],[Date]])</f>
        <v>8</v>
      </c>
      <c r="G587">
        <f>WEEKDAY(tblDates[[#This Row],[Date]],2)</f>
        <v>1</v>
      </c>
      <c r="H587" t="str">
        <f>TEXT(tblDates[[#This Row],[Date]],"dddd")</f>
        <v>ponedjeljak</v>
      </c>
      <c r="I587" s="2">
        <f>WEEKNUM(tblDates[[#This Row],[Date]],2)</f>
        <v>33</v>
      </c>
      <c r="J587" s="2">
        <f>MONTH(tblDates[[#This Row],[Date]])</f>
        <v>8</v>
      </c>
      <c r="K587" s="2" t="str">
        <f>TEXT(tblDates[[#This Row],[Date]],"mmmm")</f>
        <v>august</v>
      </c>
      <c r="L587" s="2">
        <f>YEAR(tblDates[[#This Row],[Date]])</f>
        <v>2011</v>
      </c>
    </row>
    <row r="588" spans="4:12" x14ac:dyDescent="0.25">
      <c r="D588">
        <v>586</v>
      </c>
      <c r="E588" s="1">
        <f>B$3+tblDates[[#This Row],[DateID]]-1</f>
        <v>40764</v>
      </c>
      <c r="F588">
        <f>DAY(tblDates[[#This Row],[Date]])</f>
        <v>9</v>
      </c>
      <c r="G588">
        <f>WEEKDAY(tblDates[[#This Row],[Date]],2)</f>
        <v>2</v>
      </c>
      <c r="H588" t="str">
        <f>TEXT(tblDates[[#This Row],[Date]],"dddd")</f>
        <v>utorak</v>
      </c>
      <c r="I588" s="2">
        <f>WEEKNUM(tblDates[[#This Row],[Date]],2)</f>
        <v>33</v>
      </c>
      <c r="J588" s="2">
        <f>MONTH(tblDates[[#This Row],[Date]])</f>
        <v>8</v>
      </c>
      <c r="K588" s="2" t="str">
        <f>TEXT(tblDates[[#This Row],[Date]],"mmmm")</f>
        <v>august</v>
      </c>
      <c r="L588" s="2">
        <f>YEAR(tblDates[[#This Row],[Date]])</f>
        <v>2011</v>
      </c>
    </row>
    <row r="589" spans="4:12" x14ac:dyDescent="0.25">
      <c r="D589">
        <v>587</v>
      </c>
      <c r="E589" s="1">
        <f>B$3+tblDates[[#This Row],[DateID]]-1</f>
        <v>40765</v>
      </c>
      <c r="F589">
        <f>DAY(tblDates[[#This Row],[Date]])</f>
        <v>10</v>
      </c>
      <c r="G589">
        <f>WEEKDAY(tblDates[[#This Row],[Date]],2)</f>
        <v>3</v>
      </c>
      <c r="H589" t="str">
        <f>TEXT(tblDates[[#This Row],[Date]],"dddd")</f>
        <v>srijeda</v>
      </c>
      <c r="I589" s="2">
        <f>WEEKNUM(tblDates[[#This Row],[Date]],2)</f>
        <v>33</v>
      </c>
      <c r="J589" s="2">
        <f>MONTH(tblDates[[#This Row],[Date]])</f>
        <v>8</v>
      </c>
      <c r="K589" s="2" t="str">
        <f>TEXT(tblDates[[#This Row],[Date]],"mmmm")</f>
        <v>august</v>
      </c>
      <c r="L589" s="2">
        <f>YEAR(tblDates[[#This Row],[Date]])</f>
        <v>2011</v>
      </c>
    </row>
    <row r="590" spans="4:12" x14ac:dyDescent="0.25">
      <c r="D590">
        <v>588</v>
      </c>
      <c r="E590" s="1">
        <f>B$3+tblDates[[#This Row],[DateID]]-1</f>
        <v>40766</v>
      </c>
      <c r="F590">
        <f>DAY(tblDates[[#This Row],[Date]])</f>
        <v>11</v>
      </c>
      <c r="G590">
        <f>WEEKDAY(tblDates[[#This Row],[Date]],2)</f>
        <v>4</v>
      </c>
      <c r="H590" t="str">
        <f>TEXT(tblDates[[#This Row],[Date]],"dddd")</f>
        <v>četvrtak</v>
      </c>
      <c r="I590" s="2">
        <f>WEEKNUM(tblDates[[#This Row],[Date]],2)</f>
        <v>33</v>
      </c>
      <c r="J590" s="2">
        <f>MONTH(tblDates[[#This Row],[Date]])</f>
        <v>8</v>
      </c>
      <c r="K590" s="2" t="str">
        <f>TEXT(tblDates[[#This Row],[Date]],"mmmm")</f>
        <v>august</v>
      </c>
      <c r="L590" s="2">
        <f>YEAR(tblDates[[#This Row],[Date]])</f>
        <v>2011</v>
      </c>
    </row>
    <row r="591" spans="4:12" x14ac:dyDescent="0.25">
      <c r="D591">
        <v>589</v>
      </c>
      <c r="E591" s="1">
        <f>B$3+tblDates[[#This Row],[DateID]]-1</f>
        <v>40767</v>
      </c>
      <c r="F591">
        <f>DAY(tblDates[[#This Row],[Date]])</f>
        <v>12</v>
      </c>
      <c r="G591">
        <f>WEEKDAY(tblDates[[#This Row],[Date]],2)</f>
        <v>5</v>
      </c>
      <c r="H591" t="str">
        <f>TEXT(tblDates[[#This Row],[Date]],"dddd")</f>
        <v>petak</v>
      </c>
      <c r="I591" s="2">
        <f>WEEKNUM(tblDates[[#This Row],[Date]],2)</f>
        <v>33</v>
      </c>
      <c r="J591" s="2">
        <f>MONTH(tblDates[[#This Row],[Date]])</f>
        <v>8</v>
      </c>
      <c r="K591" s="2" t="str">
        <f>TEXT(tblDates[[#This Row],[Date]],"mmmm")</f>
        <v>august</v>
      </c>
      <c r="L591" s="2">
        <f>YEAR(tblDates[[#This Row],[Date]])</f>
        <v>2011</v>
      </c>
    </row>
    <row r="592" spans="4:12" x14ac:dyDescent="0.25">
      <c r="D592">
        <v>590</v>
      </c>
      <c r="E592" s="1">
        <f>B$3+tblDates[[#This Row],[DateID]]-1</f>
        <v>40768</v>
      </c>
      <c r="F592">
        <f>DAY(tblDates[[#This Row],[Date]])</f>
        <v>13</v>
      </c>
      <c r="G592">
        <f>WEEKDAY(tblDates[[#This Row],[Date]],2)</f>
        <v>6</v>
      </c>
      <c r="H592" t="str">
        <f>TEXT(tblDates[[#This Row],[Date]],"dddd")</f>
        <v>subota</v>
      </c>
      <c r="I592" s="2">
        <f>WEEKNUM(tblDates[[#This Row],[Date]],2)</f>
        <v>33</v>
      </c>
      <c r="J592" s="2">
        <f>MONTH(tblDates[[#This Row],[Date]])</f>
        <v>8</v>
      </c>
      <c r="K592" s="2" t="str">
        <f>TEXT(tblDates[[#This Row],[Date]],"mmmm")</f>
        <v>august</v>
      </c>
      <c r="L592" s="2">
        <f>YEAR(tblDates[[#This Row],[Date]])</f>
        <v>2011</v>
      </c>
    </row>
    <row r="593" spans="4:12" x14ac:dyDescent="0.25">
      <c r="D593">
        <v>591</v>
      </c>
      <c r="E593" s="1">
        <f>B$3+tblDates[[#This Row],[DateID]]-1</f>
        <v>40769</v>
      </c>
      <c r="F593">
        <f>DAY(tblDates[[#This Row],[Date]])</f>
        <v>14</v>
      </c>
      <c r="G593">
        <f>WEEKDAY(tblDates[[#This Row],[Date]],2)</f>
        <v>7</v>
      </c>
      <c r="H593" t="str">
        <f>TEXT(tblDates[[#This Row],[Date]],"dddd")</f>
        <v>nedjelja</v>
      </c>
      <c r="I593" s="2">
        <f>WEEKNUM(tblDates[[#This Row],[Date]],2)</f>
        <v>33</v>
      </c>
      <c r="J593" s="2">
        <f>MONTH(tblDates[[#This Row],[Date]])</f>
        <v>8</v>
      </c>
      <c r="K593" s="2" t="str">
        <f>TEXT(tblDates[[#This Row],[Date]],"mmmm")</f>
        <v>august</v>
      </c>
      <c r="L593" s="2">
        <f>YEAR(tblDates[[#This Row],[Date]])</f>
        <v>2011</v>
      </c>
    </row>
    <row r="594" spans="4:12" x14ac:dyDescent="0.25">
      <c r="D594">
        <v>592</v>
      </c>
      <c r="E594" s="1">
        <f>B$3+tblDates[[#This Row],[DateID]]-1</f>
        <v>40770</v>
      </c>
      <c r="F594">
        <f>DAY(tblDates[[#This Row],[Date]])</f>
        <v>15</v>
      </c>
      <c r="G594">
        <f>WEEKDAY(tblDates[[#This Row],[Date]],2)</f>
        <v>1</v>
      </c>
      <c r="H594" t="str">
        <f>TEXT(tblDates[[#This Row],[Date]],"dddd")</f>
        <v>ponedjeljak</v>
      </c>
      <c r="I594" s="2">
        <f>WEEKNUM(tblDates[[#This Row],[Date]],2)</f>
        <v>34</v>
      </c>
      <c r="J594" s="2">
        <f>MONTH(tblDates[[#This Row],[Date]])</f>
        <v>8</v>
      </c>
      <c r="K594" s="2" t="str">
        <f>TEXT(tblDates[[#This Row],[Date]],"mmmm")</f>
        <v>august</v>
      </c>
      <c r="L594" s="2">
        <f>YEAR(tblDates[[#This Row],[Date]])</f>
        <v>2011</v>
      </c>
    </row>
    <row r="595" spans="4:12" x14ac:dyDescent="0.25">
      <c r="D595">
        <v>593</v>
      </c>
      <c r="E595" s="1">
        <f>B$3+tblDates[[#This Row],[DateID]]-1</f>
        <v>40771</v>
      </c>
      <c r="F595">
        <f>DAY(tblDates[[#This Row],[Date]])</f>
        <v>16</v>
      </c>
      <c r="G595">
        <f>WEEKDAY(tblDates[[#This Row],[Date]],2)</f>
        <v>2</v>
      </c>
      <c r="H595" t="str">
        <f>TEXT(tblDates[[#This Row],[Date]],"dddd")</f>
        <v>utorak</v>
      </c>
      <c r="I595" s="2">
        <f>WEEKNUM(tblDates[[#This Row],[Date]],2)</f>
        <v>34</v>
      </c>
      <c r="J595" s="2">
        <f>MONTH(tblDates[[#This Row],[Date]])</f>
        <v>8</v>
      </c>
      <c r="K595" s="2" t="str">
        <f>TEXT(tblDates[[#This Row],[Date]],"mmmm")</f>
        <v>august</v>
      </c>
      <c r="L595" s="2">
        <f>YEAR(tblDates[[#This Row],[Date]])</f>
        <v>2011</v>
      </c>
    </row>
    <row r="596" spans="4:12" x14ac:dyDescent="0.25">
      <c r="D596">
        <v>594</v>
      </c>
      <c r="E596" s="1">
        <f>B$3+tblDates[[#This Row],[DateID]]-1</f>
        <v>40772</v>
      </c>
      <c r="F596">
        <f>DAY(tblDates[[#This Row],[Date]])</f>
        <v>17</v>
      </c>
      <c r="G596">
        <f>WEEKDAY(tblDates[[#This Row],[Date]],2)</f>
        <v>3</v>
      </c>
      <c r="H596" t="str">
        <f>TEXT(tblDates[[#This Row],[Date]],"dddd")</f>
        <v>srijeda</v>
      </c>
      <c r="I596" s="2">
        <f>WEEKNUM(tblDates[[#This Row],[Date]],2)</f>
        <v>34</v>
      </c>
      <c r="J596" s="2">
        <f>MONTH(tblDates[[#This Row],[Date]])</f>
        <v>8</v>
      </c>
      <c r="K596" s="2" t="str">
        <f>TEXT(tblDates[[#This Row],[Date]],"mmmm")</f>
        <v>august</v>
      </c>
      <c r="L596" s="2">
        <f>YEAR(tblDates[[#This Row],[Date]])</f>
        <v>2011</v>
      </c>
    </row>
    <row r="597" spans="4:12" x14ac:dyDescent="0.25">
      <c r="D597">
        <v>595</v>
      </c>
      <c r="E597" s="1">
        <f>B$3+tblDates[[#This Row],[DateID]]-1</f>
        <v>40773</v>
      </c>
      <c r="F597">
        <f>DAY(tblDates[[#This Row],[Date]])</f>
        <v>18</v>
      </c>
      <c r="G597">
        <f>WEEKDAY(tblDates[[#This Row],[Date]],2)</f>
        <v>4</v>
      </c>
      <c r="H597" t="str">
        <f>TEXT(tblDates[[#This Row],[Date]],"dddd")</f>
        <v>četvrtak</v>
      </c>
      <c r="I597" s="2">
        <f>WEEKNUM(tblDates[[#This Row],[Date]],2)</f>
        <v>34</v>
      </c>
      <c r="J597" s="2">
        <f>MONTH(tblDates[[#This Row],[Date]])</f>
        <v>8</v>
      </c>
      <c r="K597" s="2" t="str">
        <f>TEXT(tblDates[[#This Row],[Date]],"mmmm")</f>
        <v>august</v>
      </c>
      <c r="L597" s="2">
        <f>YEAR(tblDates[[#This Row],[Date]])</f>
        <v>2011</v>
      </c>
    </row>
    <row r="598" spans="4:12" x14ac:dyDescent="0.25">
      <c r="D598">
        <v>596</v>
      </c>
      <c r="E598" s="1">
        <f>B$3+tblDates[[#This Row],[DateID]]-1</f>
        <v>40774</v>
      </c>
      <c r="F598">
        <f>DAY(tblDates[[#This Row],[Date]])</f>
        <v>19</v>
      </c>
      <c r="G598">
        <f>WEEKDAY(tblDates[[#This Row],[Date]],2)</f>
        <v>5</v>
      </c>
      <c r="H598" t="str">
        <f>TEXT(tblDates[[#This Row],[Date]],"dddd")</f>
        <v>petak</v>
      </c>
      <c r="I598" s="2">
        <f>WEEKNUM(tblDates[[#This Row],[Date]],2)</f>
        <v>34</v>
      </c>
      <c r="J598" s="2">
        <f>MONTH(tblDates[[#This Row],[Date]])</f>
        <v>8</v>
      </c>
      <c r="K598" s="2" t="str">
        <f>TEXT(tblDates[[#This Row],[Date]],"mmmm")</f>
        <v>august</v>
      </c>
      <c r="L598" s="2">
        <f>YEAR(tblDates[[#This Row],[Date]])</f>
        <v>2011</v>
      </c>
    </row>
    <row r="599" spans="4:12" x14ac:dyDescent="0.25">
      <c r="D599">
        <v>597</v>
      </c>
      <c r="E599" s="1">
        <f>B$3+tblDates[[#This Row],[DateID]]-1</f>
        <v>40775</v>
      </c>
      <c r="F599">
        <f>DAY(tblDates[[#This Row],[Date]])</f>
        <v>20</v>
      </c>
      <c r="G599">
        <f>WEEKDAY(tblDates[[#This Row],[Date]],2)</f>
        <v>6</v>
      </c>
      <c r="H599" t="str">
        <f>TEXT(tblDates[[#This Row],[Date]],"dddd")</f>
        <v>subota</v>
      </c>
      <c r="I599" s="2">
        <f>WEEKNUM(tblDates[[#This Row],[Date]],2)</f>
        <v>34</v>
      </c>
      <c r="J599" s="2">
        <f>MONTH(tblDates[[#This Row],[Date]])</f>
        <v>8</v>
      </c>
      <c r="K599" s="2" t="str">
        <f>TEXT(tblDates[[#This Row],[Date]],"mmmm")</f>
        <v>august</v>
      </c>
      <c r="L599" s="2">
        <f>YEAR(tblDates[[#This Row],[Date]])</f>
        <v>2011</v>
      </c>
    </row>
    <row r="600" spans="4:12" x14ac:dyDescent="0.25">
      <c r="D600">
        <v>598</v>
      </c>
      <c r="E600" s="1">
        <f>B$3+tblDates[[#This Row],[DateID]]-1</f>
        <v>40776</v>
      </c>
      <c r="F600">
        <f>DAY(tblDates[[#This Row],[Date]])</f>
        <v>21</v>
      </c>
      <c r="G600">
        <f>WEEKDAY(tblDates[[#This Row],[Date]],2)</f>
        <v>7</v>
      </c>
      <c r="H600" t="str">
        <f>TEXT(tblDates[[#This Row],[Date]],"dddd")</f>
        <v>nedjelja</v>
      </c>
      <c r="I600" s="2">
        <f>WEEKNUM(tblDates[[#This Row],[Date]],2)</f>
        <v>34</v>
      </c>
      <c r="J600" s="2">
        <f>MONTH(tblDates[[#This Row],[Date]])</f>
        <v>8</v>
      </c>
      <c r="K600" s="2" t="str">
        <f>TEXT(tblDates[[#This Row],[Date]],"mmmm")</f>
        <v>august</v>
      </c>
      <c r="L600" s="2">
        <f>YEAR(tblDates[[#This Row],[Date]])</f>
        <v>2011</v>
      </c>
    </row>
    <row r="601" spans="4:12" x14ac:dyDescent="0.25">
      <c r="D601">
        <v>599</v>
      </c>
      <c r="E601" s="1">
        <f>B$3+tblDates[[#This Row],[DateID]]-1</f>
        <v>40777</v>
      </c>
      <c r="F601">
        <f>DAY(tblDates[[#This Row],[Date]])</f>
        <v>22</v>
      </c>
      <c r="G601">
        <f>WEEKDAY(tblDates[[#This Row],[Date]],2)</f>
        <v>1</v>
      </c>
      <c r="H601" t="str">
        <f>TEXT(tblDates[[#This Row],[Date]],"dddd")</f>
        <v>ponedjeljak</v>
      </c>
      <c r="I601" s="2">
        <f>WEEKNUM(tblDates[[#This Row],[Date]],2)</f>
        <v>35</v>
      </c>
      <c r="J601" s="2">
        <f>MONTH(tblDates[[#This Row],[Date]])</f>
        <v>8</v>
      </c>
      <c r="K601" s="2" t="str">
        <f>TEXT(tblDates[[#This Row],[Date]],"mmmm")</f>
        <v>august</v>
      </c>
      <c r="L601" s="2">
        <f>YEAR(tblDates[[#This Row],[Date]])</f>
        <v>2011</v>
      </c>
    </row>
    <row r="602" spans="4:12" x14ac:dyDescent="0.25">
      <c r="D602">
        <v>600</v>
      </c>
      <c r="E602" s="1">
        <f>B$3+tblDates[[#This Row],[DateID]]-1</f>
        <v>40778</v>
      </c>
      <c r="F602">
        <f>DAY(tblDates[[#This Row],[Date]])</f>
        <v>23</v>
      </c>
      <c r="G602">
        <f>WEEKDAY(tblDates[[#This Row],[Date]],2)</f>
        <v>2</v>
      </c>
      <c r="H602" t="str">
        <f>TEXT(tblDates[[#This Row],[Date]],"dddd")</f>
        <v>utorak</v>
      </c>
      <c r="I602" s="2">
        <f>WEEKNUM(tblDates[[#This Row],[Date]],2)</f>
        <v>35</v>
      </c>
      <c r="J602" s="2">
        <f>MONTH(tblDates[[#This Row],[Date]])</f>
        <v>8</v>
      </c>
      <c r="K602" s="2" t="str">
        <f>TEXT(tblDates[[#This Row],[Date]],"mmmm")</f>
        <v>august</v>
      </c>
      <c r="L602" s="2">
        <f>YEAR(tblDates[[#This Row],[Date]])</f>
        <v>2011</v>
      </c>
    </row>
    <row r="603" spans="4:12" x14ac:dyDescent="0.25">
      <c r="D603">
        <v>601</v>
      </c>
      <c r="E603" s="1">
        <f>B$3+tblDates[[#This Row],[DateID]]-1</f>
        <v>40779</v>
      </c>
      <c r="F603">
        <f>DAY(tblDates[[#This Row],[Date]])</f>
        <v>24</v>
      </c>
      <c r="G603">
        <f>WEEKDAY(tblDates[[#This Row],[Date]],2)</f>
        <v>3</v>
      </c>
      <c r="H603" t="str">
        <f>TEXT(tblDates[[#This Row],[Date]],"dddd")</f>
        <v>srijeda</v>
      </c>
      <c r="I603" s="2">
        <f>WEEKNUM(tblDates[[#This Row],[Date]],2)</f>
        <v>35</v>
      </c>
      <c r="J603" s="2">
        <f>MONTH(tblDates[[#This Row],[Date]])</f>
        <v>8</v>
      </c>
      <c r="K603" s="2" t="str">
        <f>TEXT(tblDates[[#This Row],[Date]],"mmmm")</f>
        <v>august</v>
      </c>
      <c r="L603" s="2">
        <f>YEAR(tblDates[[#This Row],[Date]])</f>
        <v>2011</v>
      </c>
    </row>
    <row r="604" spans="4:12" x14ac:dyDescent="0.25">
      <c r="D604">
        <v>602</v>
      </c>
      <c r="E604" s="1">
        <f>B$3+tblDates[[#This Row],[DateID]]-1</f>
        <v>40780</v>
      </c>
      <c r="F604">
        <f>DAY(tblDates[[#This Row],[Date]])</f>
        <v>25</v>
      </c>
      <c r="G604">
        <f>WEEKDAY(tblDates[[#This Row],[Date]],2)</f>
        <v>4</v>
      </c>
      <c r="H604" t="str">
        <f>TEXT(tblDates[[#This Row],[Date]],"dddd")</f>
        <v>četvrtak</v>
      </c>
      <c r="I604" s="2">
        <f>WEEKNUM(tblDates[[#This Row],[Date]],2)</f>
        <v>35</v>
      </c>
      <c r="J604" s="2">
        <f>MONTH(tblDates[[#This Row],[Date]])</f>
        <v>8</v>
      </c>
      <c r="K604" s="2" t="str">
        <f>TEXT(tblDates[[#This Row],[Date]],"mmmm")</f>
        <v>august</v>
      </c>
      <c r="L604" s="2">
        <f>YEAR(tblDates[[#This Row],[Date]])</f>
        <v>2011</v>
      </c>
    </row>
    <row r="605" spans="4:12" x14ac:dyDescent="0.25">
      <c r="D605">
        <v>603</v>
      </c>
      <c r="E605" s="1">
        <f>B$3+tblDates[[#This Row],[DateID]]-1</f>
        <v>40781</v>
      </c>
      <c r="F605">
        <f>DAY(tblDates[[#This Row],[Date]])</f>
        <v>26</v>
      </c>
      <c r="G605">
        <f>WEEKDAY(tblDates[[#This Row],[Date]],2)</f>
        <v>5</v>
      </c>
      <c r="H605" t="str">
        <f>TEXT(tblDates[[#This Row],[Date]],"dddd")</f>
        <v>petak</v>
      </c>
      <c r="I605" s="2">
        <f>WEEKNUM(tblDates[[#This Row],[Date]],2)</f>
        <v>35</v>
      </c>
      <c r="J605" s="2">
        <f>MONTH(tblDates[[#This Row],[Date]])</f>
        <v>8</v>
      </c>
      <c r="K605" s="2" t="str">
        <f>TEXT(tblDates[[#This Row],[Date]],"mmmm")</f>
        <v>august</v>
      </c>
      <c r="L605" s="2">
        <f>YEAR(tblDates[[#This Row],[Date]])</f>
        <v>2011</v>
      </c>
    </row>
    <row r="606" spans="4:12" x14ac:dyDescent="0.25">
      <c r="D606">
        <v>604</v>
      </c>
      <c r="E606" s="1">
        <f>B$3+tblDates[[#This Row],[DateID]]-1</f>
        <v>40782</v>
      </c>
      <c r="F606">
        <f>DAY(tblDates[[#This Row],[Date]])</f>
        <v>27</v>
      </c>
      <c r="G606">
        <f>WEEKDAY(tblDates[[#This Row],[Date]],2)</f>
        <v>6</v>
      </c>
      <c r="H606" t="str">
        <f>TEXT(tblDates[[#This Row],[Date]],"dddd")</f>
        <v>subota</v>
      </c>
      <c r="I606" s="2">
        <f>WEEKNUM(tblDates[[#This Row],[Date]],2)</f>
        <v>35</v>
      </c>
      <c r="J606" s="2">
        <f>MONTH(tblDates[[#This Row],[Date]])</f>
        <v>8</v>
      </c>
      <c r="K606" s="2" t="str">
        <f>TEXT(tblDates[[#This Row],[Date]],"mmmm")</f>
        <v>august</v>
      </c>
      <c r="L606" s="2">
        <f>YEAR(tblDates[[#This Row],[Date]])</f>
        <v>2011</v>
      </c>
    </row>
    <row r="607" spans="4:12" x14ac:dyDescent="0.25">
      <c r="D607">
        <v>605</v>
      </c>
      <c r="E607" s="1">
        <f>B$3+tblDates[[#This Row],[DateID]]-1</f>
        <v>40783</v>
      </c>
      <c r="F607">
        <f>DAY(tblDates[[#This Row],[Date]])</f>
        <v>28</v>
      </c>
      <c r="G607">
        <f>WEEKDAY(tblDates[[#This Row],[Date]],2)</f>
        <v>7</v>
      </c>
      <c r="H607" t="str">
        <f>TEXT(tblDates[[#This Row],[Date]],"dddd")</f>
        <v>nedjelja</v>
      </c>
      <c r="I607" s="2">
        <f>WEEKNUM(tblDates[[#This Row],[Date]],2)</f>
        <v>35</v>
      </c>
      <c r="J607" s="2">
        <f>MONTH(tblDates[[#This Row],[Date]])</f>
        <v>8</v>
      </c>
      <c r="K607" s="2" t="str">
        <f>TEXT(tblDates[[#This Row],[Date]],"mmmm")</f>
        <v>august</v>
      </c>
      <c r="L607" s="2">
        <f>YEAR(tblDates[[#This Row],[Date]])</f>
        <v>2011</v>
      </c>
    </row>
    <row r="608" spans="4:12" x14ac:dyDescent="0.25">
      <c r="D608">
        <v>606</v>
      </c>
      <c r="E608" s="1">
        <f>B$3+tblDates[[#This Row],[DateID]]-1</f>
        <v>40784</v>
      </c>
      <c r="F608">
        <f>DAY(tblDates[[#This Row],[Date]])</f>
        <v>29</v>
      </c>
      <c r="G608">
        <f>WEEKDAY(tblDates[[#This Row],[Date]],2)</f>
        <v>1</v>
      </c>
      <c r="H608" t="str">
        <f>TEXT(tblDates[[#This Row],[Date]],"dddd")</f>
        <v>ponedjeljak</v>
      </c>
      <c r="I608" s="2">
        <f>WEEKNUM(tblDates[[#This Row],[Date]],2)</f>
        <v>36</v>
      </c>
      <c r="J608" s="2">
        <f>MONTH(tblDates[[#This Row],[Date]])</f>
        <v>8</v>
      </c>
      <c r="K608" s="2" t="str">
        <f>TEXT(tblDates[[#This Row],[Date]],"mmmm")</f>
        <v>august</v>
      </c>
      <c r="L608" s="2">
        <f>YEAR(tblDates[[#This Row],[Date]])</f>
        <v>2011</v>
      </c>
    </row>
    <row r="609" spans="4:12" x14ac:dyDescent="0.25">
      <c r="D609">
        <v>607</v>
      </c>
      <c r="E609" s="1">
        <f>B$3+tblDates[[#This Row],[DateID]]-1</f>
        <v>40785</v>
      </c>
      <c r="F609">
        <f>DAY(tblDates[[#This Row],[Date]])</f>
        <v>30</v>
      </c>
      <c r="G609">
        <f>WEEKDAY(tblDates[[#This Row],[Date]],2)</f>
        <v>2</v>
      </c>
      <c r="H609" t="str">
        <f>TEXT(tblDates[[#This Row],[Date]],"dddd")</f>
        <v>utorak</v>
      </c>
      <c r="I609" s="2">
        <f>WEEKNUM(tblDates[[#This Row],[Date]],2)</f>
        <v>36</v>
      </c>
      <c r="J609" s="2">
        <f>MONTH(tblDates[[#This Row],[Date]])</f>
        <v>8</v>
      </c>
      <c r="K609" s="2" t="str">
        <f>TEXT(tblDates[[#This Row],[Date]],"mmmm")</f>
        <v>august</v>
      </c>
      <c r="L609" s="2">
        <f>YEAR(tblDates[[#This Row],[Date]])</f>
        <v>2011</v>
      </c>
    </row>
    <row r="610" spans="4:12" x14ac:dyDescent="0.25">
      <c r="D610">
        <v>608</v>
      </c>
      <c r="E610" s="1">
        <f>B$3+tblDates[[#This Row],[DateID]]-1</f>
        <v>40786</v>
      </c>
      <c r="F610">
        <f>DAY(tblDates[[#This Row],[Date]])</f>
        <v>31</v>
      </c>
      <c r="G610">
        <f>WEEKDAY(tblDates[[#This Row],[Date]],2)</f>
        <v>3</v>
      </c>
      <c r="H610" t="str">
        <f>TEXT(tblDates[[#This Row],[Date]],"dddd")</f>
        <v>srijeda</v>
      </c>
      <c r="I610" s="2">
        <f>WEEKNUM(tblDates[[#This Row],[Date]],2)</f>
        <v>36</v>
      </c>
      <c r="J610" s="2">
        <f>MONTH(tblDates[[#This Row],[Date]])</f>
        <v>8</v>
      </c>
      <c r="K610" s="2" t="str">
        <f>TEXT(tblDates[[#This Row],[Date]],"mmmm")</f>
        <v>august</v>
      </c>
      <c r="L610" s="2">
        <f>YEAR(tblDates[[#This Row],[Date]])</f>
        <v>2011</v>
      </c>
    </row>
    <row r="611" spans="4:12" x14ac:dyDescent="0.25">
      <c r="D611">
        <v>609</v>
      </c>
      <c r="E611" s="1">
        <f>B$3+tblDates[[#This Row],[DateID]]-1</f>
        <v>40787</v>
      </c>
      <c r="F611">
        <f>DAY(tblDates[[#This Row],[Date]])</f>
        <v>1</v>
      </c>
      <c r="G611">
        <f>WEEKDAY(tblDates[[#This Row],[Date]],2)</f>
        <v>4</v>
      </c>
      <c r="H611" t="str">
        <f>TEXT(tblDates[[#This Row],[Date]],"dddd")</f>
        <v>četvrtak</v>
      </c>
      <c r="I611" s="2">
        <f>WEEKNUM(tblDates[[#This Row],[Date]],2)</f>
        <v>36</v>
      </c>
      <c r="J611" s="2">
        <f>MONTH(tblDates[[#This Row],[Date]])</f>
        <v>9</v>
      </c>
      <c r="K611" s="2" t="str">
        <f>TEXT(tblDates[[#This Row],[Date]],"mmmm")</f>
        <v>septembar</v>
      </c>
      <c r="L611" s="2">
        <f>YEAR(tblDates[[#This Row],[Date]])</f>
        <v>2011</v>
      </c>
    </row>
    <row r="612" spans="4:12" x14ac:dyDescent="0.25">
      <c r="D612">
        <v>610</v>
      </c>
      <c r="E612" s="1">
        <f>B$3+tblDates[[#This Row],[DateID]]-1</f>
        <v>40788</v>
      </c>
      <c r="F612">
        <f>DAY(tblDates[[#This Row],[Date]])</f>
        <v>2</v>
      </c>
      <c r="G612">
        <f>WEEKDAY(tblDates[[#This Row],[Date]],2)</f>
        <v>5</v>
      </c>
      <c r="H612" t="str">
        <f>TEXT(tblDates[[#This Row],[Date]],"dddd")</f>
        <v>petak</v>
      </c>
      <c r="I612" s="2">
        <f>WEEKNUM(tblDates[[#This Row],[Date]],2)</f>
        <v>36</v>
      </c>
      <c r="J612" s="2">
        <f>MONTH(tblDates[[#This Row],[Date]])</f>
        <v>9</v>
      </c>
      <c r="K612" s="2" t="str">
        <f>TEXT(tblDates[[#This Row],[Date]],"mmmm")</f>
        <v>septembar</v>
      </c>
      <c r="L612" s="2">
        <f>YEAR(tblDates[[#This Row],[Date]])</f>
        <v>2011</v>
      </c>
    </row>
    <row r="613" spans="4:12" x14ac:dyDescent="0.25">
      <c r="D613">
        <v>611</v>
      </c>
      <c r="E613" s="1">
        <f>B$3+tblDates[[#This Row],[DateID]]-1</f>
        <v>40789</v>
      </c>
      <c r="F613">
        <f>DAY(tblDates[[#This Row],[Date]])</f>
        <v>3</v>
      </c>
      <c r="G613">
        <f>WEEKDAY(tblDates[[#This Row],[Date]],2)</f>
        <v>6</v>
      </c>
      <c r="H613" t="str">
        <f>TEXT(tblDates[[#This Row],[Date]],"dddd")</f>
        <v>subota</v>
      </c>
      <c r="I613" s="2">
        <f>WEEKNUM(tblDates[[#This Row],[Date]],2)</f>
        <v>36</v>
      </c>
      <c r="J613" s="2">
        <f>MONTH(tblDates[[#This Row],[Date]])</f>
        <v>9</v>
      </c>
      <c r="K613" s="2" t="str">
        <f>TEXT(tblDates[[#This Row],[Date]],"mmmm")</f>
        <v>septembar</v>
      </c>
      <c r="L613" s="2">
        <f>YEAR(tblDates[[#This Row],[Date]])</f>
        <v>2011</v>
      </c>
    </row>
    <row r="614" spans="4:12" x14ac:dyDescent="0.25">
      <c r="D614">
        <v>612</v>
      </c>
      <c r="E614" s="1">
        <f>B$3+tblDates[[#This Row],[DateID]]-1</f>
        <v>40790</v>
      </c>
      <c r="F614">
        <f>DAY(tblDates[[#This Row],[Date]])</f>
        <v>4</v>
      </c>
      <c r="G614">
        <f>WEEKDAY(tblDates[[#This Row],[Date]],2)</f>
        <v>7</v>
      </c>
      <c r="H614" t="str">
        <f>TEXT(tblDates[[#This Row],[Date]],"dddd")</f>
        <v>nedjelja</v>
      </c>
      <c r="I614" s="2">
        <f>WEEKNUM(tblDates[[#This Row],[Date]],2)</f>
        <v>36</v>
      </c>
      <c r="J614" s="2">
        <f>MONTH(tblDates[[#This Row],[Date]])</f>
        <v>9</v>
      </c>
      <c r="K614" s="2" t="str">
        <f>TEXT(tblDates[[#This Row],[Date]],"mmmm")</f>
        <v>septembar</v>
      </c>
      <c r="L614" s="2">
        <f>YEAR(tblDates[[#This Row],[Date]])</f>
        <v>2011</v>
      </c>
    </row>
    <row r="615" spans="4:12" x14ac:dyDescent="0.25">
      <c r="D615">
        <v>613</v>
      </c>
      <c r="E615" s="1">
        <f>B$3+tblDates[[#This Row],[DateID]]-1</f>
        <v>40791</v>
      </c>
      <c r="F615">
        <f>DAY(tblDates[[#This Row],[Date]])</f>
        <v>5</v>
      </c>
      <c r="G615">
        <f>WEEKDAY(tblDates[[#This Row],[Date]],2)</f>
        <v>1</v>
      </c>
      <c r="H615" t="str">
        <f>TEXT(tblDates[[#This Row],[Date]],"dddd")</f>
        <v>ponedjeljak</v>
      </c>
      <c r="I615" s="2">
        <f>WEEKNUM(tblDates[[#This Row],[Date]],2)</f>
        <v>37</v>
      </c>
      <c r="J615" s="2">
        <f>MONTH(tblDates[[#This Row],[Date]])</f>
        <v>9</v>
      </c>
      <c r="K615" s="2" t="str">
        <f>TEXT(tblDates[[#This Row],[Date]],"mmmm")</f>
        <v>septembar</v>
      </c>
      <c r="L615" s="2">
        <f>YEAR(tblDates[[#This Row],[Date]])</f>
        <v>2011</v>
      </c>
    </row>
    <row r="616" spans="4:12" x14ac:dyDescent="0.25">
      <c r="D616">
        <v>614</v>
      </c>
      <c r="E616" s="1">
        <f>B$3+tblDates[[#This Row],[DateID]]-1</f>
        <v>40792</v>
      </c>
      <c r="F616">
        <f>DAY(tblDates[[#This Row],[Date]])</f>
        <v>6</v>
      </c>
      <c r="G616">
        <f>WEEKDAY(tblDates[[#This Row],[Date]],2)</f>
        <v>2</v>
      </c>
      <c r="H616" t="str">
        <f>TEXT(tblDates[[#This Row],[Date]],"dddd")</f>
        <v>utorak</v>
      </c>
      <c r="I616" s="2">
        <f>WEEKNUM(tblDates[[#This Row],[Date]],2)</f>
        <v>37</v>
      </c>
      <c r="J616" s="2">
        <f>MONTH(tblDates[[#This Row],[Date]])</f>
        <v>9</v>
      </c>
      <c r="K616" s="2" t="str">
        <f>TEXT(tblDates[[#This Row],[Date]],"mmmm")</f>
        <v>septembar</v>
      </c>
      <c r="L616" s="2">
        <f>YEAR(tblDates[[#This Row],[Date]])</f>
        <v>2011</v>
      </c>
    </row>
    <row r="617" spans="4:12" x14ac:dyDescent="0.25">
      <c r="D617">
        <v>615</v>
      </c>
      <c r="E617" s="1">
        <f>B$3+tblDates[[#This Row],[DateID]]-1</f>
        <v>40793</v>
      </c>
      <c r="F617">
        <f>DAY(tblDates[[#This Row],[Date]])</f>
        <v>7</v>
      </c>
      <c r="G617">
        <f>WEEKDAY(tblDates[[#This Row],[Date]],2)</f>
        <v>3</v>
      </c>
      <c r="H617" t="str">
        <f>TEXT(tblDates[[#This Row],[Date]],"dddd")</f>
        <v>srijeda</v>
      </c>
      <c r="I617" s="2">
        <f>WEEKNUM(tblDates[[#This Row],[Date]],2)</f>
        <v>37</v>
      </c>
      <c r="J617" s="2">
        <f>MONTH(tblDates[[#This Row],[Date]])</f>
        <v>9</v>
      </c>
      <c r="K617" s="2" t="str">
        <f>TEXT(tblDates[[#This Row],[Date]],"mmmm")</f>
        <v>septembar</v>
      </c>
      <c r="L617" s="2">
        <f>YEAR(tblDates[[#This Row],[Date]])</f>
        <v>2011</v>
      </c>
    </row>
    <row r="618" spans="4:12" x14ac:dyDescent="0.25">
      <c r="D618">
        <v>616</v>
      </c>
      <c r="E618" s="1">
        <f>B$3+tblDates[[#This Row],[DateID]]-1</f>
        <v>40794</v>
      </c>
      <c r="F618">
        <f>DAY(tblDates[[#This Row],[Date]])</f>
        <v>8</v>
      </c>
      <c r="G618">
        <f>WEEKDAY(tblDates[[#This Row],[Date]],2)</f>
        <v>4</v>
      </c>
      <c r="H618" t="str">
        <f>TEXT(tblDates[[#This Row],[Date]],"dddd")</f>
        <v>četvrtak</v>
      </c>
      <c r="I618" s="2">
        <f>WEEKNUM(tblDates[[#This Row],[Date]],2)</f>
        <v>37</v>
      </c>
      <c r="J618" s="2">
        <f>MONTH(tblDates[[#This Row],[Date]])</f>
        <v>9</v>
      </c>
      <c r="K618" s="2" t="str">
        <f>TEXT(tblDates[[#This Row],[Date]],"mmmm")</f>
        <v>septembar</v>
      </c>
      <c r="L618" s="2">
        <f>YEAR(tblDates[[#This Row],[Date]])</f>
        <v>2011</v>
      </c>
    </row>
    <row r="619" spans="4:12" x14ac:dyDescent="0.25">
      <c r="D619">
        <v>617</v>
      </c>
      <c r="E619" s="1">
        <f>B$3+tblDates[[#This Row],[DateID]]-1</f>
        <v>40795</v>
      </c>
      <c r="F619">
        <f>DAY(tblDates[[#This Row],[Date]])</f>
        <v>9</v>
      </c>
      <c r="G619">
        <f>WEEKDAY(tblDates[[#This Row],[Date]],2)</f>
        <v>5</v>
      </c>
      <c r="H619" t="str">
        <f>TEXT(tblDates[[#This Row],[Date]],"dddd")</f>
        <v>petak</v>
      </c>
      <c r="I619" s="2">
        <f>WEEKNUM(tblDates[[#This Row],[Date]],2)</f>
        <v>37</v>
      </c>
      <c r="J619" s="2">
        <f>MONTH(tblDates[[#This Row],[Date]])</f>
        <v>9</v>
      </c>
      <c r="K619" s="2" t="str">
        <f>TEXT(tblDates[[#This Row],[Date]],"mmmm")</f>
        <v>septembar</v>
      </c>
      <c r="L619" s="2">
        <f>YEAR(tblDates[[#This Row],[Date]])</f>
        <v>2011</v>
      </c>
    </row>
    <row r="620" spans="4:12" x14ac:dyDescent="0.25">
      <c r="D620">
        <v>618</v>
      </c>
      <c r="E620" s="1">
        <f>B$3+tblDates[[#This Row],[DateID]]-1</f>
        <v>40796</v>
      </c>
      <c r="F620">
        <f>DAY(tblDates[[#This Row],[Date]])</f>
        <v>10</v>
      </c>
      <c r="G620">
        <f>WEEKDAY(tblDates[[#This Row],[Date]],2)</f>
        <v>6</v>
      </c>
      <c r="H620" t="str">
        <f>TEXT(tblDates[[#This Row],[Date]],"dddd")</f>
        <v>subota</v>
      </c>
      <c r="I620" s="2">
        <f>WEEKNUM(tblDates[[#This Row],[Date]],2)</f>
        <v>37</v>
      </c>
      <c r="J620" s="2">
        <f>MONTH(tblDates[[#This Row],[Date]])</f>
        <v>9</v>
      </c>
      <c r="K620" s="2" t="str">
        <f>TEXT(tblDates[[#This Row],[Date]],"mmmm")</f>
        <v>septembar</v>
      </c>
      <c r="L620" s="2">
        <f>YEAR(tblDates[[#This Row],[Date]])</f>
        <v>2011</v>
      </c>
    </row>
    <row r="621" spans="4:12" x14ac:dyDescent="0.25">
      <c r="D621">
        <v>619</v>
      </c>
      <c r="E621" s="1">
        <f>B$3+tblDates[[#This Row],[DateID]]-1</f>
        <v>40797</v>
      </c>
      <c r="F621">
        <f>DAY(tblDates[[#This Row],[Date]])</f>
        <v>11</v>
      </c>
      <c r="G621">
        <f>WEEKDAY(tblDates[[#This Row],[Date]],2)</f>
        <v>7</v>
      </c>
      <c r="H621" t="str">
        <f>TEXT(tblDates[[#This Row],[Date]],"dddd")</f>
        <v>nedjelja</v>
      </c>
      <c r="I621" s="2">
        <f>WEEKNUM(tblDates[[#This Row],[Date]],2)</f>
        <v>37</v>
      </c>
      <c r="J621" s="2">
        <f>MONTH(tblDates[[#This Row],[Date]])</f>
        <v>9</v>
      </c>
      <c r="K621" s="2" t="str">
        <f>TEXT(tblDates[[#This Row],[Date]],"mmmm")</f>
        <v>septembar</v>
      </c>
      <c r="L621" s="2">
        <f>YEAR(tblDates[[#This Row],[Date]])</f>
        <v>2011</v>
      </c>
    </row>
    <row r="622" spans="4:12" x14ac:dyDescent="0.25">
      <c r="D622">
        <v>620</v>
      </c>
      <c r="E622" s="1">
        <f>B$3+tblDates[[#This Row],[DateID]]-1</f>
        <v>40798</v>
      </c>
      <c r="F622">
        <f>DAY(tblDates[[#This Row],[Date]])</f>
        <v>12</v>
      </c>
      <c r="G622">
        <f>WEEKDAY(tblDates[[#This Row],[Date]],2)</f>
        <v>1</v>
      </c>
      <c r="H622" t="str">
        <f>TEXT(tblDates[[#This Row],[Date]],"dddd")</f>
        <v>ponedjeljak</v>
      </c>
      <c r="I622" s="2">
        <f>WEEKNUM(tblDates[[#This Row],[Date]],2)</f>
        <v>38</v>
      </c>
      <c r="J622" s="2">
        <f>MONTH(tblDates[[#This Row],[Date]])</f>
        <v>9</v>
      </c>
      <c r="K622" s="2" t="str">
        <f>TEXT(tblDates[[#This Row],[Date]],"mmmm")</f>
        <v>septembar</v>
      </c>
      <c r="L622" s="2">
        <f>YEAR(tblDates[[#This Row],[Date]])</f>
        <v>2011</v>
      </c>
    </row>
    <row r="623" spans="4:12" x14ac:dyDescent="0.25">
      <c r="D623">
        <v>621</v>
      </c>
      <c r="E623" s="1">
        <f>B$3+tblDates[[#This Row],[DateID]]-1</f>
        <v>40799</v>
      </c>
      <c r="F623">
        <f>DAY(tblDates[[#This Row],[Date]])</f>
        <v>13</v>
      </c>
      <c r="G623">
        <f>WEEKDAY(tblDates[[#This Row],[Date]],2)</f>
        <v>2</v>
      </c>
      <c r="H623" t="str">
        <f>TEXT(tblDates[[#This Row],[Date]],"dddd")</f>
        <v>utorak</v>
      </c>
      <c r="I623" s="2">
        <f>WEEKNUM(tblDates[[#This Row],[Date]],2)</f>
        <v>38</v>
      </c>
      <c r="J623" s="2">
        <f>MONTH(tblDates[[#This Row],[Date]])</f>
        <v>9</v>
      </c>
      <c r="K623" s="2" t="str">
        <f>TEXT(tblDates[[#This Row],[Date]],"mmmm")</f>
        <v>septembar</v>
      </c>
      <c r="L623" s="2">
        <f>YEAR(tblDates[[#This Row],[Date]])</f>
        <v>2011</v>
      </c>
    </row>
    <row r="624" spans="4:12" x14ac:dyDescent="0.25">
      <c r="D624">
        <v>622</v>
      </c>
      <c r="E624" s="1">
        <f>B$3+tblDates[[#This Row],[DateID]]-1</f>
        <v>40800</v>
      </c>
      <c r="F624">
        <f>DAY(tblDates[[#This Row],[Date]])</f>
        <v>14</v>
      </c>
      <c r="G624">
        <f>WEEKDAY(tblDates[[#This Row],[Date]],2)</f>
        <v>3</v>
      </c>
      <c r="H624" t="str">
        <f>TEXT(tblDates[[#This Row],[Date]],"dddd")</f>
        <v>srijeda</v>
      </c>
      <c r="I624" s="2">
        <f>WEEKNUM(tblDates[[#This Row],[Date]],2)</f>
        <v>38</v>
      </c>
      <c r="J624" s="2">
        <f>MONTH(tblDates[[#This Row],[Date]])</f>
        <v>9</v>
      </c>
      <c r="K624" s="2" t="str">
        <f>TEXT(tblDates[[#This Row],[Date]],"mmmm")</f>
        <v>septembar</v>
      </c>
      <c r="L624" s="2">
        <f>YEAR(tblDates[[#This Row],[Date]])</f>
        <v>2011</v>
      </c>
    </row>
    <row r="625" spans="4:12" x14ac:dyDescent="0.25">
      <c r="D625">
        <v>623</v>
      </c>
      <c r="E625" s="1">
        <f>B$3+tblDates[[#This Row],[DateID]]-1</f>
        <v>40801</v>
      </c>
      <c r="F625">
        <f>DAY(tblDates[[#This Row],[Date]])</f>
        <v>15</v>
      </c>
      <c r="G625">
        <f>WEEKDAY(tblDates[[#This Row],[Date]],2)</f>
        <v>4</v>
      </c>
      <c r="H625" t="str">
        <f>TEXT(tblDates[[#This Row],[Date]],"dddd")</f>
        <v>četvrtak</v>
      </c>
      <c r="I625" s="2">
        <f>WEEKNUM(tblDates[[#This Row],[Date]],2)</f>
        <v>38</v>
      </c>
      <c r="J625" s="2">
        <f>MONTH(tblDates[[#This Row],[Date]])</f>
        <v>9</v>
      </c>
      <c r="K625" s="2" t="str">
        <f>TEXT(tblDates[[#This Row],[Date]],"mmmm")</f>
        <v>septembar</v>
      </c>
      <c r="L625" s="2">
        <f>YEAR(tblDates[[#This Row],[Date]])</f>
        <v>2011</v>
      </c>
    </row>
    <row r="626" spans="4:12" x14ac:dyDescent="0.25">
      <c r="D626">
        <v>624</v>
      </c>
      <c r="E626" s="1">
        <f>B$3+tblDates[[#This Row],[DateID]]-1</f>
        <v>40802</v>
      </c>
      <c r="F626">
        <f>DAY(tblDates[[#This Row],[Date]])</f>
        <v>16</v>
      </c>
      <c r="G626">
        <f>WEEKDAY(tblDates[[#This Row],[Date]],2)</f>
        <v>5</v>
      </c>
      <c r="H626" t="str">
        <f>TEXT(tblDates[[#This Row],[Date]],"dddd")</f>
        <v>petak</v>
      </c>
      <c r="I626" s="2">
        <f>WEEKNUM(tblDates[[#This Row],[Date]],2)</f>
        <v>38</v>
      </c>
      <c r="J626" s="2">
        <f>MONTH(tblDates[[#This Row],[Date]])</f>
        <v>9</v>
      </c>
      <c r="K626" s="2" t="str">
        <f>TEXT(tblDates[[#This Row],[Date]],"mmmm")</f>
        <v>septembar</v>
      </c>
      <c r="L626" s="2">
        <f>YEAR(tblDates[[#This Row],[Date]])</f>
        <v>2011</v>
      </c>
    </row>
    <row r="627" spans="4:12" x14ac:dyDescent="0.25">
      <c r="D627">
        <v>625</v>
      </c>
      <c r="E627" s="1">
        <f>B$3+tblDates[[#This Row],[DateID]]-1</f>
        <v>40803</v>
      </c>
      <c r="F627">
        <f>DAY(tblDates[[#This Row],[Date]])</f>
        <v>17</v>
      </c>
      <c r="G627">
        <f>WEEKDAY(tblDates[[#This Row],[Date]],2)</f>
        <v>6</v>
      </c>
      <c r="H627" t="str">
        <f>TEXT(tblDates[[#This Row],[Date]],"dddd")</f>
        <v>subota</v>
      </c>
      <c r="I627" s="2">
        <f>WEEKNUM(tblDates[[#This Row],[Date]],2)</f>
        <v>38</v>
      </c>
      <c r="J627" s="2">
        <f>MONTH(tblDates[[#This Row],[Date]])</f>
        <v>9</v>
      </c>
      <c r="K627" s="2" t="str">
        <f>TEXT(tblDates[[#This Row],[Date]],"mmmm")</f>
        <v>septembar</v>
      </c>
      <c r="L627" s="2">
        <f>YEAR(tblDates[[#This Row],[Date]])</f>
        <v>2011</v>
      </c>
    </row>
    <row r="628" spans="4:12" x14ac:dyDescent="0.25">
      <c r="D628">
        <v>626</v>
      </c>
      <c r="E628" s="1">
        <f>B$3+tblDates[[#This Row],[DateID]]-1</f>
        <v>40804</v>
      </c>
      <c r="F628">
        <f>DAY(tblDates[[#This Row],[Date]])</f>
        <v>18</v>
      </c>
      <c r="G628">
        <f>WEEKDAY(tblDates[[#This Row],[Date]],2)</f>
        <v>7</v>
      </c>
      <c r="H628" t="str">
        <f>TEXT(tblDates[[#This Row],[Date]],"dddd")</f>
        <v>nedjelja</v>
      </c>
      <c r="I628" s="2">
        <f>WEEKNUM(tblDates[[#This Row],[Date]],2)</f>
        <v>38</v>
      </c>
      <c r="J628" s="2">
        <f>MONTH(tblDates[[#This Row],[Date]])</f>
        <v>9</v>
      </c>
      <c r="K628" s="2" t="str">
        <f>TEXT(tblDates[[#This Row],[Date]],"mmmm")</f>
        <v>septembar</v>
      </c>
      <c r="L628" s="2">
        <f>YEAR(tblDates[[#This Row],[Date]])</f>
        <v>2011</v>
      </c>
    </row>
    <row r="629" spans="4:12" x14ac:dyDescent="0.25">
      <c r="D629">
        <v>627</v>
      </c>
      <c r="E629" s="1">
        <f>B$3+tblDates[[#This Row],[DateID]]-1</f>
        <v>40805</v>
      </c>
      <c r="F629">
        <f>DAY(tblDates[[#This Row],[Date]])</f>
        <v>19</v>
      </c>
      <c r="G629">
        <f>WEEKDAY(tblDates[[#This Row],[Date]],2)</f>
        <v>1</v>
      </c>
      <c r="H629" t="str">
        <f>TEXT(tblDates[[#This Row],[Date]],"dddd")</f>
        <v>ponedjeljak</v>
      </c>
      <c r="I629" s="2">
        <f>WEEKNUM(tblDates[[#This Row],[Date]],2)</f>
        <v>39</v>
      </c>
      <c r="J629" s="2">
        <f>MONTH(tblDates[[#This Row],[Date]])</f>
        <v>9</v>
      </c>
      <c r="K629" s="2" t="str">
        <f>TEXT(tblDates[[#This Row],[Date]],"mmmm")</f>
        <v>septembar</v>
      </c>
      <c r="L629" s="2">
        <f>YEAR(tblDates[[#This Row],[Date]])</f>
        <v>2011</v>
      </c>
    </row>
    <row r="630" spans="4:12" x14ac:dyDescent="0.25">
      <c r="D630">
        <v>628</v>
      </c>
      <c r="E630" s="1">
        <f>B$3+tblDates[[#This Row],[DateID]]-1</f>
        <v>40806</v>
      </c>
      <c r="F630">
        <f>DAY(tblDates[[#This Row],[Date]])</f>
        <v>20</v>
      </c>
      <c r="G630">
        <f>WEEKDAY(tblDates[[#This Row],[Date]],2)</f>
        <v>2</v>
      </c>
      <c r="H630" t="str">
        <f>TEXT(tblDates[[#This Row],[Date]],"dddd")</f>
        <v>utorak</v>
      </c>
      <c r="I630" s="2">
        <f>WEEKNUM(tblDates[[#This Row],[Date]],2)</f>
        <v>39</v>
      </c>
      <c r="J630" s="2">
        <f>MONTH(tblDates[[#This Row],[Date]])</f>
        <v>9</v>
      </c>
      <c r="K630" s="2" t="str">
        <f>TEXT(tblDates[[#This Row],[Date]],"mmmm")</f>
        <v>septembar</v>
      </c>
      <c r="L630" s="2">
        <f>YEAR(tblDates[[#This Row],[Date]])</f>
        <v>2011</v>
      </c>
    </row>
    <row r="631" spans="4:12" x14ac:dyDescent="0.25">
      <c r="D631">
        <v>629</v>
      </c>
      <c r="E631" s="1">
        <f>B$3+tblDates[[#This Row],[DateID]]-1</f>
        <v>40807</v>
      </c>
      <c r="F631">
        <f>DAY(tblDates[[#This Row],[Date]])</f>
        <v>21</v>
      </c>
      <c r="G631">
        <f>WEEKDAY(tblDates[[#This Row],[Date]],2)</f>
        <v>3</v>
      </c>
      <c r="H631" t="str">
        <f>TEXT(tblDates[[#This Row],[Date]],"dddd")</f>
        <v>srijeda</v>
      </c>
      <c r="I631" s="2">
        <f>WEEKNUM(tblDates[[#This Row],[Date]],2)</f>
        <v>39</v>
      </c>
      <c r="J631" s="2">
        <f>MONTH(tblDates[[#This Row],[Date]])</f>
        <v>9</v>
      </c>
      <c r="K631" s="2" t="str">
        <f>TEXT(tblDates[[#This Row],[Date]],"mmmm")</f>
        <v>septembar</v>
      </c>
      <c r="L631" s="2">
        <f>YEAR(tblDates[[#This Row],[Date]])</f>
        <v>2011</v>
      </c>
    </row>
    <row r="632" spans="4:12" x14ac:dyDescent="0.25">
      <c r="D632">
        <v>630</v>
      </c>
      <c r="E632" s="1">
        <f>B$3+tblDates[[#This Row],[DateID]]-1</f>
        <v>40808</v>
      </c>
      <c r="F632">
        <f>DAY(tblDates[[#This Row],[Date]])</f>
        <v>22</v>
      </c>
      <c r="G632">
        <f>WEEKDAY(tblDates[[#This Row],[Date]],2)</f>
        <v>4</v>
      </c>
      <c r="H632" t="str">
        <f>TEXT(tblDates[[#This Row],[Date]],"dddd")</f>
        <v>četvrtak</v>
      </c>
      <c r="I632" s="2">
        <f>WEEKNUM(tblDates[[#This Row],[Date]],2)</f>
        <v>39</v>
      </c>
      <c r="J632" s="2">
        <f>MONTH(tblDates[[#This Row],[Date]])</f>
        <v>9</v>
      </c>
      <c r="K632" s="2" t="str">
        <f>TEXT(tblDates[[#This Row],[Date]],"mmmm")</f>
        <v>septembar</v>
      </c>
      <c r="L632" s="2">
        <f>YEAR(tblDates[[#This Row],[Date]])</f>
        <v>2011</v>
      </c>
    </row>
    <row r="633" spans="4:12" x14ac:dyDescent="0.25">
      <c r="D633">
        <v>631</v>
      </c>
      <c r="E633" s="1">
        <f>B$3+tblDates[[#This Row],[DateID]]-1</f>
        <v>40809</v>
      </c>
      <c r="F633">
        <f>DAY(tblDates[[#This Row],[Date]])</f>
        <v>23</v>
      </c>
      <c r="G633">
        <f>WEEKDAY(tblDates[[#This Row],[Date]],2)</f>
        <v>5</v>
      </c>
      <c r="H633" t="str">
        <f>TEXT(tblDates[[#This Row],[Date]],"dddd")</f>
        <v>petak</v>
      </c>
      <c r="I633" s="2">
        <f>WEEKNUM(tblDates[[#This Row],[Date]],2)</f>
        <v>39</v>
      </c>
      <c r="J633" s="2">
        <f>MONTH(tblDates[[#This Row],[Date]])</f>
        <v>9</v>
      </c>
      <c r="K633" s="2" t="str">
        <f>TEXT(tblDates[[#This Row],[Date]],"mmmm")</f>
        <v>septembar</v>
      </c>
      <c r="L633" s="2">
        <f>YEAR(tblDates[[#This Row],[Date]])</f>
        <v>2011</v>
      </c>
    </row>
    <row r="634" spans="4:12" x14ac:dyDescent="0.25">
      <c r="D634">
        <v>632</v>
      </c>
      <c r="E634" s="1">
        <f>B$3+tblDates[[#This Row],[DateID]]-1</f>
        <v>40810</v>
      </c>
      <c r="F634">
        <f>DAY(tblDates[[#This Row],[Date]])</f>
        <v>24</v>
      </c>
      <c r="G634">
        <f>WEEKDAY(tblDates[[#This Row],[Date]],2)</f>
        <v>6</v>
      </c>
      <c r="H634" t="str">
        <f>TEXT(tblDates[[#This Row],[Date]],"dddd")</f>
        <v>subota</v>
      </c>
      <c r="I634" s="2">
        <f>WEEKNUM(tblDates[[#This Row],[Date]],2)</f>
        <v>39</v>
      </c>
      <c r="J634" s="2">
        <f>MONTH(tblDates[[#This Row],[Date]])</f>
        <v>9</v>
      </c>
      <c r="K634" s="2" t="str">
        <f>TEXT(tblDates[[#This Row],[Date]],"mmmm")</f>
        <v>septembar</v>
      </c>
      <c r="L634" s="2">
        <f>YEAR(tblDates[[#This Row],[Date]])</f>
        <v>2011</v>
      </c>
    </row>
    <row r="635" spans="4:12" x14ac:dyDescent="0.25">
      <c r="D635">
        <v>633</v>
      </c>
      <c r="E635" s="1">
        <f>B$3+tblDates[[#This Row],[DateID]]-1</f>
        <v>40811</v>
      </c>
      <c r="F635">
        <f>DAY(tblDates[[#This Row],[Date]])</f>
        <v>25</v>
      </c>
      <c r="G635">
        <f>WEEKDAY(tblDates[[#This Row],[Date]],2)</f>
        <v>7</v>
      </c>
      <c r="H635" t="str">
        <f>TEXT(tblDates[[#This Row],[Date]],"dddd")</f>
        <v>nedjelja</v>
      </c>
      <c r="I635" s="2">
        <f>WEEKNUM(tblDates[[#This Row],[Date]],2)</f>
        <v>39</v>
      </c>
      <c r="J635" s="2">
        <f>MONTH(tblDates[[#This Row],[Date]])</f>
        <v>9</v>
      </c>
      <c r="K635" s="2" t="str">
        <f>TEXT(tblDates[[#This Row],[Date]],"mmmm")</f>
        <v>septembar</v>
      </c>
      <c r="L635" s="2">
        <f>YEAR(tblDates[[#This Row],[Date]])</f>
        <v>2011</v>
      </c>
    </row>
    <row r="636" spans="4:12" x14ac:dyDescent="0.25">
      <c r="D636">
        <v>634</v>
      </c>
      <c r="E636" s="1">
        <f>B$3+tblDates[[#This Row],[DateID]]-1</f>
        <v>40812</v>
      </c>
      <c r="F636">
        <f>DAY(tblDates[[#This Row],[Date]])</f>
        <v>26</v>
      </c>
      <c r="G636">
        <f>WEEKDAY(tblDates[[#This Row],[Date]],2)</f>
        <v>1</v>
      </c>
      <c r="H636" t="str">
        <f>TEXT(tblDates[[#This Row],[Date]],"dddd")</f>
        <v>ponedjeljak</v>
      </c>
      <c r="I636" s="2">
        <f>WEEKNUM(tblDates[[#This Row],[Date]],2)</f>
        <v>40</v>
      </c>
      <c r="J636" s="2">
        <f>MONTH(tblDates[[#This Row],[Date]])</f>
        <v>9</v>
      </c>
      <c r="K636" s="2" t="str">
        <f>TEXT(tblDates[[#This Row],[Date]],"mmmm")</f>
        <v>septembar</v>
      </c>
      <c r="L636" s="2">
        <f>YEAR(tblDates[[#This Row],[Date]])</f>
        <v>2011</v>
      </c>
    </row>
    <row r="637" spans="4:12" x14ac:dyDescent="0.25">
      <c r="D637">
        <v>635</v>
      </c>
      <c r="E637" s="1">
        <f>B$3+tblDates[[#This Row],[DateID]]-1</f>
        <v>40813</v>
      </c>
      <c r="F637">
        <f>DAY(tblDates[[#This Row],[Date]])</f>
        <v>27</v>
      </c>
      <c r="G637">
        <f>WEEKDAY(tblDates[[#This Row],[Date]],2)</f>
        <v>2</v>
      </c>
      <c r="H637" t="str">
        <f>TEXT(tblDates[[#This Row],[Date]],"dddd")</f>
        <v>utorak</v>
      </c>
      <c r="I637" s="2">
        <f>WEEKNUM(tblDates[[#This Row],[Date]],2)</f>
        <v>40</v>
      </c>
      <c r="J637" s="2">
        <f>MONTH(tblDates[[#This Row],[Date]])</f>
        <v>9</v>
      </c>
      <c r="K637" s="2" t="str">
        <f>TEXT(tblDates[[#This Row],[Date]],"mmmm")</f>
        <v>septembar</v>
      </c>
      <c r="L637" s="2">
        <f>YEAR(tblDates[[#This Row],[Date]])</f>
        <v>2011</v>
      </c>
    </row>
    <row r="638" spans="4:12" x14ac:dyDescent="0.25">
      <c r="D638">
        <v>636</v>
      </c>
      <c r="E638" s="1">
        <f>B$3+tblDates[[#This Row],[DateID]]-1</f>
        <v>40814</v>
      </c>
      <c r="F638">
        <f>DAY(tblDates[[#This Row],[Date]])</f>
        <v>28</v>
      </c>
      <c r="G638">
        <f>WEEKDAY(tblDates[[#This Row],[Date]],2)</f>
        <v>3</v>
      </c>
      <c r="H638" t="str">
        <f>TEXT(tblDates[[#This Row],[Date]],"dddd")</f>
        <v>srijeda</v>
      </c>
      <c r="I638" s="2">
        <f>WEEKNUM(tblDates[[#This Row],[Date]],2)</f>
        <v>40</v>
      </c>
      <c r="J638" s="2">
        <f>MONTH(tblDates[[#This Row],[Date]])</f>
        <v>9</v>
      </c>
      <c r="K638" s="2" t="str">
        <f>TEXT(tblDates[[#This Row],[Date]],"mmmm")</f>
        <v>septembar</v>
      </c>
      <c r="L638" s="2">
        <f>YEAR(tblDates[[#This Row],[Date]])</f>
        <v>2011</v>
      </c>
    </row>
    <row r="639" spans="4:12" x14ac:dyDescent="0.25">
      <c r="D639">
        <v>637</v>
      </c>
      <c r="E639" s="1">
        <f>B$3+tblDates[[#This Row],[DateID]]-1</f>
        <v>40815</v>
      </c>
      <c r="F639">
        <f>DAY(tblDates[[#This Row],[Date]])</f>
        <v>29</v>
      </c>
      <c r="G639">
        <f>WEEKDAY(tblDates[[#This Row],[Date]],2)</f>
        <v>4</v>
      </c>
      <c r="H639" t="str">
        <f>TEXT(tblDates[[#This Row],[Date]],"dddd")</f>
        <v>četvrtak</v>
      </c>
      <c r="I639" s="2">
        <f>WEEKNUM(tblDates[[#This Row],[Date]],2)</f>
        <v>40</v>
      </c>
      <c r="J639" s="2">
        <f>MONTH(tblDates[[#This Row],[Date]])</f>
        <v>9</v>
      </c>
      <c r="K639" s="2" t="str">
        <f>TEXT(tblDates[[#This Row],[Date]],"mmmm")</f>
        <v>septembar</v>
      </c>
      <c r="L639" s="2">
        <f>YEAR(tblDates[[#This Row],[Date]])</f>
        <v>2011</v>
      </c>
    </row>
    <row r="640" spans="4:12" x14ac:dyDescent="0.25">
      <c r="D640">
        <v>638</v>
      </c>
      <c r="E640" s="1">
        <f>B$3+tblDates[[#This Row],[DateID]]-1</f>
        <v>40816</v>
      </c>
      <c r="F640">
        <f>DAY(tblDates[[#This Row],[Date]])</f>
        <v>30</v>
      </c>
      <c r="G640">
        <f>WEEKDAY(tblDates[[#This Row],[Date]],2)</f>
        <v>5</v>
      </c>
      <c r="H640" t="str">
        <f>TEXT(tblDates[[#This Row],[Date]],"dddd")</f>
        <v>petak</v>
      </c>
      <c r="I640" s="2">
        <f>WEEKNUM(tblDates[[#This Row],[Date]],2)</f>
        <v>40</v>
      </c>
      <c r="J640" s="2">
        <f>MONTH(tblDates[[#This Row],[Date]])</f>
        <v>9</v>
      </c>
      <c r="K640" s="2" t="str">
        <f>TEXT(tblDates[[#This Row],[Date]],"mmmm")</f>
        <v>septembar</v>
      </c>
      <c r="L640" s="2">
        <f>YEAR(tblDates[[#This Row],[Date]])</f>
        <v>2011</v>
      </c>
    </row>
    <row r="641" spans="4:12" x14ac:dyDescent="0.25">
      <c r="D641">
        <v>639</v>
      </c>
      <c r="E641" s="1">
        <f>B$3+tblDates[[#This Row],[DateID]]-1</f>
        <v>40817</v>
      </c>
      <c r="F641">
        <f>DAY(tblDates[[#This Row],[Date]])</f>
        <v>1</v>
      </c>
      <c r="G641">
        <f>WEEKDAY(tblDates[[#This Row],[Date]],2)</f>
        <v>6</v>
      </c>
      <c r="H641" t="str">
        <f>TEXT(tblDates[[#This Row],[Date]],"dddd")</f>
        <v>subota</v>
      </c>
      <c r="I641" s="2">
        <f>WEEKNUM(tblDates[[#This Row],[Date]],2)</f>
        <v>40</v>
      </c>
      <c r="J641" s="2">
        <f>MONTH(tblDates[[#This Row],[Date]])</f>
        <v>10</v>
      </c>
      <c r="K641" s="2" t="str">
        <f>TEXT(tblDates[[#This Row],[Date]],"mmmm")</f>
        <v>oktobar</v>
      </c>
      <c r="L641" s="2">
        <f>YEAR(tblDates[[#This Row],[Date]])</f>
        <v>2011</v>
      </c>
    </row>
    <row r="642" spans="4:12" x14ac:dyDescent="0.25">
      <c r="D642">
        <v>640</v>
      </c>
      <c r="E642" s="1">
        <f>B$3+tblDates[[#This Row],[DateID]]-1</f>
        <v>40818</v>
      </c>
      <c r="F642">
        <f>DAY(tblDates[[#This Row],[Date]])</f>
        <v>2</v>
      </c>
      <c r="G642">
        <f>WEEKDAY(tblDates[[#This Row],[Date]],2)</f>
        <v>7</v>
      </c>
      <c r="H642" t="str">
        <f>TEXT(tblDates[[#This Row],[Date]],"dddd")</f>
        <v>nedjelja</v>
      </c>
      <c r="I642" s="2">
        <f>WEEKNUM(tblDates[[#This Row],[Date]],2)</f>
        <v>40</v>
      </c>
      <c r="J642" s="2">
        <f>MONTH(tblDates[[#This Row],[Date]])</f>
        <v>10</v>
      </c>
      <c r="K642" s="2" t="str">
        <f>TEXT(tblDates[[#This Row],[Date]],"mmmm")</f>
        <v>oktobar</v>
      </c>
      <c r="L642" s="2">
        <f>YEAR(tblDates[[#This Row],[Date]])</f>
        <v>2011</v>
      </c>
    </row>
    <row r="643" spans="4:12" x14ac:dyDescent="0.25">
      <c r="D643">
        <v>641</v>
      </c>
      <c r="E643" s="1">
        <f>B$3+tblDates[[#This Row],[DateID]]-1</f>
        <v>40819</v>
      </c>
      <c r="F643">
        <f>DAY(tblDates[[#This Row],[Date]])</f>
        <v>3</v>
      </c>
      <c r="G643">
        <f>WEEKDAY(tblDates[[#This Row],[Date]],2)</f>
        <v>1</v>
      </c>
      <c r="H643" t="str">
        <f>TEXT(tblDates[[#This Row],[Date]],"dddd")</f>
        <v>ponedjeljak</v>
      </c>
      <c r="I643" s="2">
        <f>WEEKNUM(tblDates[[#This Row],[Date]],2)</f>
        <v>41</v>
      </c>
      <c r="J643" s="2">
        <f>MONTH(tblDates[[#This Row],[Date]])</f>
        <v>10</v>
      </c>
      <c r="K643" s="2" t="str">
        <f>TEXT(tblDates[[#This Row],[Date]],"mmmm")</f>
        <v>oktobar</v>
      </c>
      <c r="L643" s="2">
        <f>YEAR(tblDates[[#This Row],[Date]])</f>
        <v>2011</v>
      </c>
    </row>
    <row r="644" spans="4:12" x14ac:dyDescent="0.25">
      <c r="D644">
        <v>642</v>
      </c>
      <c r="E644" s="1">
        <f>B$3+tblDates[[#This Row],[DateID]]-1</f>
        <v>40820</v>
      </c>
      <c r="F644">
        <f>DAY(tblDates[[#This Row],[Date]])</f>
        <v>4</v>
      </c>
      <c r="G644">
        <f>WEEKDAY(tblDates[[#This Row],[Date]],2)</f>
        <v>2</v>
      </c>
      <c r="H644" t="str">
        <f>TEXT(tblDates[[#This Row],[Date]],"dddd")</f>
        <v>utorak</v>
      </c>
      <c r="I644" s="2">
        <f>WEEKNUM(tblDates[[#This Row],[Date]],2)</f>
        <v>41</v>
      </c>
      <c r="J644" s="2">
        <f>MONTH(tblDates[[#This Row],[Date]])</f>
        <v>10</v>
      </c>
      <c r="K644" s="2" t="str">
        <f>TEXT(tblDates[[#This Row],[Date]],"mmmm")</f>
        <v>oktobar</v>
      </c>
      <c r="L644" s="2">
        <f>YEAR(tblDates[[#This Row],[Date]])</f>
        <v>2011</v>
      </c>
    </row>
    <row r="645" spans="4:12" x14ac:dyDescent="0.25">
      <c r="D645">
        <v>643</v>
      </c>
      <c r="E645" s="1">
        <f>B$3+tblDates[[#This Row],[DateID]]-1</f>
        <v>40821</v>
      </c>
      <c r="F645">
        <f>DAY(tblDates[[#This Row],[Date]])</f>
        <v>5</v>
      </c>
      <c r="G645">
        <f>WEEKDAY(tblDates[[#This Row],[Date]],2)</f>
        <v>3</v>
      </c>
      <c r="H645" t="str">
        <f>TEXT(tblDates[[#This Row],[Date]],"dddd")</f>
        <v>srijeda</v>
      </c>
      <c r="I645" s="2">
        <f>WEEKNUM(tblDates[[#This Row],[Date]],2)</f>
        <v>41</v>
      </c>
      <c r="J645" s="2">
        <f>MONTH(tblDates[[#This Row],[Date]])</f>
        <v>10</v>
      </c>
      <c r="K645" s="2" t="str">
        <f>TEXT(tblDates[[#This Row],[Date]],"mmmm")</f>
        <v>oktobar</v>
      </c>
      <c r="L645" s="2">
        <f>YEAR(tblDates[[#This Row],[Date]])</f>
        <v>2011</v>
      </c>
    </row>
    <row r="646" spans="4:12" x14ac:dyDescent="0.25">
      <c r="D646">
        <v>644</v>
      </c>
      <c r="E646" s="1">
        <f>B$3+tblDates[[#This Row],[DateID]]-1</f>
        <v>40822</v>
      </c>
      <c r="F646">
        <f>DAY(tblDates[[#This Row],[Date]])</f>
        <v>6</v>
      </c>
      <c r="G646">
        <f>WEEKDAY(tblDates[[#This Row],[Date]],2)</f>
        <v>4</v>
      </c>
      <c r="H646" t="str">
        <f>TEXT(tblDates[[#This Row],[Date]],"dddd")</f>
        <v>četvrtak</v>
      </c>
      <c r="I646" s="2">
        <f>WEEKNUM(tblDates[[#This Row],[Date]],2)</f>
        <v>41</v>
      </c>
      <c r="J646" s="2">
        <f>MONTH(tblDates[[#This Row],[Date]])</f>
        <v>10</v>
      </c>
      <c r="K646" s="2" t="str">
        <f>TEXT(tblDates[[#This Row],[Date]],"mmmm")</f>
        <v>oktobar</v>
      </c>
      <c r="L646" s="2">
        <f>YEAR(tblDates[[#This Row],[Date]])</f>
        <v>2011</v>
      </c>
    </row>
    <row r="647" spans="4:12" x14ac:dyDescent="0.25">
      <c r="D647">
        <v>645</v>
      </c>
      <c r="E647" s="1">
        <f>B$3+tblDates[[#This Row],[DateID]]-1</f>
        <v>40823</v>
      </c>
      <c r="F647">
        <f>DAY(tblDates[[#This Row],[Date]])</f>
        <v>7</v>
      </c>
      <c r="G647">
        <f>WEEKDAY(tblDates[[#This Row],[Date]],2)</f>
        <v>5</v>
      </c>
      <c r="H647" t="str">
        <f>TEXT(tblDates[[#This Row],[Date]],"dddd")</f>
        <v>petak</v>
      </c>
      <c r="I647" s="2">
        <f>WEEKNUM(tblDates[[#This Row],[Date]],2)</f>
        <v>41</v>
      </c>
      <c r="J647" s="2">
        <f>MONTH(tblDates[[#This Row],[Date]])</f>
        <v>10</v>
      </c>
      <c r="K647" s="2" t="str">
        <f>TEXT(tblDates[[#This Row],[Date]],"mmmm")</f>
        <v>oktobar</v>
      </c>
      <c r="L647" s="2">
        <f>YEAR(tblDates[[#This Row],[Date]])</f>
        <v>2011</v>
      </c>
    </row>
    <row r="648" spans="4:12" x14ac:dyDescent="0.25">
      <c r="D648">
        <v>646</v>
      </c>
      <c r="E648" s="1">
        <f>B$3+tblDates[[#This Row],[DateID]]-1</f>
        <v>40824</v>
      </c>
      <c r="F648">
        <f>DAY(tblDates[[#This Row],[Date]])</f>
        <v>8</v>
      </c>
      <c r="G648">
        <f>WEEKDAY(tblDates[[#This Row],[Date]],2)</f>
        <v>6</v>
      </c>
      <c r="H648" t="str">
        <f>TEXT(tblDates[[#This Row],[Date]],"dddd")</f>
        <v>subota</v>
      </c>
      <c r="I648" s="2">
        <f>WEEKNUM(tblDates[[#This Row],[Date]],2)</f>
        <v>41</v>
      </c>
      <c r="J648" s="2">
        <f>MONTH(tblDates[[#This Row],[Date]])</f>
        <v>10</v>
      </c>
      <c r="K648" s="2" t="str">
        <f>TEXT(tblDates[[#This Row],[Date]],"mmmm")</f>
        <v>oktobar</v>
      </c>
      <c r="L648" s="2">
        <f>YEAR(tblDates[[#This Row],[Date]])</f>
        <v>2011</v>
      </c>
    </row>
    <row r="649" spans="4:12" x14ac:dyDescent="0.25">
      <c r="D649">
        <v>647</v>
      </c>
      <c r="E649" s="1">
        <f>B$3+tblDates[[#This Row],[DateID]]-1</f>
        <v>40825</v>
      </c>
      <c r="F649">
        <f>DAY(tblDates[[#This Row],[Date]])</f>
        <v>9</v>
      </c>
      <c r="G649">
        <f>WEEKDAY(tblDates[[#This Row],[Date]],2)</f>
        <v>7</v>
      </c>
      <c r="H649" t="str">
        <f>TEXT(tblDates[[#This Row],[Date]],"dddd")</f>
        <v>nedjelja</v>
      </c>
      <c r="I649" s="2">
        <f>WEEKNUM(tblDates[[#This Row],[Date]],2)</f>
        <v>41</v>
      </c>
      <c r="J649" s="2">
        <f>MONTH(tblDates[[#This Row],[Date]])</f>
        <v>10</v>
      </c>
      <c r="K649" s="2" t="str">
        <f>TEXT(tblDates[[#This Row],[Date]],"mmmm")</f>
        <v>oktobar</v>
      </c>
      <c r="L649" s="2">
        <f>YEAR(tblDates[[#This Row],[Date]])</f>
        <v>2011</v>
      </c>
    </row>
    <row r="650" spans="4:12" x14ac:dyDescent="0.25">
      <c r="D650">
        <v>648</v>
      </c>
      <c r="E650" s="1">
        <f>B$3+tblDates[[#This Row],[DateID]]-1</f>
        <v>40826</v>
      </c>
      <c r="F650">
        <f>DAY(tblDates[[#This Row],[Date]])</f>
        <v>10</v>
      </c>
      <c r="G650">
        <f>WEEKDAY(tblDates[[#This Row],[Date]],2)</f>
        <v>1</v>
      </c>
      <c r="H650" t="str">
        <f>TEXT(tblDates[[#This Row],[Date]],"dddd")</f>
        <v>ponedjeljak</v>
      </c>
      <c r="I650" s="2">
        <f>WEEKNUM(tblDates[[#This Row],[Date]],2)</f>
        <v>42</v>
      </c>
      <c r="J650" s="2">
        <f>MONTH(tblDates[[#This Row],[Date]])</f>
        <v>10</v>
      </c>
      <c r="K650" s="2" t="str">
        <f>TEXT(tblDates[[#This Row],[Date]],"mmmm")</f>
        <v>oktobar</v>
      </c>
      <c r="L650" s="2">
        <f>YEAR(tblDates[[#This Row],[Date]])</f>
        <v>2011</v>
      </c>
    </row>
    <row r="651" spans="4:12" x14ac:dyDescent="0.25">
      <c r="D651">
        <v>649</v>
      </c>
      <c r="E651" s="1">
        <f>B$3+tblDates[[#This Row],[DateID]]-1</f>
        <v>40827</v>
      </c>
      <c r="F651">
        <f>DAY(tblDates[[#This Row],[Date]])</f>
        <v>11</v>
      </c>
      <c r="G651">
        <f>WEEKDAY(tblDates[[#This Row],[Date]],2)</f>
        <v>2</v>
      </c>
      <c r="H651" t="str">
        <f>TEXT(tblDates[[#This Row],[Date]],"dddd")</f>
        <v>utorak</v>
      </c>
      <c r="I651" s="2">
        <f>WEEKNUM(tblDates[[#This Row],[Date]],2)</f>
        <v>42</v>
      </c>
      <c r="J651" s="2">
        <f>MONTH(tblDates[[#This Row],[Date]])</f>
        <v>10</v>
      </c>
      <c r="K651" s="2" t="str">
        <f>TEXT(tblDates[[#This Row],[Date]],"mmmm")</f>
        <v>oktobar</v>
      </c>
      <c r="L651" s="2">
        <f>YEAR(tblDates[[#This Row],[Date]])</f>
        <v>2011</v>
      </c>
    </row>
    <row r="652" spans="4:12" x14ac:dyDescent="0.25">
      <c r="D652">
        <v>650</v>
      </c>
      <c r="E652" s="1">
        <f>B$3+tblDates[[#This Row],[DateID]]-1</f>
        <v>40828</v>
      </c>
      <c r="F652">
        <f>DAY(tblDates[[#This Row],[Date]])</f>
        <v>12</v>
      </c>
      <c r="G652">
        <f>WEEKDAY(tblDates[[#This Row],[Date]],2)</f>
        <v>3</v>
      </c>
      <c r="H652" t="str">
        <f>TEXT(tblDates[[#This Row],[Date]],"dddd")</f>
        <v>srijeda</v>
      </c>
      <c r="I652" s="2">
        <f>WEEKNUM(tblDates[[#This Row],[Date]],2)</f>
        <v>42</v>
      </c>
      <c r="J652" s="2">
        <f>MONTH(tblDates[[#This Row],[Date]])</f>
        <v>10</v>
      </c>
      <c r="K652" s="2" t="str">
        <f>TEXT(tblDates[[#This Row],[Date]],"mmmm")</f>
        <v>oktobar</v>
      </c>
      <c r="L652" s="2">
        <f>YEAR(tblDates[[#This Row],[Date]])</f>
        <v>2011</v>
      </c>
    </row>
    <row r="653" spans="4:12" x14ac:dyDescent="0.25">
      <c r="D653">
        <v>651</v>
      </c>
      <c r="E653" s="1">
        <f>B$3+tblDates[[#This Row],[DateID]]-1</f>
        <v>40829</v>
      </c>
      <c r="F653">
        <f>DAY(tblDates[[#This Row],[Date]])</f>
        <v>13</v>
      </c>
      <c r="G653">
        <f>WEEKDAY(tblDates[[#This Row],[Date]],2)</f>
        <v>4</v>
      </c>
      <c r="H653" t="str">
        <f>TEXT(tblDates[[#This Row],[Date]],"dddd")</f>
        <v>četvrtak</v>
      </c>
      <c r="I653" s="2">
        <f>WEEKNUM(tblDates[[#This Row],[Date]],2)</f>
        <v>42</v>
      </c>
      <c r="J653" s="2">
        <f>MONTH(tblDates[[#This Row],[Date]])</f>
        <v>10</v>
      </c>
      <c r="K653" s="2" t="str">
        <f>TEXT(tblDates[[#This Row],[Date]],"mmmm")</f>
        <v>oktobar</v>
      </c>
      <c r="L653" s="2">
        <f>YEAR(tblDates[[#This Row],[Date]])</f>
        <v>2011</v>
      </c>
    </row>
    <row r="654" spans="4:12" x14ac:dyDescent="0.25">
      <c r="D654">
        <v>652</v>
      </c>
      <c r="E654" s="1">
        <f>B$3+tblDates[[#This Row],[DateID]]-1</f>
        <v>40830</v>
      </c>
      <c r="F654">
        <f>DAY(tblDates[[#This Row],[Date]])</f>
        <v>14</v>
      </c>
      <c r="G654">
        <f>WEEKDAY(tblDates[[#This Row],[Date]],2)</f>
        <v>5</v>
      </c>
      <c r="H654" t="str">
        <f>TEXT(tblDates[[#This Row],[Date]],"dddd")</f>
        <v>petak</v>
      </c>
      <c r="I654" s="2">
        <f>WEEKNUM(tblDates[[#This Row],[Date]],2)</f>
        <v>42</v>
      </c>
      <c r="J654" s="2">
        <f>MONTH(tblDates[[#This Row],[Date]])</f>
        <v>10</v>
      </c>
      <c r="K654" s="2" t="str">
        <f>TEXT(tblDates[[#This Row],[Date]],"mmmm")</f>
        <v>oktobar</v>
      </c>
      <c r="L654" s="2">
        <f>YEAR(tblDates[[#This Row],[Date]])</f>
        <v>2011</v>
      </c>
    </row>
    <row r="655" spans="4:12" x14ac:dyDescent="0.25">
      <c r="D655">
        <v>653</v>
      </c>
      <c r="E655" s="1">
        <f>B$3+tblDates[[#This Row],[DateID]]-1</f>
        <v>40831</v>
      </c>
      <c r="F655">
        <f>DAY(tblDates[[#This Row],[Date]])</f>
        <v>15</v>
      </c>
      <c r="G655">
        <f>WEEKDAY(tblDates[[#This Row],[Date]],2)</f>
        <v>6</v>
      </c>
      <c r="H655" t="str">
        <f>TEXT(tblDates[[#This Row],[Date]],"dddd")</f>
        <v>subota</v>
      </c>
      <c r="I655" s="2">
        <f>WEEKNUM(tblDates[[#This Row],[Date]],2)</f>
        <v>42</v>
      </c>
      <c r="J655" s="2">
        <f>MONTH(tblDates[[#This Row],[Date]])</f>
        <v>10</v>
      </c>
      <c r="K655" s="2" t="str">
        <f>TEXT(tblDates[[#This Row],[Date]],"mmmm")</f>
        <v>oktobar</v>
      </c>
      <c r="L655" s="2">
        <f>YEAR(tblDates[[#This Row],[Date]])</f>
        <v>2011</v>
      </c>
    </row>
    <row r="656" spans="4:12" x14ac:dyDescent="0.25">
      <c r="D656">
        <v>654</v>
      </c>
      <c r="E656" s="1">
        <f>B$3+tblDates[[#This Row],[DateID]]-1</f>
        <v>40832</v>
      </c>
      <c r="F656">
        <f>DAY(tblDates[[#This Row],[Date]])</f>
        <v>16</v>
      </c>
      <c r="G656">
        <f>WEEKDAY(tblDates[[#This Row],[Date]],2)</f>
        <v>7</v>
      </c>
      <c r="H656" t="str">
        <f>TEXT(tblDates[[#This Row],[Date]],"dddd")</f>
        <v>nedjelja</v>
      </c>
      <c r="I656" s="2">
        <f>WEEKNUM(tblDates[[#This Row],[Date]],2)</f>
        <v>42</v>
      </c>
      <c r="J656" s="2">
        <f>MONTH(tblDates[[#This Row],[Date]])</f>
        <v>10</v>
      </c>
      <c r="K656" s="2" t="str">
        <f>TEXT(tblDates[[#This Row],[Date]],"mmmm")</f>
        <v>oktobar</v>
      </c>
      <c r="L656" s="2">
        <f>YEAR(tblDates[[#This Row],[Date]])</f>
        <v>2011</v>
      </c>
    </row>
    <row r="657" spans="4:12" x14ac:dyDescent="0.25">
      <c r="D657">
        <v>655</v>
      </c>
      <c r="E657" s="1">
        <f>B$3+tblDates[[#This Row],[DateID]]-1</f>
        <v>40833</v>
      </c>
      <c r="F657">
        <f>DAY(tblDates[[#This Row],[Date]])</f>
        <v>17</v>
      </c>
      <c r="G657">
        <f>WEEKDAY(tblDates[[#This Row],[Date]],2)</f>
        <v>1</v>
      </c>
      <c r="H657" t="str">
        <f>TEXT(tblDates[[#This Row],[Date]],"dddd")</f>
        <v>ponedjeljak</v>
      </c>
      <c r="I657" s="2">
        <f>WEEKNUM(tblDates[[#This Row],[Date]],2)</f>
        <v>43</v>
      </c>
      <c r="J657" s="2">
        <f>MONTH(tblDates[[#This Row],[Date]])</f>
        <v>10</v>
      </c>
      <c r="K657" s="2" t="str">
        <f>TEXT(tblDates[[#This Row],[Date]],"mmmm")</f>
        <v>oktobar</v>
      </c>
      <c r="L657" s="2">
        <f>YEAR(tblDates[[#This Row],[Date]])</f>
        <v>2011</v>
      </c>
    </row>
    <row r="658" spans="4:12" x14ac:dyDescent="0.25">
      <c r="D658">
        <v>656</v>
      </c>
      <c r="E658" s="1">
        <f>B$3+tblDates[[#This Row],[DateID]]-1</f>
        <v>40834</v>
      </c>
      <c r="F658">
        <f>DAY(tblDates[[#This Row],[Date]])</f>
        <v>18</v>
      </c>
      <c r="G658">
        <f>WEEKDAY(tblDates[[#This Row],[Date]],2)</f>
        <v>2</v>
      </c>
      <c r="H658" t="str">
        <f>TEXT(tblDates[[#This Row],[Date]],"dddd")</f>
        <v>utorak</v>
      </c>
      <c r="I658" s="2">
        <f>WEEKNUM(tblDates[[#This Row],[Date]],2)</f>
        <v>43</v>
      </c>
      <c r="J658" s="2">
        <f>MONTH(tblDates[[#This Row],[Date]])</f>
        <v>10</v>
      </c>
      <c r="K658" s="2" t="str">
        <f>TEXT(tblDates[[#This Row],[Date]],"mmmm")</f>
        <v>oktobar</v>
      </c>
      <c r="L658" s="2">
        <f>YEAR(tblDates[[#This Row],[Date]])</f>
        <v>2011</v>
      </c>
    </row>
    <row r="659" spans="4:12" x14ac:dyDescent="0.25">
      <c r="D659">
        <v>657</v>
      </c>
      <c r="E659" s="1">
        <f>B$3+tblDates[[#This Row],[DateID]]-1</f>
        <v>40835</v>
      </c>
      <c r="F659">
        <f>DAY(tblDates[[#This Row],[Date]])</f>
        <v>19</v>
      </c>
      <c r="G659">
        <f>WEEKDAY(tblDates[[#This Row],[Date]],2)</f>
        <v>3</v>
      </c>
      <c r="H659" t="str">
        <f>TEXT(tblDates[[#This Row],[Date]],"dddd")</f>
        <v>srijeda</v>
      </c>
      <c r="I659" s="2">
        <f>WEEKNUM(tblDates[[#This Row],[Date]],2)</f>
        <v>43</v>
      </c>
      <c r="J659" s="2">
        <f>MONTH(tblDates[[#This Row],[Date]])</f>
        <v>10</v>
      </c>
      <c r="K659" s="2" t="str">
        <f>TEXT(tblDates[[#This Row],[Date]],"mmmm")</f>
        <v>oktobar</v>
      </c>
      <c r="L659" s="2">
        <f>YEAR(tblDates[[#This Row],[Date]])</f>
        <v>2011</v>
      </c>
    </row>
    <row r="660" spans="4:12" x14ac:dyDescent="0.25">
      <c r="D660">
        <v>658</v>
      </c>
      <c r="E660" s="1">
        <f>B$3+tblDates[[#This Row],[DateID]]-1</f>
        <v>40836</v>
      </c>
      <c r="F660">
        <f>DAY(tblDates[[#This Row],[Date]])</f>
        <v>20</v>
      </c>
      <c r="G660">
        <f>WEEKDAY(tblDates[[#This Row],[Date]],2)</f>
        <v>4</v>
      </c>
      <c r="H660" t="str">
        <f>TEXT(tblDates[[#This Row],[Date]],"dddd")</f>
        <v>četvrtak</v>
      </c>
      <c r="I660" s="2">
        <f>WEEKNUM(tblDates[[#This Row],[Date]],2)</f>
        <v>43</v>
      </c>
      <c r="J660" s="2">
        <f>MONTH(tblDates[[#This Row],[Date]])</f>
        <v>10</v>
      </c>
      <c r="K660" s="2" t="str">
        <f>TEXT(tblDates[[#This Row],[Date]],"mmmm")</f>
        <v>oktobar</v>
      </c>
      <c r="L660" s="2">
        <f>YEAR(tblDates[[#This Row],[Date]])</f>
        <v>2011</v>
      </c>
    </row>
    <row r="661" spans="4:12" x14ac:dyDescent="0.25">
      <c r="D661">
        <v>659</v>
      </c>
      <c r="E661" s="1">
        <f>B$3+tblDates[[#This Row],[DateID]]-1</f>
        <v>40837</v>
      </c>
      <c r="F661">
        <f>DAY(tblDates[[#This Row],[Date]])</f>
        <v>21</v>
      </c>
      <c r="G661">
        <f>WEEKDAY(tblDates[[#This Row],[Date]],2)</f>
        <v>5</v>
      </c>
      <c r="H661" t="str">
        <f>TEXT(tblDates[[#This Row],[Date]],"dddd")</f>
        <v>petak</v>
      </c>
      <c r="I661" s="2">
        <f>WEEKNUM(tblDates[[#This Row],[Date]],2)</f>
        <v>43</v>
      </c>
      <c r="J661" s="2">
        <f>MONTH(tblDates[[#This Row],[Date]])</f>
        <v>10</v>
      </c>
      <c r="K661" s="2" t="str">
        <f>TEXT(tblDates[[#This Row],[Date]],"mmmm")</f>
        <v>oktobar</v>
      </c>
      <c r="L661" s="2">
        <f>YEAR(tblDates[[#This Row],[Date]])</f>
        <v>2011</v>
      </c>
    </row>
    <row r="662" spans="4:12" x14ac:dyDescent="0.25">
      <c r="D662">
        <v>660</v>
      </c>
      <c r="E662" s="1">
        <f>B$3+tblDates[[#This Row],[DateID]]-1</f>
        <v>40838</v>
      </c>
      <c r="F662">
        <f>DAY(tblDates[[#This Row],[Date]])</f>
        <v>22</v>
      </c>
      <c r="G662">
        <f>WEEKDAY(tblDates[[#This Row],[Date]],2)</f>
        <v>6</v>
      </c>
      <c r="H662" t="str">
        <f>TEXT(tblDates[[#This Row],[Date]],"dddd")</f>
        <v>subota</v>
      </c>
      <c r="I662" s="2">
        <f>WEEKNUM(tblDates[[#This Row],[Date]],2)</f>
        <v>43</v>
      </c>
      <c r="J662" s="2">
        <f>MONTH(tblDates[[#This Row],[Date]])</f>
        <v>10</v>
      </c>
      <c r="K662" s="2" t="str">
        <f>TEXT(tblDates[[#This Row],[Date]],"mmmm")</f>
        <v>oktobar</v>
      </c>
      <c r="L662" s="2">
        <f>YEAR(tblDates[[#This Row],[Date]])</f>
        <v>2011</v>
      </c>
    </row>
    <row r="663" spans="4:12" x14ac:dyDescent="0.25">
      <c r="D663">
        <v>661</v>
      </c>
      <c r="E663" s="1">
        <f>B$3+tblDates[[#This Row],[DateID]]-1</f>
        <v>40839</v>
      </c>
      <c r="F663">
        <f>DAY(tblDates[[#This Row],[Date]])</f>
        <v>23</v>
      </c>
      <c r="G663">
        <f>WEEKDAY(tblDates[[#This Row],[Date]],2)</f>
        <v>7</v>
      </c>
      <c r="H663" t="str">
        <f>TEXT(tblDates[[#This Row],[Date]],"dddd")</f>
        <v>nedjelja</v>
      </c>
      <c r="I663" s="2">
        <f>WEEKNUM(tblDates[[#This Row],[Date]],2)</f>
        <v>43</v>
      </c>
      <c r="J663" s="2">
        <f>MONTH(tblDates[[#This Row],[Date]])</f>
        <v>10</v>
      </c>
      <c r="K663" s="2" t="str">
        <f>TEXT(tblDates[[#This Row],[Date]],"mmmm")</f>
        <v>oktobar</v>
      </c>
      <c r="L663" s="2">
        <f>YEAR(tblDates[[#This Row],[Date]])</f>
        <v>2011</v>
      </c>
    </row>
    <row r="664" spans="4:12" x14ac:dyDescent="0.25">
      <c r="D664">
        <v>662</v>
      </c>
      <c r="E664" s="1">
        <f>B$3+tblDates[[#This Row],[DateID]]-1</f>
        <v>40840</v>
      </c>
      <c r="F664">
        <f>DAY(tblDates[[#This Row],[Date]])</f>
        <v>24</v>
      </c>
      <c r="G664">
        <f>WEEKDAY(tblDates[[#This Row],[Date]],2)</f>
        <v>1</v>
      </c>
      <c r="H664" t="str">
        <f>TEXT(tblDates[[#This Row],[Date]],"dddd")</f>
        <v>ponedjeljak</v>
      </c>
      <c r="I664" s="2">
        <f>WEEKNUM(tblDates[[#This Row],[Date]],2)</f>
        <v>44</v>
      </c>
      <c r="J664" s="2">
        <f>MONTH(tblDates[[#This Row],[Date]])</f>
        <v>10</v>
      </c>
      <c r="K664" s="2" t="str">
        <f>TEXT(tblDates[[#This Row],[Date]],"mmmm")</f>
        <v>oktobar</v>
      </c>
      <c r="L664" s="2">
        <f>YEAR(tblDates[[#This Row],[Date]])</f>
        <v>2011</v>
      </c>
    </row>
    <row r="665" spans="4:12" x14ac:dyDescent="0.25">
      <c r="D665">
        <v>663</v>
      </c>
      <c r="E665" s="1">
        <f>B$3+tblDates[[#This Row],[DateID]]-1</f>
        <v>40841</v>
      </c>
      <c r="F665">
        <f>DAY(tblDates[[#This Row],[Date]])</f>
        <v>25</v>
      </c>
      <c r="G665">
        <f>WEEKDAY(tblDates[[#This Row],[Date]],2)</f>
        <v>2</v>
      </c>
      <c r="H665" t="str">
        <f>TEXT(tblDates[[#This Row],[Date]],"dddd")</f>
        <v>utorak</v>
      </c>
      <c r="I665" s="2">
        <f>WEEKNUM(tblDates[[#This Row],[Date]],2)</f>
        <v>44</v>
      </c>
      <c r="J665" s="2">
        <f>MONTH(tblDates[[#This Row],[Date]])</f>
        <v>10</v>
      </c>
      <c r="K665" s="2" t="str">
        <f>TEXT(tblDates[[#This Row],[Date]],"mmmm")</f>
        <v>oktobar</v>
      </c>
      <c r="L665" s="2">
        <f>YEAR(tblDates[[#This Row],[Date]])</f>
        <v>2011</v>
      </c>
    </row>
    <row r="666" spans="4:12" x14ac:dyDescent="0.25">
      <c r="D666">
        <v>664</v>
      </c>
      <c r="E666" s="1">
        <f>B$3+tblDates[[#This Row],[DateID]]-1</f>
        <v>40842</v>
      </c>
      <c r="F666">
        <f>DAY(tblDates[[#This Row],[Date]])</f>
        <v>26</v>
      </c>
      <c r="G666">
        <f>WEEKDAY(tblDates[[#This Row],[Date]],2)</f>
        <v>3</v>
      </c>
      <c r="H666" t="str">
        <f>TEXT(tblDates[[#This Row],[Date]],"dddd")</f>
        <v>srijeda</v>
      </c>
      <c r="I666" s="2">
        <f>WEEKNUM(tblDates[[#This Row],[Date]],2)</f>
        <v>44</v>
      </c>
      <c r="J666" s="2">
        <f>MONTH(tblDates[[#This Row],[Date]])</f>
        <v>10</v>
      </c>
      <c r="K666" s="2" t="str">
        <f>TEXT(tblDates[[#This Row],[Date]],"mmmm")</f>
        <v>oktobar</v>
      </c>
      <c r="L666" s="2">
        <f>YEAR(tblDates[[#This Row],[Date]])</f>
        <v>2011</v>
      </c>
    </row>
    <row r="667" spans="4:12" x14ac:dyDescent="0.25">
      <c r="D667">
        <v>665</v>
      </c>
      <c r="E667" s="1">
        <f>B$3+tblDates[[#This Row],[DateID]]-1</f>
        <v>40843</v>
      </c>
      <c r="F667">
        <f>DAY(tblDates[[#This Row],[Date]])</f>
        <v>27</v>
      </c>
      <c r="G667">
        <f>WEEKDAY(tblDates[[#This Row],[Date]],2)</f>
        <v>4</v>
      </c>
      <c r="H667" t="str">
        <f>TEXT(tblDates[[#This Row],[Date]],"dddd")</f>
        <v>četvrtak</v>
      </c>
      <c r="I667" s="2">
        <f>WEEKNUM(tblDates[[#This Row],[Date]],2)</f>
        <v>44</v>
      </c>
      <c r="J667" s="2">
        <f>MONTH(tblDates[[#This Row],[Date]])</f>
        <v>10</v>
      </c>
      <c r="K667" s="2" t="str">
        <f>TEXT(tblDates[[#This Row],[Date]],"mmmm")</f>
        <v>oktobar</v>
      </c>
      <c r="L667" s="2">
        <f>YEAR(tblDates[[#This Row],[Date]])</f>
        <v>2011</v>
      </c>
    </row>
    <row r="668" spans="4:12" x14ac:dyDescent="0.25">
      <c r="D668">
        <v>666</v>
      </c>
      <c r="E668" s="1">
        <f>B$3+tblDates[[#This Row],[DateID]]-1</f>
        <v>40844</v>
      </c>
      <c r="F668">
        <f>DAY(tblDates[[#This Row],[Date]])</f>
        <v>28</v>
      </c>
      <c r="G668">
        <f>WEEKDAY(tblDates[[#This Row],[Date]],2)</f>
        <v>5</v>
      </c>
      <c r="H668" t="str">
        <f>TEXT(tblDates[[#This Row],[Date]],"dddd")</f>
        <v>petak</v>
      </c>
      <c r="I668" s="2">
        <f>WEEKNUM(tblDates[[#This Row],[Date]],2)</f>
        <v>44</v>
      </c>
      <c r="J668" s="2">
        <f>MONTH(tblDates[[#This Row],[Date]])</f>
        <v>10</v>
      </c>
      <c r="K668" s="2" t="str">
        <f>TEXT(tblDates[[#This Row],[Date]],"mmmm")</f>
        <v>oktobar</v>
      </c>
      <c r="L668" s="2">
        <f>YEAR(tblDates[[#This Row],[Date]])</f>
        <v>2011</v>
      </c>
    </row>
    <row r="669" spans="4:12" x14ac:dyDescent="0.25">
      <c r="D669">
        <v>667</v>
      </c>
      <c r="E669" s="1">
        <f>B$3+tblDates[[#This Row],[DateID]]-1</f>
        <v>40845</v>
      </c>
      <c r="F669">
        <f>DAY(tblDates[[#This Row],[Date]])</f>
        <v>29</v>
      </c>
      <c r="G669">
        <f>WEEKDAY(tblDates[[#This Row],[Date]],2)</f>
        <v>6</v>
      </c>
      <c r="H669" t="str">
        <f>TEXT(tblDates[[#This Row],[Date]],"dddd")</f>
        <v>subota</v>
      </c>
      <c r="I669" s="2">
        <f>WEEKNUM(tblDates[[#This Row],[Date]],2)</f>
        <v>44</v>
      </c>
      <c r="J669" s="2">
        <f>MONTH(tblDates[[#This Row],[Date]])</f>
        <v>10</v>
      </c>
      <c r="K669" s="2" t="str">
        <f>TEXT(tblDates[[#This Row],[Date]],"mmmm")</f>
        <v>oktobar</v>
      </c>
      <c r="L669" s="2">
        <f>YEAR(tblDates[[#This Row],[Date]])</f>
        <v>2011</v>
      </c>
    </row>
    <row r="670" spans="4:12" x14ac:dyDescent="0.25">
      <c r="D670">
        <v>668</v>
      </c>
      <c r="E670" s="1">
        <f>B$3+tblDates[[#This Row],[DateID]]-1</f>
        <v>40846</v>
      </c>
      <c r="F670">
        <f>DAY(tblDates[[#This Row],[Date]])</f>
        <v>30</v>
      </c>
      <c r="G670">
        <f>WEEKDAY(tblDates[[#This Row],[Date]],2)</f>
        <v>7</v>
      </c>
      <c r="H670" t="str">
        <f>TEXT(tblDates[[#This Row],[Date]],"dddd")</f>
        <v>nedjelja</v>
      </c>
      <c r="I670" s="2">
        <f>WEEKNUM(tblDates[[#This Row],[Date]],2)</f>
        <v>44</v>
      </c>
      <c r="J670" s="2">
        <f>MONTH(tblDates[[#This Row],[Date]])</f>
        <v>10</v>
      </c>
      <c r="K670" s="2" t="str">
        <f>TEXT(tblDates[[#This Row],[Date]],"mmmm")</f>
        <v>oktobar</v>
      </c>
      <c r="L670" s="2">
        <f>YEAR(tblDates[[#This Row],[Date]])</f>
        <v>2011</v>
      </c>
    </row>
    <row r="671" spans="4:12" x14ac:dyDescent="0.25">
      <c r="D671">
        <v>669</v>
      </c>
      <c r="E671" s="1">
        <f>B$3+tblDates[[#This Row],[DateID]]-1</f>
        <v>40847</v>
      </c>
      <c r="F671">
        <f>DAY(tblDates[[#This Row],[Date]])</f>
        <v>31</v>
      </c>
      <c r="G671">
        <f>WEEKDAY(tblDates[[#This Row],[Date]],2)</f>
        <v>1</v>
      </c>
      <c r="H671" t="str">
        <f>TEXT(tblDates[[#This Row],[Date]],"dddd")</f>
        <v>ponedjeljak</v>
      </c>
      <c r="I671" s="2">
        <f>WEEKNUM(tblDates[[#This Row],[Date]],2)</f>
        <v>45</v>
      </c>
      <c r="J671" s="2">
        <f>MONTH(tblDates[[#This Row],[Date]])</f>
        <v>10</v>
      </c>
      <c r="K671" s="2" t="str">
        <f>TEXT(tblDates[[#This Row],[Date]],"mmmm")</f>
        <v>oktobar</v>
      </c>
      <c r="L671" s="2">
        <f>YEAR(tblDates[[#This Row],[Date]])</f>
        <v>2011</v>
      </c>
    </row>
    <row r="672" spans="4:12" x14ac:dyDescent="0.25">
      <c r="D672">
        <v>670</v>
      </c>
      <c r="E672" s="1">
        <f>B$3+tblDates[[#This Row],[DateID]]-1</f>
        <v>40848</v>
      </c>
      <c r="F672">
        <f>DAY(tblDates[[#This Row],[Date]])</f>
        <v>1</v>
      </c>
      <c r="G672">
        <f>WEEKDAY(tblDates[[#This Row],[Date]],2)</f>
        <v>2</v>
      </c>
      <c r="H672" t="str">
        <f>TEXT(tblDates[[#This Row],[Date]],"dddd")</f>
        <v>utorak</v>
      </c>
      <c r="I672" s="2">
        <f>WEEKNUM(tblDates[[#This Row],[Date]],2)</f>
        <v>45</v>
      </c>
      <c r="J672" s="2">
        <f>MONTH(tblDates[[#This Row],[Date]])</f>
        <v>11</v>
      </c>
      <c r="K672" s="2" t="str">
        <f>TEXT(tblDates[[#This Row],[Date]],"mmmm")</f>
        <v>novembar</v>
      </c>
      <c r="L672" s="2">
        <f>YEAR(tblDates[[#This Row],[Date]])</f>
        <v>2011</v>
      </c>
    </row>
    <row r="673" spans="4:12" x14ac:dyDescent="0.25">
      <c r="D673">
        <v>671</v>
      </c>
      <c r="E673" s="1">
        <f>B$3+tblDates[[#This Row],[DateID]]-1</f>
        <v>40849</v>
      </c>
      <c r="F673">
        <f>DAY(tblDates[[#This Row],[Date]])</f>
        <v>2</v>
      </c>
      <c r="G673">
        <f>WEEKDAY(tblDates[[#This Row],[Date]],2)</f>
        <v>3</v>
      </c>
      <c r="H673" t="str">
        <f>TEXT(tblDates[[#This Row],[Date]],"dddd")</f>
        <v>srijeda</v>
      </c>
      <c r="I673" s="2">
        <f>WEEKNUM(tblDates[[#This Row],[Date]],2)</f>
        <v>45</v>
      </c>
      <c r="J673" s="2">
        <f>MONTH(tblDates[[#This Row],[Date]])</f>
        <v>11</v>
      </c>
      <c r="K673" s="2" t="str">
        <f>TEXT(tblDates[[#This Row],[Date]],"mmmm")</f>
        <v>novembar</v>
      </c>
      <c r="L673" s="2">
        <f>YEAR(tblDates[[#This Row],[Date]])</f>
        <v>2011</v>
      </c>
    </row>
    <row r="674" spans="4:12" x14ac:dyDescent="0.25">
      <c r="D674">
        <v>672</v>
      </c>
      <c r="E674" s="1">
        <f>B$3+tblDates[[#This Row],[DateID]]-1</f>
        <v>40850</v>
      </c>
      <c r="F674">
        <f>DAY(tblDates[[#This Row],[Date]])</f>
        <v>3</v>
      </c>
      <c r="G674">
        <f>WEEKDAY(tblDates[[#This Row],[Date]],2)</f>
        <v>4</v>
      </c>
      <c r="H674" t="str">
        <f>TEXT(tblDates[[#This Row],[Date]],"dddd")</f>
        <v>četvrtak</v>
      </c>
      <c r="I674" s="2">
        <f>WEEKNUM(tblDates[[#This Row],[Date]],2)</f>
        <v>45</v>
      </c>
      <c r="J674" s="2">
        <f>MONTH(tblDates[[#This Row],[Date]])</f>
        <v>11</v>
      </c>
      <c r="K674" s="2" t="str">
        <f>TEXT(tblDates[[#This Row],[Date]],"mmmm")</f>
        <v>novembar</v>
      </c>
      <c r="L674" s="2">
        <f>YEAR(tblDates[[#This Row],[Date]])</f>
        <v>2011</v>
      </c>
    </row>
    <row r="675" spans="4:12" x14ac:dyDescent="0.25">
      <c r="D675">
        <v>673</v>
      </c>
      <c r="E675" s="1">
        <f>B$3+tblDates[[#This Row],[DateID]]-1</f>
        <v>40851</v>
      </c>
      <c r="F675">
        <f>DAY(tblDates[[#This Row],[Date]])</f>
        <v>4</v>
      </c>
      <c r="G675">
        <f>WEEKDAY(tblDates[[#This Row],[Date]],2)</f>
        <v>5</v>
      </c>
      <c r="H675" t="str">
        <f>TEXT(tblDates[[#This Row],[Date]],"dddd")</f>
        <v>petak</v>
      </c>
      <c r="I675" s="2">
        <f>WEEKNUM(tblDates[[#This Row],[Date]],2)</f>
        <v>45</v>
      </c>
      <c r="J675" s="2">
        <f>MONTH(tblDates[[#This Row],[Date]])</f>
        <v>11</v>
      </c>
      <c r="K675" s="2" t="str">
        <f>TEXT(tblDates[[#This Row],[Date]],"mmmm")</f>
        <v>novembar</v>
      </c>
      <c r="L675" s="2">
        <f>YEAR(tblDates[[#This Row],[Date]])</f>
        <v>2011</v>
      </c>
    </row>
    <row r="676" spans="4:12" x14ac:dyDescent="0.25">
      <c r="D676">
        <v>674</v>
      </c>
      <c r="E676" s="1">
        <f>B$3+tblDates[[#This Row],[DateID]]-1</f>
        <v>40852</v>
      </c>
      <c r="F676">
        <f>DAY(tblDates[[#This Row],[Date]])</f>
        <v>5</v>
      </c>
      <c r="G676">
        <f>WEEKDAY(tblDates[[#This Row],[Date]],2)</f>
        <v>6</v>
      </c>
      <c r="H676" t="str">
        <f>TEXT(tblDates[[#This Row],[Date]],"dddd")</f>
        <v>subota</v>
      </c>
      <c r="I676" s="2">
        <f>WEEKNUM(tblDates[[#This Row],[Date]],2)</f>
        <v>45</v>
      </c>
      <c r="J676" s="2">
        <f>MONTH(tblDates[[#This Row],[Date]])</f>
        <v>11</v>
      </c>
      <c r="K676" s="2" t="str">
        <f>TEXT(tblDates[[#This Row],[Date]],"mmmm")</f>
        <v>novembar</v>
      </c>
      <c r="L676" s="2">
        <f>YEAR(tblDates[[#This Row],[Date]])</f>
        <v>2011</v>
      </c>
    </row>
    <row r="677" spans="4:12" x14ac:dyDescent="0.25">
      <c r="D677">
        <v>675</v>
      </c>
      <c r="E677" s="1">
        <f>B$3+tblDates[[#This Row],[DateID]]-1</f>
        <v>40853</v>
      </c>
      <c r="F677">
        <f>DAY(tblDates[[#This Row],[Date]])</f>
        <v>6</v>
      </c>
      <c r="G677">
        <f>WEEKDAY(tblDates[[#This Row],[Date]],2)</f>
        <v>7</v>
      </c>
      <c r="H677" t="str">
        <f>TEXT(tblDates[[#This Row],[Date]],"dddd")</f>
        <v>nedjelja</v>
      </c>
      <c r="I677" s="2">
        <f>WEEKNUM(tblDates[[#This Row],[Date]],2)</f>
        <v>45</v>
      </c>
      <c r="J677" s="2">
        <f>MONTH(tblDates[[#This Row],[Date]])</f>
        <v>11</v>
      </c>
      <c r="K677" s="2" t="str">
        <f>TEXT(tblDates[[#This Row],[Date]],"mmmm")</f>
        <v>novembar</v>
      </c>
      <c r="L677" s="2">
        <f>YEAR(tblDates[[#This Row],[Date]])</f>
        <v>2011</v>
      </c>
    </row>
    <row r="678" spans="4:12" x14ac:dyDescent="0.25">
      <c r="D678">
        <v>676</v>
      </c>
      <c r="E678" s="1">
        <f>B$3+tblDates[[#This Row],[DateID]]-1</f>
        <v>40854</v>
      </c>
      <c r="F678">
        <f>DAY(tblDates[[#This Row],[Date]])</f>
        <v>7</v>
      </c>
      <c r="G678">
        <f>WEEKDAY(tblDates[[#This Row],[Date]],2)</f>
        <v>1</v>
      </c>
      <c r="H678" t="str">
        <f>TEXT(tblDates[[#This Row],[Date]],"dddd")</f>
        <v>ponedjeljak</v>
      </c>
      <c r="I678" s="2">
        <f>WEEKNUM(tblDates[[#This Row],[Date]],2)</f>
        <v>46</v>
      </c>
      <c r="J678" s="2">
        <f>MONTH(tblDates[[#This Row],[Date]])</f>
        <v>11</v>
      </c>
      <c r="K678" s="2" t="str">
        <f>TEXT(tblDates[[#This Row],[Date]],"mmmm")</f>
        <v>novembar</v>
      </c>
      <c r="L678" s="2">
        <f>YEAR(tblDates[[#This Row],[Date]])</f>
        <v>2011</v>
      </c>
    </row>
    <row r="679" spans="4:12" x14ac:dyDescent="0.25">
      <c r="D679">
        <v>677</v>
      </c>
      <c r="E679" s="1">
        <f>B$3+tblDates[[#This Row],[DateID]]-1</f>
        <v>40855</v>
      </c>
      <c r="F679">
        <f>DAY(tblDates[[#This Row],[Date]])</f>
        <v>8</v>
      </c>
      <c r="G679">
        <f>WEEKDAY(tblDates[[#This Row],[Date]],2)</f>
        <v>2</v>
      </c>
      <c r="H679" t="str">
        <f>TEXT(tblDates[[#This Row],[Date]],"dddd")</f>
        <v>utorak</v>
      </c>
      <c r="I679" s="2">
        <f>WEEKNUM(tblDates[[#This Row],[Date]],2)</f>
        <v>46</v>
      </c>
      <c r="J679" s="2">
        <f>MONTH(tblDates[[#This Row],[Date]])</f>
        <v>11</v>
      </c>
      <c r="K679" s="2" t="str">
        <f>TEXT(tblDates[[#This Row],[Date]],"mmmm")</f>
        <v>novembar</v>
      </c>
      <c r="L679" s="2">
        <f>YEAR(tblDates[[#This Row],[Date]])</f>
        <v>2011</v>
      </c>
    </row>
    <row r="680" spans="4:12" x14ac:dyDescent="0.25">
      <c r="D680">
        <v>678</v>
      </c>
      <c r="E680" s="1">
        <f>B$3+tblDates[[#This Row],[DateID]]-1</f>
        <v>40856</v>
      </c>
      <c r="F680">
        <f>DAY(tblDates[[#This Row],[Date]])</f>
        <v>9</v>
      </c>
      <c r="G680">
        <f>WEEKDAY(tblDates[[#This Row],[Date]],2)</f>
        <v>3</v>
      </c>
      <c r="H680" t="str">
        <f>TEXT(tblDates[[#This Row],[Date]],"dddd")</f>
        <v>srijeda</v>
      </c>
      <c r="I680" s="2">
        <f>WEEKNUM(tblDates[[#This Row],[Date]],2)</f>
        <v>46</v>
      </c>
      <c r="J680" s="2">
        <f>MONTH(tblDates[[#This Row],[Date]])</f>
        <v>11</v>
      </c>
      <c r="K680" s="2" t="str">
        <f>TEXT(tblDates[[#This Row],[Date]],"mmmm")</f>
        <v>novembar</v>
      </c>
      <c r="L680" s="2">
        <f>YEAR(tblDates[[#This Row],[Date]])</f>
        <v>2011</v>
      </c>
    </row>
    <row r="681" spans="4:12" x14ac:dyDescent="0.25">
      <c r="D681">
        <v>679</v>
      </c>
      <c r="E681" s="1">
        <f>B$3+tblDates[[#This Row],[DateID]]-1</f>
        <v>40857</v>
      </c>
      <c r="F681">
        <f>DAY(tblDates[[#This Row],[Date]])</f>
        <v>10</v>
      </c>
      <c r="G681">
        <f>WEEKDAY(tblDates[[#This Row],[Date]],2)</f>
        <v>4</v>
      </c>
      <c r="H681" t="str">
        <f>TEXT(tblDates[[#This Row],[Date]],"dddd")</f>
        <v>četvrtak</v>
      </c>
      <c r="I681" s="2">
        <f>WEEKNUM(tblDates[[#This Row],[Date]],2)</f>
        <v>46</v>
      </c>
      <c r="J681" s="2">
        <f>MONTH(tblDates[[#This Row],[Date]])</f>
        <v>11</v>
      </c>
      <c r="K681" s="2" t="str">
        <f>TEXT(tblDates[[#This Row],[Date]],"mmmm")</f>
        <v>novembar</v>
      </c>
      <c r="L681" s="2">
        <f>YEAR(tblDates[[#This Row],[Date]])</f>
        <v>2011</v>
      </c>
    </row>
    <row r="682" spans="4:12" x14ac:dyDescent="0.25">
      <c r="D682">
        <v>680</v>
      </c>
      <c r="E682" s="1">
        <f>B$3+tblDates[[#This Row],[DateID]]-1</f>
        <v>40858</v>
      </c>
      <c r="F682">
        <f>DAY(tblDates[[#This Row],[Date]])</f>
        <v>11</v>
      </c>
      <c r="G682">
        <f>WEEKDAY(tblDates[[#This Row],[Date]],2)</f>
        <v>5</v>
      </c>
      <c r="H682" t="str">
        <f>TEXT(tblDates[[#This Row],[Date]],"dddd")</f>
        <v>petak</v>
      </c>
      <c r="I682" s="2">
        <f>WEEKNUM(tblDates[[#This Row],[Date]],2)</f>
        <v>46</v>
      </c>
      <c r="J682" s="2">
        <f>MONTH(tblDates[[#This Row],[Date]])</f>
        <v>11</v>
      </c>
      <c r="K682" s="2" t="str">
        <f>TEXT(tblDates[[#This Row],[Date]],"mmmm")</f>
        <v>novembar</v>
      </c>
      <c r="L682" s="2">
        <f>YEAR(tblDates[[#This Row],[Date]])</f>
        <v>2011</v>
      </c>
    </row>
    <row r="683" spans="4:12" x14ac:dyDescent="0.25">
      <c r="D683">
        <v>681</v>
      </c>
      <c r="E683" s="1">
        <f>B$3+tblDates[[#This Row],[DateID]]-1</f>
        <v>40859</v>
      </c>
      <c r="F683">
        <f>DAY(tblDates[[#This Row],[Date]])</f>
        <v>12</v>
      </c>
      <c r="G683">
        <f>WEEKDAY(tblDates[[#This Row],[Date]],2)</f>
        <v>6</v>
      </c>
      <c r="H683" t="str">
        <f>TEXT(tblDates[[#This Row],[Date]],"dddd")</f>
        <v>subota</v>
      </c>
      <c r="I683" s="2">
        <f>WEEKNUM(tblDates[[#This Row],[Date]],2)</f>
        <v>46</v>
      </c>
      <c r="J683" s="2">
        <f>MONTH(tblDates[[#This Row],[Date]])</f>
        <v>11</v>
      </c>
      <c r="K683" s="2" t="str">
        <f>TEXT(tblDates[[#This Row],[Date]],"mmmm")</f>
        <v>novembar</v>
      </c>
      <c r="L683" s="2">
        <f>YEAR(tblDates[[#This Row],[Date]])</f>
        <v>2011</v>
      </c>
    </row>
    <row r="684" spans="4:12" x14ac:dyDescent="0.25">
      <c r="D684">
        <v>682</v>
      </c>
      <c r="E684" s="1">
        <f>B$3+tblDates[[#This Row],[DateID]]-1</f>
        <v>40860</v>
      </c>
      <c r="F684">
        <f>DAY(tblDates[[#This Row],[Date]])</f>
        <v>13</v>
      </c>
      <c r="G684">
        <f>WEEKDAY(tblDates[[#This Row],[Date]],2)</f>
        <v>7</v>
      </c>
      <c r="H684" t="str">
        <f>TEXT(tblDates[[#This Row],[Date]],"dddd")</f>
        <v>nedjelja</v>
      </c>
      <c r="I684" s="2">
        <f>WEEKNUM(tblDates[[#This Row],[Date]],2)</f>
        <v>46</v>
      </c>
      <c r="J684" s="2">
        <f>MONTH(tblDates[[#This Row],[Date]])</f>
        <v>11</v>
      </c>
      <c r="K684" s="2" t="str">
        <f>TEXT(tblDates[[#This Row],[Date]],"mmmm")</f>
        <v>novembar</v>
      </c>
      <c r="L684" s="2">
        <f>YEAR(tblDates[[#This Row],[Date]])</f>
        <v>2011</v>
      </c>
    </row>
    <row r="685" spans="4:12" x14ac:dyDescent="0.25">
      <c r="D685">
        <v>683</v>
      </c>
      <c r="E685" s="1">
        <f>B$3+tblDates[[#This Row],[DateID]]-1</f>
        <v>40861</v>
      </c>
      <c r="F685">
        <f>DAY(tblDates[[#This Row],[Date]])</f>
        <v>14</v>
      </c>
      <c r="G685">
        <f>WEEKDAY(tblDates[[#This Row],[Date]],2)</f>
        <v>1</v>
      </c>
      <c r="H685" t="str">
        <f>TEXT(tblDates[[#This Row],[Date]],"dddd")</f>
        <v>ponedjeljak</v>
      </c>
      <c r="I685" s="2">
        <f>WEEKNUM(tblDates[[#This Row],[Date]],2)</f>
        <v>47</v>
      </c>
      <c r="J685" s="2">
        <f>MONTH(tblDates[[#This Row],[Date]])</f>
        <v>11</v>
      </c>
      <c r="K685" s="2" t="str">
        <f>TEXT(tblDates[[#This Row],[Date]],"mmmm")</f>
        <v>novembar</v>
      </c>
      <c r="L685" s="2">
        <f>YEAR(tblDates[[#This Row],[Date]])</f>
        <v>2011</v>
      </c>
    </row>
    <row r="686" spans="4:12" x14ac:dyDescent="0.25">
      <c r="D686">
        <v>684</v>
      </c>
      <c r="E686" s="1">
        <f>B$3+tblDates[[#This Row],[DateID]]-1</f>
        <v>40862</v>
      </c>
      <c r="F686">
        <f>DAY(tblDates[[#This Row],[Date]])</f>
        <v>15</v>
      </c>
      <c r="G686">
        <f>WEEKDAY(tblDates[[#This Row],[Date]],2)</f>
        <v>2</v>
      </c>
      <c r="H686" t="str">
        <f>TEXT(tblDates[[#This Row],[Date]],"dddd")</f>
        <v>utorak</v>
      </c>
      <c r="I686" s="2">
        <f>WEEKNUM(tblDates[[#This Row],[Date]],2)</f>
        <v>47</v>
      </c>
      <c r="J686" s="2">
        <f>MONTH(tblDates[[#This Row],[Date]])</f>
        <v>11</v>
      </c>
      <c r="K686" s="2" t="str">
        <f>TEXT(tblDates[[#This Row],[Date]],"mmmm")</f>
        <v>novembar</v>
      </c>
      <c r="L686" s="2">
        <f>YEAR(tblDates[[#This Row],[Date]])</f>
        <v>2011</v>
      </c>
    </row>
    <row r="687" spans="4:12" x14ac:dyDescent="0.25">
      <c r="D687">
        <v>685</v>
      </c>
      <c r="E687" s="1">
        <f>B$3+tblDates[[#This Row],[DateID]]-1</f>
        <v>40863</v>
      </c>
      <c r="F687">
        <f>DAY(tblDates[[#This Row],[Date]])</f>
        <v>16</v>
      </c>
      <c r="G687">
        <f>WEEKDAY(tblDates[[#This Row],[Date]],2)</f>
        <v>3</v>
      </c>
      <c r="H687" t="str">
        <f>TEXT(tblDates[[#This Row],[Date]],"dddd")</f>
        <v>srijeda</v>
      </c>
      <c r="I687" s="2">
        <f>WEEKNUM(tblDates[[#This Row],[Date]],2)</f>
        <v>47</v>
      </c>
      <c r="J687" s="2">
        <f>MONTH(tblDates[[#This Row],[Date]])</f>
        <v>11</v>
      </c>
      <c r="K687" s="2" t="str">
        <f>TEXT(tblDates[[#This Row],[Date]],"mmmm")</f>
        <v>novembar</v>
      </c>
      <c r="L687" s="2">
        <f>YEAR(tblDates[[#This Row],[Date]])</f>
        <v>2011</v>
      </c>
    </row>
    <row r="688" spans="4:12" x14ac:dyDescent="0.25">
      <c r="D688">
        <v>686</v>
      </c>
      <c r="E688" s="1">
        <f>B$3+tblDates[[#This Row],[DateID]]-1</f>
        <v>40864</v>
      </c>
      <c r="F688">
        <f>DAY(tblDates[[#This Row],[Date]])</f>
        <v>17</v>
      </c>
      <c r="G688">
        <f>WEEKDAY(tblDates[[#This Row],[Date]],2)</f>
        <v>4</v>
      </c>
      <c r="H688" t="str">
        <f>TEXT(tblDates[[#This Row],[Date]],"dddd")</f>
        <v>četvrtak</v>
      </c>
      <c r="I688" s="2">
        <f>WEEKNUM(tblDates[[#This Row],[Date]],2)</f>
        <v>47</v>
      </c>
      <c r="J688" s="2">
        <f>MONTH(tblDates[[#This Row],[Date]])</f>
        <v>11</v>
      </c>
      <c r="K688" s="2" t="str">
        <f>TEXT(tblDates[[#This Row],[Date]],"mmmm")</f>
        <v>novembar</v>
      </c>
      <c r="L688" s="2">
        <f>YEAR(tblDates[[#This Row],[Date]])</f>
        <v>2011</v>
      </c>
    </row>
    <row r="689" spans="4:12" x14ac:dyDescent="0.25">
      <c r="D689">
        <v>687</v>
      </c>
      <c r="E689" s="1">
        <f>B$3+tblDates[[#This Row],[DateID]]-1</f>
        <v>40865</v>
      </c>
      <c r="F689">
        <f>DAY(tblDates[[#This Row],[Date]])</f>
        <v>18</v>
      </c>
      <c r="G689">
        <f>WEEKDAY(tblDates[[#This Row],[Date]],2)</f>
        <v>5</v>
      </c>
      <c r="H689" t="str">
        <f>TEXT(tblDates[[#This Row],[Date]],"dddd")</f>
        <v>petak</v>
      </c>
      <c r="I689" s="2">
        <f>WEEKNUM(tblDates[[#This Row],[Date]],2)</f>
        <v>47</v>
      </c>
      <c r="J689" s="2">
        <f>MONTH(tblDates[[#This Row],[Date]])</f>
        <v>11</v>
      </c>
      <c r="K689" s="2" t="str">
        <f>TEXT(tblDates[[#This Row],[Date]],"mmmm")</f>
        <v>novembar</v>
      </c>
      <c r="L689" s="2">
        <f>YEAR(tblDates[[#This Row],[Date]])</f>
        <v>2011</v>
      </c>
    </row>
    <row r="690" spans="4:12" x14ac:dyDescent="0.25">
      <c r="D690">
        <v>688</v>
      </c>
      <c r="E690" s="1">
        <f>B$3+tblDates[[#This Row],[DateID]]-1</f>
        <v>40866</v>
      </c>
      <c r="F690">
        <f>DAY(tblDates[[#This Row],[Date]])</f>
        <v>19</v>
      </c>
      <c r="G690">
        <f>WEEKDAY(tblDates[[#This Row],[Date]],2)</f>
        <v>6</v>
      </c>
      <c r="H690" t="str">
        <f>TEXT(tblDates[[#This Row],[Date]],"dddd")</f>
        <v>subota</v>
      </c>
      <c r="I690" s="2">
        <f>WEEKNUM(tblDates[[#This Row],[Date]],2)</f>
        <v>47</v>
      </c>
      <c r="J690" s="2">
        <f>MONTH(tblDates[[#This Row],[Date]])</f>
        <v>11</v>
      </c>
      <c r="K690" s="2" t="str">
        <f>TEXT(tblDates[[#This Row],[Date]],"mmmm")</f>
        <v>novembar</v>
      </c>
      <c r="L690" s="2">
        <f>YEAR(tblDates[[#This Row],[Date]])</f>
        <v>2011</v>
      </c>
    </row>
    <row r="691" spans="4:12" x14ac:dyDescent="0.25">
      <c r="D691">
        <v>689</v>
      </c>
      <c r="E691" s="1">
        <f>B$3+tblDates[[#This Row],[DateID]]-1</f>
        <v>40867</v>
      </c>
      <c r="F691">
        <f>DAY(tblDates[[#This Row],[Date]])</f>
        <v>20</v>
      </c>
      <c r="G691">
        <f>WEEKDAY(tblDates[[#This Row],[Date]],2)</f>
        <v>7</v>
      </c>
      <c r="H691" t="str">
        <f>TEXT(tblDates[[#This Row],[Date]],"dddd")</f>
        <v>nedjelja</v>
      </c>
      <c r="I691" s="2">
        <f>WEEKNUM(tblDates[[#This Row],[Date]],2)</f>
        <v>47</v>
      </c>
      <c r="J691" s="2">
        <f>MONTH(tblDates[[#This Row],[Date]])</f>
        <v>11</v>
      </c>
      <c r="K691" s="2" t="str">
        <f>TEXT(tblDates[[#This Row],[Date]],"mmmm")</f>
        <v>novembar</v>
      </c>
      <c r="L691" s="2">
        <f>YEAR(tblDates[[#This Row],[Date]])</f>
        <v>2011</v>
      </c>
    </row>
    <row r="692" spans="4:12" x14ac:dyDescent="0.25">
      <c r="D692">
        <v>690</v>
      </c>
      <c r="E692" s="1">
        <f>B$3+tblDates[[#This Row],[DateID]]-1</f>
        <v>40868</v>
      </c>
      <c r="F692">
        <f>DAY(tblDates[[#This Row],[Date]])</f>
        <v>21</v>
      </c>
      <c r="G692">
        <f>WEEKDAY(tblDates[[#This Row],[Date]],2)</f>
        <v>1</v>
      </c>
      <c r="H692" t="str">
        <f>TEXT(tblDates[[#This Row],[Date]],"dddd")</f>
        <v>ponedjeljak</v>
      </c>
      <c r="I692" s="2">
        <f>WEEKNUM(tblDates[[#This Row],[Date]],2)</f>
        <v>48</v>
      </c>
      <c r="J692" s="2">
        <f>MONTH(tblDates[[#This Row],[Date]])</f>
        <v>11</v>
      </c>
      <c r="K692" s="2" t="str">
        <f>TEXT(tblDates[[#This Row],[Date]],"mmmm")</f>
        <v>novembar</v>
      </c>
      <c r="L692" s="2">
        <f>YEAR(tblDates[[#This Row],[Date]])</f>
        <v>2011</v>
      </c>
    </row>
    <row r="693" spans="4:12" x14ac:dyDescent="0.25">
      <c r="D693">
        <v>691</v>
      </c>
      <c r="E693" s="1">
        <f>B$3+tblDates[[#This Row],[DateID]]-1</f>
        <v>40869</v>
      </c>
      <c r="F693">
        <f>DAY(tblDates[[#This Row],[Date]])</f>
        <v>22</v>
      </c>
      <c r="G693">
        <f>WEEKDAY(tblDates[[#This Row],[Date]],2)</f>
        <v>2</v>
      </c>
      <c r="H693" t="str">
        <f>TEXT(tblDates[[#This Row],[Date]],"dddd")</f>
        <v>utorak</v>
      </c>
      <c r="I693" s="2">
        <f>WEEKNUM(tblDates[[#This Row],[Date]],2)</f>
        <v>48</v>
      </c>
      <c r="J693" s="2">
        <f>MONTH(tblDates[[#This Row],[Date]])</f>
        <v>11</v>
      </c>
      <c r="K693" s="2" t="str">
        <f>TEXT(tblDates[[#This Row],[Date]],"mmmm")</f>
        <v>novembar</v>
      </c>
      <c r="L693" s="2">
        <f>YEAR(tblDates[[#This Row],[Date]])</f>
        <v>2011</v>
      </c>
    </row>
    <row r="694" spans="4:12" x14ac:dyDescent="0.25">
      <c r="D694">
        <v>692</v>
      </c>
      <c r="E694" s="1">
        <f>B$3+tblDates[[#This Row],[DateID]]-1</f>
        <v>40870</v>
      </c>
      <c r="F694">
        <f>DAY(tblDates[[#This Row],[Date]])</f>
        <v>23</v>
      </c>
      <c r="G694">
        <f>WEEKDAY(tblDates[[#This Row],[Date]],2)</f>
        <v>3</v>
      </c>
      <c r="H694" t="str">
        <f>TEXT(tblDates[[#This Row],[Date]],"dddd")</f>
        <v>srijeda</v>
      </c>
      <c r="I694" s="2">
        <f>WEEKNUM(tblDates[[#This Row],[Date]],2)</f>
        <v>48</v>
      </c>
      <c r="J694" s="2">
        <f>MONTH(tblDates[[#This Row],[Date]])</f>
        <v>11</v>
      </c>
      <c r="K694" s="2" t="str">
        <f>TEXT(tblDates[[#This Row],[Date]],"mmmm")</f>
        <v>novembar</v>
      </c>
      <c r="L694" s="2">
        <f>YEAR(tblDates[[#This Row],[Date]])</f>
        <v>2011</v>
      </c>
    </row>
    <row r="695" spans="4:12" x14ac:dyDescent="0.25">
      <c r="D695">
        <v>693</v>
      </c>
      <c r="E695" s="1">
        <f>B$3+tblDates[[#This Row],[DateID]]-1</f>
        <v>40871</v>
      </c>
      <c r="F695">
        <f>DAY(tblDates[[#This Row],[Date]])</f>
        <v>24</v>
      </c>
      <c r="G695">
        <f>WEEKDAY(tblDates[[#This Row],[Date]],2)</f>
        <v>4</v>
      </c>
      <c r="H695" t="str">
        <f>TEXT(tblDates[[#This Row],[Date]],"dddd")</f>
        <v>četvrtak</v>
      </c>
      <c r="I695" s="2">
        <f>WEEKNUM(tblDates[[#This Row],[Date]],2)</f>
        <v>48</v>
      </c>
      <c r="J695" s="2">
        <f>MONTH(tblDates[[#This Row],[Date]])</f>
        <v>11</v>
      </c>
      <c r="K695" s="2" t="str">
        <f>TEXT(tblDates[[#This Row],[Date]],"mmmm")</f>
        <v>novembar</v>
      </c>
      <c r="L695" s="2">
        <f>YEAR(tblDates[[#This Row],[Date]])</f>
        <v>2011</v>
      </c>
    </row>
    <row r="696" spans="4:12" x14ac:dyDescent="0.25">
      <c r="D696">
        <v>694</v>
      </c>
      <c r="E696" s="1">
        <f>B$3+tblDates[[#This Row],[DateID]]-1</f>
        <v>40872</v>
      </c>
      <c r="F696">
        <f>DAY(tblDates[[#This Row],[Date]])</f>
        <v>25</v>
      </c>
      <c r="G696">
        <f>WEEKDAY(tblDates[[#This Row],[Date]],2)</f>
        <v>5</v>
      </c>
      <c r="H696" t="str">
        <f>TEXT(tblDates[[#This Row],[Date]],"dddd")</f>
        <v>petak</v>
      </c>
      <c r="I696" s="2">
        <f>WEEKNUM(tblDates[[#This Row],[Date]],2)</f>
        <v>48</v>
      </c>
      <c r="J696" s="2">
        <f>MONTH(tblDates[[#This Row],[Date]])</f>
        <v>11</v>
      </c>
      <c r="K696" s="2" t="str">
        <f>TEXT(tblDates[[#This Row],[Date]],"mmmm")</f>
        <v>novembar</v>
      </c>
      <c r="L696" s="2">
        <f>YEAR(tblDates[[#This Row],[Date]])</f>
        <v>2011</v>
      </c>
    </row>
    <row r="697" spans="4:12" x14ac:dyDescent="0.25">
      <c r="D697">
        <v>695</v>
      </c>
      <c r="E697" s="1">
        <f>B$3+tblDates[[#This Row],[DateID]]-1</f>
        <v>40873</v>
      </c>
      <c r="F697">
        <f>DAY(tblDates[[#This Row],[Date]])</f>
        <v>26</v>
      </c>
      <c r="G697">
        <f>WEEKDAY(tblDates[[#This Row],[Date]],2)</f>
        <v>6</v>
      </c>
      <c r="H697" t="str">
        <f>TEXT(tblDates[[#This Row],[Date]],"dddd")</f>
        <v>subota</v>
      </c>
      <c r="I697" s="2">
        <f>WEEKNUM(tblDates[[#This Row],[Date]],2)</f>
        <v>48</v>
      </c>
      <c r="J697" s="2">
        <f>MONTH(tblDates[[#This Row],[Date]])</f>
        <v>11</v>
      </c>
      <c r="K697" s="2" t="str">
        <f>TEXT(tblDates[[#This Row],[Date]],"mmmm")</f>
        <v>novembar</v>
      </c>
      <c r="L697" s="2">
        <f>YEAR(tblDates[[#This Row],[Date]])</f>
        <v>2011</v>
      </c>
    </row>
    <row r="698" spans="4:12" x14ac:dyDescent="0.25">
      <c r="D698">
        <v>696</v>
      </c>
      <c r="E698" s="1">
        <f>B$3+tblDates[[#This Row],[DateID]]-1</f>
        <v>40874</v>
      </c>
      <c r="F698">
        <f>DAY(tblDates[[#This Row],[Date]])</f>
        <v>27</v>
      </c>
      <c r="G698">
        <f>WEEKDAY(tblDates[[#This Row],[Date]],2)</f>
        <v>7</v>
      </c>
      <c r="H698" t="str">
        <f>TEXT(tblDates[[#This Row],[Date]],"dddd")</f>
        <v>nedjelja</v>
      </c>
      <c r="I698" s="2">
        <f>WEEKNUM(tblDates[[#This Row],[Date]],2)</f>
        <v>48</v>
      </c>
      <c r="J698" s="2">
        <f>MONTH(tblDates[[#This Row],[Date]])</f>
        <v>11</v>
      </c>
      <c r="K698" s="2" t="str">
        <f>TEXT(tblDates[[#This Row],[Date]],"mmmm")</f>
        <v>novembar</v>
      </c>
      <c r="L698" s="2">
        <f>YEAR(tblDates[[#This Row],[Date]])</f>
        <v>2011</v>
      </c>
    </row>
    <row r="699" spans="4:12" x14ac:dyDescent="0.25">
      <c r="D699">
        <v>697</v>
      </c>
      <c r="E699" s="1">
        <f>B$3+tblDates[[#This Row],[DateID]]-1</f>
        <v>40875</v>
      </c>
      <c r="F699">
        <f>DAY(tblDates[[#This Row],[Date]])</f>
        <v>28</v>
      </c>
      <c r="G699">
        <f>WEEKDAY(tblDates[[#This Row],[Date]],2)</f>
        <v>1</v>
      </c>
      <c r="H699" t="str">
        <f>TEXT(tblDates[[#This Row],[Date]],"dddd")</f>
        <v>ponedjeljak</v>
      </c>
      <c r="I699" s="2">
        <f>WEEKNUM(tblDates[[#This Row],[Date]],2)</f>
        <v>49</v>
      </c>
      <c r="J699" s="2">
        <f>MONTH(tblDates[[#This Row],[Date]])</f>
        <v>11</v>
      </c>
      <c r="K699" s="2" t="str">
        <f>TEXT(tblDates[[#This Row],[Date]],"mmmm")</f>
        <v>novembar</v>
      </c>
      <c r="L699" s="2">
        <f>YEAR(tblDates[[#This Row],[Date]])</f>
        <v>2011</v>
      </c>
    </row>
    <row r="700" spans="4:12" x14ac:dyDescent="0.25">
      <c r="D700">
        <v>698</v>
      </c>
      <c r="E700" s="1">
        <f>B$3+tblDates[[#This Row],[DateID]]-1</f>
        <v>40876</v>
      </c>
      <c r="F700">
        <f>DAY(tblDates[[#This Row],[Date]])</f>
        <v>29</v>
      </c>
      <c r="G700">
        <f>WEEKDAY(tblDates[[#This Row],[Date]],2)</f>
        <v>2</v>
      </c>
      <c r="H700" t="str">
        <f>TEXT(tblDates[[#This Row],[Date]],"dddd")</f>
        <v>utorak</v>
      </c>
      <c r="I700" s="2">
        <f>WEEKNUM(tblDates[[#This Row],[Date]],2)</f>
        <v>49</v>
      </c>
      <c r="J700" s="2">
        <f>MONTH(tblDates[[#This Row],[Date]])</f>
        <v>11</v>
      </c>
      <c r="K700" s="2" t="str">
        <f>TEXT(tblDates[[#This Row],[Date]],"mmmm")</f>
        <v>novembar</v>
      </c>
      <c r="L700" s="2">
        <f>YEAR(tblDates[[#This Row],[Date]])</f>
        <v>2011</v>
      </c>
    </row>
    <row r="701" spans="4:12" x14ac:dyDescent="0.25">
      <c r="D701">
        <v>699</v>
      </c>
      <c r="E701" s="1">
        <f>B$3+tblDates[[#This Row],[DateID]]-1</f>
        <v>40877</v>
      </c>
      <c r="F701">
        <f>DAY(tblDates[[#This Row],[Date]])</f>
        <v>30</v>
      </c>
      <c r="G701">
        <f>WEEKDAY(tblDates[[#This Row],[Date]],2)</f>
        <v>3</v>
      </c>
      <c r="H701" t="str">
        <f>TEXT(tblDates[[#This Row],[Date]],"dddd")</f>
        <v>srijeda</v>
      </c>
      <c r="I701" s="2">
        <f>WEEKNUM(tblDates[[#This Row],[Date]],2)</f>
        <v>49</v>
      </c>
      <c r="J701" s="2">
        <f>MONTH(tblDates[[#This Row],[Date]])</f>
        <v>11</v>
      </c>
      <c r="K701" s="2" t="str">
        <f>TEXT(tblDates[[#This Row],[Date]],"mmmm")</f>
        <v>novembar</v>
      </c>
      <c r="L701" s="2">
        <f>YEAR(tblDates[[#This Row],[Date]])</f>
        <v>2011</v>
      </c>
    </row>
    <row r="702" spans="4:12" x14ac:dyDescent="0.25">
      <c r="D702">
        <v>700</v>
      </c>
      <c r="E702" s="1">
        <f>B$3+tblDates[[#This Row],[DateID]]-1</f>
        <v>40878</v>
      </c>
      <c r="F702">
        <f>DAY(tblDates[[#This Row],[Date]])</f>
        <v>1</v>
      </c>
      <c r="G702">
        <f>WEEKDAY(tblDates[[#This Row],[Date]],2)</f>
        <v>4</v>
      </c>
      <c r="H702" t="str">
        <f>TEXT(tblDates[[#This Row],[Date]],"dddd")</f>
        <v>četvrtak</v>
      </c>
      <c r="I702" s="2">
        <f>WEEKNUM(tblDates[[#This Row],[Date]],2)</f>
        <v>49</v>
      </c>
      <c r="J702" s="2">
        <f>MONTH(tblDates[[#This Row],[Date]])</f>
        <v>12</v>
      </c>
      <c r="K702" s="2" t="str">
        <f>TEXT(tblDates[[#This Row],[Date]],"mmmm")</f>
        <v>decembar</v>
      </c>
      <c r="L702" s="2">
        <f>YEAR(tblDates[[#This Row],[Date]])</f>
        <v>2011</v>
      </c>
    </row>
    <row r="703" spans="4:12" x14ac:dyDescent="0.25">
      <c r="D703">
        <v>701</v>
      </c>
      <c r="E703" s="1">
        <f>B$3+tblDates[[#This Row],[DateID]]-1</f>
        <v>40879</v>
      </c>
      <c r="F703">
        <f>DAY(tblDates[[#This Row],[Date]])</f>
        <v>2</v>
      </c>
      <c r="G703">
        <f>WEEKDAY(tblDates[[#This Row],[Date]],2)</f>
        <v>5</v>
      </c>
      <c r="H703" t="str">
        <f>TEXT(tblDates[[#This Row],[Date]],"dddd")</f>
        <v>petak</v>
      </c>
      <c r="I703" s="2">
        <f>WEEKNUM(tblDates[[#This Row],[Date]],2)</f>
        <v>49</v>
      </c>
      <c r="J703" s="2">
        <f>MONTH(tblDates[[#This Row],[Date]])</f>
        <v>12</v>
      </c>
      <c r="K703" s="2" t="str">
        <f>TEXT(tblDates[[#This Row],[Date]],"mmmm")</f>
        <v>decembar</v>
      </c>
      <c r="L703" s="2">
        <f>YEAR(tblDates[[#This Row],[Date]])</f>
        <v>2011</v>
      </c>
    </row>
    <row r="704" spans="4:12" x14ac:dyDescent="0.25">
      <c r="D704">
        <v>702</v>
      </c>
      <c r="E704" s="1">
        <f>B$3+tblDates[[#This Row],[DateID]]-1</f>
        <v>40880</v>
      </c>
      <c r="F704">
        <f>DAY(tblDates[[#This Row],[Date]])</f>
        <v>3</v>
      </c>
      <c r="G704">
        <f>WEEKDAY(tblDates[[#This Row],[Date]],2)</f>
        <v>6</v>
      </c>
      <c r="H704" t="str">
        <f>TEXT(tblDates[[#This Row],[Date]],"dddd")</f>
        <v>subota</v>
      </c>
      <c r="I704" s="2">
        <f>WEEKNUM(tblDates[[#This Row],[Date]],2)</f>
        <v>49</v>
      </c>
      <c r="J704" s="2">
        <f>MONTH(tblDates[[#This Row],[Date]])</f>
        <v>12</v>
      </c>
      <c r="K704" s="2" t="str">
        <f>TEXT(tblDates[[#This Row],[Date]],"mmmm")</f>
        <v>decembar</v>
      </c>
      <c r="L704" s="2">
        <f>YEAR(tblDates[[#This Row],[Date]])</f>
        <v>2011</v>
      </c>
    </row>
    <row r="705" spans="4:12" x14ac:dyDescent="0.25">
      <c r="D705">
        <v>703</v>
      </c>
      <c r="E705" s="1">
        <f>B$3+tblDates[[#This Row],[DateID]]-1</f>
        <v>40881</v>
      </c>
      <c r="F705">
        <f>DAY(tblDates[[#This Row],[Date]])</f>
        <v>4</v>
      </c>
      <c r="G705">
        <f>WEEKDAY(tblDates[[#This Row],[Date]],2)</f>
        <v>7</v>
      </c>
      <c r="H705" t="str">
        <f>TEXT(tblDates[[#This Row],[Date]],"dddd")</f>
        <v>nedjelja</v>
      </c>
      <c r="I705" s="2">
        <f>WEEKNUM(tblDates[[#This Row],[Date]],2)</f>
        <v>49</v>
      </c>
      <c r="J705" s="2">
        <f>MONTH(tblDates[[#This Row],[Date]])</f>
        <v>12</v>
      </c>
      <c r="K705" s="2" t="str">
        <f>TEXT(tblDates[[#This Row],[Date]],"mmmm")</f>
        <v>decembar</v>
      </c>
      <c r="L705" s="2">
        <f>YEAR(tblDates[[#This Row],[Date]])</f>
        <v>2011</v>
      </c>
    </row>
    <row r="706" spans="4:12" x14ac:dyDescent="0.25">
      <c r="D706">
        <v>704</v>
      </c>
      <c r="E706" s="1">
        <f>B$3+tblDates[[#This Row],[DateID]]-1</f>
        <v>40882</v>
      </c>
      <c r="F706">
        <f>DAY(tblDates[[#This Row],[Date]])</f>
        <v>5</v>
      </c>
      <c r="G706">
        <f>WEEKDAY(tblDates[[#This Row],[Date]],2)</f>
        <v>1</v>
      </c>
      <c r="H706" t="str">
        <f>TEXT(tblDates[[#This Row],[Date]],"dddd")</f>
        <v>ponedjeljak</v>
      </c>
      <c r="I706" s="2">
        <f>WEEKNUM(tblDates[[#This Row],[Date]],2)</f>
        <v>50</v>
      </c>
      <c r="J706" s="2">
        <f>MONTH(tblDates[[#This Row],[Date]])</f>
        <v>12</v>
      </c>
      <c r="K706" s="2" t="str">
        <f>TEXT(tblDates[[#This Row],[Date]],"mmmm")</f>
        <v>decembar</v>
      </c>
      <c r="L706" s="2">
        <f>YEAR(tblDates[[#This Row],[Date]])</f>
        <v>2011</v>
      </c>
    </row>
    <row r="707" spans="4:12" x14ac:dyDescent="0.25">
      <c r="D707">
        <v>705</v>
      </c>
      <c r="E707" s="1">
        <f>B$3+tblDates[[#This Row],[DateID]]-1</f>
        <v>40883</v>
      </c>
      <c r="F707">
        <f>DAY(tblDates[[#This Row],[Date]])</f>
        <v>6</v>
      </c>
      <c r="G707">
        <f>WEEKDAY(tblDates[[#This Row],[Date]],2)</f>
        <v>2</v>
      </c>
      <c r="H707" t="str">
        <f>TEXT(tblDates[[#This Row],[Date]],"dddd")</f>
        <v>utorak</v>
      </c>
      <c r="I707" s="2">
        <f>WEEKNUM(tblDates[[#This Row],[Date]],2)</f>
        <v>50</v>
      </c>
      <c r="J707" s="2">
        <f>MONTH(tblDates[[#This Row],[Date]])</f>
        <v>12</v>
      </c>
      <c r="K707" s="2" t="str">
        <f>TEXT(tblDates[[#This Row],[Date]],"mmmm")</f>
        <v>decembar</v>
      </c>
      <c r="L707" s="2">
        <f>YEAR(tblDates[[#This Row],[Date]])</f>
        <v>2011</v>
      </c>
    </row>
    <row r="708" spans="4:12" x14ac:dyDescent="0.25">
      <c r="D708">
        <v>706</v>
      </c>
      <c r="E708" s="1">
        <f>B$3+tblDates[[#This Row],[DateID]]-1</f>
        <v>40884</v>
      </c>
      <c r="F708">
        <f>DAY(tblDates[[#This Row],[Date]])</f>
        <v>7</v>
      </c>
      <c r="G708">
        <f>WEEKDAY(tblDates[[#This Row],[Date]],2)</f>
        <v>3</v>
      </c>
      <c r="H708" t="str">
        <f>TEXT(tblDates[[#This Row],[Date]],"dddd")</f>
        <v>srijeda</v>
      </c>
      <c r="I708" s="2">
        <f>WEEKNUM(tblDates[[#This Row],[Date]],2)</f>
        <v>50</v>
      </c>
      <c r="J708" s="2">
        <f>MONTH(tblDates[[#This Row],[Date]])</f>
        <v>12</v>
      </c>
      <c r="K708" s="2" t="str">
        <f>TEXT(tblDates[[#This Row],[Date]],"mmmm")</f>
        <v>decembar</v>
      </c>
      <c r="L708" s="2">
        <f>YEAR(tblDates[[#This Row],[Date]])</f>
        <v>2011</v>
      </c>
    </row>
    <row r="709" spans="4:12" x14ac:dyDescent="0.25">
      <c r="D709">
        <v>707</v>
      </c>
      <c r="E709" s="1">
        <f>B$3+tblDates[[#This Row],[DateID]]-1</f>
        <v>40885</v>
      </c>
      <c r="F709">
        <f>DAY(tblDates[[#This Row],[Date]])</f>
        <v>8</v>
      </c>
      <c r="G709">
        <f>WEEKDAY(tblDates[[#This Row],[Date]],2)</f>
        <v>4</v>
      </c>
      <c r="H709" t="str">
        <f>TEXT(tblDates[[#This Row],[Date]],"dddd")</f>
        <v>četvrtak</v>
      </c>
      <c r="I709" s="2">
        <f>WEEKNUM(tblDates[[#This Row],[Date]],2)</f>
        <v>50</v>
      </c>
      <c r="J709" s="2">
        <f>MONTH(tblDates[[#This Row],[Date]])</f>
        <v>12</v>
      </c>
      <c r="K709" s="2" t="str">
        <f>TEXT(tblDates[[#This Row],[Date]],"mmmm")</f>
        <v>decembar</v>
      </c>
      <c r="L709" s="2">
        <f>YEAR(tblDates[[#This Row],[Date]])</f>
        <v>2011</v>
      </c>
    </row>
    <row r="710" spans="4:12" x14ac:dyDescent="0.25">
      <c r="D710">
        <v>708</v>
      </c>
      <c r="E710" s="1">
        <f>B$3+tblDates[[#This Row],[DateID]]-1</f>
        <v>40886</v>
      </c>
      <c r="F710">
        <f>DAY(tblDates[[#This Row],[Date]])</f>
        <v>9</v>
      </c>
      <c r="G710">
        <f>WEEKDAY(tblDates[[#This Row],[Date]],2)</f>
        <v>5</v>
      </c>
      <c r="H710" t="str">
        <f>TEXT(tblDates[[#This Row],[Date]],"dddd")</f>
        <v>petak</v>
      </c>
      <c r="I710" s="2">
        <f>WEEKNUM(tblDates[[#This Row],[Date]],2)</f>
        <v>50</v>
      </c>
      <c r="J710" s="2">
        <f>MONTH(tblDates[[#This Row],[Date]])</f>
        <v>12</v>
      </c>
      <c r="K710" s="2" t="str">
        <f>TEXT(tblDates[[#This Row],[Date]],"mmmm")</f>
        <v>decembar</v>
      </c>
      <c r="L710" s="2">
        <f>YEAR(tblDates[[#This Row],[Date]])</f>
        <v>2011</v>
      </c>
    </row>
    <row r="711" spans="4:12" x14ac:dyDescent="0.25">
      <c r="D711">
        <v>709</v>
      </c>
      <c r="E711" s="1">
        <f>B$3+tblDates[[#This Row],[DateID]]-1</f>
        <v>40887</v>
      </c>
      <c r="F711">
        <f>DAY(tblDates[[#This Row],[Date]])</f>
        <v>10</v>
      </c>
      <c r="G711">
        <f>WEEKDAY(tblDates[[#This Row],[Date]],2)</f>
        <v>6</v>
      </c>
      <c r="H711" t="str">
        <f>TEXT(tblDates[[#This Row],[Date]],"dddd")</f>
        <v>subota</v>
      </c>
      <c r="I711" s="2">
        <f>WEEKNUM(tblDates[[#This Row],[Date]],2)</f>
        <v>50</v>
      </c>
      <c r="J711" s="2">
        <f>MONTH(tblDates[[#This Row],[Date]])</f>
        <v>12</v>
      </c>
      <c r="K711" s="2" t="str">
        <f>TEXT(tblDates[[#This Row],[Date]],"mmmm")</f>
        <v>decembar</v>
      </c>
      <c r="L711" s="2">
        <f>YEAR(tblDates[[#This Row],[Date]])</f>
        <v>2011</v>
      </c>
    </row>
    <row r="712" spans="4:12" x14ac:dyDescent="0.25">
      <c r="D712">
        <v>710</v>
      </c>
      <c r="E712" s="1">
        <f>B$3+tblDates[[#This Row],[DateID]]-1</f>
        <v>40888</v>
      </c>
      <c r="F712">
        <f>DAY(tblDates[[#This Row],[Date]])</f>
        <v>11</v>
      </c>
      <c r="G712">
        <f>WEEKDAY(tblDates[[#This Row],[Date]],2)</f>
        <v>7</v>
      </c>
      <c r="H712" t="str">
        <f>TEXT(tblDates[[#This Row],[Date]],"dddd")</f>
        <v>nedjelja</v>
      </c>
      <c r="I712" s="2">
        <f>WEEKNUM(tblDates[[#This Row],[Date]],2)</f>
        <v>50</v>
      </c>
      <c r="J712" s="2">
        <f>MONTH(tblDates[[#This Row],[Date]])</f>
        <v>12</v>
      </c>
      <c r="K712" s="2" t="str">
        <f>TEXT(tblDates[[#This Row],[Date]],"mmmm")</f>
        <v>decembar</v>
      </c>
      <c r="L712" s="2">
        <f>YEAR(tblDates[[#This Row],[Date]])</f>
        <v>2011</v>
      </c>
    </row>
    <row r="713" spans="4:12" x14ac:dyDescent="0.25">
      <c r="D713">
        <v>711</v>
      </c>
      <c r="E713" s="1">
        <f>B$3+tblDates[[#This Row],[DateID]]-1</f>
        <v>40889</v>
      </c>
      <c r="F713">
        <f>DAY(tblDates[[#This Row],[Date]])</f>
        <v>12</v>
      </c>
      <c r="G713">
        <f>WEEKDAY(tblDates[[#This Row],[Date]],2)</f>
        <v>1</v>
      </c>
      <c r="H713" t="str">
        <f>TEXT(tblDates[[#This Row],[Date]],"dddd")</f>
        <v>ponedjeljak</v>
      </c>
      <c r="I713" s="2">
        <f>WEEKNUM(tblDates[[#This Row],[Date]],2)</f>
        <v>51</v>
      </c>
      <c r="J713" s="2">
        <f>MONTH(tblDates[[#This Row],[Date]])</f>
        <v>12</v>
      </c>
      <c r="K713" s="2" t="str">
        <f>TEXT(tblDates[[#This Row],[Date]],"mmmm")</f>
        <v>decembar</v>
      </c>
      <c r="L713" s="2">
        <f>YEAR(tblDates[[#This Row],[Date]])</f>
        <v>2011</v>
      </c>
    </row>
    <row r="714" spans="4:12" x14ac:dyDescent="0.25">
      <c r="D714">
        <v>712</v>
      </c>
      <c r="E714" s="1">
        <f>B$3+tblDates[[#This Row],[DateID]]-1</f>
        <v>40890</v>
      </c>
      <c r="F714">
        <f>DAY(tblDates[[#This Row],[Date]])</f>
        <v>13</v>
      </c>
      <c r="G714">
        <f>WEEKDAY(tblDates[[#This Row],[Date]],2)</f>
        <v>2</v>
      </c>
      <c r="H714" t="str">
        <f>TEXT(tblDates[[#This Row],[Date]],"dddd")</f>
        <v>utorak</v>
      </c>
      <c r="I714" s="2">
        <f>WEEKNUM(tblDates[[#This Row],[Date]],2)</f>
        <v>51</v>
      </c>
      <c r="J714" s="2">
        <f>MONTH(tblDates[[#This Row],[Date]])</f>
        <v>12</v>
      </c>
      <c r="K714" s="2" t="str">
        <f>TEXT(tblDates[[#This Row],[Date]],"mmmm")</f>
        <v>decembar</v>
      </c>
      <c r="L714" s="2">
        <f>YEAR(tblDates[[#This Row],[Date]])</f>
        <v>2011</v>
      </c>
    </row>
    <row r="715" spans="4:12" x14ac:dyDescent="0.25">
      <c r="D715">
        <v>713</v>
      </c>
      <c r="E715" s="1">
        <f>B$3+tblDates[[#This Row],[DateID]]-1</f>
        <v>40891</v>
      </c>
      <c r="F715">
        <f>DAY(tblDates[[#This Row],[Date]])</f>
        <v>14</v>
      </c>
      <c r="G715">
        <f>WEEKDAY(tblDates[[#This Row],[Date]],2)</f>
        <v>3</v>
      </c>
      <c r="H715" t="str">
        <f>TEXT(tblDates[[#This Row],[Date]],"dddd")</f>
        <v>srijeda</v>
      </c>
      <c r="I715" s="2">
        <f>WEEKNUM(tblDates[[#This Row],[Date]],2)</f>
        <v>51</v>
      </c>
      <c r="J715" s="2">
        <f>MONTH(tblDates[[#This Row],[Date]])</f>
        <v>12</v>
      </c>
      <c r="K715" s="2" t="str">
        <f>TEXT(tblDates[[#This Row],[Date]],"mmmm")</f>
        <v>decembar</v>
      </c>
      <c r="L715" s="2">
        <f>YEAR(tblDates[[#This Row],[Date]])</f>
        <v>2011</v>
      </c>
    </row>
    <row r="716" spans="4:12" x14ac:dyDescent="0.25">
      <c r="D716">
        <v>714</v>
      </c>
      <c r="E716" s="1">
        <f>B$3+tblDates[[#This Row],[DateID]]-1</f>
        <v>40892</v>
      </c>
      <c r="F716">
        <f>DAY(tblDates[[#This Row],[Date]])</f>
        <v>15</v>
      </c>
      <c r="G716">
        <f>WEEKDAY(tblDates[[#This Row],[Date]],2)</f>
        <v>4</v>
      </c>
      <c r="H716" t="str">
        <f>TEXT(tblDates[[#This Row],[Date]],"dddd")</f>
        <v>četvrtak</v>
      </c>
      <c r="I716" s="2">
        <f>WEEKNUM(tblDates[[#This Row],[Date]],2)</f>
        <v>51</v>
      </c>
      <c r="J716" s="2">
        <f>MONTH(tblDates[[#This Row],[Date]])</f>
        <v>12</v>
      </c>
      <c r="K716" s="2" t="str">
        <f>TEXT(tblDates[[#This Row],[Date]],"mmmm")</f>
        <v>decembar</v>
      </c>
      <c r="L716" s="2">
        <f>YEAR(tblDates[[#This Row],[Date]])</f>
        <v>2011</v>
      </c>
    </row>
    <row r="717" spans="4:12" x14ac:dyDescent="0.25">
      <c r="D717">
        <v>715</v>
      </c>
      <c r="E717" s="1">
        <f>B$3+tblDates[[#This Row],[DateID]]-1</f>
        <v>40893</v>
      </c>
      <c r="F717">
        <f>DAY(tblDates[[#This Row],[Date]])</f>
        <v>16</v>
      </c>
      <c r="G717">
        <f>WEEKDAY(tblDates[[#This Row],[Date]],2)</f>
        <v>5</v>
      </c>
      <c r="H717" t="str">
        <f>TEXT(tblDates[[#This Row],[Date]],"dddd")</f>
        <v>petak</v>
      </c>
      <c r="I717" s="2">
        <f>WEEKNUM(tblDates[[#This Row],[Date]],2)</f>
        <v>51</v>
      </c>
      <c r="J717" s="2">
        <f>MONTH(tblDates[[#This Row],[Date]])</f>
        <v>12</v>
      </c>
      <c r="K717" s="2" t="str">
        <f>TEXT(tblDates[[#This Row],[Date]],"mmmm")</f>
        <v>decembar</v>
      </c>
      <c r="L717" s="2">
        <f>YEAR(tblDates[[#This Row],[Date]])</f>
        <v>2011</v>
      </c>
    </row>
    <row r="718" spans="4:12" x14ac:dyDescent="0.25">
      <c r="D718">
        <v>716</v>
      </c>
      <c r="E718" s="1">
        <f>B$3+tblDates[[#This Row],[DateID]]-1</f>
        <v>40894</v>
      </c>
      <c r="F718">
        <f>DAY(tblDates[[#This Row],[Date]])</f>
        <v>17</v>
      </c>
      <c r="G718">
        <f>WEEKDAY(tblDates[[#This Row],[Date]],2)</f>
        <v>6</v>
      </c>
      <c r="H718" t="str">
        <f>TEXT(tblDates[[#This Row],[Date]],"dddd")</f>
        <v>subota</v>
      </c>
      <c r="I718" s="2">
        <f>WEEKNUM(tblDates[[#This Row],[Date]],2)</f>
        <v>51</v>
      </c>
      <c r="J718" s="2">
        <f>MONTH(tblDates[[#This Row],[Date]])</f>
        <v>12</v>
      </c>
      <c r="K718" s="2" t="str">
        <f>TEXT(tblDates[[#This Row],[Date]],"mmmm")</f>
        <v>decembar</v>
      </c>
      <c r="L718" s="2">
        <f>YEAR(tblDates[[#This Row],[Date]])</f>
        <v>2011</v>
      </c>
    </row>
    <row r="719" spans="4:12" x14ac:dyDescent="0.25">
      <c r="D719">
        <v>717</v>
      </c>
      <c r="E719" s="1">
        <f>B$3+tblDates[[#This Row],[DateID]]-1</f>
        <v>40895</v>
      </c>
      <c r="F719">
        <f>DAY(tblDates[[#This Row],[Date]])</f>
        <v>18</v>
      </c>
      <c r="G719">
        <f>WEEKDAY(tblDates[[#This Row],[Date]],2)</f>
        <v>7</v>
      </c>
      <c r="H719" t="str">
        <f>TEXT(tblDates[[#This Row],[Date]],"dddd")</f>
        <v>nedjelja</v>
      </c>
      <c r="I719" s="2">
        <f>WEEKNUM(tblDates[[#This Row],[Date]],2)</f>
        <v>51</v>
      </c>
      <c r="J719" s="2">
        <f>MONTH(tblDates[[#This Row],[Date]])</f>
        <v>12</v>
      </c>
      <c r="K719" s="2" t="str">
        <f>TEXT(tblDates[[#This Row],[Date]],"mmmm")</f>
        <v>decembar</v>
      </c>
      <c r="L719" s="2">
        <f>YEAR(tblDates[[#This Row],[Date]])</f>
        <v>2011</v>
      </c>
    </row>
    <row r="720" spans="4:12" x14ac:dyDescent="0.25">
      <c r="D720">
        <v>718</v>
      </c>
      <c r="E720" s="1">
        <f>B$3+tblDates[[#This Row],[DateID]]-1</f>
        <v>40896</v>
      </c>
      <c r="F720">
        <f>DAY(tblDates[[#This Row],[Date]])</f>
        <v>19</v>
      </c>
      <c r="G720">
        <f>WEEKDAY(tblDates[[#This Row],[Date]],2)</f>
        <v>1</v>
      </c>
      <c r="H720" t="str">
        <f>TEXT(tblDates[[#This Row],[Date]],"dddd")</f>
        <v>ponedjeljak</v>
      </c>
      <c r="I720" s="2">
        <f>WEEKNUM(tblDates[[#This Row],[Date]],2)</f>
        <v>52</v>
      </c>
      <c r="J720" s="2">
        <f>MONTH(tblDates[[#This Row],[Date]])</f>
        <v>12</v>
      </c>
      <c r="K720" s="2" t="str">
        <f>TEXT(tblDates[[#This Row],[Date]],"mmmm")</f>
        <v>decembar</v>
      </c>
      <c r="L720" s="2">
        <f>YEAR(tblDates[[#This Row],[Date]])</f>
        <v>2011</v>
      </c>
    </row>
    <row r="721" spans="4:12" x14ac:dyDescent="0.25">
      <c r="D721">
        <v>719</v>
      </c>
      <c r="E721" s="1">
        <f>B$3+tblDates[[#This Row],[DateID]]-1</f>
        <v>40897</v>
      </c>
      <c r="F721">
        <f>DAY(tblDates[[#This Row],[Date]])</f>
        <v>20</v>
      </c>
      <c r="G721">
        <f>WEEKDAY(tblDates[[#This Row],[Date]],2)</f>
        <v>2</v>
      </c>
      <c r="H721" t="str">
        <f>TEXT(tblDates[[#This Row],[Date]],"dddd")</f>
        <v>utorak</v>
      </c>
      <c r="I721" s="2">
        <f>WEEKNUM(tblDates[[#This Row],[Date]],2)</f>
        <v>52</v>
      </c>
      <c r="J721" s="2">
        <f>MONTH(tblDates[[#This Row],[Date]])</f>
        <v>12</v>
      </c>
      <c r="K721" s="2" t="str">
        <f>TEXT(tblDates[[#This Row],[Date]],"mmmm")</f>
        <v>decembar</v>
      </c>
      <c r="L721" s="2">
        <f>YEAR(tblDates[[#This Row],[Date]])</f>
        <v>2011</v>
      </c>
    </row>
    <row r="722" spans="4:12" x14ac:dyDescent="0.25">
      <c r="D722">
        <v>720</v>
      </c>
      <c r="E722" s="1">
        <f>B$3+tblDates[[#This Row],[DateID]]-1</f>
        <v>40898</v>
      </c>
      <c r="F722">
        <f>DAY(tblDates[[#This Row],[Date]])</f>
        <v>21</v>
      </c>
      <c r="G722">
        <f>WEEKDAY(tblDates[[#This Row],[Date]],2)</f>
        <v>3</v>
      </c>
      <c r="H722" t="str">
        <f>TEXT(tblDates[[#This Row],[Date]],"dddd")</f>
        <v>srijeda</v>
      </c>
      <c r="I722" s="2">
        <f>WEEKNUM(tblDates[[#This Row],[Date]],2)</f>
        <v>52</v>
      </c>
      <c r="J722" s="2">
        <f>MONTH(tblDates[[#This Row],[Date]])</f>
        <v>12</v>
      </c>
      <c r="K722" s="2" t="str">
        <f>TEXT(tblDates[[#This Row],[Date]],"mmmm")</f>
        <v>decembar</v>
      </c>
      <c r="L722" s="2">
        <f>YEAR(tblDates[[#This Row],[Date]])</f>
        <v>2011</v>
      </c>
    </row>
    <row r="723" spans="4:12" x14ac:dyDescent="0.25">
      <c r="D723">
        <v>721</v>
      </c>
      <c r="E723" s="1">
        <f>B$3+tblDates[[#This Row],[DateID]]-1</f>
        <v>40899</v>
      </c>
      <c r="F723">
        <f>DAY(tblDates[[#This Row],[Date]])</f>
        <v>22</v>
      </c>
      <c r="G723">
        <f>WEEKDAY(tblDates[[#This Row],[Date]],2)</f>
        <v>4</v>
      </c>
      <c r="H723" t="str">
        <f>TEXT(tblDates[[#This Row],[Date]],"dddd")</f>
        <v>četvrtak</v>
      </c>
      <c r="I723" s="2">
        <f>WEEKNUM(tblDates[[#This Row],[Date]],2)</f>
        <v>52</v>
      </c>
      <c r="J723" s="2">
        <f>MONTH(tblDates[[#This Row],[Date]])</f>
        <v>12</v>
      </c>
      <c r="K723" s="2" t="str">
        <f>TEXT(tblDates[[#This Row],[Date]],"mmmm")</f>
        <v>decembar</v>
      </c>
      <c r="L723" s="2">
        <f>YEAR(tblDates[[#This Row],[Date]])</f>
        <v>2011</v>
      </c>
    </row>
    <row r="724" spans="4:12" x14ac:dyDescent="0.25">
      <c r="D724">
        <v>722</v>
      </c>
      <c r="E724" s="1">
        <f>B$3+tblDates[[#This Row],[DateID]]-1</f>
        <v>40900</v>
      </c>
      <c r="F724">
        <f>DAY(tblDates[[#This Row],[Date]])</f>
        <v>23</v>
      </c>
      <c r="G724">
        <f>WEEKDAY(tblDates[[#This Row],[Date]],2)</f>
        <v>5</v>
      </c>
      <c r="H724" t="str">
        <f>TEXT(tblDates[[#This Row],[Date]],"dddd")</f>
        <v>petak</v>
      </c>
      <c r="I724" s="2">
        <f>WEEKNUM(tblDates[[#This Row],[Date]],2)</f>
        <v>52</v>
      </c>
      <c r="J724" s="2">
        <f>MONTH(tblDates[[#This Row],[Date]])</f>
        <v>12</v>
      </c>
      <c r="K724" s="2" t="str">
        <f>TEXT(tblDates[[#This Row],[Date]],"mmmm")</f>
        <v>decembar</v>
      </c>
      <c r="L724" s="2">
        <f>YEAR(tblDates[[#This Row],[Date]])</f>
        <v>2011</v>
      </c>
    </row>
    <row r="725" spans="4:12" x14ac:dyDescent="0.25">
      <c r="D725">
        <v>723</v>
      </c>
      <c r="E725" s="1">
        <f>B$3+tblDates[[#This Row],[DateID]]-1</f>
        <v>40901</v>
      </c>
      <c r="F725">
        <f>DAY(tblDates[[#This Row],[Date]])</f>
        <v>24</v>
      </c>
      <c r="G725">
        <f>WEEKDAY(tblDates[[#This Row],[Date]],2)</f>
        <v>6</v>
      </c>
      <c r="H725" t="str">
        <f>TEXT(tblDates[[#This Row],[Date]],"dddd")</f>
        <v>subota</v>
      </c>
      <c r="I725" s="2">
        <f>WEEKNUM(tblDates[[#This Row],[Date]],2)</f>
        <v>52</v>
      </c>
      <c r="J725" s="2">
        <f>MONTH(tblDates[[#This Row],[Date]])</f>
        <v>12</v>
      </c>
      <c r="K725" s="2" t="str">
        <f>TEXT(tblDates[[#This Row],[Date]],"mmmm")</f>
        <v>decembar</v>
      </c>
      <c r="L725" s="2">
        <f>YEAR(tblDates[[#This Row],[Date]])</f>
        <v>2011</v>
      </c>
    </row>
    <row r="726" spans="4:12" x14ac:dyDescent="0.25">
      <c r="D726">
        <v>724</v>
      </c>
      <c r="E726" s="1">
        <f>B$3+tblDates[[#This Row],[DateID]]-1</f>
        <v>40902</v>
      </c>
      <c r="F726">
        <f>DAY(tblDates[[#This Row],[Date]])</f>
        <v>25</v>
      </c>
      <c r="G726">
        <f>WEEKDAY(tblDates[[#This Row],[Date]],2)</f>
        <v>7</v>
      </c>
      <c r="H726" t="str">
        <f>TEXT(tblDates[[#This Row],[Date]],"dddd")</f>
        <v>nedjelja</v>
      </c>
      <c r="I726" s="2">
        <f>WEEKNUM(tblDates[[#This Row],[Date]],2)</f>
        <v>52</v>
      </c>
      <c r="J726" s="2">
        <f>MONTH(tblDates[[#This Row],[Date]])</f>
        <v>12</v>
      </c>
      <c r="K726" s="2" t="str">
        <f>TEXT(tblDates[[#This Row],[Date]],"mmmm")</f>
        <v>decembar</v>
      </c>
      <c r="L726" s="2">
        <f>YEAR(tblDates[[#This Row],[Date]])</f>
        <v>2011</v>
      </c>
    </row>
    <row r="727" spans="4:12" x14ac:dyDescent="0.25">
      <c r="D727">
        <v>725</v>
      </c>
      <c r="E727" s="1">
        <f>B$3+tblDates[[#This Row],[DateID]]-1</f>
        <v>40903</v>
      </c>
      <c r="F727">
        <f>DAY(tblDates[[#This Row],[Date]])</f>
        <v>26</v>
      </c>
      <c r="G727">
        <f>WEEKDAY(tblDates[[#This Row],[Date]],2)</f>
        <v>1</v>
      </c>
      <c r="H727" t="str">
        <f>TEXT(tblDates[[#This Row],[Date]],"dddd")</f>
        <v>ponedjeljak</v>
      </c>
      <c r="I727" s="2">
        <f>WEEKNUM(tblDates[[#This Row],[Date]],2)</f>
        <v>53</v>
      </c>
      <c r="J727" s="2">
        <f>MONTH(tblDates[[#This Row],[Date]])</f>
        <v>12</v>
      </c>
      <c r="K727" s="2" t="str">
        <f>TEXT(tblDates[[#This Row],[Date]],"mmmm")</f>
        <v>decembar</v>
      </c>
      <c r="L727" s="2">
        <f>YEAR(tblDates[[#This Row],[Date]])</f>
        <v>2011</v>
      </c>
    </row>
    <row r="728" spans="4:12" x14ac:dyDescent="0.25">
      <c r="D728">
        <v>726</v>
      </c>
      <c r="E728" s="1">
        <f>B$3+tblDates[[#This Row],[DateID]]-1</f>
        <v>40904</v>
      </c>
      <c r="F728">
        <f>DAY(tblDates[[#This Row],[Date]])</f>
        <v>27</v>
      </c>
      <c r="G728">
        <f>WEEKDAY(tblDates[[#This Row],[Date]],2)</f>
        <v>2</v>
      </c>
      <c r="H728" t="str">
        <f>TEXT(tblDates[[#This Row],[Date]],"dddd")</f>
        <v>utorak</v>
      </c>
      <c r="I728" s="2">
        <f>WEEKNUM(tblDates[[#This Row],[Date]],2)</f>
        <v>53</v>
      </c>
      <c r="J728" s="2">
        <f>MONTH(tblDates[[#This Row],[Date]])</f>
        <v>12</v>
      </c>
      <c r="K728" s="2" t="str">
        <f>TEXT(tblDates[[#This Row],[Date]],"mmmm")</f>
        <v>decembar</v>
      </c>
      <c r="L728" s="2">
        <f>YEAR(tblDates[[#This Row],[Date]])</f>
        <v>2011</v>
      </c>
    </row>
    <row r="729" spans="4:12" x14ac:dyDescent="0.25">
      <c r="D729">
        <v>727</v>
      </c>
      <c r="E729" s="1">
        <f>B$3+tblDates[[#This Row],[DateID]]-1</f>
        <v>40905</v>
      </c>
      <c r="F729">
        <f>DAY(tblDates[[#This Row],[Date]])</f>
        <v>28</v>
      </c>
      <c r="G729">
        <f>WEEKDAY(tblDates[[#This Row],[Date]],2)</f>
        <v>3</v>
      </c>
      <c r="H729" t="str">
        <f>TEXT(tblDates[[#This Row],[Date]],"dddd")</f>
        <v>srijeda</v>
      </c>
      <c r="I729" s="2">
        <f>WEEKNUM(tblDates[[#This Row],[Date]],2)</f>
        <v>53</v>
      </c>
      <c r="J729" s="2">
        <f>MONTH(tblDates[[#This Row],[Date]])</f>
        <v>12</v>
      </c>
      <c r="K729" s="2" t="str">
        <f>TEXT(tblDates[[#This Row],[Date]],"mmmm")</f>
        <v>decembar</v>
      </c>
      <c r="L729" s="2">
        <f>YEAR(tblDates[[#This Row],[Date]])</f>
        <v>2011</v>
      </c>
    </row>
    <row r="730" spans="4:12" x14ac:dyDescent="0.25">
      <c r="D730">
        <v>728</v>
      </c>
      <c r="E730" s="1">
        <f>B$3+tblDates[[#This Row],[DateID]]-1</f>
        <v>40906</v>
      </c>
      <c r="F730">
        <f>DAY(tblDates[[#This Row],[Date]])</f>
        <v>29</v>
      </c>
      <c r="G730">
        <f>WEEKDAY(tblDates[[#This Row],[Date]],2)</f>
        <v>4</v>
      </c>
      <c r="H730" t="str">
        <f>TEXT(tblDates[[#This Row],[Date]],"dddd")</f>
        <v>četvrtak</v>
      </c>
      <c r="I730" s="2">
        <f>WEEKNUM(tblDates[[#This Row],[Date]],2)</f>
        <v>53</v>
      </c>
      <c r="J730" s="2">
        <f>MONTH(tblDates[[#This Row],[Date]])</f>
        <v>12</v>
      </c>
      <c r="K730" s="2" t="str">
        <f>TEXT(tblDates[[#This Row],[Date]],"mmmm")</f>
        <v>decembar</v>
      </c>
      <c r="L730" s="2">
        <f>YEAR(tblDates[[#This Row],[Date]])</f>
        <v>2011</v>
      </c>
    </row>
    <row r="731" spans="4:12" x14ac:dyDescent="0.25">
      <c r="D731">
        <v>729</v>
      </c>
      <c r="E731" s="1">
        <f>B$3+tblDates[[#This Row],[DateID]]-1</f>
        <v>40907</v>
      </c>
      <c r="F731">
        <f>DAY(tblDates[[#This Row],[Date]])</f>
        <v>30</v>
      </c>
      <c r="G731">
        <f>WEEKDAY(tblDates[[#This Row],[Date]],2)</f>
        <v>5</v>
      </c>
      <c r="H731" t="str">
        <f>TEXT(tblDates[[#This Row],[Date]],"dddd")</f>
        <v>petak</v>
      </c>
      <c r="I731" s="2">
        <f>WEEKNUM(tblDates[[#This Row],[Date]],2)</f>
        <v>53</v>
      </c>
      <c r="J731" s="2">
        <f>MONTH(tblDates[[#This Row],[Date]])</f>
        <v>12</v>
      </c>
      <c r="K731" s="2" t="str">
        <f>TEXT(tblDates[[#This Row],[Date]],"mmmm")</f>
        <v>decembar</v>
      </c>
      <c r="L731" s="2">
        <f>YEAR(tblDates[[#This Row],[Date]])</f>
        <v>2011</v>
      </c>
    </row>
    <row r="732" spans="4:12" x14ac:dyDescent="0.25">
      <c r="D732">
        <v>730</v>
      </c>
      <c r="E732" s="1">
        <f>B$3+tblDates[[#This Row],[DateID]]-1</f>
        <v>40908</v>
      </c>
      <c r="F732">
        <f>DAY(tblDates[[#This Row],[Date]])</f>
        <v>31</v>
      </c>
      <c r="G732">
        <f>WEEKDAY(tblDates[[#This Row],[Date]],2)</f>
        <v>6</v>
      </c>
      <c r="H732" t="str">
        <f>TEXT(tblDates[[#This Row],[Date]],"dddd")</f>
        <v>subota</v>
      </c>
      <c r="I732" s="2">
        <f>WEEKNUM(tblDates[[#This Row],[Date]],2)</f>
        <v>53</v>
      </c>
      <c r="J732" s="2">
        <f>MONTH(tblDates[[#This Row],[Date]])</f>
        <v>12</v>
      </c>
      <c r="K732" s="2" t="str">
        <f>TEXT(tblDates[[#This Row],[Date]],"mmmm")</f>
        <v>decembar</v>
      </c>
      <c r="L732" s="2">
        <f>YEAR(tblDates[[#This Row],[Date]])</f>
        <v>2011</v>
      </c>
    </row>
    <row r="733" spans="4:12" x14ac:dyDescent="0.25">
      <c r="D733">
        <v>731</v>
      </c>
      <c r="E733" s="1">
        <f>B$3+tblDates[[#This Row],[DateID]]-1</f>
        <v>40909</v>
      </c>
      <c r="F733">
        <f>DAY(tblDates[[#This Row],[Date]])</f>
        <v>1</v>
      </c>
      <c r="G733">
        <f>WEEKDAY(tblDates[[#This Row],[Date]],2)</f>
        <v>7</v>
      </c>
      <c r="H733" t="str">
        <f>TEXT(tblDates[[#This Row],[Date]],"dddd")</f>
        <v>nedjelja</v>
      </c>
      <c r="I733" s="2">
        <f>WEEKNUM(tblDates[[#This Row],[Date]],2)</f>
        <v>1</v>
      </c>
      <c r="J733" s="2">
        <f>MONTH(tblDates[[#This Row],[Date]])</f>
        <v>1</v>
      </c>
      <c r="K733" s="2" t="str">
        <f>TEXT(tblDates[[#This Row],[Date]],"mmmm")</f>
        <v>januar</v>
      </c>
      <c r="L733" s="2">
        <f>YEAR(tblDates[[#This Row],[Date]])</f>
        <v>2012</v>
      </c>
    </row>
    <row r="734" spans="4:12" x14ac:dyDescent="0.25">
      <c r="D734">
        <v>732</v>
      </c>
      <c r="E734" s="1">
        <f>B$3+tblDates[[#This Row],[DateID]]-1</f>
        <v>40910</v>
      </c>
      <c r="F734">
        <f>DAY(tblDates[[#This Row],[Date]])</f>
        <v>2</v>
      </c>
      <c r="G734">
        <f>WEEKDAY(tblDates[[#This Row],[Date]],2)</f>
        <v>1</v>
      </c>
      <c r="H734" t="str">
        <f>TEXT(tblDates[[#This Row],[Date]],"dddd")</f>
        <v>ponedjeljak</v>
      </c>
      <c r="I734" s="2">
        <f>WEEKNUM(tblDates[[#This Row],[Date]],2)</f>
        <v>2</v>
      </c>
      <c r="J734" s="2">
        <f>MONTH(tblDates[[#This Row],[Date]])</f>
        <v>1</v>
      </c>
      <c r="K734" s="2" t="str">
        <f>TEXT(tblDates[[#This Row],[Date]],"mmmm")</f>
        <v>januar</v>
      </c>
      <c r="L734" s="2">
        <f>YEAR(tblDates[[#This Row],[Date]])</f>
        <v>2012</v>
      </c>
    </row>
    <row r="735" spans="4:12" x14ac:dyDescent="0.25">
      <c r="D735">
        <v>733</v>
      </c>
      <c r="E735" s="1">
        <f>B$3+tblDates[[#This Row],[DateID]]-1</f>
        <v>40911</v>
      </c>
      <c r="F735">
        <f>DAY(tblDates[[#This Row],[Date]])</f>
        <v>3</v>
      </c>
      <c r="G735">
        <f>WEEKDAY(tblDates[[#This Row],[Date]],2)</f>
        <v>2</v>
      </c>
      <c r="H735" t="str">
        <f>TEXT(tblDates[[#This Row],[Date]],"dddd")</f>
        <v>utorak</v>
      </c>
      <c r="I735" s="2">
        <f>WEEKNUM(tblDates[[#This Row],[Date]],2)</f>
        <v>2</v>
      </c>
      <c r="J735" s="2">
        <f>MONTH(tblDates[[#This Row],[Date]])</f>
        <v>1</v>
      </c>
      <c r="K735" s="2" t="str">
        <f>TEXT(tblDates[[#This Row],[Date]],"mmmm")</f>
        <v>januar</v>
      </c>
      <c r="L735" s="2">
        <f>YEAR(tblDates[[#This Row],[Date]])</f>
        <v>2012</v>
      </c>
    </row>
    <row r="736" spans="4:12" x14ac:dyDescent="0.25">
      <c r="D736">
        <v>734</v>
      </c>
      <c r="E736" s="1">
        <f>B$3+tblDates[[#This Row],[DateID]]-1</f>
        <v>40912</v>
      </c>
      <c r="F736">
        <f>DAY(tblDates[[#This Row],[Date]])</f>
        <v>4</v>
      </c>
      <c r="G736">
        <f>WEEKDAY(tblDates[[#This Row],[Date]],2)</f>
        <v>3</v>
      </c>
      <c r="H736" t="str">
        <f>TEXT(tblDates[[#This Row],[Date]],"dddd")</f>
        <v>srijeda</v>
      </c>
      <c r="I736" s="2">
        <f>WEEKNUM(tblDates[[#This Row],[Date]],2)</f>
        <v>2</v>
      </c>
      <c r="J736" s="2">
        <f>MONTH(tblDates[[#This Row],[Date]])</f>
        <v>1</v>
      </c>
      <c r="K736" s="2" t="str">
        <f>TEXT(tblDates[[#This Row],[Date]],"mmmm")</f>
        <v>januar</v>
      </c>
      <c r="L736" s="2">
        <f>YEAR(tblDates[[#This Row],[Date]])</f>
        <v>2012</v>
      </c>
    </row>
    <row r="737" spans="4:12" x14ac:dyDescent="0.25">
      <c r="D737">
        <v>735</v>
      </c>
      <c r="E737" s="1">
        <f>B$3+tblDates[[#This Row],[DateID]]-1</f>
        <v>40913</v>
      </c>
      <c r="F737">
        <f>DAY(tblDates[[#This Row],[Date]])</f>
        <v>5</v>
      </c>
      <c r="G737">
        <f>WEEKDAY(tblDates[[#This Row],[Date]],2)</f>
        <v>4</v>
      </c>
      <c r="H737" t="str">
        <f>TEXT(tblDates[[#This Row],[Date]],"dddd")</f>
        <v>četvrtak</v>
      </c>
      <c r="I737" s="2">
        <f>WEEKNUM(tblDates[[#This Row],[Date]],2)</f>
        <v>2</v>
      </c>
      <c r="J737" s="2">
        <f>MONTH(tblDates[[#This Row],[Date]])</f>
        <v>1</v>
      </c>
      <c r="K737" s="2" t="str">
        <f>TEXT(tblDates[[#This Row],[Date]],"mmmm")</f>
        <v>januar</v>
      </c>
      <c r="L737" s="2">
        <f>YEAR(tblDates[[#This Row],[Date]])</f>
        <v>2012</v>
      </c>
    </row>
    <row r="738" spans="4:12" x14ac:dyDescent="0.25">
      <c r="D738">
        <v>736</v>
      </c>
      <c r="E738" s="1">
        <f>B$3+tblDates[[#This Row],[DateID]]-1</f>
        <v>40914</v>
      </c>
      <c r="F738">
        <f>DAY(tblDates[[#This Row],[Date]])</f>
        <v>6</v>
      </c>
      <c r="G738">
        <f>WEEKDAY(tblDates[[#This Row],[Date]],2)</f>
        <v>5</v>
      </c>
      <c r="H738" t="str">
        <f>TEXT(tblDates[[#This Row],[Date]],"dddd")</f>
        <v>petak</v>
      </c>
      <c r="I738" s="2">
        <f>WEEKNUM(tblDates[[#This Row],[Date]],2)</f>
        <v>2</v>
      </c>
      <c r="J738" s="2">
        <f>MONTH(tblDates[[#This Row],[Date]])</f>
        <v>1</v>
      </c>
      <c r="K738" s="2" t="str">
        <f>TEXT(tblDates[[#This Row],[Date]],"mmmm")</f>
        <v>januar</v>
      </c>
      <c r="L738" s="2">
        <f>YEAR(tblDates[[#This Row],[Date]])</f>
        <v>2012</v>
      </c>
    </row>
    <row r="739" spans="4:12" x14ac:dyDescent="0.25">
      <c r="D739">
        <v>737</v>
      </c>
      <c r="E739" s="1">
        <f>B$3+tblDates[[#This Row],[DateID]]-1</f>
        <v>40915</v>
      </c>
      <c r="F739">
        <f>DAY(tblDates[[#This Row],[Date]])</f>
        <v>7</v>
      </c>
      <c r="G739">
        <f>WEEKDAY(tblDates[[#This Row],[Date]],2)</f>
        <v>6</v>
      </c>
      <c r="H739" t="str">
        <f>TEXT(tblDates[[#This Row],[Date]],"dddd")</f>
        <v>subota</v>
      </c>
      <c r="I739" s="2">
        <f>WEEKNUM(tblDates[[#This Row],[Date]],2)</f>
        <v>2</v>
      </c>
      <c r="J739" s="2">
        <f>MONTH(tblDates[[#This Row],[Date]])</f>
        <v>1</v>
      </c>
      <c r="K739" s="2" t="str">
        <f>TEXT(tblDates[[#This Row],[Date]],"mmmm")</f>
        <v>januar</v>
      </c>
      <c r="L739" s="2">
        <f>YEAR(tblDates[[#This Row],[Date]])</f>
        <v>2012</v>
      </c>
    </row>
    <row r="740" spans="4:12" x14ac:dyDescent="0.25">
      <c r="D740">
        <v>738</v>
      </c>
      <c r="E740" s="1">
        <f>B$3+tblDates[[#This Row],[DateID]]-1</f>
        <v>40916</v>
      </c>
      <c r="F740">
        <f>DAY(tblDates[[#This Row],[Date]])</f>
        <v>8</v>
      </c>
      <c r="G740">
        <f>WEEKDAY(tblDates[[#This Row],[Date]],2)</f>
        <v>7</v>
      </c>
      <c r="H740" t="str">
        <f>TEXT(tblDates[[#This Row],[Date]],"dddd")</f>
        <v>nedjelja</v>
      </c>
      <c r="I740" s="2">
        <f>WEEKNUM(tblDates[[#This Row],[Date]],2)</f>
        <v>2</v>
      </c>
      <c r="J740" s="2">
        <f>MONTH(tblDates[[#This Row],[Date]])</f>
        <v>1</v>
      </c>
      <c r="K740" s="2" t="str">
        <f>TEXT(tblDates[[#This Row],[Date]],"mmmm")</f>
        <v>januar</v>
      </c>
      <c r="L740" s="2">
        <f>YEAR(tblDates[[#This Row],[Date]])</f>
        <v>2012</v>
      </c>
    </row>
    <row r="741" spans="4:12" x14ac:dyDescent="0.25">
      <c r="D741">
        <v>739</v>
      </c>
      <c r="E741" s="1">
        <f>B$3+tblDates[[#This Row],[DateID]]-1</f>
        <v>40917</v>
      </c>
      <c r="F741">
        <f>DAY(tblDates[[#This Row],[Date]])</f>
        <v>9</v>
      </c>
      <c r="G741">
        <f>WEEKDAY(tblDates[[#This Row],[Date]],2)</f>
        <v>1</v>
      </c>
      <c r="H741" t="str">
        <f>TEXT(tblDates[[#This Row],[Date]],"dddd")</f>
        <v>ponedjeljak</v>
      </c>
      <c r="I741" s="2">
        <f>WEEKNUM(tblDates[[#This Row],[Date]],2)</f>
        <v>3</v>
      </c>
      <c r="J741" s="2">
        <f>MONTH(tblDates[[#This Row],[Date]])</f>
        <v>1</v>
      </c>
      <c r="K741" s="2" t="str">
        <f>TEXT(tblDates[[#This Row],[Date]],"mmmm")</f>
        <v>januar</v>
      </c>
      <c r="L741" s="2">
        <f>YEAR(tblDates[[#This Row],[Date]])</f>
        <v>2012</v>
      </c>
    </row>
    <row r="742" spans="4:12" x14ac:dyDescent="0.25">
      <c r="D742">
        <v>740</v>
      </c>
      <c r="E742" s="1">
        <f>B$3+tblDates[[#This Row],[DateID]]-1</f>
        <v>40918</v>
      </c>
      <c r="F742">
        <f>DAY(tblDates[[#This Row],[Date]])</f>
        <v>10</v>
      </c>
      <c r="G742">
        <f>WEEKDAY(tblDates[[#This Row],[Date]],2)</f>
        <v>2</v>
      </c>
      <c r="H742" t="str">
        <f>TEXT(tblDates[[#This Row],[Date]],"dddd")</f>
        <v>utorak</v>
      </c>
      <c r="I742" s="2">
        <f>WEEKNUM(tblDates[[#This Row],[Date]],2)</f>
        <v>3</v>
      </c>
      <c r="J742" s="2">
        <f>MONTH(tblDates[[#This Row],[Date]])</f>
        <v>1</v>
      </c>
      <c r="K742" s="2" t="str">
        <f>TEXT(tblDates[[#This Row],[Date]],"mmmm")</f>
        <v>januar</v>
      </c>
      <c r="L742" s="2">
        <f>YEAR(tblDates[[#This Row],[Date]])</f>
        <v>2012</v>
      </c>
    </row>
    <row r="743" spans="4:12" x14ac:dyDescent="0.25">
      <c r="D743">
        <v>741</v>
      </c>
      <c r="E743" s="1">
        <f>B$3+tblDates[[#This Row],[DateID]]-1</f>
        <v>40919</v>
      </c>
      <c r="F743">
        <f>DAY(tblDates[[#This Row],[Date]])</f>
        <v>11</v>
      </c>
      <c r="G743">
        <f>WEEKDAY(tblDates[[#This Row],[Date]],2)</f>
        <v>3</v>
      </c>
      <c r="H743" t="str">
        <f>TEXT(tblDates[[#This Row],[Date]],"dddd")</f>
        <v>srijeda</v>
      </c>
      <c r="I743" s="2">
        <f>WEEKNUM(tblDates[[#This Row],[Date]],2)</f>
        <v>3</v>
      </c>
      <c r="J743" s="2">
        <f>MONTH(tblDates[[#This Row],[Date]])</f>
        <v>1</v>
      </c>
      <c r="K743" s="2" t="str">
        <f>TEXT(tblDates[[#This Row],[Date]],"mmmm")</f>
        <v>januar</v>
      </c>
      <c r="L743" s="2">
        <f>YEAR(tblDates[[#This Row],[Date]])</f>
        <v>2012</v>
      </c>
    </row>
    <row r="744" spans="4:12" x14ac:dyDescent="0.25">
      <c r="D744">
        <v>742</v>
      </c>
      <c r="E744" s="1">
        <f>B$3+tblDates[[#This Row],[DateID]]-1</f>
        <v>40920</v>
      </c>
      <c r="F744">
        <f>DAY(tblDates[[#This Row],[Date]])</f>
        <v>12</v>
      </c>
      <c r="G744">
        <f>WEEKDAY(tblDates[[#This Row],[Date]],2)</f>
        <v>4</v>
      </c>
      <c r="H744" t="str">
        <f>TEXT(tblDates[[#This Row],[Date]],"dddd")</f>
        <v>četvrtak</v>
      </c>
      <c r="I744" s="2">
        <f>WEEKNUM(tblDates[[#This Row],[Date]],2)</f>
        <v>3</v>
      </c>
      <c r="J744" s="2">
        <f>MONTH(tblDates[[#This Row],[Date]])</f>
        <v>1</v>
      </c>
      <c r="K744" s="2" t="str">
        <f>TEXT(tblDates[[#This Row],[Date]],"mmmm")</f>
        <v>januar</v>
      </c>
      <c r="L744" s="2">
        <f>YEAR(tblDates[[#This Row],[Date]])</f>
        <v>2012</v>
      </c>
    </row>
    <row r="745" spans="4:12" x14ac:dyDescent="0.25">
      <c r="D745">
        <v>743</v>
      </c>
      <c r="E745" s="1">
        <f>B$3+tblDates[[#This Row],[DateID]]-1</f>
        <v>40921</v>
      </c>
      <c r="F745">
        <f>DAY(tblDates[[#This Row],[Date]])</f>
        <v>13</v>
      </c>
      <c r="G745">
        <f>WEEKDAY(tblDates[[#This Row],[Date]],2)</f>
        <v>5</v>
      </c>
      <c r="H745" t="str">
        <f>TEXT(tblDates[[#This Row],[Date]],"dddd")</f>
        <v>petak</v>
      </c>
      <c r="I745" s="2">
        <f>WEEKNUM(tblDates[[#This Row],[Date]],2)</f>
        <v>3</v>
      </c>
      <c r="J745" s="2">
        <f>MONTH(tblDates[[#This Row],[Date]])</f>
        <v>1</v>
      </c>
      <c r="K745" s="2" t="str">
        <f>TEXT(tblDates[[#This Row],[Date]],"mmmm")</f>
        <v>januar</v>
      </c>
      <c r="L745" s="2">
        <f>YEAR(tblDates[[#This Row],[Date]])</f>
        <v>2012</v>
      </c>
    </row>
    <row r="746" spans="4:12" x14ac:dyDescent="0.25">
      <c r="D746">
        <v>744</v>
      </c>
      <c r="E746" s="1">
        <f>B$3+tblDates[[#This Row],[DateID]]-1</f>
        <v>40922</v>
      </c>
      <c r="F746">
        <f>DAY(tblDates[[#This Row],[Date]])</f>
        <v>14</v>
      </c>
      <c r="G746">
        <f>WEEKDAY(tblDates[[#This Row],[Date]],2)</f>
        <v>6</v>
      </c>
      <c r="H746" t="str">
        <f>TEXT(tblDates[[#This Row],[Date]],"dddd")</f>
        <v>subota</v>
      </c>
      <c r="I746" s="2">
        <f>WEEKNUM(tblDates[[#This Row],[Date]],2)</f>
        <v>3</v>
      </c>
      <c r="J746" s="2">
        <f>MONTH(tblDates[[#This Row],[Date]])</f>
        <v>1</v>
      </c>
      <c r="K746" s="2" t="str">
        <f>TEXT(tblDates[[#This Row],[Date]],"mmmm")</f>
        <v>januar</v>
      </c>
      <c r="L746" s="2">
        <f>YEAR(tblDates[[#This Row],[Date]])</f>
        <v>2012</v>
      </c>
    </row>
    <row r="747" spans="4:12" x14ac:dyDescent="0.25">
      <c r="D747">
        <v>745</v>
      </c>
      <c r="E747" s="1">
        <f>B$3+tblDates[[#This Row],[DateID]]-1</f>
        <v>40923</v>
      </c>
      <c r="F747">
        <f>DAY(tblDates[[#This Row],[Date]])</f>
        <v>15</v>
      </c>
      <c r="G747">
        <f>WEEKDAY(tblDates[[#This Row],[Date]],2)</f>
        <v>7</v>
      </c>
      <c r="H747" t="str">
        <f>TEXT(tblDates[[#This Row],[Date]],"dddd")</f>
        <v>nedjelja</v>
      </c>
      <c r="I747" s="2">
        <f>WEEKNUM(tblDates[[#This Row],[Date]],2)</f>
        <v>3</v>
      </c>
      <c r="J747" s="2">
        <f>MONTH(tblDates[[#This Row],[Date]])</f>
        <v>1</v>
      </c>
      <c r="K747" s="2" t="str">
        <f>TEXT(tblDates[[#This Row],[Date]],"mmmm")</f>
        <v>januar</v>
      </c>
      <c r="L747" s="2">
        <f>YEAR(tblDates[[#This Row],[Date]])</f>
        <v>2012</v>
      </c>
    </row>
    <row r="748" spans="4:12" x14ac:dyDescent="0.25">
      <c r="D748">
        <v>746</v>
      </c>
      <c r="E748" s="1">
        <f>B$3+tblDates[[#This Row],[DateID]]-1</f>
        <v>40924</v>
      </c>
      <c r="F748">
        <f>DAY(tblDates[[#This Row],[Date]])</f>
        <v>16</v>
      </c>
      <c r="G748">
        <f>WEEKDAY(tblDates[[#This Row],[Date]],2)</f>
        <v>1</v>
      </c>
      <c r="H748" t="str">
        <f>TEXT(tblDates[[#This Row],[Date]],"dddd")</f>
        <v>ponedjeljak</v>
      </c>
      <c r="I748" s="2">
        <f>WEEKNUM(tblDates[[#This Row],[Date]],2)</f>
        <v>4</v>
      </c>
      <c r="J748" s="2">
        <f>MONTH(tblDates[[#This Row],[Date]])</f>
        <v>1</v>
      </c>
      <c r="K748" s="2" t="str">
        <f>TEXT(tblDates[[#This Row],[Date]],"mmmm")</f>
        <v>januar</v>
      </c>
      <c r="L748" s="2">
        <f>YEAR(tblDates[[#This Row],[Date]])</f>
        <v>2012</v>
      </c>
    </row>
    <row r="749" spans="4:12" x14ac:dyDescent="0.25">
      <c r="D749">
        <v>747</v>
      </c>
      <c r="E749" s="1">
        <f>B$3+tblDates[[#This Row],[DateID]]-1</f>
        <v>40925</v>
      </c>
      <c r="F749">
        <f>DAY(tblDates[[#This Row],[Date]])</f>
        <v>17</v>
      </c>
      <c r="G749">
        <f>WEEKDAY(tblDates[[#This Row],[Date]],2)</f>
        <v>2</v>
      </c>
      <c r="H749" t="str">
        <f>TEXT(tblDates[[#This Row],[Date]],"dddd")</f>
        <v>utorak</v>
      </c>
      <c r="I749" s="2">
        <f>WEEKNUM(tblDates[[#This Row],[Date]],2)</f>
        <v>4</v>
      </c>
      <c r="J749" s="2">
        <f>MONTH(tblDates[[#This Row],[Date]])</f>
        <v>1</v>
      </c>
      <c r="K749" s="2" t="str">
        <f>TEXT(tblDates[[#This Row],[Date]],"mmmm")</f>
        <v>januar</v>
      </c>
      <c r="L749" s="2">
        <f>YEAR(tblDates[[#This Row],[Date]])</f>
        <v>2012</v>
      </c>
    </row>
    <row r="750" spans="4:12" x14ac:dyDescent="0.25">
      <c r="D750">
        <v>748</v>
      </c>
      <c r="E750" s="1">
        <f>B$3+tblDates[[#This Row],[DateID]]-1</f>
        <v>40926</v>
      </c>
      <c r="F750">
        <f>DAY(tblDates[[#This Row],[Date]])</f>
        <v>18</v>
      </c>
      <c r="G750">
        <f>WEEKDAY(tblDates[[#This Row],[Date]],2)</f>
        <v>3</v>
      </c>
      <c r="H750" t="str">
        <f>TEXT(tblDates[[#This Row],[Date]],"dddd")</f>
        <v>srijeda</v>
      </c>
      <c r="I750" s="2">
        <f>WEEKNUM(tblDates[[#This Row],[Date]],2)</f>
        <v>4</v>
      </c>
      <c r="J750" s="2">
        <f>MONTH(tblDates[[#This Row],[Date]])</f>
        <v>1</v>
      </c>
      <c r="K750" s="2" t="str">
        <f>TEXT(tblDates[[#This Row],[Date]],"mmmm")</f>
        <v>januar</v>
      </c>
      <c r="L750" s="2">
        <f>YEAR(tblDates[[#This Row],[Date]])</f>
        <v>2012</v>
      </c>
    </row>
    <row r="751" spans="4:12" x14ac:dyDescent="0.25">
      <c r="D751">
        <v>749</v>
      </c>
      <c r="E751" s="1">
        <f>B$3+tblDates[[#This Row],[DateID]]-1</f>
        <v>40927</v>
      </c>
      <c r="F751">
        <f>DAY(tblDates[[#This Row],[Date]])</f>
        <v>19</v>
      </c>
      <c r="G751">
        <f>WEEKDAY(tblDates[[#This Row],[Date]],2)</f>
        <v>4</v>
      </c>
      <c r="H751" t="str">
        <f>TEXT(tblDates[[#This Row],[Date]],"dddd")</f>
        <v>četvrtak</v>
      </c>
      <c r="I751" s="2">
        <f>WEEKNUM(tblDates[[#This Row],[Date]],2)</f>
        <v>4</v>
      </c>
      <c r="J751" s="2">
        <f>MONTH(tblDates[[#This Row],[Date]])</f>
        <v>1</v>
      </c>
      <c r="K751" s="2" t="str">
        <f>TEXT(tblDates[[#This Row],[Date]],"mmmm")</f>
        <v>januar</v>
      </c>
      <c r="L751" s="2">
        <f>YEAR(tblDates[[#This Row],[Date]])</f>
        <v>2012</v>
      </c>
    </row>
    <row r="752" spans="4:12" x14ac:dyDescent="0.25">
      <c r="D752">
        <v>750</v>
      </c>
      <c r="E752" s="1">
        <f>B$3+tblDates[[#This Row],[DateID]]-1</f>
        <v>40928</v>
      </c>
      <c r="F752">
        <f>DAY(tblDates[[#This Row],[Date]])</f>
        <v>20</v>
      </c>
      <c r="G752">
        <f>WEEKDAY(tblDates[[#This Row],[Date]],2)</f>
        <v>5</v>
      </c>
      <c r="H752" t="str">
        <f>TEXT(tblDates[[#This Row],[Date]],"dddd")</f>
        <v>petak</v>
      </c>
      <c r="I752" s="2">
        <f>WEEKNUM(tblDates[[#This Row],[Date]],2)</f>
        <v>4</v>
      </c>
      <c r="J752" s="2">
        <f>MONTH(tblDates[[#This Row],[Date]])</f>
        <v>1</v>
      </c>
      <c r="K752" s="2" t="str">
        <f>TEXT(tblDates[[#This Row],[Date]],"mmmm")</f>
        <v>januar</v>
      </c>
      <c r="L752" s="2">
        <f>YEAR(tblDates[[#This Row],[Date]])</f>
        <v>2012</v>
      </c>
    </row>
    <row r="753" spans="4:12" x14ac:dyDescent="0.25">
      <c r="D753">
        <v>751</v>
      </c>
      <c r="E753" s="1">
        <f>B$3+tblDates[[#This Row],[DateID]]-1</f>
        <v>40929</v>
      </c>
      <c r="F753">
        <f>DAY(tblDates[[#This Row],[Date]])</f>
        <v>21</v>
      </c>
      <c r="G753">
        <f>WEEKDAY(tblDates[[#This Row],[Date]],2)</f>
        <v>6</v>
      </c>
      <c r="H753" t="str">
        <f>TEXT(tblDates[[#This Row],[Date]],"dddd")</f>
        <v>subota</v>
      </c>
      <c r="I753" s="2">
        <f>WEEKNUM(tblDates[[#This Row],[Date]],2)</f>
        <v>4</v>
      </c>
      <c r="J753" s="2">
        <f>MONTH(tblDates[[#This Row],[Date]])</f>
        <v>1</v>
      </c>
      <c r="K753" s="2" t="str">
        <f>TEXT(tblDates[[#This Row],[Date]],"mmmm")</f>
        <v>januar</v>
      </c>
      <c r="L753" s="2">
        <f>YEAR(tblDates[[#This Row],[Date]])</f>
        <v>2012</v>
      </c>
    </row>
    <row r="754" spans="4:12" x14ac:dyDescent="0.25">
      <c r="D754">
        <v>752</v>
      </c>
      <c r="E754" s="1">
        <f>B$3+tblDates[[#This Row],[DateID]]-1</f>
        <v>40930</v>
      </c>
      <c r="F754">
        <f>DAY(tblDates[[#This Row],[Date]])</f>
        <v>22</v>
      </c>
      <c r="G754">
        <f>WEEKDAY(tblDates[[#This Row],[Date]],2)</f>
        <v>7</v>
      </c>
      <c r="H754" t="str">
        <f>TEXT(tblDates[[#This Row],[Date]],"dddd")</f>
        <v>nedjelja</v>
      </c>
      <c r="I754" s="2">
        <f>WEEKNUM(tblDates[[#This Row],[Date]],2)</f>
        <v>4</v>
      </c>
      <c r="J754" s="2">
        <f>MONTH(tblDates[[#This Row],[Date]])</f>
        <v>1</v>
      </c>
      <c r="K754" s="2" t="str">
        <f>TEXT(tblDates[[#This Row],[Date]],"mmmm")</f>
        <v>januar</v>
      </c>
      <c r="L754" s="2">
        <f>YEAR(tblDates[[#This Row],[Date]])</f>
        <v>2012</v>
      </c>
    </row>
    <row r="755" spans="4:12" x14ac:dyDescent="0.25">
      <c r="D755">
        <v>753</v>
      </c>
      <c r="E755" s="1">
        <f>B$3+tblDates[[#This Row],[DateID]]-1</f>
        <v>40931</v>
      </c>
      <c r="F755">
        <f>DAY(tblDates[[#This Row],[Date]])</f>
        <v>23</v>
      </c>
      <c r="G755">
        <f>WEEKDAY(tblDates[[#This Row],[Date]],2)</f>
        <v>1</v>
      </c>
      <c r="H755" t="str">
        <f>TEXT(tblDates[[#This Row],[Date]],"dddd")</f>
        <v>ponedjeljak</v>
      </c>
      <c r="I755" s="2">
        <f>WEEKNUM(tblDates[[#This Row],[Date]],2)</f>
        <v>5</v>
      </c>
      <c r="J755" s="2">
        <f>MONTH(tblDates[[#This Row],[Date]])</f>
        <v>1</v>
      </c>
      <c r="K755" s="2" t="str">
        <f>TEXT(tblDates[[#This Row],[Date]],"mmmm")</f>
        <v>januar</v>
      </c>
      <c r="L755" s="2">
        <f>YEAR(tblDates[[#This Row],[Date]])</f>
        <v>2012</v>
      </c>
    </row>
    <row r="756" spans="4:12" x14ac:dyDescent="0.25">
      <c r="D756">
        <v>754</v>
      </c>
      <c r="E756" s="1">
        <f>B$3+tblDates[[#This Row],[DateID]]-1</f>
        <v>40932</v>
      </c>
      <c r="F756">
        <f>DAY(tblDates[[#This Row],[Date]])</f>
        <v>24</v>
      </c>
      <c r="G756">
        <f>WEEKDAY(tblDates[[#This Row],[Date]],2)</f>
        <v>2</v>
      </c>
      <c r="H756" t="str">
        <f>TEXT(tblDates[[#This Row],[Date]],"dddd")</f>
        <v>utorak</v>
      </c>
      <c r="I756" s="2">
        <f>WEEKNUM(tblDates[[#This Row],[Date]],2)</f>
        <v>5</v>
      </c>
      <c r="J756" s="2">
        <f>MONTH(tblDates[[#This Row],[Date]])</f>
        <v>1</v>
      </c>
      <c r="K756" s="2" t="str">
        <f>TEXT(tblDates[[#This Row],[Date]],"mmmm")</f>
        <v>januar</v>
      </c>
      <c r="L756" s="2">
        <f>YEAR(tblDates[[#This Row],[Date]])</f>
        <v>2012</v>
      </c>
    </row>
    <row r="757" spans="4:12" x14ac:dyDescent="0.25">
      <c r="D757">
        <v>755</v>
      </c>
      <c r="E757" s="1">
        <f>B$3+tblDates[[#This Row],[DateID]]-1</f>
        <v>40933</v>
      </c>
      <c r="F757">
        <f>DAY(tblDates[[#This Row],[Date]])</f>
        <v>25</v>
      </c>
      <c r="G757">
        <f>WEEKDAY(tblDates[[#This Row],[Date]],2)</f>
        <v>3</v>
      </c>
      <c r="H757" t="str">
        <f>TEXT(tblDates[[#This Row],[Date]],"dddd")</f>
        <v>srijeda</v>
      </c>
      <c r="I757" s="2">
        <f>WEEKNUM(tblDates[[#This Row],[Date]],2)</f>
        <v>5</v>
      </c>
      <c r="J757" s="2">
        <f>MONTH(tblDates[[#This Row],[Date]])</f>
        <v>1</v>
      </c>
      <c r="K757" s="2" t="str">
        <f>TEXT(tblDates[[#This Row],[Date]],"mmmm")</f>
        <v>januar</v>
      </c>
      <c r="L757" s="2">
        <f>YEAR(tblDates[[#This Row],[Date]])</f>
        <v>2012</v>
      </c>
    </row>
    <row r="758" spans="4:12" x14ac:dyDescent="0.25">
      <c r="D758">
        <v>756</v>
      </c>
      <c r="E758" s="1">
        <f>B$3+tblDates[[#This Row],[DateID]]-1</f>
        <v>40934</v>
      </c>
      <c r="F758">
        <f>DAY(tblDates[[#This Row],[Date]])</f>
        <v>26</v>
      </c>
      <c r="G758">
        <f>WEEKDAY(tblDates[[#This Row],[Date]],2)</f>
        <v>4</v>
      </c>
      <c r="H758" t="str">
        <f>TEXT(tblDates[[#This Row],[Date]],"dddd")</f>
        <v>četvrtak</v>
      </c>
      <c r="I758" s="2">
        <f>WEEKNUM(tblDates[[#This Row],[Date]],2)</f>
        <v>5</v>
      </c>
      <c r="J758" s="2">
        <f>MONTH(tblDates[[#This Row],[Date]])</f>
        <v>1</v>
      </c>
      <c r="K758" s="2" t="str">
        <f>TEXT(tblDates[[#This Row],[Date]],"mmmm")</f>
        <v>januar</v>
      </c>
      <c r="L758" s="2">
        <f>YEAR(tblDates[[#This Row],[Date]])</f>
        <v>2012</v>
      </c>
    </row>
    <row r="759" spans="4:12" x14ac:dyDescent="0.25">
      <c r="D759">
        <v>757</v>
      </c>
      <c r="E759" s="1">
        <f>B$3+tblDates[[#This Row],[DateID]]-1</f>
        <v>40935</v>
      </c>
      <c r="F759">
        <f>DAY(tblDates[[#This Row],[Date]])</f>
        <v>27</v>
      </c>
      <c r="G759">
        <f>WEEKDAY(tblDates[[#This Row],[Date]],2)</f>
        <v>5</v>
      </c>
      <c r="H759" t="str">
        <f>TEXT(tblDates[[#This Row],[Date]],"dddd")</f>
        <v>petak</v>
      </c>
      <c r="I759" s="2">
        <f>WEEKNUM(tblDates[[#This Row],[Date]],2)</f>
        <v>5</v>
      </c>
      <c r="J759" s="2">
        <f>MONTH(tblDates[[#This Row],[Date]])</f>
        <v>1</v>
      </c>
      <c r="K759" s="2" t="str">
        <f>TEXT(tblDates[[#This Row],[Date]],"mmmm")</f>
        <v>januar</v>
      </c>
      <c r="L759" s="2">
        <f>YEAR(tblDates[[#This Row],[Date]])</f>
        <v>2012</v>
      </c>
    </row>
    <row r="760" spans="4:12" x14ac:dyDescent="0.25">
      <c r="D760">
        <v>758</v>
      </c>
      <c r="E760" s="1">
        <f>B$3+tblDates[[#This Row],[DateID]]-1</f>
        <v>40936</v>
      </c>
      <c r="F760">
        <f>DAY(tblDates[[#This Row],[Date]])</f>
        <v>28</v>
      </c>
      <c r="G760">
        <f>WEEKDAY(tblDates[[#This Row],[Date]],2)</f>
        <v>6</v>
      </c>
      <c r="H760" t="str">
        <f>TEXT(tblDates[[#This Row],[Date]],"dddd")</f>
        <v>subota</v>
      </c>
      <c r="I760" s="2">
        <f>WEEKNUM(tblDates[[#This Row],[Date]],2)</f>
        <v>5</v>
      </c>
      <c r="J760" s="2">
        <f>MONTH(tblDates[[#This Row],[Date]])</f>
        <v>1</v>
      </c>
      <c r="K760" s="2" t="str">
        <f>TEXT(tblDates[[#This Row],[Date]],"mmmm")</f>
        <v>januar</v>
      </c>
      <c r="L760" s="2">
        <f>YEAR(tblDates[[#This Row],[Date]])</f>
        <v>2012</v>
      </c>
    </row>
    <row r="761" spans="4:12" x14ac:dyDescent="0.25">
      <c r="D761">
        <v>759</v>
      </c>
      <c r="E761" s="1">
        <f>B$3+tblDates[[#This Row],[DateID]]-1</f>
        <v>40937</v>
      </c>
      <c r="F761">
        <f>DAY(tblDates[[#This Row],[Date]])</f>
        <v>29</v>
      </c>
      <c r="G761">
        <f>WEEKDAY(tblDates[[#This Row],[Date]],2)</f>
        <v>7</v>
      </c>
      <c r="H761" t="str">
        <f>TEXT(tblDates[[#This Row],[Date]],"dddd")</f>
        <v>nedjelja</v>
      </c>
      <c r="I761" s="2">
        <f>WEEKNUM(tblDates[[#This Row],[Date]],2)</f>
        <v>5</v>
      </c>
      <c r="J761" s="2">
        <f>MONTH(tblDates[[#This Row],[Date]])</f>
        <v>1</v>
      </c>
      <c r="K761" s="2" t="str">
        <f>TEXT(tblDates[[#This Row],[Date]],"mmmm")</f>
        <v>januar</v>
      </c>
      <c r="L761" s="2">
        <f>YEAR(tblDates[[#This Row],[Date]])</f>
        <v>2012</v>
      </c>
    </row>
    <row r="762" spans="4:12" x14ac:dyDescent="0.25">
      <c r="D762">
        <v>760</v>
      </c>
      <c r="E762" s="1">
        <f>B$3+tblDates[[#This Row],[DateID]]-1</f>
        <v>40938</v>
      </c>
      <c r="F762">
        <f>DAY(tblDates[[#This Row],[Date]])</f>
        <v>30</v>
      </c>
      <c r="G762">
        <f>WEEKDAY(tblDates[[#This Row],[Date]],2)</f>
        <v>1</v>
      </c>
      <c r="H762" t="str">
        <f>TEXT(tblDates[[#This Row],[Date]],"dddd")</f>
        <v>ponedjeljak</v>
      </c>
      <c r="I762" s="2">
        <f>WEEKNUM(tblDates[[#This Row],[Date]],2)</f>
        <v>6</v>
      </c>
      <c r="J762" s="2">
        <f>MONTH(tblDates[[#This Row],[Date]])</f>
        <v>1</v>
      </c>
      <c r="K762" s="2" t="str">
        <f>TEXT(tblDates[[#This Row],[Date]],"mmmm")</f>
        <v>januar</v>
      </c>
      <c r="L762" s="2">
        <f>YEAR(tblDates[[#This Row],[Date]])</f>
        <v>2012</v>
      </c>
    </row>
    <row r="763" spans="4:12" x14ac:dyDescent="0.25">
      <c r="D763">
        <v>761</v>
      </c>
      <c r="E763" s="1">
        <f>B$3+tblDates[[#This Row],[DateID]]-1</f>
        <v>40939</v>
      </c>
      <c r="F763">
        <f>DAY(tblDates[[#This Row],[Date]])</f>
        <v>31</v>
      </c>
      <c r="G763">
        <f>WEEKDAY(tblDates[[#This Row],[Date]],2)</f>
        <v>2</v>
      </c>
      <c r="H763" t="str">
        <f>TEXT(tblDates[[#This Row],[Date]],"dddd")</f>
        <v>utorak</v>
      </c>
      <c r="I763" s="2">
        <f>WEEKNUM(tblDates[[#This Row],[Date]],2)</f>
        <v>6</v>
      </c>
      <c r="J763" s="2">
        <f>MONTH(tblDates[[#This Row],[Date]])</f>
        <v>1</v>
      </c>
      <c r="K763" s="2" t="str">
        <f>TEXT(tblDates[[#This Row],[Date]],"mmmm")</f>
        <v>januar</v>
      </c>
      <c r="L763" s="2">
        <f>YEAR(tblDates[[#This Row],[Date]])</f>
        <v>2012</v>
      </c>
    </row>
    <row r="764" spans="4:12" x14ac:dyDescent="0.25">
      <c r="D764">
        <v>762</v>
      </c>
      <c r="E764" s="1">
        <f>B$3+tblDates[[#This Row],[DateID]]-1</f>
        <v>40940</v>
      </c>
      <c r="F764">
        <f>DAY(tblDates[[#This Row],[Date]])</f>
        <v>1</v>
      </c>
      <c r="G764">
        <f>WEEKDAY(tblDates[[#This Row],[Date]],2)</f>
        <v>3</v>
      </c>
      <c r="H764" t="str">
        <f>TEXT(tblDates[[#This Row],[Date]],"dddd")</f>
        <v>srijeda</v>
      </c>
      <c r="I764" s="2">
        <f>WEEKNUM(tblDates[[#This Row],[Date]],2)</f>
        <v>6</v>
      </c>
      <c r="J764" s="2">
        <f>MONTH(tblDates[[#This Row],[Date]])</f>
        <v>2</v>
      </c>
      <c r="K764" s="2" t="str">
        <f>TEXT(tblDates[[#This Row],[Date]],"mmmm")</f>
        <v>februar</v>
      </c>
      <c r="L764" s="2">
        <f>YEAR(tblDates[[#This Row],[Date]])</f>
        <v>2012</v>
      </c>
    </row>
    <row r="765" spans="4:12" x14ac:dyDescent="0.25">
      <c r="D765">
        <v>763</v>
      </c>
      <c r="E765" s="1">
        <f>B$3+tblDates[[#This Row],[DateID]]-1</f>
        <v>40941</v>
      </c>
      <c r="F765">
        <f>DAY(tblDates[[#This Row],[Date]])</f>
        <v>2</v>
      </c>
      <c r="G765">
        <f>WEEKDAY(tblDates[[#This Row],[Date]],2)</f>
        <v>4</v>
      </c>
      <c r="H765" t="str">
        <f>TEXT(tblDates[[#This Row],[Date]],"dddd")</f>
        <v>četvrtak</v>
      </c>
      <c r="I765" s="2">
        <f>WEEKNUM(tblDates[[#This Row],[Date]],2)</f>
        <v>6</v>
      </c>
      <c r="J765" s="2">
        <f>MONTH(tblDates[[#This Row],[Date]])</f>
        <v>2</v>
      </c>
      <c r="K765" s="2" t="str">
        <f>TEXT(tblDates[[#This Row],[Date]],"mmmm")</f>
        <v>februar</v>
      </c>
      <c r="L765" s="2">
        <f>YEAR(tblDates[[#This Row],[Date]])</f>
        <v>2012</v>
      </c>
    </row>
    <row r="766" spans="4:12" x14ac:dyDescent="0.25">
      <c r="D766">
        <v>764</v>
      </c>
      <c r="E766" s="1">
        <f>B$3+tblDates[[#This Row],[DateID]]-1</f>
        <v>40942</v>
      </c>
      <c r="F766">
        <f>DAY(tblDates[[#This Row],[Date]])</f>
        <v>3</v>
      </c>
      <c r="G766">
        <f>WEEKDAY(tblDates[[#This Row],[Date]],2)</f>
        <v>5</v>
      </c>
      <c r="H766" t="str">
        <f>TEXT(tblDates[[#This Row],[Date]],"dddd")</f>
        <v>petak</v>
      </c>
      <c r="I766" s="2">
        <f>WEEKNUM(tblDates[[#This Row],[Date]],2)</f>
        <v>6</v>
      </c>
      <c r="J766" s="2">
        <f>MONTH(tblDates[[#This Row],[Date]])</f>
        <v>2</v>
      </c>
      <c r="K766" s="2" t="str">
        <f>TEXT(tblDates[[#This Row],[Date]],"mmmm")</f>
        <v>februar</v>
      </c>
      <c r="L766" s="2">
        <f>YEAR(tblDates[[#This Row],[Date]])</f>
        <v>2012</v>
      </c>
    </row>
    <row r="767" spans="4:12" x14ac:dyDescent="0.25">
      <c r="D767">
        <v>765</v>
      </c>
      <c r="E767" s="1">
        <f>B$3+tblDates[[#This Row],[DateID]]-1</f>
        <v>40943</v>
      </c>
      <c r="F767">
        <f>DAY(tblDates[[#This Row],[Date]])</f>
        <v>4</v>
      </c>
      <c r="G767">
        <f>WEEKDAY(tblDates[[#This Row],[Date]],2)</f>
        <v>6</v>
      </c>
      <c r="H767" t="str">
        <f>TEXT(tblDates[[#This Row],[Date]],"dddd")</f>
        <v>subota</v>
      </c>
      <c r="I767" s="2">
        <f>WEEKNUM(tblDates[[#This Row],[Date]],2)</f>
        <v>6</v>
      </c>
      <c r="J767" s="2">
        <f>MONTH(tblDates[[#This Row],[Date]])</f>
        <v>2</v>
      </c>
      <c r="K767" s="2" t="str">
        <f>TEXT(tblDates[[#This Row],[Date]],"mmmm")</f>
        <v>februar</v>
      </c>
      <c r="L767" s="2">
        <f>YEAR(tblDates[[#This Row],[Date]])</f>
        <v>2012</v>
      </c>
    </row>
    <row r="768" spans="4:12" x14ac:dyDescent="0.25">
      <c r="D768">
        <v>766</v>
      </c>
      <c r="E768" s="1">
        <f>B$3+tblDates[[#This Row],[DateID]]-1</f>
        <v>40944</v>
      </c>
      <c r="F768">
        <f>DAY(tblDates[[#This Row],[Date]])</f>
        <v>5</v>
      </c>
      <c r="G768">
        <f>WEEKDAY(tblDates[[#This Row],[Date]],2)</f>
        <v>7</v>
      </c>
      <c r="H768" t="str">
        <f>TEXT(tblDates[[#This Row],[Date]],"dddd")</f>
        <v>nedjelja</v>
      </c>
      <c r="I768" s="2">
        <f>WEEKNUM(tblDates[[#This Row],[Date]],2)</f>
        <v>6</v>
      </c>
      <c r="J768" s="2">
        <f>MONTH(tblDates[[#This Row],[Date]])</f>
        <v>2</v>
      </c>
      <c r="K768" s="2" t="str">
        <f>TEXT(tblDates[[#This Row],[Date]],"mmmm")</f>
        <v>februar</v>
      </c>
      <c r="L768" s="2">
        <f>YEAR(tblDates[[#This Row],[Date]])</f>
        <v>2012</v>
      </c>
    </row>
    <row r="769" spans="4:12" x14ac:dyDescent="0.25">
      <c r="D769">
        <v>767</v>
      </c>
      <c r="E769" s="1">
        <f>B$3+tblDates[[#This Row],[DateID]]-1</f>
        <v>40945</v>
      </c>
      <c r="F769">
        <f>DAY(tblDates[[#This Row],[Date]])</f>
        <v>6</v>
      </c>
      <c r="G769">
        <f>WEEKDAY(tblDates[[#This Row],[Date]],2)</f>
        <v>1</v>
      </c>
      <c r="H769" t="str">
        <f>TEXT(tblDates[[#This Row],[Date]],"dddd")</f>
        <v>ponedjeljak</v>
      </c>
      <c r="I769" s="2">
        <f>WEEKNUM(tblDates[[#This Row],[Date]],2)</f>
        <v>7</v>
      </c>
      <c r="J769" s="2">
        <f>MONTH(tblDates[[#This Row],[Date]])</f>
        <v>2</v>
      </c>
      <c r="K769" s="2" t="str">
        <f>TEXT(tblDates[[#This Row],[Date]],"mmmm")</f>
        <v>februar</v>
      </c>
      <c r="L769" s="2">
        <f>YEAR(tblDates[[#This Row],[Date]])</f>
        <v>2012</v>
      </c>
    </row>
    <row r="770" spans="4:12" x14ac:dyDescent="0.25">
      <c r="D770">
        <v>768</v>
      </c>
      <c r="E770" s="1">
        <f>B$3+tblDates[[#This Row],[DateID]]-1</f>
        <v>40946</v>
      </c>
      <c r="F770">
        <f>DAY(tblDates[[#This Row],[Date]])</f>
        <v>7</v>
      </c>
      <c r="G770">
        <f>WEEKDAY(tblDates[[#This Row],[Date]],2)</f>
        <v>2</v>
      </c>
      <c r="H770" t="str">
        <f>TEXT(tblDates[[#This Row],[Date]],"dddd")</f>
        <v>utorak</v>
      </c>
      <c r="I770" s="2">
        <f>WEEKNUM(tblDates[[#This Row],[Date]],2)</f>
        <v>7</v>
      </c>
      <c r="J770" s="2">
        <f>MONTH(tblDates[[#This Row],[Date]])</f>
        <v>2</v>
      </c>
      <c r="K770" s="2" t="str">
        <f>TEXT(tblDates[[#This Row],[Date]],"mmmm")</f>
        <v>februar</v>
      </c>
      <c r="L770" s="2">
        <f>YEAR(tblDates[[#This Row],[Date]])</f>
        <v>2012</v>
      </c>
    </row>
    <row r="771" spans="4:12" x14ac:dyDescent="0.25">
      <c r="D771">
        <v>769</v>
      </c>
      <c r="E771" s="1">
        <f>B$3+tblDates[[#This Row],[DateID]]-1</f>
        <v>40947</v>
      </c>
      <c r="F771">
        <f>DAY(tblDates[[#This Row],[Date]])</f>
        <v>8</v>
      </c>
      <c r="G771">
        <f>WEEKDAY(tblDates[[#This Row],[Date]],2)</f>
        <v>3</v>
      </c>
      <c r="H771" t="str">
        <f>TEXT(tblDates[[#This Row],[Date]],"dddd")</f>
        <v>srijeda</v>
      </c>
      <c r="I771" s="2">
        <f>WEEKNUM(tblDates[[#This Row],[Date]],2)</f>
        <v>7</v>
      </c>
      <c r="J771" s="2">
        <f>MONTH(tblDates[[#This Row],[Date]])</f>
        <v>2</v>
      </c>
      <c r="K771" s="2" t="str">
        <f>TEXT(tblDates[[#This Row],[Date]],"mmmm")</f>
        <v>februar</v>
      </c>
      <c r="L771" s="2">
        <f>YEAR(tblDates[[#This Row],[Date]])</f>
        <v>2012</v>
      </c>
    </row>
    <row r="772" spans="4:12" x14ac:dyDescent="0.25">
      <c r="D772">
        <v>770</v>
      </c>
      <c r="E772" s="1">
        <f>B$3+tblDates[[#This Row],[DateID]]-1</f>
        <v>40948</v>
      </c>
      <c r="F772">
        <f>DAY(tblDates[[#This Row],[Date]])</f>
        <v>9</v>
      </c>
      <c r="G772">
        <f>WEEKDAY(tblDates[[#This Row],[Date]],2)</f>
        <v>4</v>
      </c>
      <c r="H772" t="str">
        <f>TEXT(tblDates[[#This Row],[Date]],"dddd")</f>
        <v>četvrtak</v>
      </c>
      <c r="I772" s="2">
        <f>WEEKNUM(tblDates[[#This Row],[Date]],2)</f>
        <v>7</v>
      </c>
      <c r="J772" s="2">
        <f>MONTH(tblDates[[#This Row],[Date]])</f>
        <v>2</v>
      </c>
      <c r="K772" s="2" t="str">
        <f>TEXT(tblDates[[#This Row],[Date]],"mmmm")</f>
        <v>februar</v>
      </c>
      <c r="L772" s="2">
        <f>YEAR(tblDates[[#This Row],[Date]])</f>
        <v>2012</v>
      </c>
    </row>
    <row r="773" spans="4:12" x14ac:dyDescent="0.25">
      <c r="D773">
        <v>771</v>
      </c>
      <c r="E773" s="1">
        <f>B$3+tblDates[[#This Row],[DateID]]-1</f>
        <v>40949</v>
      </c>
      <c r="F773">
        <f>DAY(tblDates[[#This Row],[Date]])</f>
        <v>10</v>
      </c>
      <c r="G773">
        <f>WEEKDAY(tblDates[[#This Row],[Date]],2)</f>
        <v>5</v>
      </c>
      <c r="H773" t="str">
        <f>TEXT(tblDates[[#This Row],[Date]],"dddd")</f>
        <v>petak</v>
      </c>
      <c r="I773" s="2">
        <f>WEEKNUM(tblDates[[#This Row],[Date]],2)</f>
        <v>7</v>
      </c>
      <c r="J773" s="2">
        <f>MONTH(tblDates[[#This Row],[Date]])</f>
        <v>2</v>
      </c>
      <c r="K773" s="2" t="str">
        <f>TEXT(tblDates[[#This Row],[Date]],"mmmm")</f>
        <v>februar</v>
      </c>
      <c r="L773" s="2">
        <f>YEAR(tblDates[[#This Row],[Date]])</f>
        <v>2012</v>
      </c>
    </row>
    <row r="774" spans="4:12" x14ac:dyDescent="0.25">
      <c r="D774">
        <v>772</v>
      </c>
      <c r="E774" s="1">
        <f>B$3+tblDates[[#This Row],[DateID]]-1</f>
        <v>40950</v>
      </c>
      <c r="F774">
        <f>DAY(tblDates[[#This Row],[Date]])</f>
        <v>11</v>
      </c>
      <c r="G774">
        <f>WEEKDAY(tblDates[[#This Row],[Date]],2)</f>
        <v>6</v>
      </c>
      <c r="H774" t="str">
        <f>TEXT(tblDates[[#This Row],[Date]],"dddd")</f>
        <v>subota</v>
      </c>
      <c r="I774" s="2">
        <f>WEEKNUM(tblDates[[#This Row],[Date]],2)</f>
        <v>7</v>
      </c>
      <c r="J774" s="2">
        <f>MONTH(tblDates[[#This Row],[Date]])</f>
        <v>2</v>
      </c>
      <c r="K774" s="2" t="str">
        <f>TEXT(tblDates[[#This Row],[Date]],"mmmm")</f>
        <v>februar</v>
      </c>
      <c r="L774" s="2">
        <f>YEAR(tblDates[[#This Row],[Date]])</f>
        <v>2012</v>
      </c>
    </row>
    <row r="775" spans="4:12" x14ac:dyDescent="0.25">
      <c r="D775">
        <v>773</v>
      </c>
      <c r="E775" s="1">
        <f>B$3+tblDates[[#This Row],[DateID]]-1</f>
        <v>40951</v>
      </c>
      <c r="F775">
        <f>DAY(tblDates[[#This Row],[Date]])</f>
        <v>12</v>
      </c>
      <c r="G775">
        <f>WEEKDAY(tblDates[[#This Row],[Date]],2)</f>
        <v>7</v>
      </c>
      <c r="H775" t="str">
        <f>TEXT(tblDates[[#This Row],[Date]],"dddd")</f>
        <v>nedjelja</v>
      </c>
      <c r="I775" s="2">
        <f>WEEKNUM(tblDates[[#This Row],[Date]],2)</f>
        <v>7</v>
      </c>
      <c r="J775" s="2">
        <f>MONTH(tblDates[[#This Row],[Date]])</f>
        <v>2</v>
      </c>
      <c r="K775" s="2" t="str">
        <f>TEXT(tblDates[[#This Row],[Date]],"mmmm")</f>
        <v>februar</v>
      </c>
      <c r="L775" s="2">
        <f>YEAR(tblDates[[#This Row],[Date]])</f>
        <v>2012</v>
      </c>
    </row>
    <row r="776" spans="4:12" x14ac:dyDescent="0.25">
      <c r="D776">
        <v>774</v>
      </c>
      <c r="E776" s="1">
        <f>B$3+tblDates[[#This Row],[DateID]]-1</f>
        <v>40952</v>
      </c>
      <c r="F776">
        <f>DAY(tblDates[[#This Row],[Date]])</f>
        <v>13</v>
      </c>
      <c r="G776">
        <f>WEEKDAY(tblDates[[#This Row],[Date]],2)</f>
        <v>1</v>
      </c>
      <c r="H776" t="str">
        <f>TEXT(tblDates[[#This Row],[Date]],"dddd")</f>
        <v>ponedjeljak</v>
      </c>
      <c r="I776" s="2">
        <f>WEEKNUM(tblDates[[#This Row],[Date]],2)</f>
        <v>8</v>
      </c>
      <c r="J776" s="2">
        <f>MONTH(tblDates[[#This Row],[Date]])</f>
        <v>2</v>
      </c>
      <c r="K776" s="2" t="str">
        <f>TEXT(tblDates[[#This Row],[Date]],"mmmm")</f>
        <v>februar</v>
      </c>
      <c r="L776" s="2">
        <f>YEAR(tblDates[[#This Row],[Date]])</f>
        <v>2012</v>
      </c>
    </row>
    <row r="777" spans="4:12" x14ac:dyDescent="0.25">
      <c r="D777">
        <v>775</v>
      </c>
      <c r="E777" s="1">
        <f>B$3+tblDates[[#This Row],[DateID]]-1</f>
        <v>40953</v>
      </c>
      <c r="F777">
        <f>DAY(tblDates[[#This Row],[Date]])</f>
        <v>14</v>
      </c>
      <c r="G777">
        <f>WEEKDAY(tblDates[[#This Row],[Date]],2)</f>
        <v>2</v>
      </c>
      <c r="H777" t="str">
        <f>TEXT(tblDates[[#This Row],[Date]],"dddd")</f>
        <v>utorak</v>
      </c>
      <c r="I777" s="2">
        <f>WEEKNUM(tblDates[[#This Row],[Date]],2)</f>
        <v>8</v>
      </c>
      <c r="J777" s="2">
        <f>MONTH(tblDates[[#This Row],[Date]])</f>
        <v>2</v>
      </c>
      <c r="K777" s="2" t="str">
        <f>TEXT(tblDates[[#This Row],[Date]],"mmmm")</f>
        <v>februar</v>
      </c>
      <c r="L777" s="2">
        <f>YEAR(tblDates[[#This Row],[Date]])</f>
        <v>2012</v>
      </c>
    </row>
    <row r="778" spans="4:12" x14ac:dyDescent="0.25">
      <c r="D778">
        <v>776</v>
      </c>
      <c r="E778" s="1">
        <f>B$3+tblDates[[#This Row],[DateID]]-1</f>
        <v>40954</v>
      </c>
      <c r="F778">
        <f>DAY(tblDates[[#This Row],[Date]])</f>
        <v>15</v>
      </c>
      <c r="G778">
        <f>WEEKDAY(tblDates[[#This Row],[Date]],2)</f>
        <v>3</v>
      </c>
      <c r="H778" t="str">
        <f>TEXT(tblDates[[#This Row],[Date]],"dddd")</f>
        <v>srijeda</v>
      </c>
      <c r="I778" s="2">
        <f>WEEKNUM(tblDates[[#This Row],[Date]],2)</f>
        <v>8</v>
      </c>
      <c r="J778" s="2">
        <f>MONTH(tblDates[[#This Row],[Date]])</f>
        <v>2</v>
      </c>
      <c r="K778" s="2" t="str">
        <f>TEXT(tblDates[[#This Row],[Date]],"mmmm")</f>
        <v>februar</v>
      </c>
      <c r="L778" s="2">
        <f>YEAR(tblDates[[#This Row],[Date]])</f>
        <v>2012</v>
      </c>
    </row>
    <row r="779" spans="4:12" x14ac:dyDescent="0.25">
      <c r="D779">
        <v>777</v>
      </c>
      <c r="E779" s="1">
        <f>B$3+tblDates[[#This Row],[DateID]]-1</f>
        <v>40955</v>
      </c>
      <c r="F779">
        <f>DAY(tblDates[[#This Row],[Date]])</f>
        <v>16</v>
      </c>
      <c r="G779">
        <f>WEEKDAY(tblDates[[#This Row],[Date]],2)</f>
        <v>4</v>
      </c>
      <c r="H779" t="str">
        <f>TEXT(tblDates[[#This Row],[Date]],"dddd")</f>
        <v>četvrtak</v>
      </c>
      <c r="I779" s="2">
        <f>WEEKNUM(tblDates[[#This Row],[Date]],2)</f>
        <v>8</v>
      </c>
      <c r="J779" s="2">
        <f>MONTH(tblDates[[#This Row],[Date]])</f>
        <v>2</v>
      </c>
      <c r="K779" s="2" t="str">
        <f>TEXT(tblDates[[#This Row],[Date]],"mmmm")</f>
        <v>februar</v>
      </c>
      <c r="L779" s="2">
        <f>YEAR(tblDates[[#This Row],[Date]])</f>
        <v>2012</v>
      </c>
    </row>
    <row r="780" spans="4:12" x14ac:dyDescent="0.25">
      <c r="D780">
        <v>778</v>
      </c>
      <c r="E780" s="1">
        <f>B$3+tblDates[[#This Row],[DateID]]-1</f>
        <v>40956</v>
      </c>
      <c r="F780">
        <f>DAY(tblDates[[#This Row],[Date]])</f>
        <v>17</v>
      </c>
      <c r="G780">
        <f>WEEKDAY(tblDates[[#This Row],[Date]],2)</f>
        <v>5</v>
      </c>
      <c r="H780" t="str">
        <f>TEXT(tblDates[[#This Row],[Date]],"dddd")</f>
        <v>petak</v>
      </c>
      <c r="I780" s="2">
        <f>WEEKNUM(tblDates[[#This Row],[Date]],2)</f>
        <v>8</v>
      </c>
      <c r="J780" s="2">
        <f>MONTH(tblDates[[#This Row],[Date]])</f>
        <v>2</v>
      </c>
      <c r="K780" s="2" t="str">
        <f>TEXT(tblDates[[#This Row],[Date]],"mmmm")</f>
        <v>februar</v>
      </c>
      <c r="L780" s="2">
        <f>YEAR(tblDates[[#This Row],[Date]])</f>
        <v>2012</v>
      </c>
    </row>
    <row r="781" spans="4:12" x14ac:dyDescent="0.25">
      <c r="D781">
        <v>779</v>
      </c>
      <c r="E781" s="1">
        <f>B$3+tblDates[[#This Row],[DateID]]-1</f>
        <v>40957</v>
      </c>
      <c r="F781">
        <f>DAY(tblDates[[#This Row],[Date]])</f>
        <v>18</v>
      </c>
      <c r="G781">
        <f>WEEKDAY(tblDates[[#This Row],[Date]],2)</f>
        <v>6</v>
      </c>
      <c r="H781" t="str">
        <f>TEXT(tblDates[[#This Row],[Date]],"dddd")</f>
        <v>subota</v>
      </c>
      <c r="I781" s="2">
        <f>WEEKNUM(tblDates[[#This Row],[Date]],2)</f>
        <v>8</v>
      </c>
      <c r="J781" s="2">
        <f>MONTH(tblDates[[#This Row],[Date]])</f>
        <v>2</v>
      </c>
      <c r="K781" s="2" t="str">
        <f>TEXT(tblDates[[#This Row],[Date]],"mmmm")</f>
        <v>februar</v>
      </c>
      <c r="L781" s="2">
        <f>YEAR(tblDates[[#This Row],[Date]])</f>
        <v>2012</v>
      </c>
    </row>
    <row r="782" spans="4:12" x14ac:dyDescent="0.25">
      <c r="D782">
        <v>780</v>
      </c>
      <c r="E782" s="1">
        <f>B$3+tblDates[[#This Row],[DateID]]-1</f>
        <v>40958</v>
      </c>
      <c r="F782">
        <f>DAY(tblDates[[#This Row],[Date]])</f>
        <v>19</v>
      </c>
      <c r="G782">
        <f>WEEKDAY(tblDates[[#This Row],[Date]],2)</f>
        <v>7</v>
      </c>
      <c r="H782" t="str">
        <f>TEXT(tblDates[[#This Row],[Date]],"dddd")</f>
        <v>nedjelja</v>
      </c>
      <c r="I782" s="2">
        <f>WEEKNUM(tblDates[[#This Row],[Date]],2)</f>
        <v>8</v>
      </c>
      <c r="J782" s="2">
        <f>MONTH(tblDates[[#This Row],[Date]])</f>
        <v>2</v>
      </c>
      <c r="K782" s="2" t="str">
        <f>TEXT(tblDates[[#This Row],[Date]],"mmmm")</f>
        <v>februar</v>
      </c>
      <c r="L782" s="2">
        <f>YEAR(tblDates[[#This Row],[Date]])</f>
        <v>2012</v>
      </c>
    </row>
    <row r="783" spans="4:12" x14ac:dyDescent="0.25">
      <c r="D783">
        <v>781</v>
      </c>
      <c r="E783" s="1">
        <f>B$3+tblDates[[#This Row],[DateID]]-1</f>
        <v>40959</v>
      </c>
      <c r="F783">
        <f>DAY(tblDates[[#This Row],[Date]])</f>
        <v>20</v>
      </c>
      <c r="G783">
        <f>WEEKDAY(tblDates[[#This Row],[Date]],2)</f>
        <v>1</v>
      </c>
      <c r="H783" t="str">
        <f>TEXT(tblDates[[#This Row],[Date]],"dddd")</f>
        <v>ponedjeljak</v>
      </c>
      <c r="I783" s="2">
        <f>WEEKNUM(tblDates[[#This Row],[Date]],2)</f>
        <v>9</v>
      </c>
      <c r="J783" s="2">
        <f>MONTH(tblDates[[#This Row],[Date]])</f>
        <v>2</v>
      </c>
      <c r="K783" s="2" t="str">
        <f>TEXT(tblDates[[#This Row],[Date]],"mmmm")</f>
        <v>februar</v>
      </c>
      <c r="L783" s="2">
        <f>YEAR(tblDates[[#This Row],[Date]])</f>
        <v>2012</v>
      </c>
    </row>
    <row r="784" spans="4:12" x14ac:dyDescent="0.25">
      <c r="D784">
        <v>782</v>
      </c>
      <c r="E784" s="1">
        <f>B$3+tblDates[[#This Row],[DateID]]-1</f>
        <v>40960</v>
      </c>
      <c r="F784">
        <f>DAY(tblDates[[#This Row],[Date]])</f>
        <v>21</v>
      </c>
      <c r="G784">
        <f>WEEKDAY(tblDates[[#This Row],[Date]],2)</f>
        <v>2</v>
      </c>
      <c r="H784" t="str">
        <f>TEXT(tblDates[[#This Row],[Date]],"dddd")</f>
        <v>utorak</v>
      </c>
      <c r="I784" s="2">
        <f>WEEKNUM(tblDates[[#This Row],[Date]],2)</f>
        <v>9</v>
      </c>
      <c r="J784" s="2">
        <f>MONTH(tblDates[[#This Row],[Date]])</f>
        <v>2</v>
      </c>
      <c r="K784" s="2" t="str">
        <f>TEXT(tblDates[[#This Row],[Date]],"mmmm")</f>
        <v>februar</v>
      </c>
      <c r="L784" s="2">
        <f>YEAR(tblDates[[#This Row],[Date]])</f>
        <v>2012</v>
      </c>
    </row>
    <row r="785" spans="4:12" x14ac:dyDescent="0.25">
      <c r="D785">
        <v>783</v>
      </c>
      <c r="E785" s="1">
        <f>B$3+tblDates[[#This Row],[DateID]]-1</f>
        <v>40961</v>
      </c>
      <c r="F785">
        <f>DAY(tblDates[[#This Row],[Date]])</f>
        <v>22</v>
      </c>
      <c r="G785">
        <f>WEEKDAY(tblDates[[#This Row],[Date]],2)</f>
        <v>3</v>
      </c>
      <c r="H785" t="str">
        <f>TEXT(tblDates[[#This Row],[Date]],"dddd")</f>
        <v>srijeda</v>
      </c>
      <c r="I785" s="2">
        <f>WEEKNUM(tblDates[[#This Row],[Date]],2)</f>
        <v>9</v>
      </c>
      <c r="J785" s="2">
        <f>MONTH(tblDates[[#This Row],[Date]])</f>
        <v>2</v>
      </c>
      <c r="K785" s="2" t="str">
        <f>TEXT(tblDates[[#This Row],[Date]],"mmmm")</f>
        <v>februar</v>
      </c>
      <c r="L785" s="2">
        <f>YEAR(tblDates[[#This Row],[Date]])</f>
        <v>2012</v>
      </c>
    </row>
    <row r="786" spans="4:12" x14ac:dyDescent="0.25">
      <c r="D786">
        <v>784</v>
      </c>
      <c r="E786" s="1">
        <f>B$3+tblDates[[#This Row],[DateID]]-1</f>
        <v>40962</v>
      </c>
      <c r="F786">
        <f>DAY(tblDates[[#This Row],[Date]])</f>
        <v>23</v>
      </c>
      <c r="G786">
        <f>WEEKDAY(tblDates[[#This Row],[Date]],2)</f>
        <v>4</v>
      </c>
      <c r="H786" t="str">
        <f>TEXT(tblDates[[#This Row],[Date]],"dddd")</f>
        <v>četvrtak</v>
      </c>
      <c r="I786" s="2">
        <f>WEEKNUM(tblDates[[#This Row],[Date]],2)</f>
        <v>9</v>
      </c>
      <c r="J786" s="2">
        <f>MONTH(tblDates[[#This Row],[Date]])</f>
        <v>2</v>
      </c>
      <c r="K786" s="2" t="str">
        <f>TEXT(tblDates[[#This Row],[Date]],"mmmm")</f>
        <v>februar</v>
      </c>
      <c r="L786" s="2">
        <f>YEAR(tblDates[[#This Row],[Date]])</f>
        <v>2012</v>
      </c>
    </row>
    <row r="787" spans="4:12" x14ac:dyDescent="0.25">
      <c r="D787">
        <v>785</v>
      </c>
      <c r="E787" s="1">
        <f>B$3+tblDates[[#This Row],[DateID]]-1</f>
        <v>40963</v>
      </c>
      <c r="F787">
        <f>DAY(tblDates[[#This Row],[Date]])</f>
        <v>24</v>
      </c>
      <c r="G787">
        <f>WEEKDAY(tblDates[[#This Row],[Date]],2)</f>
        <v>5</v>
      </c>
      <c r="H787" t="str">
        <f>TEXT(tblDates[[#This Row],[Date]],"dddd")</f>
        <v>petak</v>
      </c>
      <c r="I787" s="2">
        <f>WEEKNUM(tblDates[[#This Row],[Date]],2)</f>
        <v>9</v>
      </c>
      <c r="J787" s="2">
        <f>MONTH(tblDates[[#This Row],[Date]])</f>
        <v>2</v>
      </c>
      <c r="K787" s="2" t="str">
        <f>TEXT(tblDates[[#This Row],[Date]],"mmmm")</f>
        <v>februar</v>
      </c>
      <c r="L787" s="2">
        <f>YEAR(tblDates[[#This Row],[Date]])</f>
        <v>2012</v>
      </c>
    </row>
    <row r="788" spans="4:12" x14ac:dyDescent="0.25">
      <c r="D788">
        <v>786</v>
      </c>
      <c r="E788" s="1">
        <f>B$3+tblDates[[#This Row],[DateID]]-1</f>
        <v>40964</v>
      </c>
      <c r="F788">
        <f>DAY(tblDates[[#This Row],[Date]])</f>
        <v>25</v>
      </c>
      <c r="G788">
        <f>WEEKDAY(tblDates[[#This Row],[Date]],2)</f>
        <v>6</v>
      </c>
      <c r="H788" t="str">
        <f>TEXT(tblDates[[#This Row],[Date]],"dddd")</f>
        <v>subota</v>
      </c>
      <c r="I788" s="2">
        <f>WEEKNUM(tblDates[[#This Row],[Date]],2)</f>
        <v>9</v>
      </c>
      <c r="J788" s="2">
        <f>MONTH(tblDates[[#This Row],[Date]])</f>
        <v>2</v>
      </c>
      <c r="K788" s="2" t="str">
        <f>TEXT(tblDates[[#This Row],[Date]],"mmmm")</f>
        <v>februar</v>
      </c>
      <c r="L788" s="2">
        <f>YEAR(tblDates[[#This Row],[Date]])</f>
        <v>2012</v>
      </c>
    </row>
    <row r="789" spans="4:12" x14ac:dyDescent="0.25">
      <c r="D789">
        <v>787</v>
      </c>
      <c r="E789" s="1">
        <f>B$3+tblDates[[#This Row],[DateID]]-1</f>
        <v>40965</v>
      </c>
      <c r="F789">
        <f>DAY(tblDates[[#This Row],[Date]])</f>
        <v>26</v>
      </c>
      <c r="G789">
        <f>WEEKDAY(tblDates[[#This Row],[Date]],2)</f>
        <v>7</v>
      </c>
      <c r="H789" t="str">
        <f>TEXT(tblDates[[#This Row],[Date]],"dddd")</f>
        <v>nedjelja</v>
      </c>
      <c r="I789" s="2">
        <f>WEEKNUM(tblDates[[#This Row],[Date]],2)</f>
        <v>9</v>
      </c>
      <c r="J789" s="2">
        <f>MONTH(tblDates[[#This Row],[Date]])</f>
        <v>2</v>
      </c>
      <c r="K789" s="2" t="str">
        <f>TEXT(tblDates[[#This Row],[Date]],"mmmm")</f>
        <v>februar</v>
      </c>
      <c r="L789" s="2">
        <f>YEAR(tblDates[[#This Row],[Date]])</f>
        <v>2012</v>
      </c>
    </row>
    <row r="790" spans="4:12" x14ac:dyDescent="0.25">
      <c r="D790">
        <v>788</v>
      </c>
      <c r="E790" s="1">
        <f>B$3+tblDates[[#This Row],[DateID]]-1</f>
        <v>40966</v>
      </c>
      <c r="F790">
        <f>DAY(tblDates[[#This Row],[Date]])</f>
        <v>27</v>
      </c>
      <c r="G790">
        <f>WEEKDAY(tblDates[[#This Row],[Date]],2)</f>
        <v>1</v>
      </c>
      <c r="H790" t="str">
        <f>TEXT(tblDates[[#This Row],[Date]],"dddd")</f>
        <v>ponedjeljak</v>
      </c>
      <c r="I790" s="2">
        <f>WEEKNUM(tblDates[[#This Row],[Date]],2)</f>
        <v>10</v>
      </c>
      <c r="J790" s="2">
        <f>MONTH(tblDates[[#This Row],[Date]])</f>
        <v>2</v>
      </c>
      <c r="K790" s="2" t="str">
        <f>TEXT(tblDates[[#This Row],[Date]],"mmmm")</f>
        <v>februar</v>
      </c>
      <c r="L790" s="2">
        <f>YEAR(tblDates[[#This Row],[Date]])</f>
        <v>2012</v>
      </c>
    </row>
    <row r="791" spans="4:12" x14ac:dyDescent="0.25">
      <c r="D791">
        <v>789</v>
      </c>
      <c r="E791" s="1">
        <f>B$3+tblDates[[#This Row],[DateID]]-1</f>
        <v>40967</v>
      </c>
      <c r="F791">
        <f>DAY(tblDates[[#This Row],[Date]])</f>
        <v>28</v>
      </c>
      <c r="G791">
        <f>WEEKDAY(tblDates[[#This Row],[Date]],2)</f>
        <v>2</v>
      </c>
      <c r="H791" t="str">
        <f>TEXT(tblDates[[#This Row],[Date]],"dddd")</f>
        <v>utorak</v>
      </c>
      <c r="I791" s="2">
        <f>WEEKNUM(tblDates[[#This Row],[Date]],2)</f>
        <v>10</v>
      </c>
      <c r="J791" s="2">
        <f>MONTH(tblDates[[#This Row],[Date]])</f>
        <v>2</v>
      </c>
      <c r="K791" s="2" t="str">
        <f>TEXT(tblDates[[#This Row],[Date]],"mmmm")</f>
        <v>februar</v>
      </c>
      <c r="L791" s="2">
        <f>YEAR(tblDates[[#This Row],[Date]])</f>
        <v>2012</v>
      </c>
    </row>
    <row r="792" spans="4:12" x14ac:dyDescent="0.25">
      <c r="D792">
        <v>790</v>
      </c>
      <c r="E792" s="1">
        <f>B$3+tblDates[[#This Row],[DateID]]-1</f>
        <v>40968</v>
      </c>
      <c r="F792">
        <f>DAY(tblDates[[#This Row],[Date]])</f>
        <v>29</v>
      </c>
      <c r="G792">
        <f>WEEKDAY(tblDates[[#This Row],[Date]],2)</f>
        <v>3</v>
      </c>
      <c r="H792" t="str">
        <f>TEXT(tblDates[[#This Row],[Date]],"dddd")</f>
        <v>srijeda</v>
      </c>
      <c r="I792" s="2">
        <f>WEEKNUM(tblDates[[#This Row],[Date]],2)</f>
        <v>10</v>
      </c>
      <c r="J792" s="2">
        <f>MONTH(tblDates[[#This Row],[Date]])</f>
        <v>2</v>
      </c>
      <c r="K792" s="2" t="str">
        <f>TEXT(tblDates[[#This Row],[Date]],"mmmm")</f>
        <v>februar</v>
      </c>
      <c r="L792" s="2">
        <f>YEAR(tblDates[[#This Row],[Date]])</f>
        <v>2012</v>
      </c>
    </row>
    <row r="793" spans="4:12" x14ac:dyDescent="0.25">
      <c r="D793">
        <v>791</v>
      </c>
      <c r="E793" s="1">
        <f>B$3+tblDates[[#This Row],[DateID]]-1</f>
        <v>40969</v>
      </c>
      <c r="F793">
        <f>DAY(tblDates[[#This Row],[Date]])</f>
        <v>1</v>
      </c>
      <c r="G793">
        <f>WEEKDAY(tblDates[[#This Row],[Date]],2)</f>
        <v>4</v>
      </c>
      <c r="H793" t="str">
        <f>TEXT(tblDates[[#This Row],[Date]],"dddd")</f>
        <v>četvrtak</v>
      </c>
      <c r="I793" s="2">
        <f>WEEKNUM(tblDates[[#This Row],[Date]],2)</f>
        <v>10</v>
      </c>
      <c r="J793" s="2">
        <f>MONTH(tblDates[[#This Row],[Date]])</f>
        <v>3</v>
      </c>
      <c r="K793" s="2" t="str">
        <f>TEXT(tblDates[[#This Row],[Date]],"mmmm")</f>
        <v>mart</v>
      </c>
      <c r="L793" s="2">
        <f>YEAR(tblDates[[#This Row],[Date]])</f>
        <v>2012</v>
      </c>
    </row>
    <row r="794" spans="4:12" x14ac:dyDescent="0.25">
      <c r="D794">
        <v>792</v>
      </c>
      <c r="E794" s="1">
        <f>B$3+tblDates[[#This Row],[DateID]]-1</f>
        <v>40970</v>
      </c>
      <c r="F794">
        <f>DAY(tblDates[[#This Row],[Date]])</f>
        <v>2</v>
      </c>
      <c r="G794">
        <f>WEEKDAY(tblDates[[#This Row],[Date]],2)</f>
        <v>5</v>
      </c>
      <c r="H794" t="str">
        <f>TEXT(tblDates[[#This Row],[Date]],"dddd")</f>
        <v>petak</v>
      </c>
      <c r="I794" s="2">
        <f>WEEKNUM(tblDates[[#This Row],[Date]],2)</f>
        <v>10</v>
      </c>
      <c r="J794" s="2">
        <f>MONTH(tblDates[[#This Row],[Date]])</f>
        <v>3</v>
      </c>
      <c r="K794" s="2" t="str">
        <f>TEXT(tblDates[[#This Row],[Date]],"mmmm")</f>
        <v>mart</v>
      </c>
      <c r="L794" s="2">
        <f>YEAR(tblDates[[#This Row],[Date]])</f>
        <v>2012</v>
      </c>
    </row>
    <row r="795" spans="4:12" x14ac:dyDescent="0.25">
      <c r="D795">
        <v>793</v>
      </c>
      <c r="E795" s="1">
        <f>B$3+tblDates[[#This Row],[DateID]]-1</f>
        <v>40971</v>
      </c>
      <c r="F795">
        <f>DAY(tblDates[[#This Row],[Date]])</f>
        <v>3</v>
      </c>
      <c r="G795">
        <f>WEEKDAY(tblDates[[#This Row],[Date]],2)</f>
        <v>6</v>
      </c>
      <c r="H795" t="str">
        <f>TEXT(tblDates[[#This Row],[Date]],"dddd")</f>
        <v>subota</v>
      </c>
      <c r="I795" s="2">
        <f>WEEKNUM(tblDates[[#This Row],[Date]],2)</f>
        <v>10</v>
      </c>
      <c r="J795" s="2">
        <f>MONTH(tblDates[[#This Row],[Date]])</f>
        <v>3</v>
      </c>
      <c r="K795" s="2" t="str">
        <f>TEXT(tblDates[[#This Row],[Date]],"mmmm")</f>
        <v>mart</v>
      </c>
      <c r="L795" s="2">
        <f>YEAR(tblDates[[#This Row],[Date]])</f>
        <v>2012</v>
      </c>
    </row>
    <row r="796" spans="4:12" x14ac:dyDescent="0.25">
      <c r="D796">
        <v>794</v>
      </c>
      <c r="E796" s="1">
        <f>B$3+tblDates[[#This Row],[DateID]]-1</f>
        <v>40972</v>
      </c>
      <c r="F796">
        <f>DAY(tblDates[[#This Row],[Date]])</f>
        <v>4</v>
      </c>
      <c r="G796">
        <f>WEEKDAY(tblDates[[#This Row],[Date]],2)</f>
        <v>7</v>
      </c>
      <c r="H796" t="str">
        <f>TEXT(tblDates[[#This Row],[Date]],"dddd")</f>
        <v>nedjelja</v>
      </c>
      <c r="I796" s="2">
        <f>WEEKNUM(tblDates[[#This Row],[Date]],2)</f>
        <v>10</v>
      </c>
      <c r="J796" s="2">
        <f>MONTH(tblDates[[#This Row],[Date]])</f>
        <v>3</v>
      </c>
      <c r="K796" s="2" t="str">
        <f>TEXT(tblDates[[#This Row],[Date]],"mmmm")</f>
        <v>mart</v>
      </c>
      <c r="L796" s="2">
        <f>YEAR(tblDates[[#This Row],[Date]])</f>
        <v>2012</v>
      </c>
    </row>
    <row r="797" spans="4:12" x14ac:dyDescent="0.25">
      <c r="D797">
        <v>795</v>
      </c>
      <c r="E797" s="1">
        <f>B$3+tblDates[[#This Row],[DateID]]-1</f>
        <v>40973</v>
      </c>
      <c r="F797">
        <f>DAY(tblDates[[#This Row],[Date]])</f>
        <v>5</v>
      </c>
      <c r="G797">
        <f>WEEKDAY(tblDates[[#This Row],[Date]],2)</f>
        <v>1</v>
      </c>
      <c r="H797" t="str">
        <f>TEXT(tblDates[[#This Row],[Date]],"dddd")</f>
        <v>ponedjeljak</v>
      </c>
      <c r="I797" s="2">
        <f>WEEKNUM(tblDates[[#This Row],[Date]],2)</f>
        <v>11</v>
      </c>
      <c r="J797" s="2">
        <f>MONTH(tblDates[[#This Row],[Date]])</f>
        <v>3</v>
      </c>
      <c r="K797" s="2" t="str">
        <f>TEXT(tblDates[[#This Row],[Date]],"mmmm")</f>
        <v>mart</v>
      </c>
      <c r="L797" s="2">
        <f>YEAR(tblDates[[#This Row],[Date]])</f>
        <v>2012</v>
      </c>
    </row>
    <row r="798" spans="4:12" x14ac:dyDescent="0.25">
      <c r="D798">
        <v>796</v>
      </c>
      <c r="E798" s="1">
        <f>B$3+tblDates[[#This Row],[DateID]]-1</f>
        <v>40974</v>
      </c>
      <c r="F798">
        <f>DAY(tblDates[[#This Row],[Date]])</f>
        <v>6</v>
      </c>
      <c r="G798">
        <f>WEEKDAY(tblDates[[#This Row],[Date]],2)</f>
        <v>2</v>
      </c>
      <c r="H798" t="str">
        <f>TEXT(tblDates[[#This Row],[Date]],"dddd")</f>
        <v>utorak</v>
      </c>
      <c r="I798" s="2">
        <f>WEEKNUM(tblDates[[#This Row],[Date]],2)</f>
        <v>11</v>
      </c>
      <c r="J798" s="2">
        <f>MONTH(tblDates[[#This Row],[Date]])</f>
        <v>3</v>
      </c>
      <c r="K798" s="2" t="str">
        <f>TEXT(tblDates[[#This Row],[Date]],"mmmm")</f>
        <v>mart</v>
      </c>
      <c r="L798" s="2">
        <f>YEAR(tblDates[[#This Row],[Date]])</f>
        <v>2012</v>
      </c>
    </row>
    <row r="799" spans="4:12" x14ac:dyDescent="0.25">
      <c r="D799">
        <v>797</v>
      </c>
      <c r="E799" s="1">
        <f>B$3+tblDates[[#This Row],[DateID]]-1</f>
        <v>40975</v>
      </c>
      <c r="F799">
        <f>DAY(tblDates[[#This Row],[Date]])</f>
        <v>7</v>
      </c>
      <c r="G799">
        <f>WEEKDAY(tblDates[[#This Row],[Date]],2)</f>
        <v>3</v>
      </c>
      <c r="H799" t="str">
        <f>TEXT(tblDates[[#This Row],[Date]],"dddd")</f>
        <v>srijeda</v>
      </c>
      <c r="I799" s="2">
        <f>WEEKNUM(tblDates[[#This Row],[Date]],2)</f>
        <v>11</v>
      </c>
      <c r="J799" s="2">
        <f>MONTH(tblDates[[#This Row],[Date]])</f>
        <v>3</v>
      </c>
      <c r="K799" s="2" t="str">
        <f>TEXT(tblDates[[#This Row],[Date]],"mmmm")</f>
        <v>mart</v>
      </c>
      <c r="L799" s="2">
        <f>YEAR(tblDates[[#This Row],[Date]])</f>
        <v>2012</v>
      </c>
    </row>
    <row r="800" spans="4:12" x14ac:dyDescent="0.25">
      <c r="D800">
        <v>798</v>
      </c>
      <c r="E800" s="1">
        <f>B$3+tblDates[[#This Row],[DateID]]-1</f>
        <v>40976</v>
      </c>
      <c r="F800">
        <f>DAY(tblDates[[#This Row],[Date]])</f>
        <v>8</v>
      </c>
      <c r="G800">
        <f>WEEKDAY(tblDates[[#This Row],[Date]],2)</f>
        <v>4</v>
      </c>
      <c r="H800" t="str">
        <f>TEXT(tblDates[[#This Row],[Date]],"dddd")</f>
        <v>četvrtak</v>
      </c>
      <c r="I800" s="2">
        <f>WEEKNUM(tblDates[[#This Row],[Date]],2)</f>
        <v>11</v>
      </c>
      <c r="J800" s="2">
        <f>MONTH(tblDates[[#This Row],[Date]])</f>
        <v>3</v>
      </c>
      <c r="K800" s="2" t="str">
        <f>TEXT(tblDates[[#This Row],[Date]],"mmmm")</f>
        <v>mart</v>
      </c>
      <c r="L800" s="2">
        <f>YEAR(tblDates[[#This Row],[Date]])</f>
        <v>2012</v>
      </c>
    </row>
    <row r="801" spans="4:12" x14ac:dyDescent="0.25">
      <c r="D801">
        <v>799</v>
      </c>
      <c r="E801" s="1">
        <f>B$3+tblDates[[#This Row],[DateID]]-1</f>
        <v>40977</v>
      </c>
      <c r="F801">
        <f>DAY(tblDates[[#This Row],[Date]])</f>
        <v>9</v>
      </c>
      <c r="G801">
        <f>WEEKDAY(tblDates[[#This Row],[Date]],2)</f>
        <v>5</v>
      </c>
      <c r="H801" t="str">
        <f>TEXT(tblDates[[#This Row],[Date]],"dddd")</f>
        <v>petak</v>
      </c>
      <c r="I801" s="2">
        <f>WEEKNUM(tblDates[[#This Row],[Date]],2)</f>
        <v>11</v>
      </c>
      <c r="J801" s="2">
        <f>MONTH(tblDates[[#This Row],[Date]])</f>
        <v>3</v>
      </c>
      <c r="K801" s="2" t="str">
        <f>TEXT(tblDates[[#This Row],[Date]],"mmmm")</f>
        <v>mart</v>
      </c>
      <c r="L801" s="2">
        <f>YEAR(tblDates[[#This Row],[Date]])</f>
        <v>2012</v>
      </c>
    </row>
    <row r="802" spans="4:12" x14ac:dyDescent="0.25">
      <c r="D802">
        <v>800</v>
      </c>
      <c r="E802" s="1">
        <f>B$3+tblDates[[#This Row],[DateID]]-1</f>
        <v>40978</v>
      </c>
      <c r="F802">
        <f>DAY(tblDates[[#This Row],[Date]])</f>
        <v>10</v>
      </c>
      <c r="G802">
        <f>WEEKDAY(tblDates[[#This Row],[Date]],2)</f>
        <v>6</v>
      </c>
      <c r="H802" t="str">
        <f>TEXT(tblDates[[#This Row],[Date]],"dddd")</f>
        <v>subota</v>
      </c>
      <c r="I802" s="2">
        <f>WEEKNUM(tblDates[[#This Row],[Date]],2)</f>
        <v>11</v>
      </c>
      <c r="J802" s="2">
        <f>MONTH(tblDates[[#This Row],[Date]])</f>
        <v>3</v>
      </c>
      <c r="K802" s="2" t="str">
        <f>TEXT(tblDates[[#This Row],[Date]],"mmmm")</f>
        <v>mart</v>
      </c>
      <c r="L802" s="2">
        <f>YEAR(tblDates[[#This Row],[Date]])</f>
        <v>2012</v>
      </c>
    </row>
    <row r="803" spans="4:12" x14ac:dyDescent="0.25">
      <c r="D803">
        <v>801</v>
      </c>
      <c r="E803" s="1">
        <f>B$3+tblDates[[#This Row],[DateID]]-1</f>
        <v>40979</v>
      </c>
      <c r="F803">
        <f>DAY(tblDates[[#This Row],[Date]])</f>
        <v>11</v>
      </c>
      <c r="G803">
        <f>WEEKDAY(tblDates[[#This Row],[Date]],2)</f>
        <v>7</v>
      </c>
      <c r="H803" t="str">
        <f>TEXT(tblDates[[#This Row],[Date]],"dddd")</f>
        <v>nedjelja</v>
      </c>
      <c r="I803" s="2">
        <f>WEEKNUM(tblDates[[#This Row],[Date]],2)</f>
        <v>11</v>
      </c>
      <c r="J803" s="2">
        <f>MONTH(tblDates[[#This Row],[Date]])</f>
        <v>3</v>
      </c>
      <c r="K803" s="2" t="str">
        <f>TEXT(tblDates[[#This Row],[Date]],"mmmm")</f>
        <v>mart</v>
      </c>
      <c r="L803" s="2">
        <f>YEAR(tblDates[[#This Row],[Date]])</f>
        <v>2012</v>
      </c>
    </row>
    <row r="804" spans="4:12" x14ac:dyDescent="0.25">
      <c r="D804">
        <v>802</v>
      </c>
      <c r="E804" s="1">
        <f>B$3+tblDates[[#This Row],[DateID]]-1</f>
        <v>40980</v>
      </c>
      <c r="F804">
        <f>DAY(tblDates[[#This Row],[Date]])</f>
        <v>12</v>
      </c>
      <c r="G804">
        <f>WEEKDAY(tblDates[[#This Row],[Date]],2)</f>
        <v>1</v>
      </c>
      <c r="H804" t="str">
        <f>TEXT(tblDates[[#This Row],[Date]],"dddd")</f>
        <v>ponedjeljak</v>
      </c>
      <c r="I804" s="2">
        <f>WEEKNUM(tblDates[[#This Row],[Date]],2)</f>
        <v>12</v>
      </c>
      <c r="J804" s="2">
        <f>MONTH(tblDates[[#This Row],[Date]])</f>
        <v>3</v>
      </c>
      <c r="K804" s="2" t="str">
        <f>TEXT(tblDates[[#This Row],[Date]],"mmmm")</f>
        <v>mart</v>
      </c>
      <c r="L804" s="2">
        <f>YEAR(tblDates[[#This Row],[Date]])</f>
        <v>2012</v>
      </c>
    </row>
    <row r="805" spans="4:12" x14ac:dyDescent="0.25">
      <c r="D805">
        <v>803</v>
      </c>
      <c r="E805" s="1">
        <f>B$3+tblDates[[#This Row],[DateID]]-1</f>
        <v>40981</v>
      </c>
      <c r="F805">
        <f>DAY(tblDates[[#This Row],[Date]])</f>
        <v>13</v>
      </c>
      <c r="G805">
        <f>WEEKDAY(tblDates[[#This Row],[Date]],2)</f>
        <v>2</v>
      </c>
      <c r="H805" t="str">
        <f>TEXT(tblDates[[#This Row],[Date]],"dddd")</f>
        <v>utorak</v>
      </c>
      <c r="I805" s="2">
        <f>WEEKNUM(tblDates[[#This Row],[Date]],2)</f>
        <v>12</v>
      </c>
      <c r="J805" s="2">
        <f>MONTH(tblDates[[#This Row],[Date]])</f>
        <v>3</v>
      </c>
      <c r="K805" s="2" t="str">
        <f>TEXT(tblDates[[#This Row],[Date]],"mmmm")</f>
        <v>mart</v>
      </c>
      <c r="L805" s="2">
        <f>YEAR(tblDates[[#This Row],[Date]])</f>
        <v>2012</v>
      </c>
    </row>
    <row r="806" spans="4:12" x14ac:dyDescent="0.25">
      <c r="D806">
        <v>804</v>
      </c>
      <c r="E806" s="1">
        <f>B$3+tblDates[[#This Row],[DateID]]-1</f>
        <v>40982</v>
      </c>
      <c r="F806">
        <f>DAY(tblDates[[#This Row],[Date]])</f>
        <v>14</v>
      </c>
      <c r="G806">
        <f>WEEKDAY(tblDates[[#This Row],[Date]],2)</f>
        <v>3</v>
      </c>
      <c r="H806" t="str">
        <f>TEXT(tblDates[[#This Row],[Date]],"dddd")</f>
        <v>srijeda</v>
      </c>
      <c r="I806" s="2">
        <f>WEEKNUM(tblDates[[#This Row],[Date]],2)</f>
        <v>12</v>
      </c>
      <c r="J806" s="2">
        <f>MONTH(tblDates[[#This Row],[Date]])</f>
        <v>3</v>
      </c>
      <c r="K806" s="2" t="str">
        <f>TEXT(tblDates[[#This Row],[Date]],"mmmm")</f>
        <v>mart</v>
      </c>
      <c r="L806" s="2">
        <f>YEAR(tblDates[[#This Row],[Date]])</f>
        <v>2012</v>
      </c>
    </row>
    <row r="807" spans="4:12" x14ac:dyDescent="0.25">
      <c r="D807">
        <v>805</v>
      </c>
      <c r="E807" s="1">
        <f>B$3+tblDates[[#This Row],[DateID]]-1</f>
        <v>40983</v>
      </c>
      <c r="F807">
        <f>DAY(tblDates[[#This Row],[Date]])</f>
        <v>15</v>
      </c>
      <c r="G807">
        <f>WEEKDAY(tblDates[[#This Row],[Date]],2)</f>
        <v>4</v>
      </c>
      <c r="H807" t="str">
        <f>TEXT(tblDates[[#This Row],[Date]],"dddd")</f>
        <v>četvrtak</v>
      </c>
      <c r="I807" s="2">
        <f>WEEKNUM(tblDates[[#This Row],[Date]],2)</f>
        <v>12</v>
      </c>
      <c r="J807" s="2">
        <f>MONTH(tblDates[[#This Row],[Date]])</f>
        <v>3</v>
      </c>
      <c r="K807" s="2" t="str">
        <f>TEXT(tblDates[[#This Row],[Date]],"mmmm")</f>
        <v>mart</v>
      </c>
      <c r="L807" s="2">
        <f>YEAR(tblDates[[#This Row],[Date]])</f>
        <v>2012</v>
      </c>
    </row>
    <row r="808" spans="4:12" x14ac:dyDescent="0.25">
      <c r="D808">
        <v>806</v>
      </c>
      <c r="E808" s="1">
        <f>B$3+tblDates[[#This Row],[DateID]]-1</f>
        <v>40984</v>
      </c>
      <c r="F808">
        <f>DAY(tblDates[[#This Row],[Date]])</f>
        <v>16</v>
      </c>
      <c r="G808">
        <f>WEEKDAY(tblDates[[#This Row],[Date]],2)</f>
        <v>5</v>
      </c>
      <c r="H808" t="str">
        <f>TEXT(tblDates[[#This Row],[Date]],"dddd")</f>
        <v>petak</v>
      </c>
      <c r="I808" s="2">
        <f>WEEKNUM(tblDates[[#This Row],[Date]],2)</f>
        <v>12</v>
      </c>
      <c r="J808" s="2">
        <f>MONTH(tblDates[[#This Row],[Date]])</f>
        <v>3</v>
      </c>
      <c r="K808" s="2" t="str">
        <f>TEXT(tblDates[[#This Row],[Date]],"mmmm")</f>
        <v>mart</v>
      </c>
      <c r="L808" s="2">
        <f>YEAR(tblDates[[#This Row],[Date]])</f>
        <v>2012</v>
      </c>
    </row>
    <row r="809" spans="4:12" x14ac:dyDescent="0.25">
      <c r="D809">
        <v>807</v>
      </c>
      <c r="E809" s="1">
        <f>B$3+tblDates[[#This Row],[DateID]]-1</f>
        <v>40985</v>
      </c>
      <c r="F809">
        <f>DAY(tblDates[[#This Row],[Date]])</f>
        <v>17</v>
      </c>
      <c r="G809">
        <f>WEEKDAY(tblDates[[#This Row],[Date]],2)</f>
        <v>6</v>
      </c>
      <c r="H809" t="str">
        <f>TEXT(tblDates[[#This Row],[Date]],"dddd")</f>
        <v>subota</v>
      </c>
      <c r="I809" s="2">
        <f>WEEKNUM(tblDates[[#This Row],[Date]],2)</f>
        <v>12</v>
      </c>
      <c r="J809" s="2">
        <f>MONTH(tblDates[[#This Row],[Date]])</f>
        <v>3</v>
      </c>
      <c r="K809" s="2" t="str">
        <f>TEXT(tblDates[[#This Row],[Date]],"mmmm")</f>
        <v>mart</v>
      </c>
      <c r="L809" s="2">
        <f>YEAR(tblDates[[#This Row],[Date]])</f>
        <v>2012</v>
      </c>
    </row>
    <row r="810" spans="4:12" x14ac:dyDescent="0.25">
      <c r="D810">
        <v>808</v>
      </c>
      <c r="E810" s="1">
        <f>B$3+tblDates[[#This Row],[DateID]]-1</f>
        <v>40986</v>
      </c>
      <c r="F810">
        <f>DAY(tblDates[[#This Row],[Date]])</f>
        <v>18</v>
      </c>
      <c r="G810">
        <f>WEEKDAY(tblDates[[#This Row],[Date]],2)</f>
        <v>7</v>
      </c>
      <c r="H810" t="str">
        <f>TEXT(tblDates[[#This Row],[Date]],"dddd")</f>
        <v>nedjelja</v>
      </c>
      <c r="I810" s="2">
        <f>WEEKNUM(tblDates[[#This Row],[Date]],2)</f>
        <v>12</v>
      </c>
      <c r="J810" s="2">
        <f>MONTH(tblDates[[#This Row],[Date]])</f>
        <v>3</v>
      </c>
      <c r="K810" s="2" t="str">
        <f>TEXT(tblDates[[#This Row],[Date]],"mmmm")</f>
        <v>mart</v>
      </c>
      <c r="L810" s="2">
        <f>YEAR(tblDates[[#This Row],[Date]])</f>
        <v>2012</v>
      </c>
    </row>
    <row r="811" spans="4:12" x14ac:dyDescent="0.25">
      <c r="D811">
        <v>809</v>
      </c>
      <c r="E811" s="1">
        <f>B$3+tblDates[[#This Row],[DateID]]-1</f>
        <v>40987</v>
      </c>
      <c r="F811">
        <f>DAY(tblDates[[#This Row],[Date]])</f>
        <v>19</v>
      </c>
      <c r="G811">
        <f>WEEKDAY(tblDates[[#This Row],[Date]],2)</f>
        <v>1</v>
      </c>
      <c r="H811" t="str">
        <f>TEXT(tblDates[[#This Row],[Date]],"dddd")</f>
        <v>ponedjeljak</v>
      </c>
      <c r="I811" s="2">
        <f>WEEKNUM(tblDates[[#This Row],[Date]],2)</f>
        <v>13</v>
      </c>
      <c r="J811" s="2">
        <f>MONTH(tblDates[[#This Row],[Date]])</f>
        <v>3</v>
      </c>
      <c r="K811" s="2" t="str">
        <f>TEXT(tblDates[[#This Row],[Date]],"mmmm")</f>
        <v>mart</v>
      </c>
      <c r="L811" s="2">
        <f>YEAR(tblDates[[#This Row],[Date]])</f>
        <v>2012</v>
      </c>
    </row>
    <row r="812" spans="4:12" x14ac:dyDescent="0.25">
      <c r="D812">
        <v>810</v>
      </c>
      <c r="E812" s="1">
        <f>B$3+tblDates[[#This Row],[DateID]]-1</f>
        <v>40988</v>
      </c>
      <c r="F812">
        <f>DAY(tblDates[[#This Row],[Date]])</f>
        <v>20</v>
      </c>
      <c r="G812">
        <f>WEEKDAY(tblDates[[#This Row],[Date]],2)</f>
        <v>2</v>
      </c>
      <c r="H812" t="str">
        <f>TEXT(tblDates[[#This Row],[Date]],"dddd")</f>
        <v>utorak</v>
      </c>
      <c r="I812" s="2">
        <f>WEEKNUM(tblDates[[#This Row],[Date]],2)</f>
        <v>13</v>
      </c>
      <c r="J812" s="2">
        <f>MONTH(tblDates[[#This Row],[Date]])</f>
        <v>3</v>
      </c>
      <c r="K812" s="2" t="str">
        <f>TEXT(tblDates[[#This Row],[Date]],"mmmm")</f>
        <v>mart</v>
      </c>
      <c r="L812" s="2">
        <f>YEAR(tblDates[[#This Row],[Date]])</f>
        <v>2012</v>
      </c>
    </row>
    <row r="813" spans="4:12" x14ac:dyDescent="0.25">
      <c r="D813">
        <v>811</v>
      </c>
      <c r="E813" s="1">
        <f>B$3+tblDates[[#This Row],[DateID]]-1</f>
        <v>40989</v>
      </c>
      <c r="F813">
        <f>DAY(tblDates[[#This Row],[Date]])</f>
        <v>21</v>
      </c>
      <c r="G813">
        <f>WEEKDAY(tblDates[[#This Row],[Date]],2)</f>
        <v>3</v>
      </c>
      <c r="H813" t="str">
        <f>TEXT(tblDates[[#This Row],[Date]],"dddd")</f>
        <v>srijeda</v>
      </c>
      <c r="I813" s="2">
        <f>WEEKNUM(tblDates[[#This Row],[Date]],2)</f>
        <v>13</v>
      </c>
      <c r="J813" s="2">
        <f>MONTH(tblDates[[#This Row],[Date]])</f>
        <v>3</v>
      </c>
      <c r="K813" s="2" t="str">
        <f>TEXT(tblDates[[#This Row],[Date]],"mmmm")</f>
        <v>mart</v>
      </c>
      <c r="L813" s="2">
        <f>YEAR(tblDates[[#This Row],[Date]])</f>
        <v>2012</v>
      </c>
    </row>
    <row r="814" spans="4:12" x14ac:dyDescent="0.25">
      <c r="D814">
        <v>812</v>
      </c>
      <c r="E814" s="1">
        <f>B$3+tblDates[[#This Row],[DateID]]-1</f>
        <v>40990</v>
      </c>
      <c r="F814">
        <f>DAY(tblDates[[#This Row],[Date]])</f>
        <v>22</v>
      </c>
      <c r="G814">
        <f>WEEKDAY(tblDates[[#This Row],[Date]],2)</f>
        <v>4</v>
      </c>
      <c r="H814" t="str">
        <f>TEXT(tblDates[[#This Row],[Date]],"dddd")</f>
        <v>četvrtak</v>
      </c>
      <c r="I814" s="2">
        <f>WEEKNUM(tblDates[[#This Row],[Date]],2)</f>
        <v>13</v>
      </c>
      <c r="J814" s="2">
        <f>MONTH(tblDates[[#This Row],[Date]])</f>
        <v>3</v>
      </c>
      <c r="K814" s="2" t="str">
        <f>TEXT(tblDates[[#This Row],[Date]],"mmmm")</f>
        <v>mart</v>
      </c>
      <c r="L814" s="2">
        <f>YEAR(tblDates[[#This Row],[Date]])</f>
        <v>2012</v>
      </c>
    </row>
    <row r="815" spans="4:12" x14ac:dyDescent="0.25">
      <c r="D815">
        <v>813</v>
      </c>
      <c r="E815" s="1">
        <f>B$3+tblDates[[#This Row],[DateID]]-1</f>
        <v>40991</v>
      </c>
      <c r="F815">
        <f>DAY(tblDates[[#This Row],[Date]])</f>
        <v>23</v>
      </c>
      <c r="G815">
        <f>WEEKDAY(tblDates[[#This Row],[Date]],2)</f>
        <v>5</v>
      </c>
      <c r="H815" t="str">
        <f>TEXT(tblDates[[#This Row],[Date]],"dddd")</f>
        <v>petak</v>
      </c>
      <c r="I815" s="2">
        <f>WEEKNUM(tblDates[[#This Row],[Date]],2)</f>
        <v>13</v>
      </c>
      <c r="J815" s="2">
        <f>MONTH(tblDates[[#This Row],[Date]])</f>
        <v>3</v>
      </c>
      <c r="K815" s="2" t="str">
        <f>TEXT(tblDates[[#This Row],[Date]],"mmmm")</f>
        <v>mart</v>
      </c>
      <c r="L815" s="2">
        <f>YEAR(tblDates[[#This Row],[Date]])</f>
        <v>2012</v>
      </c>
    </row>
    <row r="816" spans="4:12" x14ac:dyDescent="0.25">
      <c r="D816">
        <v>814</v>
      </c>
      <c r="E816" s="1">
        <f>B$3+tblDates[[#This Row],[DateID]]-1</f>
        <v>40992</v>
      </c>
      <c r="F816">
        <f>DAY(tblDates[[#This Row],[Date]])</f>
        <v>24</v>
      </c>
      <c r="G816">
        <f>WEEKDAY(tblDates[[#This Row],[Date]],2)</f>
        <v>6</v>
      </c>
      <c r="H816" t="str">
        <f>TEXT(tblDates[[#This Row],[Date]],"dddd")</f>
        <v>subota</v>
      </c>
      <c r="I816" s="2">
        <f>WEEKNUM(tblDates[[#This Row],[Date]],2)</f>
        <v>13</v>
      </c>
      <c r="J816" s="2">
        <f>MONTH(tblDates[[#This Row],[Date]])</f>
        <v>3</v>
      </c>
      <c r="K816" s="2" t="str">
        <f>TEXT(tblDates[[#This Row],[Date]],"mmmm")</f>
        <v>mart</v>
      </c>
      <c r="L816" s="2">
        <f>YEAR(tblDates[[#This Row],[Date]])</f>
        <v>2012</v>
      </c>
    </row>
    <row r="817" spans="4:12" x14ac:dyDescent="0.25">
      <c r="D817">
        <v>815</v>
      </c>
      <c r="E817" s="1">
        <f>B$3+tblDates[[#This Row],[DateID]]-1</f>
        <v>40993</v>
      </c>
      <c r="F817">
        <f>DAY(tblDates[[#This Row],[Date]])</f>
        <v>25</v>
      </c>
      <c r="G817">
        <f>WEEKDAY(tblDates[[#This Row],[Date]],2)</f>
        <v>7</v>
      </c>
      <c r="H817" t="str">
        <f>TEXT(tblDates[[#This Row],[Date]],"dddd")</f>
        <v>nedjelja</v>
      </c>
      <c r="I817" s="2">
        <f>WEEKNUM(tblDates[[#This Row],[Date]],2)</f>
        <v>13</v>
      </c>
      <c r="J817" s="2">
        <f>MONTH(tblDates[[#This Row],[Date]])</f>
        <v>3</v>
      </c>
      <c r="K817" s="2" t="str">
        <f>TEXT(tblDates[[#This Row],[Date]],"mmmm")</f>
        <v>mart</v>
      </c>
      <c r="L817" s="2">
        <f>YEAR(tblDates[[#This Row],[Date]])</f>
        <v>2012</v>
      </c>
    </row>
    <row r="818" spans="4:12" x14ac:dyDescent="0.25">
      <c r="D818">
        <v>816</v>
      </c>
      <c r="E818" s="1">
        <f>B$3+tblDates[[#This Row],[DateID]]-1</f>
        <v>40994</v>
      </c>
      <c r="F818">
        <f>DAY(tblDates[[#This Row],[Date]])</f>
        <v>26</v>
      </c>
      <c r="G818">
        <f>WEEKDAY(tblDates[[#This Row],[Date]],2)</f>
        <v>1</v>
      </c>
      <c r="H818" t="str">
        <f>TEXT(tblDates[[#This Row],[Date]],"dddd")</f>
        <v>ponedjeljak</v>
      </c>
      <c r="I818" s="2">
        <f>WEEKNUM(tblDates[[#This Row],[Date]],2)</f>
        <v>14</v>
      </c>
      <c r="J818" s="2">
        <f>MONTH(tblDates[[#This Row],[Date]])</f>
        <v>3</v>
      </c>
      <c r="K818" s="2" t="str">
        <f>TEXT(tblDates[[#This Row],[Date]],"mmmm")</f>
        <v>mart</v>
      </c>
      <c r="L818" s="2">
        <f>YEAR(tblDates[[#This Row],[Date]])</f>
        <v>2012</v>
      </c>
    </row>
    <row r="819" spans="4:12" x14ac:dyDescent="0.25">
      <c r="D819">
        <v>817</v>
      </c>
      <c r="E819" s="1">
        <f>B$3+tblDates[[#This Row],[DateID]]-1</f>
        <v>40995</v>
      </c>
      <c r="F819">
        <f>DAY(tblDates[[#This Row],[Date]])</f>
        <v>27</v>
      </c>
      <c r="G819">
        <f>WEEKDAY(tblDates[[#This Row],[Date]],2)</f>
        <v>2</v>
      </c>
      <c r="H819" t="str">
        <f>TEXT(tblDates[[#This Row],[Date]],"dddd")</f>
        <v>utorak</v>
      </c>
      <c r="I819" s="2">
        <f>WEEKNUM(tblDates[[#This Row],[Date]],2)</f>
        <v>14</v>
      </c>
      <c r="J819" s="2">
        <f>MONTH(tblDates[[#This Row],[Date]])</f>
        <v>3</v>
      </c>
      <c r="K819" s="2" t="str">
        <f>TEXT(tblDates[[#This Row],[Date]],"mmmm")</f>
        <v>mart</v>
      </c>
      <c r="L819" s="2">
        <f>YEAR(tblDates[[#This Row],[Date]])</f>
        <v>2012</v>
      </c>
    </row>
    <row r="820" spans="4:12" x14ac:dyDescent="0.25">
      <c r="D820">
        <v>818</v>
      </c>
      <c r="E820" s="1">
        <f>B$3+tblDates[[#This Row],[DateID]]-1</f>
        <v>40996</v>
      </c>
      <c r="F820">
        <f>DAY(tblDates[[#This Row],[Date]])</f>
        <v>28</v>
      </c>
      <c r="G820">
        <f>WEEKDAY(tblDates[[#This Row],[Date]],2)</f>
        <v>3</v>
      </c>
      <c r="H820" t="str">
        <f>TEXT(tblDates[[#This Row],[Date]],"dddd")</f>
        <v>srijeda</v>
      </c>
      <c r="I820" s="2">
        <f>WEEKNUM(tblDates[[#This Row],[Date]],2)</f>
        <v>14</v>
      </c>
      <c r="J820" s="2">
        <f>MONTH(tblDates[[#This Row],[Date]])</f>
        <v>3</v>
      </c>
      <c r="K820" s="2" t="str">
        <f>TEXT(tblDates[[#This Row],[Date]],"mmmm")</f>
        <v>mart</v>
      </c>
      <c r="L820" s="2">
        <f>YEAR(tblDates[[#This Row],[Date]])</f>
        <v>2012</v>
      </c>
    </row>
    <row r="821" spans="4:12" x14ac:dyDescent="0.25">
      <c r="D821">
        <v>819</v>
      </c>
      <c r="E821" s="1">
        <f>B$3+tblDates[[#This Row],[DateID]]-1</f>
        <v>40997</v>
      </c>
      <c r="F821">
        <f>DAY(tblDates[[#This Row],[Date]])</f>
        <v>29</v>
      </c>
      <c r="G821">
        <f>WEEKDAY(tblDates[[#This Row],[Date]],2)</f>
        <v>4</v>
      </c>
      <c r="H821" t="str">
        <f>TEXT(tblDates[[#This Row],[Date]],"dddd")</f>
        <v>četvrtak</v>
      </c>
      <c r="I821" s="2">
        <f>WEEKNUM(tblDates[[#This Row],[Date]],2)</f>
        <v>14</v>
      </c>
      <c r="J821" s="2">
        <f>MONTH(tblDates[[#This Row],[Date]])</f>
        <v>3</v>
      </c>
      <c r="K821" s="2" t="str">
        <f>TEXT(tblDates[[#This Row],[Date]],"mmmm")</f>
        <v>mart</v>
      </c>
      <c r="L821" s="2">
        <f>YEAR(tblDates[[#This Row],[Date]])</f>
        <v>2012</v>
      </c>
    </row>
    <row r="822" spans="4:12" x14ac:dyDescent="0.25">
      <c r="D822">
        <v>820</v>
      </c>
      <c r="E822" s="1">
        <f>B$3+tblDates[[#This Row],[DateID]]-1</f>
        <v>40998</v>
      </c>
      <c r="F822">
        <f>DAY(tblDates[[#This Row],[Date]])</f>
        <v>30</v>
      </c>
      <c r="G822">
        <f>WEEKDAY(tblDates[[#This Row],[Date]],2)</f>
        <v>5</v>
      </c>
      <c r="H822" t="str">
        <f>TEXT(tblDates[[#This Row],[Date]],"dddd")</f>
        <v>petak</v>
      </c>
      <c r="I822" s="2">
        <f>WEEKNUM(tblDates[[#This Row],[Date]],2)</f>
        <v>14</v>
      </c>
      <c r="J822" s="2">
        <f>MONTH(tblDates[[#This Row],[Date]])</f>
        <v>3</v>
      </c>
      <c r="K822" s="2" t="str">
        <f>TEXT(tblDates[[#This Row],[Date]],"mmmm")</f>
        <v>mart</v>
      </c>
      <c r="L822" s="2">
        <f>YEAR(tblDates[[#This Row],[Date]])</f>
        <v>2012</v>
      </c>
    </row>
    <row r="823" spans="4:12" x14ac:dyDescent="0.25">
      <c r="D823">
        <v>821</v>
      </c>
      <c r="E823" s="1">
        <f>B$3+tblDates[[#This Row],[DateID]]-1</f>
        <v>40999</v>
      </c>
      <c r="F823">
        <f>DAY(tblDates[[#This Row],[Date]])</f>
        <v>31</v>
      </c>
      <c r="G823">
        <f>WEEKDAY(tblDates[[#This Row],[Date]],2)</f>
        <v>6</v>
      </c>
      <c r="H823" t="str">
        <f>TEXT(tblDates[[#This Row],[Date]],"dddd")</f>
        <v>subota</v>
      </c>
      <c r="I823" s="2">
        <f>WEEKNUM(tblDates[[#This Row],[Date]],2)</f>
        <v>14</v>
      </c>
      <c r="J823" s="2">
        <f>MONTH(tblDates[[#This Row],[Date]])</f>
        <v>3</v>
      </c>
      <c r="K823" s="2" t="str">
        <f>TEXT(tblDates[[#This Row],[Date]],"mmmm")</f>
        <v>mart</v>
      </c>
      <c r="L823" s="2">
        <f>YEAR(tblDates[[#This Row],[Date]])</f>
        <v>2012</v>
      </c>
    </row>
    <row r="824" spans="4:12" x14ac:dyDescent="0.25">
      <c r="D824">
        <v>822</v>
      </c>
      <c r="E824" s="1">
        <f>B$3+tblDates[[#This Row],[DateID]]-1</f>
        <v>41000</v>
      </c>
      <c r="F824">
        <f>DAY(tblDates[[#This Row],[Date]])</f>
        <v>1</v>
      </c>
      <c r="G824">
        <f>WEEKDAY(tblDates[[#This Row],[Date]],2)</f>
        <v>7</v>
      </c>
      <c r="H824" t="str">
        <f>TEXT(tblDates[[#This Row],[Date]],"dddd")</f>
        <v>nedjelja</v>
      </c>
      <c r="I824" s="2">
        <f>WEEKNUM(tblDates[[#This Row],[Date]],2)</f>
        <v>14</v>
      </c>
      <c r="J824" s="2">
        <f>MONTH(tblDates[[#This Row],[Date]])</f>
        <v>4</v>
      </c>
      <c r="K824" s="2" t="str">
        <f>TEXT(tblDates[[#This Row],[Date]],"mmmm")</f>
        <v>april</v>
      </c>
      <c r="L824" s="2">
        <f>YEAR(tblDates[[#This Row],[Date]])</f>
        <v>2012</v>
      </c>
    </row>
    <row r="825" spans="4:12" x14ac:dyDescent="0.25">
      <c r="D825">
        <v>823</v>
      </c>
      <c r="E825" s="1">
        <f>B$3+tblDates[[#This Row],[DateID]]-1</f>
        <v>41001</v>
      </c>
      <c r="F825">
        <f>DAY(tblDates[[#This Row],[Date]])</f>
        <v>2</v>
      </c>
      <c r="G825">
        <f>WEEKDAY(tblDates[[#This Row],[Date]],2)</f>
        <v>1</v>
      </c>
      <c r="H825" t="str">
        <f>TEXT(tblDates[[#This Row],[Date]],"dddd")</f>
        <v>ponedjeljak</v>
      </c>
      <c r="I825" s="2">
        <f>WEEKNUM(tblDates[[#This Row],[Date]],2)</f>
        <v>15</v>
      </c>
      <c r="J825" s="2">
        <f>MONTH(tblDates[[#This Row],[Date]])</f>
        <v>4</v>
      </c>
      <c r="K825" s="2" t="str">
        <f>TEXT(tblDates[[#This Row],[Date]],"mmmm")</f>
        <v>april</v>
      </c>
      <c r="L825" s="2">
        <f>YEAR(tblDates[[#This Row],[Date]])</f>
        <v>2012</v>
      </c>
    </row>
    <row r="826" spans="4:12" x14ac:dyDescent="0.25">
      <c r="D826">
        <v>824</v>
      </c>
      <c r="E826" s="1">
        <f>B$3+tblDates[[#This Row],[DateID]]-1</f>
        <v>41002</v>
      </c>
      <c r="F826">
        <f>DAY(tblDates[[#This Row],[Date]])</f>
        <v>3</v>
      </c>
      <c r="G826">
        <f>WEEKDAY(tblDates[[#This Row],[Date]],2)</f>
        <v>2</v>
      </c>
      <c r="H826" t="str">
        <f>TEXT(tblDates[[#This Row],[Date]],"dddd")</f>
        <v>utorak</v>
      </c>
      <c r="I826" s="2">
        <f>WEEKNUM(tblDates[[#This Row],[Date]],2)</f>
        <v>15</v>
      </c>
      <c r="J826" s="2">
        <f>MONTH(tblDates[[#This Row],[Date]])</f>
        <v>4</v>
      </c>
      <c r="K826" s="2" t="str">
        <f>TEXT(tblDates[[#This Row],[Date]],"mmmm")</f>
        <v>april</v>
      </c>
      <c r="L826" s="2">
        <f>YEAR(tblDates[[#This Row],[Date]])</f>
        <v>2012</v>
      </c>
    </row>
    <row r="827" spans="4:12" x14ac:dyDescent="0.25">
      <c r="D827">
        <v>825</v>
      </c>
      <c r="E827" s="1">
        <f>B$3+tblDates[[#This Row],[DateID]]-1</f>
        <v>41003</v>
      </c>
      <c r="F827">
        <f>DAY(tblDates[[#This Row],[Date]])</f>
        <v>4</v>
      </c>
      <c r="G827">
        <f>WEEKDAY(tblDates[[#This Row],[Date]],2)</f>
        <v>3</v>
      </c>
      <c r="H827" t="str">
        <f>TEXT(tblDates[[#This Row],[Date]],"dddd")</f>
        <v>srijeda</v>
      </c>
      <c r="I827" s="2">
        <f>WEEKNUM(tblDates[[#This Row],[Date]],2)</f>
        <v>15</v>
      </c>
      <c r="J827" s="2">
        <f>MONTH(tblDates[[#This Row],[Date]])</f>
        <v>4</v>
      </c>
      <c r="K827" s="2" t="str">
        <f>TEXT(tblDates[[#This Row],[Date]],"mmmm")</f>
        <v>april</v>
      </c>
      <c r="L827" s="2">
        <f>YEAR(tblDates[[#This Row],[Date]])</f>
        <v>2012</v>
      </c>
    </row>
    <row r="828" spans="4:12" x14ac:dyDescent="0.25">
      <c r="D828">
        <v>826</v>
      </c>
      <c r="E828" s="1">
        <f>B$3+tblDates[[#This Row],[DateID]]-1</f>
        <v>41004</v>
      </c>
      <c r="F828">
        <f>DAY(tblDates[[#This Row],[Date]])</f>
        <v>5</v>
      </c>
      <c r="G828">
        <f>WEEKDAY(tblDates[[#This Row],[Date]],2)</f>
        <v>4</v>
      </c>
      <c r="H828" t="str">
        <f>TEXT(tblDates[[#This Row],[Date]],"dddd")</f>
        <v>četvrtak</v>
      </c>
      <c r="I828" s="2">
        <f>WEEKNUM(tblDates[[#This Row],[Date]],2)</f>
        <v>15</v>
      </c>
      <c r="J828" s="2">
        <f>MONTH(tblDates[[#This Row],[Date]])</f>
        <v>4</v>
      </c>
      <c r="K828" s="2" t="str">
        <f>TEXT(tblDates[[#This Row],[Date]],"mmmm")</f>
        <v>april</v>
      </c>
      <c r="L828" s="2">
        <f>YEAR(tblDates[[#This Row],[Date]])</f>
        <v>2012</v>
      </c>
    </row>
    <row r="829" spans="4:12" x14ac:dyDescent="0.25">
      <c r="D829">
        <v>827</v>
      </c>
      <c r="E829" s="1">
        <f>B$3+tblDates[[#This Row],[DateID]]-1</f>
        <v>41005</v>
      </c>
      <c r="F829">
        <f>DAY(tblDates[[#This Row],[Date]])</f>
        <v>6</v>
      </c>
      <c r="G829">
        <f>WEEKDAY(tblDates[[#This Row],[Date]],2)</f>
        <v>5</v>
      </c>
      <c r="H829" t="str">
        <f>TEXT(tblDates[[#This Row],[Date]],"dddd")</f>
        <v>petak</v>
      </c>
      <c r="I829" s="2">
        <f>WEEKNUM(tblDates[[#This Row],[Date]],2)</f>
        <v>15</v>
      </c>
      <c r="J829" s="2">
        <f>MONTH(tblDates[[#This Row],[Date]])</f>
        <v>4</v>
      </c>
      <c r="K829" s="2" t="str">
        <f>TEXT(tblDates[[#This Row],[Date]],"mmmm")</f>
        <v>april</v>
      </c>
      <c r="L829" s="2">
        <f>YEAR(tblDates[[#This Row],[Date]])</f>
        <v>2012</v>
      </c>
    </row>
    <row r="830" spans="4:12" x14ac:dyDescent="0.25">
      <c r="D830">
        <v>828</v>
      </c>
      <c r="E830" s="1">
        <f>B$3+tblDates[[#This Row],[DateID]]-1</f>
        <v>41006</v>
      </c>
      <c r="F830">
        <f>DAY(tblDates[[#This Row],[Date]])</f>
        <v>7</v>
      </c>
      <c r="G830">
        <f>WEEKDAY(tblDates[[#This Row],[Date]],2)</f>
        <v>6</v>
      </c>
      <c r="H830" t="str">
        <f>TEXT(tblDates[[#This Row],[Date]],"dddd")</f>
        <v>subota</v>
      </c>
      <c r="I830" s="2">
        <f>WEEKNUM(tblDates[[#This Row],[Date]],2)</f>
        <v>15</v>
      </c>
      <c r="J830" s="2">
        <f>MONTH(tblDates[[#This Row],[Date]])</f>
        <v>4</v>
      </c>
      <c r="K830" s="2" t="str">
        <f>TEXT(tblDates[[#This Row],[Date]],"mmmm")</f>
        <v>april</v>
      </c>
      <c r="L830" s="2">
        <f>YEAR(tblDates[[#This Row],[Date]])</f>
        <v>2012</v>
      </c>
    </row>
    <row r="831" spans="4:12" x14ac:dyDescent="0.25">
      <c r="D831">
        <v>829</v>
      </c>
      <c r="E831" s="1">
        <f>B$3+tblDates[[#This Row],[DateID]]-1</f>
        <v>41007</v>
      </c>
      <c r="F831">
        <f>DAY(tblDates[[#This Row],[Date]])</f>
        <v>8</v>
      </c>
      <c r="G831">
        <f>WEEKDAY(tblDates[[#This Row],[Date]],2)</f>
        <v>7</v>
      </c>
      <c r="H831" t="str">
        <f>TEXT(tblDates[[#This Row],[Date]],"dddd")</f>
        <v>nedjelja</v>
      </c>
      <c r="I831" s="2">
        <f>WEEKNUM(tblDates[[#This Row],[Date]],2)</f>
        <v>15</v>
      </c>
      <c r="J831" s="2">
        <f>MONTH(tblDates[[#This Row],[Date]])</f>
        <v>4</v>
      </c>
      <c r="K831" s="2" t="str">
        <f>TEXT(tblDates[[#This Row],[Date]],"mmmm")</f>
        <v>april</v>
      </c>
      <c r="L831" s="2">
        <f>YEAR(tblDates[[#This Row],[Date]])</f>
        <v>2012</v>
      </c>
    </row>
    <row r="832" spans="4:12" x14ac:dyDescent="0.25">
      <c r="D832">
        <v>830</v>
      </c>
      <c r="E832" s="1">
        <f>B$3+tblDates[[#This Row],[DateID]]-1</f>
        <v>41008</v>
      </c>
      <c r="F832">
        <f>DAY(tblDates[[#This Row],[Date]])</f>
        <v>9</v>
      </c>
      <c r="G832">
        <f>WEEKDAY(tblDates[[#This Row],[Date]],2)</f>
        <v>1</v>
      </c>
      <c r="H832" t="str">
        <f>TEXT(tblDates[[#This Row],[Date]],"dddd")</f>
        <v>ponedjeljak</v>
      </c>
      <c r="I832" s="2">
        <f>WEEKNUM(tblDates[[#This Row],[Date]],2)</f>
        <v>16</v>
      </c>
      <c r="J832" s="2">
        <f>MONTH(tblDates[[#This Row],[Date]])</f>
        <v>4</v>
      </c>
      <c r="K832" s="2" t="str">
        <f>TEXT(tblDates[[#This Row],[Date]],"mmmm")</f>
        <v>april</v>
      </c>
      <c r="L832" s="2">
        <f>YEAR(tblDates[[#This Row],[Date]])</f>
        <v>2012</v>
      </c>
    </row>
    <row r="833" spans="4:12" x14ac:dyDescent="0.25">
      <c r="D833">
        <v>831</v>
      </c>
      <c r="E833" s="1">
        <f>B$3+tblDates[[#This Row],[DateID]]-1</f>
        <v>41009</v>
      </c>
      <c r="F833">
        <f>DAY(tblDates[[#This Row],[Date]])</f>
        <v>10</v>
      </c>
      <c r="G833">
        <f>WEEKDAY(tblDates[[#This Row],[Date]],2)</f>
        <v>2</v>
      </c>
      <c r="H833" t="str">
        <f>TEXT(tblDates[[#This Row],[Date]],"dddd")</f>
        <v>utorak</v>
      </c>
      <c r="I833" s="2">
        <f>WEEKNUM(tblDates[[#This Row],[Date]],2)</f>
        <v>16</v>
      </c>
      <c r="J833" s="2">
        <f>MONTH(tblDates[[#This Row],[Date]])</f>
        <v>4</v>
      </c>
      <c r="K833" s="2" t="str">
        <f>TEXT(tblDates[[#This Row],[Date]],"mmmm")</f>
        <v>april</v>
      </c>
      <c r="L833" s="2">
        <f>YEAR(tblDates[[#This Row],[Date]])</f>
        <v>2012</v>
      </c>
    </row>
    <row r="834" spans="4:12" x14ac:dyDescent="0.25">
      <c r="D834">
        <v>832</v>
      </c>
      <c r="E834" s="1">
        <f>B$3+tblDates[[#This Row],[DateID]]-1</f>
        <v>41010</v>
      </c>
      <c r="F834">
        <f>DAY(tblDates[[#This Row],[Date]])</f>
        <v>11</v>
      </c>
      <c r="G834">
        <f>WEEKDAY(tblDates[[#This Row],[Date]],2)</f>
        <v>3</v>
      </c>
      <c r="H834" t="str">
        <f>TEXT(tblDates[[#This Row],[Date]],"dddd")</f>
        <v>srijeda</v>
      </c>
      <c r="I834" s="2">
        <f>WEEKNUM(tblDates[[#This Row],[Date]],2)</f>
        <v>16</v>
      </c>
      <c r="J834" s="2">
        <f>MONTH(tblDates[[#This Row],[Date]])</f>
        <v>4</v>
      </c>
      <c r="K834" s="2" t="str">
        <f>TEXT(tblDates[[#This Row],[Date]],"mmmm")</f>
        <v>april</v>
      </c>
      <c r="L834" s="2">
        <f>YEAR(tblDates[[#This Row],[Date]])</f>
        <v>2012</v>
      </c>
    </row>
    <row r="835" spans="4:12" x14ac:dyDescent="0.25">
      <c r="D835">
        <v>833</v>
      </c>
      <c r="E835" s="1">
        <f>B$3+tblDates[[#This Row],[DateID]]-1</f>
        <v>41011</v>
      </c>
      <c r="F835">
        <f>DAY(tblDates[[#This Row],[Date]])</f>
        <v>12</v>
      </c>
      <c r="G835">
        <f>WEEKDAY(tblDates[[#This Row],[Date]],2)</f>
        <v>4</v>
      </c>
      <c r="H835" t="str">
        <f>TEXT(tblDates[[#This Row],[Date]],"dddd")</f>
        <v>četvrtak</v>
      </c>
      <c r="I835" s="2">
        <f>WEEKNUM(tblDates[[#This Row],[Date]],2)</f>
        <v>16</v>
      </c>
      <c r="J835" s="2">
        <f>MONTH(tblDates[[#This Row],[Date]])</f>
        <v>4</v>
      </c>
      <c r="K835" s="2" t="str">
        <f>TEXT(tblDates[[#This Row],[Date]],"mmmm")</f>
        <v>april</v>
      </c>
      <c r="L835" s="2">
        <f>YEAR(tblDates[[#This Row],[Date]])</f>
        <v>2012</v>
      </c>
    </row>
    <row r="836" spans="4:12" x14ac:dyDescent="0.25">
      <c r="D836">
        <v>834</v>
      </c>
      <c r="E836" s="1">
        <f>B$3+tblDates[[#This Row],[DateID]]-1</f>
        <v>41012</v>
      </c>
      <c r="F836">
        <f>DAY(tblDates[[#This Row],[Date]])</f>
        <v>13</v>
      </c>
      <c r="G836">
        <f>WEEKDAY(tblDates[[#This Row],[Date]],2)</f>
        <v>5</v>
      </c>
      <c r="H836" t="str">
        <f>TEXT(tblDates[[#This Row],[Date]],"dddd")</f>
        <v>petak</v>
      </c>
      <c r="I836" s="2">
        <f>WEEKNUM(tblDates[[#This Row],[Date]],2)</f>
        <v>16</v>
      </c>
      <c r="J836" s="2">
        <f>MONTH(tblDates[[#This Row],[Date]])</f>
        <v>4</v>
      </c>
      <c r="K836" s="2" t="str">
        <f>TEXT(tblDates[[#This Row],[Date]],"mmmm")</f>
        <v>april</v>
      </c>
      <c r="L836" s="2">
        <f>YEAR(tblDates[[#This Row],[Date]])</f>
        <v>2012</v>
      </c>
    </row>
    <row r="837" spans="4:12" x14ac:dyDescent="0.25">
      <c r="D837">
        <v>835</v>
      </c>
      <c r="E837" s="1">
        <f>B$3+tblDates[[#This Row],[DateID]]-1</f>
        <v>41013</v>
      </c>
      <c r="F837">
        <f>DAY(tblDates[[#This Row],[Date]])</f>
        <v>14</v>
      </c>
      <c r="G837">
        <f>WEEKDAY(tblDates[[#This Row],[Date]],2)</f>
        <v>6</v>
      </c>
      <c r="H837" t="str">
        <f>TEXT(tblDates[[#This Row],[Date]],"dddd")</f>
        <v>subota</v>
      </c>
      <c r="I837" s="2">
        <f>WEEKNUM(tblDates[[#This Row],[Date]],2)</f>
        <v>16</v>
      </c>
      <c r="J837" s="2">
        <f>MONTH(tblDates[[#This Row],[Date]])</f>
        <v>4</v>
      </c>
      <c r="K837" s="2" t="str">
        <f>TEXT(tblDates[[#This Row],[Date]],"mmmm")</f>
        <v>april</v>
      </c>
      <c r="L837" s="2">
        <f>YEAR(tblDates[[#This Row],[Date]])</f>
        <v>2012</v>
      </c>
    </row>
    <row r="838" spans="4:12" x14ac:dyDescent="0.25">
      <c r="D838">
        <v>836</v>
      </c>
      <c r="E838" s="1">
        <f>B$3+tblDates[[#This Row],[DateID]]-1</f>
        <v>41014</v>
      </c>
      <c r="F838">
        <f>DAY(tblDates[[#This Row],[Date]])</f>
        <v>15</v>
      </c>
      <c r="G838">
        <f>WEEKDAY(tblDates[[#This Row],[Date]],2)</f>
        <v>7</v>
      </c>
      <c r="H838" t="str">
        <f>TEXT(tblDates[[#This Row],[Date]],"dddd")</f>
        <v>nedjelja</v>
      </c>
      <c r="I838" s="2">
        <f>WEEKNUM(tblDates[[#This Row],[Date]],2)</f>
        <v>16</v>
      </c>
      <c r="J838" s="2">
        <f>MONTH(tblDates[[#This Row],[Date]])</f>
        <v>4</v>
      </c>
      <c r="K838" s="2" t="str">
        <f>TEXT(tblDates[[#This Row],[Date]],"mmmm")</f>
        <v>april</v>
      </c>
      <c r="L838" s="2">
        <f>YEAR(tblDates[[#This Row],[Date]])</f>
        <v>2012</v>
      </c>
    </row>
    <row r="839" spans="4:12" x14ac:dyDescent="0.25">
      <c r="D839">
        <v>837</v>
      </c>
      <c r="E839" s="1">
        <f>B$3+tblDates[[#This Row],[DateID]]-1</f>
        <v>41015</v>
      </c>
      <c r="F839">
        <f>DAY(tblDates[[#This Row],[Date]])</f>
        <v>16</v>
      </c>
      <c r="G839">
        <f>WEEKDAY(tblDates[[#This Row],[Date]],2)</f>
        <v>1</v>
      </c>
      <c r="H839" t="str">
        <f>TEXT(tblDates[[#This Row],[Date]],"dddd")</f>
        <v>ponedjeljak</v>
      </c>
      <c r="I839" s="2">
        <f>WEEKNUM(tblDates[[#This Row],[Date]],2)</f>
        <v>17</v>
      </c>
      <c r="J839" s="2">
        <f>MONTH(tblDates[[#This Row],[Date]])</f>
        <v>4</v>
      </c>
      <c r="K839" s="2" t="str">
        <f>TEXT(tblDates[[#This Row],[Date]],"mmmm")</f>
        <v>april</v>
      </c>
      <c r="L839" s="2">
        <f>YEAR(tblDates[[#This Row],[Date]])</f>
        <v>2012</v>
      </c>
    </row>
    <row r="840" spans="4:12" x14ac:dyDescent="0.25">
      <c r="D840">
        <v>838</v>
      </c>
      <c r="E840" s="1">
        <f>B$3+tblDates[[#This Row],[DateID]]-1</f>
        <v>41016</v>
      </c>
      <c r="F840">
        <f>DAY(tblDates[[#This Row],[Date]])</f>
        <v>17</v>
      </c>
      <c r="G840">
        <f>WEEKDAY(tblDates[[#This Row],[Date]],2)</f>
        <v>2</v>
      </c>
      <c r="H840" t="str">
        <f>TEXT(tblDates[[#This Row],[Date]],"dddd")</f>
        <v>utorak</v>
      </c>
      <c r="I840" s="2">
        <f>WEEKNUM(tblDates[[#This Row],[Date]],2)</f>
        <v>17</v>
      </c>
      <c r="J840" s="2">
        <f>MONTH(tblDates[[#This Row],[Date]])</f>
        <v>4</v>
      </c>
      <c r="K840" s="2" t="str">
        <f>TEXT(tblDates[[#This Row],[Date]],"mmmm")</f>
        <v>april</v>
      </c>
      <c r="L840" s="2">
        <f>YEAR(tblDates[[#This Row],[Date]])</f>
        <v>2012</v>
      </c>
    </row>
    <row r="841" spans="4:12" x14ac:dyDescent="0.25">
      <c r="D841">
        <v>839</v>
      </c>
      <c r="E841" s="1">
        <f>B$3+tblDates[[#This Row],[DateID]]-1</f>
        <v>41017</v>
      </c>
      <c r="F841">
        <f>DAY(tblDates[[#This Row],[Date]])</f>
        <v>18</v>
      </c>
      <c r="G841">
        <f>WEEKDAY(tblDates[[#This Row],[Date]],2)</f>
        <v>3</v>
      </c>
      <c r="H841" t="str">
        <f>TEXT(tblDates[[#This Row],[Date]],"dddd")</f>
        <v>srijeda</v>
      </c>
      <c r="I841" s="2">
        <f>WEEKNUM(tblDates[[#This Row],[Date]],2)</f>
        <v>17</v>
      </c>
      <c r="J841" s="2">
        <f>MONTH(tblDates[[#This Row],[Date]])</f>
        <v>4</v>
      </c>
      <c r="K841" s="2" t="str">
        <f>TEXT(tblDates[[#This Row],[Date]],"mmmm")</f>
        <v>april</v>
      </c>
      <c r="L841" s="2">
        <f>YEAR(tblDates[[#This Row],[Date]])</f>
        <v>2012</v>
      </c>
    </row>
    <row r="842" spans="4:12" x14ac:dyDescent="0.25">
      <c r="D842">
        <v>840</v>
      </c>
      <c r="E842" s="1">
        <f>B$3+tblDates[[#This Row],[DateID]]-1</f>
        <v>41018</v>
      </c>
      <c r="F842">
        <f>DAY(tblDates[[#This Row],[Date]])</f>
        <v>19</v>
      </c>
      <c r="G842">
        <f>WEEKDAY(tblDates[[#This Row],[Date]],2)</f>
        <v>4</v>
      </c>
      <c r="H842" t="str">
        <f>TEXT(tblDates[[#This Row],[Date]],"dddd")</f>
        <v>četvrtak</v>
      </c>
      <c r="I842" s="2">
        <f>WEEKNUM(tblDates[[#This Row],[Date]],2)</f>
        <v>17</v>
      </c>
      <c r="J842" s="2">
        <f>MONTH(tblDates[[#This Row],[Date]])</f>
        <v>4</v>
      </c>
      <c r="K842" s="2" t="str">
        <f>TEXT(tblDates[[#This Row],[Date]],"mmmm")</f>
        <v>april</v>
      </c>
      <c r="L842" s="2">
        <f>YEAR(tblDates[[#This Row],[Date]])</f>
        <v>2012</v>
      </c>
    </row>
    <row r="843" spans="4:12" x14ac:dyDescent="0.25">
      <c r="D843">
        <v>841</v>
      </c>
      <c r="E843" s="1">
        <f>B$3+tblDates[[#This Row],[DateID]]-1</f>
        <v>41019</v>
      </c>
      <c r="F843">
        <f>DAY(tblDates[[#This Row],[Date]])</f>
        <v>20</v>
      </c>
      <c r="G843">
        <f>WEEKDAY(tblDates[[#This Row],[Date]],2)</f>
        <v>5</v>
      </c>
      <c r="H843" t="str">
        <f>TEXT(tblDates[[#This Row],[Date]],"dddd")</f>
        <v>petak</v>
      </c>
      <c r="I843" s="2">
        <f>WEEKNUM(tblDates[[#This Row],[Date]],2)</f>
        <v>17</v>
      </c>
      <c r="J843" s="2">
        <f>MONTH(tblDates[[#This Row],[Date]])</f>
        <v>4</v>
      </c>
      <c r="K843" s="2" t="str">
        <f>TEXT(tblDates[[#This Row],[Date]],"mmmm")</f>
        <v>april</v>
      </c>
      <c r="L843" s="2">
        <f>YEAR(tblDates[[#This Row],[Date]])</f>
        <v>2012</v>
      </c>
    </row>
    <row r="844" spans="4:12" x14ac:dyDescent="0.25">
      <c r="D844">
        <v>842</v>
      </c>
      <c r="E844" s="1">
        <f>B$3+tblDates[[#This Row],[DateID]]-1</f>
        <v>41020</v>
      </c>
      <c r="F844">
        <f>DAY(tblDates[[#This Row],[Date]])</f>
        <v>21</v>
      </c>
      <c r="G844">
        <f>WEEKDAY(tblDates[[#This Row],[Date]],2)</f>
        <v>6</v>
      </c>
      <c r="H844" t="str">
        <f>TEXT(tblDates[[#This Row],[Date]],"dddd")</f>
        <v>subota</v>
      </c>
      <c r="I844" s="2">
        <f>WEEKNUM(tblDates[[#This Row],[Date]],2)</f>
        <v>17</v>
      </c>
      <c r="J844" s="2">
        <f>MONTH(tblDates[[#This Row],[Date]])</f>
        <v>4</v>
      </c>
      <c r="K844" s="2" t="str">
        <f>TEXT(tblDates[[#This Row],[Date]],"mmmm")</f>
        <v>april</v>
      </c>
      <c r="L844" s="2">
        <f>YEAR(tblDates[[#This Row],[Date]])</f>
        <v>2012</v>
      </c>
    </row>
    <row r="845" spans="4:12" x14ac:dyDescent="0.25">
      <c r="D845">
        <v>843</v>
      </c>
      <c r="E845" s="1">
        <f>B$3+tblDates[[#This Row],[DateID]]-1</f>
        <v>41021</v>
      </c>
      <c r="F845">
        <f>DAY(tblDates[[#This Row],[Date]])</f>
        <v>22</v>
      </c>
      <c r="G845">
        <f>WEEKDAY(tblDates[[#This Row],[Date]],2)</f>
        <v>7</v>
      </c>
      <c r="H845" t="str">
        <f>TEXT(tblDates[[#This Row],[Date]],"dddd")</f>
        <v>nedjelja</v>
      </c>
      <c r="I845" s="2">
        <f>WEEKNUM(tblDates[[#This Row],[Date]],2)</f>
        <v>17</v>
      </c>
      <c r="J845" s="2">
        <f>MONTH(tblDates[[#This Row],[Date]])</f>
        <v>4</v>
      </c>
      <c r="K845" s="2" t="str">
        <f>TEXT(tblDates[[#This Row],[Date]],"mmmm")</f>
        <v>april</v>
      </c>
      <c r="L845" s="2">
        <f>YEAR(tblDates[[#This Row],[Date]])</f>
        <v>2012</v>
      </c>
    </row>
    <row r="846" spans="4:12" x14ac:dyDescent="0.25">
      <c r="D846">
        <v>844</v>
      </c>
      <c r="E846" s="1">
        <f>B$3+tblDates[[#This Row],[DateID]]-1</f>
        <v>41022</v>
      </c>
      <c r="F846">
        <f>DAY(tblDates[[#This Row],[Date]])</f>
        <v>23</v>
      </c>
      <c r="G846">
        <f>WEEKDAY(tblDates[[#This Row],[Date]],2)</f>
        <v>1</v>
      </c>
      <c r="H846" t="str">
        <f>TEXT(tblDates[[#This Row],[Date]],"dddd")</f>
        <v>ponedjeljak</v>
      </c>
      <c r="I846" s="2">
        <f>WEEKNUM(tblDates[[#This Row],[Date]],2)</f>
        <v>18</v>
      </c>
      <c r="J846" s="2">
        <f>MONTH(tblDates[[#This Row],[Date]])</f>
        <v>4</v>
      </c>
      <c r="K846" s="2" t="str">
        <f>TEXT(tblDates[[#This Row],[Date]],"mmmm")</f>
        <v>april</v>
      </c>
      <c r="L846" s="2">
        <f>YEAR(tblDates[[#This Row],[Date]])</f>
        <v>2012</v>
      </c>
    </row>
    <row r="847" spans="4:12" x14ac:dyDescent="0.25">
      <c r="D847">
        <v>845</v>
      </c>
      <c r="E847" s="1">
        <f>B$3+tblDates[[#This Row],[DateID]]-1</f>
        <v>41023</v>
      </c>
      <c r="F847">
        <f>DAY(tblDates[[#This Row],[Date]])</f>
        <v>24</v>
      </c>
      <c r="G847">
        <f>WEEKDAY(tblDates[[#This Row],[Date]],2)</f>
        <v>2</v>
      </c>
      <c r="H847" t="str">
        <f>TEXT(tblDates[[#This Row],[Date]],"dddd")</f>
        <v>utorak</v>
      </c>
      <c r="I847" s="2">
        <f>WEEKNUM(tblDates[[#This Row],[Date]],2)</f>
        <v>18</v>
      </c>
      <c r="J847" s="2">
        <f>MONTH(tblDates[[#This Row],[Date]])</f>
        <v>4</v>
      </c>
      <c r="K847" s="2" t="str">
        <f>TEXT(tblDates[[#This Row],[Date]],"mmmm")</f>
        <v>april</v>
      </c>
      <c r="L847" s="2">
        <f>YEAR(tblDates[[#This Row],[Date]])</f>
        <v>2012</v>
      </c>
    </row>
    <row r="848" spans="4:12" x14ac:dyDescent="0.25">
      <c r="D848">
        <v>846</v>
      </c>
      <c r="E848" s="1">
        <f>B$3+tblDates[[#This Row],[DateID]]-1</f>
        <v>41024</v>
      </c>
      <c r="F848">
        <f>DAY(tblDates[[#This Row],[Date]])</f>
        <v>25</v>
      </c>
      <c r="G848">
        <f>WEEKDAY(tblDates[[#This Row],[Date]],2)</f>
        <v>3</v>
      </c>
      <c r="H848" t="str">
        <f>TEXT(tblDates[[#This Row],[Date]],"dddd")</f>
        <v>srijeda</v>
      </c>
      <c r="I848" s="2">
        <f>WEEKNUM(tblDates[[#This Row],[Date]],2)</f>
        <v>18</v>
      </c>
      <c r="J848" s="2">
        <f>MONTH(tblDates[[#This Row],[Date]])</f>
        <v>4</v>
      </c>
      <c r="K848" s="2" t="str">
        <f>TEXT(tblDates[[#This Row],[Date]],"mmmm")</f>
        <v>april</v>
      </c>
      <c r="L848" s="2">
        <f>YEAR(tblDates[[#This Row],[Date]])</f>
        <v>2012</v>
      </c>
    </row>
    <row r="849" spans="4:12" x14ac:dyDescent="0.25">
      <c r="D849">
        <v>847</v>
      </c>
      <c r="E849" s="1">
        <f>B$3+tblDates[[#This Row],[DateID]]-1</f>
        <v>41025</v>
      </c>
      <c r="F849">
        <f>DAY(tblDates[[#This Row],[Date]])</f>
        <v>26</v>
      </c>
      <c r="G849">
        <f>WEEKDAY(tblDates[[#This Row],[Date]],2)</f>
        <v>4</v>
      </c>
      <c r="H849" t="str">
        <f>TEXT(tblDates[[#This Row],[Date]],"dddd")</f>
        <v>četvrtak</v>
      </c>
      <c r="I849" s="2">
        <f>WEEKNUM(tblDates[[#This Row],[Date]],2)</f>
        <v>18</v>
      </c>
      <c r="J849" s="2">
        <f>MONTH(tblDates[[#This Row],[Date]])</f>
        <v>4</v>
      </c>
      <c r="K849" s="2" t="str">
        <f>TEXT(tblDates[[#This Row],[Date]],"mmmm")</f>
        <v>april</v>
      </c>
      <c r="L849" s="2">
        <f>YEAR(tblDates[[#This Row],[Date]])</f>
        <v>2012</v>
      </c>
    </row>
    <row r="850" spans="4:12" x14ac:dyDescent="0.25">
      <c r="D850">
        <v>848</v>
      </c>
      <c r="E850" s="1">
        <f>B$3+tblDates[[#This Row],[DateID]]-1</f>
        <v>41026</v>
      </c>
      <c r="F850">
        <f>DAY(tblDates[[#This Row],[Date]])</f>
        <v>27</v>
      </c>
      <c r="G850">
        <f>WEEKDAY(tblDates[[#This Row],[Date]],2)</f>
        <v>5</v>
      </c>
      <c r="H850" t="str">
        <f>TEXT(tblDates[[#This Row],[Date]],"dddd")</f>
        <v>petak</v>
      </c>
      <c r="I850" s="2">
        <f>WEEKNUM(tblDates[[#This Row],[Date]],2)</f>
        <v>18</v>
      </c>
      <c r="J850" s="2">
        <f>MONTH(tblDates[[#This Row],[Date]])</f>
        <v>4</v>
      </c>
      <c r="K850" s="2" t="str">
        <f>TEXT(tblDates[[#This Row],[Date]],"mmmm")</f>
        <v>april</v>
      </c>
      <c r="L850" s="2">
        <f>YEAR(tblDates[[#This Row],[Date]])</f>
        <v>2012</v>
      </c>
    </row>
    <row r="851" spans="4:12" x14ac:dyDescent="0.25">
      <c r="D851">
        <v>849</v>
      </c>
      <c r="E851" s="1">
        <f>B$3+tblDates[[#This Row],[DateID]]-1</f>
        <v>41027</v>
      </c>
      <c r="F851">
        <f>DAY(tblDates[[#This Row],[Date]])</f>
        <v>28</v>
      </c>
      <c r="G851">
        <f>WEEKDAY(tblDates[[#This Row],[Date]],2)</f>
        <v>6</v>
      </c>
      <c r="H851" t="str">
        <f>TEXT(tblDates[[#This Row],[Date]],"dddd")</f>
        <v>subota</v>
      </c>
      <c r="I851" s="2">
        <f>WEEKNUM(tblDates[[#This Row],[Date]],2)</f>
        <v>18</v>
      </c>
      <c r="J851" s="2">
        <f>MONTH(tblDates[[#This Row],[Date]])</f>
        <v>4</v>
      </c>
      <c r="K851" s="2" t="str">
        <f>TEXT(tblDates[[#This Row],[Date]],"mmmm")</f>
        <v>april</v>
      </c>
      <c r="L851" s="2">
        <f>YEAR(tblDates[[#This Row],[Date]])</f>
        <v>2012</v>
      </c>
    </row>
    <row r="852" spans="4:12" x14ac:dyDescent="0.25">
      <c r="D852">
        <v>850</v>
      </c>
      <c r="E852" s="1">
        <f>B$3+tblDates[[#This Row],[DateID]]-1</f>
        <v>41028</v>
      </c>
      <c r="F852">
        <f>DAY(tblDates[[#This Row],[Date]])</f>
        <v>29</v>
      </c>
      <c r="G852">
        <f>WEEKDAY(tblDates[[#This Row],[Date]],2)</f>
        <v>7</v>
      </c>
      <c r="H852" t="str">
        <f>TEXT(tblDates[[#This Row],[Date]],"dddd")</f>
        <v>nedjelja</v>
      </c>
      <c r="I852" s="2">
        <f>WEEKNUM(tblDates[[#This Row],[Date]],2)</f>
        <v>18</v>
      </c>
      <c r="J852" s="2">
        <f>MONTH(tblDates[[#This Row],[Date]])</f>
        <v>4</v>
      </c>
      <c r="K852" s="2" t="str">
        <f>TEXT(tblDates[[#This Row],[Date]],"mmmm")</f>
        <v>april</v>
      </c>
      <c r="L852" s="2">
        <f>YEAR(tblDates[[#This Row],[Date]])</f>
        <v>2012</v>
      </c>
    </row>
    <row r="853" spans="4:12" x14ac:dyDescent="0.25">
      <c r="D853">
        <v>851</v>
      </c>
      <c r="E853" s="1">
        <f>B$3+tblDates[[#This Row],[DateID]]-1</f>
        <v>41029</v>
      </c>
      <c r="F853">
        <f>DAY(tblDates[[#This Row],[Date]])</f>
        <v>30</v>
      </c>
      <c r="G853">
        <f>WEEKDAY(tblDates[[#This Row],[Date]],2)</f>
        <v>1</v>
      </c>
      <c r="H853" t="str">
        <f>TEXT(tblDates[[#This Row],[Date]],"dddd")</f>
        <v>ponedjeljak</v>
      </c>
      <c r="I853" s="2">
        <f>WEEKNUM(tblDates[[#This Row],[Date]],2)</f>
        <v>19</v>
      </c>
      <c r="J853" s="2">
        <f>MONTH(tblDates[[#This Row],[Date]])</f>
        <v>4</v>
      </c>
      <c r="K853" s="2" t="str">
        <f>TEXT(tblDates[[#This Row],[Date]],"mmmm")</f>
        <v>april</v>
      </c>
      <c r="L853" s="2">
        <f>YEAR(tblDates[[#This Row],[Date]])</f>
        <v>2012</v>
      </c>
    </row>
    <row r="854" spans="4:12" x14ac:dyDescent="0.25">
      <c r="D854">
        <v>852</v>
      </c>
      <c r="E854" s="1">
        <f>B$3+tblDates[[#This Row],[DateID]]-1</f>
        <v>41030</v>
      </c>
      <c r="F854">
        <f>DAY(tblDates[[#This Row],[Date]])</f>
        <v>1</v>
      </c>
      <c r="G854">
        <f>WEEKDAY(tblDates[[#This Row],[Date]],2)</f>
        <v>2</v>
      </c>
      <c r="H854" t="str">
        <f>TEXT(tblDates[[#This Row],[Date]],"dddd")</f>
        <v>utorak</v>
      </c>
      <c r="I854" s="2">
        <f>WEEKNUM(tblDates[[#This Row],[Date]],2)</f>
        <v>19</v>
      </c>
      <c r="J854" s="2">
        <f>MONTH(tblDates[[#This Row],[Date]])</f>
        <v>5</v>
      </c>
      <c r="K854" s="2" t="str">
        <f>TEXT(tblDates[[#This Row],[Date]],"mmmm")</f>
        <v>maj</v>
      </c>
      <c r="L854" s="2">
        <f>YEAR(tblDates[[#This Row],[Date]])</f>
        <v>2012</v>
      </c>
    </row>
    <row r="855" spans="4:12" x14ac:dyDescent="0.25">
      <c r="D855">
        <v>853</v>
      </c>
      <c r="E855" s="1">
        <f>B$3+tblDates[[#This Row],[DateID]]-1</f>
        <v>41031</v>
      </c>
      <c r="F855">
        <f>DAY(tblDates[[#This Row],[Date]])</f>
        <v>2</v>
      </c>
      <c r="G855">
        <f>WEEKDAY(tblDates[[#This Row],[Date]],2)</f>
        <v>3</v>
      </c>
      <c r="H855" t="str">
        <f>TEXT(tblDates[[#This Row],[Date]],"dddd")</f>
        <v>srijeda</v>
      </c>
      <c r="I855" s="2">
        <f>WEEKNUM(tblDates[[#This Row],[Date]],2)</f>
        <v>19</v>
      </c>
      <c r="J855" s="2">
        <f>MONTH(tblDates[[#This Row],[Date]])</f>
        <v>5</v>
      </c>
      <c r="K855" s="2" t="str">
        <f>TEXT(tblDates[[#This Row],[Date]],"mmmm")</f>
        <v>maj</v>
      </c>
      <c r="L855" s="2">
        <f>YEAR(tblDates[[#This Row],[Date]])</f>
        <v>2012</v>
      </c>
    </row>
    <row r="856" spans="4:12" x14ac:dyDescent="0.25">
      <c r="D856">
        <v>854</v>
      </c>
      <c r="E856" s="1">
        <f>B$3+tblDates[[#This Row],[DateID]]-1</f>
        <v>41032</v>
      </c>
      <c r="F856">
        <f>DAY(tblDates[[#This Row],[Date]])</f>
        <v>3</v>
      </c>
      <c r="G856">
        <f>WEEKDAY(tblDates[[#This Row],[Date]],2)</f>
        <v>4</v>
      </c>
      <c r="H856" t="str">
        <f>TEXT(tblDates[[#This Row],[Date]],"dddd")</f>
        <v>četvrtak</v>
      </c>
      <c r="I856" s="2">
        <f>WEEKNUM(tblDates[[#This Row],[Date]],2)</f>
        <v>19</v>
      </c>
      <c r="J856" s="2">
        <f>MONTH(tblDates[[#This Row],[Date]])</f>
        <v>5</v>
      </c>
      <c r="K856" s="2" t="str">
        <f>TEXT(tblDates[[#This Row],[Date]],"mmmm")</f>
        <v>maj</v>
      </c>
      <c r="L856" s="2">
        <f>YEAR(tblDates[[#This Row],[Date]])</f>
        <v>2012</v>
      </c>
    </row>
    <row r="857" spans="4:12" x14ac:dyDescent="0.25">
      <c r="D857">
        <v>855</v>
      </c>
      <c r="E857" s="1">
        <f>B$3+tblDates[[#This Row],[DateID]]-1</f>
        <v>41033</v>
      </c>
      <c r="F857">
        <f>DAY(tblDates[[#This Row],[Date]])</f>
        <v>4</v>
      </c>
      <c r="G857">
        <f>WEEKDAY(tblDates[[#This Row],[Date]],2)</f>
        <v>5</v>
      </c>
      <c r="H857" t="str">
        <f>TEXT(tblDates[[#This Row],[Date]],"dddd")</f>
        <v>petak</v>
      </c>
      <c r="I857" s="2">
        <f>WEEKNUM(tblDates[[#This Row],[Date]],2)</f>
        <v>19</v>
      </c>
      <c r="J857" s="2">
        <f>MONTH(tblDates[[#This Row],[Date]])</f>
        <v>5</v>
      </c>
      <c r="K857" s="2" t="str">
        <f>TEXT(tblDates[[#This Row],[Date]],"mmmm")</f>
        <v>maj</v>
      </c>
      <c r="L857" s="2">
        <f>YEAR(tblDates[[#This Row],[Date]])</f>
        <v>2012</v>
      </c>
    </row>
    <row r="858" spans="4:12" x14ac:dyDescent="0.25">
      <c r="D858">
        <v>856</v>
      </c>
      <c r="E858" s="1">
        <f>B$3+tblDates[[#This Row],[DateID]]-1</f>
        <v>41034</v>
      </c>
      <c r="F858">
        <f>DAY(tblDates[[#This Row],[Date]])</f>
        <v>5</v>
      </c>
      <c r="G858">
        <f>WEEKDAY(tblDates[[#This Row],[Date]],2)</f>
        <v>6</v>
      </c>
      <c r="H858" t="str">
        <f>TEXT(tblDates[[#This Row],[Date]],"dddd")</f>
        <v>subota</v>
      </c>
      <c r="I858" s="2">
        <f>WEEKNUM(tblDates[[#This Row],[Date]],2)</f>
        <v>19</v>
      </c>
      <c r="J858" s="2">
        <f>MONTH(tblDates[[#This Row],[Date]])</f>
        <v>5</v>
      </c>
      <c r="K858" s="2" t="str">
        <f>TEXT(tblDates[[#This Row],[Date]],"mmmm")</f>
        <v>maj</v>
      </c>
      <c r="L858" s="2">
        <f>YEAR(tblDates[[#This Row],[Date]])</f>
        <v>2012</v>
      </c>
    </row>
    <row r="859" spans="4:12" x14ac:dyDescent="0.25">
      <c r="D859">
        <v>857</v>
      </c>
      <c r="E859" s="1">
        <f>B$3+tblDates[[#This Row],[DateID]]-1</f>
        <v>41035</v>
      </c>
      <c r="F859">
        <f>DAY(tblDates[[#This Row],[Date]])</f>
        <v>6</v>
      </c>
      <c r="G859">
        <f>WEEKDAY(tblDates[[#This Row],[Date]],2)</f>
        <v>7</v>
      </c>
      <c r="H859" t="str">
        <f>TEXT(tblDates[[#This Row],[Date]],"dddd")</f>
        <v>nedjelja</v>
      </c>
      <c r="I859" s="2">
        <f>WEEKNUM(tblDates[[#This Row],[Date]],2)</f>
        <v>19</v>
      </c>
      <c r="J859" s="2">
        <f>MONTH(tblDates[[#This Row],[Date]])</f>
        <v>5</v>
      </c>
      <c r="K859" s="2" t="str">
        <f>TEXT(tblDates[[#This Row],[Date]],"mmmm")</f>
        <v>maj</v>
      </c>
      <c r="L859" s="2">
        <f>YEAR(tblDates[[#This Row],[Date]])</f>
        <v>2012</v>
      </c>
    </row>
    <row r="860" spans="4:12" x14ac:dyDescent="0.25">
      <c r="D860">
        <v>858</v>
      </c>
      <c r="E860" s="1">
        <f>B$3+tblDates[[#This Row],[DateID]]-1</f>
        <v>41036</v>
      </c>
      <c r="F860">
        <f>DAY(tblDates[[#This Row],[Date]])</f>
        <v>7</v>
      </c>
      <c r="G860">
        <f>WEEKDAY(tblDates[[#This Row],[Date]],2)</f>
        <v>1</v>
      </c>
      <c r="H860" t="str">
        <f>TEXT(tblDates[[#This Row],[Date]],"dddd")</f>
        <v>ponedjeljak</v>
      </c>
      <c r="I860" s="2">
        <f>WEEKNUM(tblDates[[#This Row],[Date]],2)</f>
        <v>20</v>
      </c>
      <c r="J860" s="2">
        <f>MONTH(tblDates[[#This Row],[Date]])</f>
        <v>5</v>
      </c>
      <c r="K860" s="2" t="str">
        <f>TEXT(tblDates[[#This Row],[Date]],"mmmm")</f>
        <v>maj</v>
      </c>
      <c r="L860" s="2">
        <f>YEAR(tblDates[[#This Row],[Date]])</f>
        <v>2012</v>
      </c>
    </row>
    <row r="861" spans="4:12" x14ac:dyDescent="0.25">
      <c r="D861">
        <v>859</v>
      </c>
      <c r="E861" s="1">
        <f>B$3+tblDates[[#This Row],[DateID]]-1</f>
        <v>41037</v>
      </c>
      <c r="F861">
        <f>DAY(tblDates[[#This Row],[Date]])</f>
        <v>8</v>
      </c>
      <c r="G861">
        <f>WEEKDAY(tblDates[[#This Row],[Date]],2)</f>
        <v>2</v>
      </c>
      <c r="H861" t="str">
        <f>TEXT(tblDates[[#This Row],[Date]],"dddd")</f>
        <v>utorak</v>
      </c>
      <c r="I861" s="2">
        <f>WEEKNUM(tblDates[[#This Row],[Date]],2)</f>
        <v>20</v>
      </c>
      <c r="J861" s="2">
        <f>MONTH(tblDates[[#This Row],[Date]])</f>
        <v>5</v>
      </c>
      <c r="K861" s="2" t="str">
        <f>TEXT(tblDates[[#This Row],[Date]],"mmmm")</f>
        <v>maj</v>
      </c>
      <c r="L861" s="2">
        <f>YEAR(tblDates[[#This Row],[Date]])</f>
        <v>2012</v>
      </c>
    </row>
    <row r="862" spans="4:12" x14ac:dyDescent="0.25">
      <c r="D862">
        <v>860</v>
      </c>
      <c r="E862" s="1">
        <f>B$3+tblDates[[#This Row],[DateID]]-1</f>
        <v>41038</v>
      </c>
      <c r="F862">
        <f>DAY(tblDates[[#This Row],[Date]])</f>
        <v>9</v>
      </c>
      <c r="G862">
        <f>WEEKDAY(tblDates[[#This Row],[Date]],2)</f>
        <v>3</v>
      </c>
      <c r="H862" t="str">
        <f>TEXT(tblDates[[#This Row],[Date]],"dddd")</f>
        <v>srijeda</v>
      </c>
      <c r="I862" s="2">
        <f>WEEKNUM(tblDates[[#This Row],[Date]],2)</f>
        <v>20</v>
      </c>
      <c r="J862" s="2">
        <f>MONTH(tblDates[[#This Row],[Date]])</f>
        <v>5</v>
      </c>
      <c r="K862" s="2" t="str">
        <f>TEXT(tblDates[[#This Row],[Date]],"mmmm")</f>
        <v>maj</v>
      </c>
      <c r="L862" s="2">
        <f>YEAR(tblDates[[#This Row],[Date]])</f>
        <v>2012</v>
      </c>
    </row>
    <row r="863" spans="4:12" x14ac:dyDescent="0.25">
      <c r="D863">
        <v>861</v>
      </c>
      <c r="E863" s="1">
        <f>B$3+tblDates[[#This Row],[DateID]]-1</f>
        <v>41039</v>
      </c>
      <c r="F863">
        <f>DAY(tblDates[[#This Row],[Date]])</f>
        <v>10</v>
      </c>
      <c r="G863">
        <f>WEEKDAY(tblDates[[#This Row],[Date]],2)</f>
        <v>4</v>
      </c>
      <c r="H863" t="str">
        <f>TEXT(tblDates[[#This Row],[Date]],"dddd")</f>
        <v>četvrtak</v>
      </c>
      <c r="I863" s="2">
        <f>WEEKNUM(tblDates[[#This Row],[Date]],2)</f>
        <v>20</v>
      </c>
      <c r="J863" s="2">
        <f>MONTH(tblDates[[#This Row],[Date]])</f>
        <v>5</v>
      </c>
      <c r="K863" s="2" t="str">
        <f>TEXT(tblDates[[#This Row],[Date]],"mmmm")</f>
        <v>maj</v>
      </c>
      <c r="L863" s="2">
        <f>YEAR(tblDates[[#This Row],[Date]])</f>
        <v>2012</v>
      </c>
    </row>
    <row r="864" spans="4:12" x14ac:dyDescent="0.25">
      <c r="D864">
        <v>862</v>
      </c>
      <c r="E864" s="1">
        <f>B$3+tblDates[[#This Row],[DateID]]-1</f>
        <v>41040</v>
      </c>
      <c r="F864">
        <f>DAY(tblDates[[#This Row],[Date]])</f>
        <v>11</v>
      </c>
      <c r="G864">
        <f>WEEKDAY(tblDates[[#This Row],[Date]],2)</f>
        <v>5</v>
      </c>
      <c r="H864" t="str">
        <f>TEXT(tblDates[[#This Row],[Date]],"dddd")</f>
        <v>petak</v>
      </c>
      <c r="I864" s="2">
        <f>WEEKNUM(tblDates[[#This Row],[Date]],2)</f>
        <v>20</v>
      </c>
      <c r="J864" s="2">
        <f>MONTH(tblDates[[#This Row],[Date]])</f>
        <v>5</v>
      </c>
      <c r="K864" s="2" t="str">
        <f>TEXT(tblDates[[#This Row],[Date]],"mmmm")</f>
        <v>maj</v>
      </c>
      <c r="L864" s="2">
        <f>YEAR(tblDates[[#This Row],[Date]])</f>
        <v>2012</v>
      </c>
    </row>
    <row r="865" spans="4:12" x14ac:dyDescent="0.25">
      <c r="D865">
        <v>863</v>
      </c>
      <c r="E865" s="1">
        <f>B$3+tblDates[[#This Row],[DateID]]-1</f>
        <v>41041</v>
      </c>
      <c r="F865">
        <f>DAY(tblDates[[#This Row],[Date]])</f>
        <v>12</v>
      </c>
      <c r="G865">
        <f>WEEKDAY(tblDates[[#This Row],[Date]],2)</f>
        <v>6</v>
      </c>
      <c r="H865" t="str">
        <f>TEXT(tblDates[[#This Row],[Date]],"dddd")</f>
        <v>subota</v>
      </c>
      <c r="I865" s="2">
        <f>WEEKNUM(tblDates[[#This Row],[Date]],2)</f>
        <v>20</v>
      </c>
      <c r="J865" s="2">
        <f>MONTH(tblDates[[#This Row],[Date]])</f>
        <v>5</v>
      </c>
      <c r="K865" s="2" t="str">
        <f>TEXT(tblDates[[#This Row],[Date]],"mmmm")</f>
        <v>maj</v>
      </c>
      <c r="L865" s="2">
        <f>YEAR(tblDates[[#This Row],[Date]])</f>
        <v>2012</v>
      </c>
    </row>
    <row r="866" spans="4:12" x14ac:dyDescent="0.25">
      <c r="D866">
        <v>864</v>
      </c>
      <c r="E866" s="1">
        <f>B$3+tblDates[[#This Row],[DateID]]-1</f>
        <v>41042</v>
      </c>
      <c r="F866">
        <f>DAY(tblDates[[#This Row],[Date]])</f>
        <v>13</v>
      </c>
      <c r="G866">
        <f>WEEKDAY(tblDates[[#This Row],[Date]],2)</f>
        <v>7</v>
      </c>
      <c r="H866" t="str">
        <f>TEXT(tblDates[[#This Row],[Date]],"dddd")</f>
        <v>nedjelja</v>
      </c>
      <c r="I866" s="2">
        <f>WEEKNUM(tblDates[[#This Row],[Date]],2)</f>
        <v>20</v>
      </c>
      <c r="J866" s="2">
        <f>MONTH(tblDates[[#This Row],[Date]])</f>
        <v>5</v>
      </c>
      <c r="K866" s="2" t="str">
        <f>TEXT(tblDates[[#This Row],[Date]],"mmmm")</f>
        <v>maj</v>
      </c>
      <c r="L866" s="2">
        <f>YEAR(tblDates[[#This Row],[Date]])</f>
        <v>2012</v>
      </c>
    </row>
    <row r="867" spans="4:12" x14ac:dyDescent="0.25">
      <c r="D867">
        <v>865</v>
      </c>
      <c r="E867" s="1">
        <f>B$3+tblDates[[#This Row],[DateID]]-1</f>
        <v>41043</v>
      </c>
      <c r="F867">
        <f>DAY(tblDates[[#This Row],[Date]])</f>
        <v>14</v>
      </c>
      <c r="G867">
        <f>WEEKDAY(tblDates[[#This Row],[Date]],2)</f>
        <v>1</v>
      </c>
      <c r="H867" t="str">
        <f>TEXT(tblDates[[#This Row],[Date]],"dddd")</f>
        <v>ponedjeljak</v>
      </c>
      <c r="I867" s="2">
        <f>WEEKNUM(tblDates[[#This Row],[Date]],2)</f>
        <v>21</v>
      </c>
      <c r="J867" s="2">
        <f>MONTH(tblDates[[#This Row],[Date]])</f>
        <v>5</v>
      </c>
      <c r="K867" s="2" t="str">
        <f>TEXT(tblDates[[#This Row],[Date]],"mmmm")</f>
        <v>maj</v>
      </c>
      <c r="L867" s="2">
        <f>YEAR(tblDates[[#This Row],[Date]])</f>
        <v>2012</v>
      </c>
    </row>
    <row r="868" spans="4:12" x14ac:dyDescent="0.25">
      <c r="D868">
        <v>866</v>
      </c>
      <c r="E868" s="1">
        <f>B$3+tblDates[[#This Row],[DateID]]-1</f>
        <v>41044</v>
      </c>
      <c r="F868">
        <f>DAY(tblDates[[#This Row],[Date]])</f>
        <v>15</v>
      </c>
      <c r="G868">
        <f>WEEKDAY(tblDates[[#This Row],[Date]],2)</f>
        <v>2</v>
      </c>
      <c r="H868" t="str">
        <f>TEXT(tblDates[[#This Row],[Date]],"dddd")</f>
        <v>utorak</v>
      </c>
      <c r="I868" s="2">
        <f>WEEKNUM(tblDates[[#This Row],[Date]],2)</f>
        <v>21</v>
      </c>
      <c r="J868" s="2">
        <f>MONTH(tblDates[[#This Row],[Date]])</f>
        <v>5</v>
      </c>
      <c r="K868" s="2" t="str">
        <f>TEXT(tblDates[[#This Row],[Date]],"mmmm")</f>
        <v>maj</v>
      </c>
      <c r="L868" s="2">
        <f>YEAR(tblDates[[#This Row],[Date]])</f>
        <v>2012</v>
      </c>
    </row>
    <row r="869" spans="4:12" x14ac:dyDescent="0.25">
      <c r="D869">
        <v>867</v>
      </c>
      <c r="E869" s="1">
        <f>B$3+tblDates[[#This Row],[DateID]]-1</f>
        <v>41045</v>
      </c>
      <c r="F869">
        <f>DAY(tblDates[[#This Row],[Date]])</f>
        <v>16</v>
      </c>
      <c r="G869">
        <f>WEEKDAY(tblDates[[#This Row],[Date]],2)</f>
        <v>3</v>
      </c>
      <c r="H869" t="str">
        <f>TEXT(tblDates[[#This Row],[Date]],"dddd")</f>
        <v>srijeda</v>
      </c>
      <c r="I869" s="2">
        <f>WEEKNUM(tblDates[[#This Row],[Date]],2)</f>
        <v>21</v>
      </c>
      <c r="J869" s="2">
        <f>MONTH(tblDates[[#This Row],[Date]])</f>
        <v>5</v>
      </c>
      <c r="K869" s="2" t="str">
        <f>TEXT(tblDates[[#This Row],[Date]],"mmmm")</f>
        <v>maj</v>
      </c>
      <c r="L869" s="2">
        <f>YEAR(tblDates[[#This Row],[Date]])</f>
        <v>2012</v>
      </c>
    </row>
    <row r="870" spans="4:12" x14ac:dyDescent="0.25">
      <c r="D870">
        <v>868</v>
      </c>
      <c r="E870" s="1">
        <f>B$3+tblDates[[#This Row],[DateID]]-1</f>
        <v>41046</v>
      </c>
      <c r="F870">
        <f>DAY(tblDates[[#This Row],[Date]])</f>
        <v>17</v>
      </c>
      <c r="G870">
        <f>WEEKDAY(tblDates[[#This Row],[Date]],2)</f>
        <v>4</v>
      </c>
      <c r="H870" t="str">
        <f>TEXT(tblDates[[#This Row],[Date]],"dddd")</f>
        <v>četvrtak</v>
      </c>
      <c r="I870" s="2">
        <f>WEEKNUM(tblDates[[#This Row],[Date]],2)</f>
        <v>21</v>
      </c>
      <c r="J870" s="2">
        <f>MONTH(tblDates[[#This Row],[Date]])</f>
        <v>5</v>
      </c>
      <c r="K870" s="2" t="str">
        <f>TEXT(tblDates[[#This Row],[Date]],"mmmm")</f>
        <v>maj</v>
      </c>
      <c r="L870" s="2">
        <f>YEAR(tblDates[[#This Row],[Date]])</f>
        <v>2012</v>
      </c>
    </row>
    <row r="871" spans="4:12" x14ac:dyDescent="0.25">
      <c r="D871">
        <v>869</v>
      </c>
      <c r="E871" s="1">
        <f>B$3+tblDates[[#This Row],[DateID]]-1</f>
        <v>41047</v>
      </c>
      <c r="F871">
        <f>DAY(tblDates[[#This Row],[Date]])</f>
        <v>18</v>
      </c>
      <c r="G871">
        <f>WEEKDAY(tblDates[[#This Row],[Date]],2)</f>
        <v>5</v>
      </c>
      <c r="H871" t="str">
        <f>TEXT(tblDates[[#This Row],[Date]],"dddd")</f>
        <v>petak</v>
      </c>
      <c r="I871" s="2">
        <f>WEEKNUM(tblDates[[#This Row],[Date]],2)</f>
        <v>21</v>
      </c>
      <c r="J871" s="2">
        <f>MONTH(tblDates[[#This Row],[Date]])</f>
        <v>5</v>
      </c>
      <c r="K871" s="2" t="str">
        <f>TEXT(tblDates[[#This Row],[Date]],"mmmm")</f>
        <v>maj</v>
      </c>
      <c r="L871" s="2">
        <f>YEAR(tblDates[[#This Row],[Date]])</f>
        <v>2012</v>
      </c>
    </row>
    <row r="872" spans="4:12" x14ac:dyDescent="0.25">
      <c r="D872">
        <v>870</v>
      </c>
      <c r="E872" s="1">
        <f>B$3+tblDates[[#This Row],[DateID]]-1</f>
        <v>41048</v>
      </c>
      <c r="F872">
        <f>DAY(tblDates[[#This Row],[Date]])</f>
        <v>19</v>
      </c>
      <c r="G872">
        <f>WEEKDAY(tblDates[[#This Row],[Date]],2)</f>
        <v>6</v>
      </c>
      <c r="H872" t="str">
        <f>TEXT(tblDates[[#This Row],[Date]],"dddd")</f>
        <v>subota</v>
      </c>
      <c r="I872" s="2">
        <f>WEEKNUM(tblDates[[#This Row],[Date]],2)</f>
        <v>21</v>
      </c>
      <c r="J872" s="2">
        <f>MONTH(tblDates[[#This Row],[Date]])</f>
        <v>5</v>
      </c>
      <c r="K872" s="2" t="str">
        <f>TEXT(tblDates[[#This Row],[Date]],"mmmm")</f>
        <v>maj</v>
      </c>
      <c r="L872" s="2">
        <f>YEAR(tblDates[[#This Row],[Date]])</f>
        <v>2012</v>
      </c>
    </row>
    <row r="873" spans="4:12" x14ac:dyDescent="0.25">
      <c r="D873">
        <v>871</v>
      </c>
      <c r="E873" s="1">
        <f>B$3+tblDates[[#This Row],[DateID]]-1</f>
        <v>41049</v>
      </c>
      <c r="F873">
        <f>DAY(tblDates[[#This Row],[Date]])</f>
        <v>20</v>
      </c>
      <c r="G873">
        <f>WEEKDAY(tblDates[[#This Row],[Date]],2)</f>
        <v>7</v>
      </c>
      <c r="H873" t="str">
        <f>TEXT(tblDates[[#This Row],[Date]],"dddd")</f>
        <v>nedjelja</v>
      </c>
      <c r="I873" s="2">
        <f>WEEKNUM(tblDates[[#This Row],[Date]],2)</f>
        <v>21</v>
      </c>
      <c r="J873" s="2">
        <f>MONTH(tblDates[[#This Row],[Date]])</f>
        <v>5</v>
      </c>
      <c r="K873" s="2" t="str">
        <f>TEXT(tblDates[[#This Row],[Date]],"mmmm")</f>
        <v>maj</v>
      </c>
      <c r="L873" s="2">
        <f>YEAR(tblDates[[#This Row],[Date]])</f>
        <v>2012</v>
      </c>
    </row>
    <row r="874" spans="4:12" x14ac:dyDescent="0.25">
      <c r="D874">
        <v>872</v>
      </c>
      <c r="E874" s="1">
        <f>B$3+tblDates[[#This Row],[DateID]]-1</f>
        <v>41050</v>
      </c>
      <c r="F874">
        <f>DAY(tblDates[[#This Row],[Date]])</f>
        <v>21</v>
      </c>
      <c r="G874">
        <f>WEEKDAY(tblDates[[#This Row],[Date]],2)</f>
        <v>1</v>
      </c>
      <c r="H874" t="str">
        <f>TEXT(tblDates[[#This Row],[Date]],"dddd")</f>
        <v>ponedjeljak</v>
      </c>
      <c r="I874" s="2">
        <f>WEEKNUM(tblDates[[#This Row],[Date]],2)</f>
        <v>22</v>
      </c>
      <c r="J874" s="2">
        <f>MONTH(tblDates[[#This Row],[Date]])</f>
        <v>5</v>
      </c>
      <c r="K874" s="2" t="str">
        <f>TEXT(tblDates[[#This Row],[Date]],"mmmm")</f>
        <v>maj</v>
      </c>
      <c r="L874" s="2">
        <f>YEAR(tblDates[[#This Row],[Date]])</f>
        <v>2012</v>
      </c>
    </row>
    <row r="875" spans="4:12" x14ac:dyDescent="0.25">
      <c r="D875">
        <v>873</v>
      </c>
      <c r="E875" s="1">
        <f>B$3+tblDates[[#This Row],[DateID]]-1</f>
        <v>41051</v>
      </c>
      <c r="F875">
        <f>DAY(tblDates[[#This Row],[Date]])</f>
        <v>22</v>
      </c>
      <c r="G875">
        <f>WEEKDAY(tblDates[[#This Row],[Date]],2)</f>
        <v>2</v>
      </c>
      <c r="H875" t="str">
        <f>TEXT(tblDates[[#This Row],[Date]],"dddd")</f>
        <v>utorak</v>
      </c>
      <c r="I875" s="2">
        <f>WEEKNUM(tblDates[[#This Row],[Date]],2)</f>
        <v>22</v>
      </c>
      <c r="J875" s="2">
        <f>MONTH(tblDates[[#This Row],[Date]])</f>
        <v>5</v>
      </c>
      <c r="K875" s="2" t="str">
        <f>TEXT(tblDates[[#This Row],[Date]],"mmmm")</f>
        <v>maj</v>
      </c>
      <c r="L875" s="2">
        <f>YEAR(tblDates[[#This Row],[Date]])</f>
        <v>2012</v>
      </c>
    </row>
    <row r="876" spans="4:12" x14ac:dyDescent="0.25">
      <c r="D876">
        <v>874</v>
      </c>
      <c r="E876" s="1">
        <f>B$3+tblDates[[#This Row],[DateID]]-1</f>
        <v>41052</v>
      </c>
      <c r="F876">
        <f>DAY(tblDates[[#This Row],[Date]])</f>
        <v>23</v>
      </c>
      <c r="G876">
        <f>WEEKDAY(tblDates[[#This Row],[Date]],2)</f>
        <v>3</v>
      </c>
      <c r="H876" t="str">
        <f>TEXT(tblDates[[#This Row],[Date]],"dddd")</f>
        <v>srijeda</v>
      </c>
      <c r="I876" s="2">
        <f>WEEKNUM(tblDates[[#This Row],[Date]],2)</f>
        <v>22</v>
      </c>
      <c r="J876" s="2">
        <f>MONTH(tblDates[[#This Row],[Date]])</f>
        <v>5</v>
      </c>
      <c r="K876" s="2" t="str">
        <f>TEXT(tblDates[[#This Row],[Date]],"mmmm")</f>
        <v>maj</v>
      </c>
      <c r="L876" s="2">
        <f>YEAR(tblDates[[#This Row],[Date]])</f>
        <v>2012</v>
      </c>
    </row>
    <row r="877" spans="4:12" x14ac:dyDescent="0.25">
      <c r="D877">
        <v>875</v>
      </c>
      <c r="E877" s="1">
        <f>B$3+tblDates[[#This Row],[DateID]]-1</f>
        <v>41053</v>
      </c>
      <c r="F877">
        <f>DAY(tblDates[[#This Row],[Date]])</f>
        <v>24</v>
      </c>
      <c r="G877">
        <f>WEEKDAY(tblDates[[#This Row],[Date]],2)</f>
        <v>4</v>
      </c>
      <c r="H877" t="str">
        <f>TEXT(tblDates[[#This Row],[Date]],"dddd")</f>
        <v>četvrtak</v>
      </c>
      <c r="I877" s="2">
        <f>WEEKNUM(tblDates[[#This Row],[Date]],2)</f>
        <v>22</v>
      </c>
      <c r="J877" s="2">
        <f>MONTH(tblDates[[#This Row],[Date]])</f>
        <v>5</v>
      </c>
      <c r="K877" s="2" t="str">
        <f>TEXT(tblDates[[#This Row],[Date]],"mmmm")</f>
        <v>maj</v>
      </c>
      <c r="L877" s="2">
        <f>YEAR(tblDates[[#This Row],[Date]])</f>
        <v>2012</v>
      </c>
    </row>
    <row r="878" spans="4:12" x14ac:dyDescent="0.25">
      <c r="D878">
        <v>876</v>
      </c>
      <c r="E878" s="1">
        <f>B$3+tblDates[[#This Row],[DateID]]-1</f>
        <v>41054</v>
      </c>
      <c r="F878">
        <f>DAY(tblDates[[#This Row],[Date]])</f>
        <v>25</v>
      </c>
      <c r="G878">
        <f>WEEKDAY(tblDates[[#This Row],[Date]],2)</f>
        <v>5</v>
      </c>
      <c r="H878" t="str">
        <f>TEXT(tblDates[[#This Row],[Date]],"dddd")</f>
        <v>petak</v>
      </c>
      <c r="I878" s="2">
        <f>WEEKNUM(tblDates[[#This Row],[Date]],2)</f>
        <v>22</v>
      </c>
      <c r="J878" s="2">
        <f>MONTH(tblDates[[#This Row],[Date]])</f>
        <v>5</v>
      </c>
      <c r="K878" s="2" t="str">
        <f>TEXT(tblDates[[#This Row],[Date]],"mmmm")</f>
        <v>maj</v>
      </c>
      <c r="L878" s="2">
        <f>YEAR(tblDates[[#This Row],[Date]])</f>
        <v>2012</v>
      </c>
    </row>
    <row r="879" spans="4:12" x14ac:dyDescent="0.25">
      <c r="D879">
        <v>877</v>
      </c>
      <c r="E879" s="1">
        <f>B$3+tblDates[[#This Row],[DateID]]-1</f>
        <v>41055</v>
      </c>
      <c r="F879">
        <f>DAY(tblDates[[#This Row],[Date]])</f>
        <v>26</v>
      </c>
      <c r="G879">
        <f>WEEKDAY(tblDates[[#This Row],[Date]],2)</f>
        <v>6</v>
      </c>
      <c r="H879" t="str">
        <f>TEXT(tblDates[[#This Row],[Date]],"dddd")</f>
        <v>subota</v>
      </c>
      <c r="I879" s="2">
        <f>WEEKNUM(tblDates[[#This Row],[Date]],2)</f>
        <v>22</v>
      </c>
      <c r="J879" s="2">
        <f>MONTH(tblDates[[#This Row],[Date]])</f>
        <v>5</v>
      </c>
      <c r="K879" s="2" t="str">
        <f>TEXT(tblDates[[#This Row],[Date]],"mmmm")</f>
        <v>maj</v>
      </c>
      <c r="L879" s="2">
        <f>YEAR(tblDates[[#This Row],[Date]])</f>
        <v>2012</v>
      </c>
    </row>
    <row r="880" spans="4:12" x14ac:dyDescent="0.25">
      <c r="D880">
        <v>878</v>
      </c>
      <c r="E880" s="1">
        <f>B$3+tblDates[[#This Row],[DateID]]-1</f>
        <v>41056</v>
      </c>
      <c r="F880">
        <f>DAY(tblDates[[#This Row],[Date]])</f>
        <v>27</v>
      </c>
      <c r="G880">
        <f>WEEKDAY(tblDates[[#This Row],[Date]],2)</f>
        <v>7</v>
      </c>
      <c r="H880" t="str">
        <f>TEXT(tblDates[[#This Row],[Date]],"dddd")</f>
        <v>nedjelja</v>
      </c>
      <c r="I880" s="2">
        <f>WEEKNUM(tblDates[[#This Row],[Date]],2)</f>
        <v>22</v>
      </c>
      <c r="J880" s="2">
        <f>MONTH(tblDates[[#This Row],[Date]])</f>
        <v>5</v>
      </c>
      <c r="K880" s="2" t="str">
        <f>TEXT(tblDates[[#This Row],[Date]],"mmmm")</f>
        <v>maj</v>
      </c>
      <c r="L880" s="2">
        <f>YEAR(tblDates[[#This Row],[Date]])</f>
        <v>2012</v>
      </c>
    </row>
    <row r="881" spans="4:12" x14ac:dyDescent="0.25">
      <c r="D881">
        <v>879</v>
      </c>
      <c r="E881" s="1">
        <f>B$3+tblDates[[#This Row],[DateID]]-1</f>
        <v>41057</v>
      </c>
      <c r="F881">
        <f>DAY(tblDates[[#This Row],[Date]])</f>
        <v>28</v>
      </c>
      <c r="G881">
        <f>WEEKDAY(tblDates[[#This Row],[Date]],2)</f>
        <v>1</v>
      </c>
      <c r="H881" t="str">
        <f>TEXT(tblDates[[#This Row],[Date]],"dddd")</f>
        <v>ponedjeljak</v>
      </c>
      <c r="I881" s="2">
        <f>WEEKNUM(tblDates[[#This Row],[Date]],2)</f>
        <v>23</v>
      </c>
      <c r="J881" s="2">
        <f>MONTH(tblDates[[#This Row],[Date]])</f>
        <v>5</v>
      </c>
      <c r="K881" s="2" t="str">
        <f>TEXT(tblDates[[#This Row],[Date]],"mmmm")</f>
        <v>maj</v>
      </c>
      <c r="L881" s="2">
        <f>YEAR(tblDates[[#This Row],[Date]])</f>
        <v>2012</v>
      </c>
    </row>
    <row r="882" spans="4:12" x14ac:dyDescent="0.25">
      <c r="D882">
        <v>880</v>
      </c>
      <c r="E882" s="1">
        <f>B$3+tblDates[[#This Row],[DateID]]-1</f>
        <v>41058</v>
      </c>
      <c r="F882">
        <f>DAY(tblDates[[#This Row],[Date]])</f>
        <v>29</v>
      </c>
      <c r="G882">
        <f>WEEKDAY(tblDates[[#This Row],[Date]],2)</f>
        <v>2</v>
      </c>
      <c r="H882" t="str">
        <f>TEXT(tblDates[[#This Row],[Date]],"dddd")</f>
        <v>utorak</v>
      </c>
      <c r="I882" s="2">
        <f>WEEKNUM(tblDates[[#This Row],[Date]],2)</f>
        <v>23</v>
      </c>
      <c r="J882" s="2">
        <f>MONTH(tblDates[[#This Row],[Date]])</f>
        <v>5</v>
      </c>
      <c r="K882" s="2" t="str">
        <f>TEXT(tblDates[[#This Row],[Date]],"mmmm")</f>
        <v>maj</v>
      </c>
      <c r="L882" s="2">
        <f>YEAR(tblDates[[#This Row],[Date]])</f>
        <v>2012</v>
      </c>
    </row>
    <row r="883" spans="4:12" x14ac:dyDescent="0.25">
      <c r="D883">
        <v>881</v>
      </c>
      <c r="E883" s="1">
        <f>B$3+tblDates[[#This Row],[DateID]]-1</f>
        <v>41059</v>
      </c>
      <c r="F883">
        <f>DAY(tblDates[[#This Row],[Date]])</f>
        <v>30</v>
      </c>
      <c r="G883">
        <f>WEEKDAY(tblDates[[#This Row],[Date]],2)</f>
        <v>3</v>
      </c>
      <c r="H883" t="str">
        <f>TEXT(tblDates[[#This Row],[Date]],"dddd")</f>
        <v>srijeda</v>
      </c>
      <c r="I883" s="2">
        <f>WEEKNUM(tblDates[[#This Row],[Date]],2)</f>
        <v>23</v>
      </c>
      <c r="J883" s="2">
        <f>MONTH(tblDates[[#This Row],[Date]])</f>
        <v>5</v>
      </c>
      <c r="K883" s="2" t="str">
        <f>TEXT(tblDates[[#This Row],[Date]],"mmmm")</f>
        <v>maj</v>
      </c>
      <c r="L883" s="2">
        <f>YEAR(tblDates[[#This Row],[Date]])</f>
        <v>2012</v>
      </c>
    </row>
    <row r="884" spans="4:12" x14ac:dyDescent="0.25">
      <c r="D884">
        <v>882</v>
      </c>
      <c r="E884" s="1">
        <f>B$3+tblDates[[#This Row],[DateID]]-1</f>
        <v>41060</v>
      </c>
      <c r="F884">
        <f>DAY(tblDates[[#This Row],[Date]])</f>
        <v>31</v>
      </c>
      <c r="G884">
        <f>WEEKDAY(tblDates[[#This Row],[Date]],2)</f>
        <v>4</v>
      </c>
      <c r="H884" t="str">
        <f>TEXT(tblDates[[#This Row],[Date]],"dddd")</f>
        <v>četvrtak</v>
      </c>
      <c r="I884" s="2">
        <f>WEEKNUM(tblDates[[#This Row],[Date]],2)</f>
        <v>23</v>
      </c>
      <c r="J884" s="2">
        <f>MONTH(tblDates[[#This Row],[Date]])</f>
        <v>5</v>
      </c>
      <c r="K884" s="2" t="str">
        <f>TEXT(tblDates[[#This Row],[Date]],"mmmm")</f>
        <v>maj</v>
      </c>
      <c r="L884" s="2">
        <f>YEAR(tblDates[[#This Row],[Date]])</f>
        <v>2012</v>
      </c>
    </row>
    <row r="885" spans="4:12" x14ac:dyDescent="0.25">
      <c r="D885">
        <v>883</v>
      </c>
      <c r="E885" s="1">
        <f>B$3+tblDates[[#This Row],[DateID]]-1</f>
        <v>41061</v>
      </c>
      <c r="F885">
        <f>DAY(tblDates[[#This Row],[Date]])</f>
        <v>1</v>
      </c>
      <c r="G885">
        <f>WEEKDAY(tblDates[[#This Row],[Date]],2)</f>
        <v>5</v>
      </c>
      <c r="H885" t="str">
        <f>TEXT(tblDates[[#This Row],[Date]],"dddd")</f>
        <v>petak</v>
      </c>
      <c r="I885" s="2">
        <f>WEEKNUM(tblDates[[#This Row],[Date]],2)</f>
        <v>23</v>
      </c>
      <c r="J885" s="2">
        <f>MONTH(tblDates[[#This Row],[Date]])</f>
        <v>6</v>
      </c>
      <c r="K885" s="2" t="str">
        <f>TEXT(tblDates[[#This Row],[Date]],"mmmm")</f>
        <v>juni</v>
      </c>
      <c r="L885" s="2">
        <f>YEAR(tblDates[[#This Row],[Date]])</f>
        <v>2012</v>
      </c>
    </row>
    <row r="886" spans="4:12" x14ac:dyDescent="0.25">
      <c r="D886">
        <v>884</v>
      </c>
      <c r="E886" s="1">
        <f>B$3+tblDates[[#This Row],[DateID]]-1</f>
        <v>41062</v>
      </c>
      <c r="F886">
        <f>DAY(tblDates[[#This Row],[Date]])</f>
        <v>2</v>
      </c>
      <c r="G886">
        <f>WEEKDAY(tblDates[[#This Row],[Date]],2)</f>
        <v>6</v>
      </c>
      <c r="H886" t="str">
        <f>TEXT(tblDates[[#This Row],[Date]],"dddd")</f>
        <v>subota</v>
      </c>
      <c r="I886" s="2">
        <f>WEEKNUM(tblDates[[#This Row],[Date]],2)</f>
        <v>23</v>
      </c>
      <c r="J886" s="2">
        <f>MONTH(tblDates[[#This Row],[Date]])</f>
        <v>6</v>
      </c>
      <c r="K886" s="2" t="str">
        <f>TEXT(tblDates[[#This Row],[Date]],"mmmm")</f>
        <v>juni</v>
      </c>
      <c r="L886" s="2">
        <f>YEAR(tblDates[[#This Row],[Date]])</f>
        <v>2012</v>
      </c>
    </row>
    <row r="887" spans="4:12" x14ac:dyDescent="0.25">
      <c r="D887">
        <v>885</v>
      </c>
      <c r="E887" s="1">
        <f>B$3+tblDates[[#This Row],[DateID]]-1</f>
        <v>41063</v>
      </c>
      <c r="F887">
        <f>DAY(tblDates[[#This Row],[Date]])</f>
        <v>3</v>
      </c>
      <c r="G887">
        <f>WEEKDAY(tblDates[[#This Row],[Date]],2)</f>
        <v>7</v>
      </c>
      <c r="H887" t="str">
        <f>TEXT(tblDates[[#This Row],[Date]],"dddd")</f>
        <v>nedjelja</v>
      </c>
      <c r="I887" s="2">
        <f>WEEKNUM(tblDates[[#This Row],[Date]],2)</f>
        <v>23</v>
      </c>
      <c r="J887" s="2">
        <f>MONTH(tblDates[[#This Row],[Date]])</f>
        <v>6</v>
      </c>
      <c r="K887" s="2" t="str">
        <f>TEXT(tblDates[[#This Row],[Date]],"mmmm")</f>
        <v>juni</v>
      </c>
      <c r="L887" s="2">
        <f>YEAR(tblDates[[#This Row],[Date]])</f>
        <v>2012</v>
      </c>
    </row>
    <row r="888" spans="4:12" x14ac:dyDescent="0.25">
      <c r="D888">
        <v>886</v>
      </c>
      <c r="E888" s="1">
        <f>B$3+tblDates[[#This Row],[DateID]]-1</f>
        <v>41064</v>
      </c>
      <c r="F888">
        <f>DAY(tblDates[[#This Row],[Date]])</f>
        <v>4</v>
      </c>
      <c r="G888">
        <f>WEEKDAY(tblDates[[#This Row],[Date]],2)</f>
        <v>1</v>
      </c>
      <c r="H888" t="str">
        <f>TEXT(tblDates[[#This Row],[Date]],"dddd")</f>
        <v>ponedjeljak</v>
      </c>
      <c r="I888" s="2">
        <f>WEEKNUM(tblDates[[#This Row],[Date]],2)</f>
        <v>24</v>
      </c>
      <c r="J888" s="2">
        <f>MONTH(tblDates[[#This Row],[Date]])</f>
        <v>6</v>
      </c>
      <c r="K888" s="2" t="str">
        <f>TEXT(tblDates[[#This Row],[Date]],"mmmm")</f>
        <v>juni</v>
      </c>
      <c r="L888" s="2">
        <f>YEAR(tblDates[[#This Row],[Date]])</f>
        <v>2012</v>
      </c>
    </row>
    <row r="889" spans="4:12" x14ac:dyDescent="0.25">
      <c r="D889">
        <v>887</v>
      </c>
      <c r="E889" s="1">
        <f>B$3+tblDates[[#This Row],[DateID]]-1</f>
        <v>41065</v>
      </c>
      <c r="F889">
        <f>DAY(tblDates[[#This Row],[Date]])</f>
        <v>5</v>
      </c>
      <c r="G889">
        <f>WEEKDAY(tblDates[[#This Row],[Date]],2)</f>
        <v>2</v>
      </c>
      <c r="H889" t="str">
        <f>TEXT(tblDates[[#This Row],[Date]],"dddd")</f>
        <v>utorak</v>
      </c>
      <c r="I889" s="2">
        <f>WEEKNUM(tblDates[[#This Row],[Date]],2)</f>
        <v>24</v>
      </c>
      <c r="J889" s="2">
        <f>MONTH(tblDates[[#This Row],[Date]])</f>
        <v>6</v>
      </c>
      <c r="K889" s="2" t="str">
        <f>TEXT(tblDates[[#This Row],[Date]],"mmmm")</f>
        <v>juni</v>
      </c>
      <c r="L889" s="2">
        <f>YEAR(tblDates[[#This Row],[Date]])</f>
        <v>2012</v>
      </c>
    </row>
    <row r="890" spans="4:12" x14ac:dyDescent="0.25">
      <c r="D890">
        <v>888</v>
      </c>
      <c r="E890" s="1">
        <f>B$3+tblDates[[#This Row],[DateID]]-1</f>
        <v>41066</v>
      </c>
      <c r="F890">
        <f>DAY(tblDates[[#This Row],[Date]])</f>
        <v>6</v>
      </c>
      <c r="G890">
        <f>WEEKDAY(tblDates[[#This Row],[Date]],2)</f>
        <v>3</v>
      </c>
      <c r="H890" t="str">
        <f>TEXT(tblDates[[#This Row],[Date]],"dddd")</f>
        <v>srijeda</v>
      </c>
      <c r="I890" s="2">
        <f>WEEKNUM(tblDates[[#This Row],[Date]],2)</f>
        <v>24</v>
      </c>
      <c r="J890" s="2">
        <f>MONTH(tblDates[[#This Row],[Date]])</f>
        <v>6</v>
      </c>
      <c r="K890" s="2" t="str">
        <f>TEXT(tblDates[[#This Row],[Date]],"mmmm")</f>
        <v>juni</v>
      </c>
      <c r="L890" s="2">
        <f>YEAR(tblDates[[#This Row],[Date]])</f>
        <v>2012</v>
      </c>
    </row>
    <row r="891" spans="4:12" x14ac:dyDescent="0.25">
      <c r="D891">
        <v>889</v>
      </c>
      <c r="E891" s="1">
        <f>B$3+tblDates[[#This Row],[DateID]]-1</f>
        <v>41067</v>
      </c>
      <c r="F891">
        <f>DAY(tblDates[[#This Row],[Date]])</f>
        <v>7</v>
      </c>
      <c r="G891">
        <f>WEEKDAY(tblDates[[#This Row],[Date]],2)</f>
        <v>4</v>
      </c>
      <c r="H891" t="str">
        <f>TEXT(tblDates[[#This Row],[Date]],"dddd")</f>
        <v>četvrtak</v>
      </c>
      <c r="I891" s="2">
        <f>WEEKNUM(tblDates[[#This Row],[Date]],2)</f>
        <v>24</v>
      </c>
      <c r="J891" s="2">
        <f>MONTH(tblDates[[#This Row],[Date]])</f>
        <v>6</v>
      </c>
      <c r="K891" s="2" t="str">
        <f>TEXT(tblDates[[#This Row],[Date]],"mmmm")</f>
        <v>juni</v>
      </c>
      <c r="L891" s="2">
        <f>YEAR(tblDates[[#This Row],[Date]])</f>
        <v>2012</v>
      </c>
    </row>
    <row r="892" spans="4:12" x14ac:dyDescent="0.25">
      <c r="D892">
        <v>890</v>
      </c>
      <c r="E892" s="1">
        <f>B$3+tblDates[[#This Row],[DateID]]-1</f>
        <v>41068</v>
      </c>
      <c r="F892">
        <f>DAY(tblDates[[#This Row],[Date]])</f>
        <v>8</v>
      </c>
      <c r="G892">
        <f>WEEKDAY(tblDates[[#This Row],[Date]],2)</f>
        <v>5</v>
      </c>
      <c r="H892" t="str">
        <f>TEXT(tblDates[[#This Row],[Date]],"dddd")</f>
        <v>petak</v>
      </c>
      <c r="I892" s="2">
        <f>WEEKNUM(tblDates[[#This Row],[Date]],2)</f>
        <v>24</v>
      </c>
      <c r="J892" s="2">
        <f>MONTH(tblDates[[#This Row],[Date]])</f>
        <v>6</v>
      </c>
      <c r="K892" s="2" t="str">
        <f>TEXT(tblDates[[#This Row],[Date]],"mmmm")</f>
        <v>juni</v>
      </c>
      <c r="L892" s="2">
        <f>YEAR(tblDates[[#This Row],[Date]])</f>
        <v>2012</v>
      </c>
    </row>
    <row r="893" spans="4:12" x14ac:dyDescent="0.25">
      <c r="D893">
        <v>891</v>
      </c>
      <c r="E893" s="1">
        <f>B$3+tblDates[[#This Row],[DateID]]-1</f>
        <v>41069</v>
      </c>
      <c r="F893">
        <f>DAY(tblDates[[#This Row],[Date]])</f>
        <v>9</v>
      </c>
      <c r="G893">
        <f>WEEKDAY(tblDates[[#This Row],[Date]],2)</f>
        <v>6</v>
      </c>
      <c r="H893" t="str">
        <f>TEXT(tblDates[[#This Row],[Date]],"dddd")</f>
        <v>subota</v>
      </c>
      <c r="I893" s="2">
        <f>WEEKNUM(tblDates[[#This Row],[Date]],2)</f>
        <v>24</v>
      </c>
      <c r="J893" s="2">
        <f>MONTH(tblDates[[#This Row],[Date]])</f>
        <v>6</v>
      </c>
      <c r="K893" s="2" t="str">
        <f>TEXT(tblDates[[#This Row],[Date]],"mmmm")</f>
        <v>juni</v>
      </c>
      <c r="L893" s="2">
        <f>YEAR(tblDates[[#This Row],[Date]])</f>
        <v>2012</v>
      </c>
    </row>
    <row r="894" spans="4:12" x14ac:dyDescent="0.25">
      <c r="D894">
        <v>892</v>
      </c>
      <c r="E894" s="1">
        <f>B$3+tblDates[[#This Row],[DateID]]-1</f>
        <v>41070</v>
      </c>
      <c r="F894">
        <f>DAY(tblDates[[#This Row],[Date]])</f>
        <v>10</v>
      </c>
      <c r="G894">
        <f>WEEKDAY(tblDates[[#This Row],[Date]],2)</f>
        <v>7</v>
      </c>
      <c r="H894" t="str">
        <f>TEXT(tblDates[[#This Row],[Date]],"dddd")</f>
        <v>nedjelja</v>
      </c>
      <c r="I894" s="2">
        <f>WEEKNUM(tblDates[[#This Row],[Date]],2)</f>
        <v>24</v>
      </c>
      <c r="J894" s="2">
        <f>MONTH(tblDates[[#This Row],[Date]])</f>
        <v>6</v>
      </c>
      <c r="K894" s="2" t="str">
        <f>TEXT(tblDates[[#This Row],[Date]],"mmmm")</f>
        <v>juni</v>
      </c>
      <c r="L894" s="2">
        <f>YEAR(tblDates[[#This Row],[Date]])</f>
        <v>2012</v>
      </c>
    </row>
    <row r="895" spans="4:12" x14ac:dyDescent="0.25">
      <c r="D895">
        <v>893</v>
      </c>
      <c r="E895" s="1">
        <f>B$3+tblDates[[#This Row],[DateID]]-1</f>
        <v>41071</v>
      </c>
      <c r="F895">
        <f>DAY(tblDates[[#This Row],[Date]])</f>
        <v>11</v>
      </c>
      <c r="G895">
        <f>WEEKDAY(tblDates[[#This Row],[Date]],2)</f>
        <v>1</v>
      </c>
      <c r="H895" t="str">
        <f>TEXT(tblDates[[#This Row],[Date]],"dddd")</f>
        <v>ponedjeljak</v>
      </c>
      <c r="I895" s="2">
        <f>WEEKNUM(tblDates[[#This Row],[Date]],2)</f>
        <v>25</v>
      </c>
      <c r="J895" s="2">
        <f>MONTH(tblDates[[#This Row],[Date]])</f>
        <v>6</v>
      </c>
      <c r="K895" s="2" t="str">
        <f>TEXT(tblDates[[#This Row],[Date]],"mmmm")</f>
        <v>juni</v>
      </c>
      <c r="L895" s="2">
        <f>YEAR(tblDates[[#This Row],[Date]])</f>
        <v>2012</v>
      </c>
    </row>
    <row r="896" spans="4:12" x14ac:dyDescent="0.25">
      <c r="D896">
        <v>894</v>
      </c>
      <c r="E896" s="1">
        <f>B$3+tblDates[[#This Row],[DateID]]-1</f>
        <v>41072</v>
      </c>
      <c r="F896">
        <f>DAY(tblDates[[#This Row],[Date]])</f>
        <v>12</v>
      </c>
      <c r="G896">
        <f>WEEKDAY(tblDates[[#This Row],[Date]],2)</f>
        <v>2</v>
      </c>
      <c r="H896" t="str">
        <f>TEXT(tblDates[[#This Row],[Date]],"dddd")</f>
        <v>utorak</v>
      </c>
      <c r="I896" s="2">
        <f>WEEKNUM(tblDates[[#This Row],[Date]],2)</f>
        <v>25</v>
      </c>
      <c r="J896" s="2">
        <f>MONTH(tblDates[[#This Row],[Date]])</f>
        <v>6</v>
      </c>
      <c r="K896" s="2" t="str">
        <f>TEXT(tblDates[[#This Row],[Date]],"mmmm")</f>
        <v>juni</v>
      </c>
      <c r="L896" s="2">
        <f>YEAR(tblDates[[#This Row],[Date]])</f>
        <v>2012</v>
      </c>
    </row>
    <row r="897" spans="4:12" x14ac:dyDescent="0.25">
      <c r="D897">
        <v>895</v>
      </c>
      <c r="E897" s="1">
        <f>B$3+tblDates[[#This Row],[DateID]]-1</f>
        <v>41073</v>
      </c>
      <c r="F897">
        <f>DAY(tblDates[[#This Row],[Date]])</f>
        <v>13</v>
      </c>
      <c r="G897">
        <f>WEEKDAY(tblDates[[#This Row],[Date]],2)</f>
        <v>3</v>
      </c>
      <c r="H897" t="str">
        <f>TEXT(tblDates[[#This Row],[Date]],"dddd")</f>
        <v>srijeda</v>
      </c>
      <c r="I897" s="2">
        <f>WEEKNUM(tblDates[[#This Row],[Date]],2)</f>
        <v>25</v>
      </c>
      <c r="J897" s="2">
        <f>MONTH(tblDates[[#This Row],[Date]])</f>
        <v>6</v>
      </c>
      <c r="K897" s="2" t="str">
        <f>TEXT(tblDates[[#This Row],[Date]],"mmmm")</f>
        <v>juni</v>
      </c>
      <c r="L897" s="2">
        <f>YEAR(tblDates[[#This Row],[Date]])</f>
        <v>2012</v>
      </c>
    </row>
    <row r="898" spans="4:12" x14ac:dyDescent="0.25">
      <c r="D898">
        <v>896</v>
      </c>
      <c r="E898" s="1">
        <f>B$3+tblDates[[#This Row],[DateID]]-1</f>
        <v>41074</v>
      </c>
      <c r="F898">
        <f>DAY(tblDates[[#This Row],[Date]])</f>
        <v>14</v>
      </c>
      <c r="G898">
        <f>WEEKDAY(tblDates[[#This Row],[Date]],2)</f>
        <v>4</v>
      </c>
      <c r="H898" t="str">
        <f>TEXT(tblDates[[#This Row],[Date]],"dddd")</f>
        <v>četvrtak</v>
      </c>
      <c r="I898" s="2">
        <f>WEEKNUM(tblDates[[#This Row],[Date]],2)</f>
        <v>25</v>
      </c>
      <c r="J898" s="2">
        <f>MONTH(tblDates[[#This Row],[Date]])</f>
        <v>6</v>
      </c>
      <c r="K898" s="2" t="str">
        <f>TEXT(tblDates[[#This Row],[Date]],"mmmm")</f>
        <v>juni</v>
      </c>
      <c r="L898" s="2">
        <f>YEAR(tblDates[[#This Row],[Date]])</f>
        <v>2012</v>
      </c>
    </row>
    <row r="899" spans="4:12" x14ac:dyDescent="0.25">
      <c r="D899">
        <v>897</v>
      </c>
      <c r="E899" s="1">
        <f>B$3+tblDates[[#This Row],[DateID]]-1</f>
        <v>41075</v>
      </c>
      <c r="F899">
        <f>DAY(tblDates[[#This Row],[Date]])</f>
        <v>15</v>
      </c>
      <c r="G899">
        <f>WEEKDAY(tblDates[[#This Row],[Date]],2)</f>
        <v>5</v>
      </c>
      <c r="H899" t="str">
        <f>TEXT(tblDates[[#This Row],[Date]],"dddd")</f>
        <v>petak</v>
      </c>
      <c r="I899" s="2">
        <f>WEEKNUM(tblDates[[#This Row],[Date]],2)</f>
        <v>25</v>
      </c>
      <c r="J899" s="2">
        <f>MONTH(tblDates[[#This Row],[Date]])</f>
        <v>6</v>
      </c>
      <c r="K899" s="2" t="str">
        <f>TEXT(tblDates[[#This Row],[Date]],"mmmm")</f>
        <v>juni</v>
      </c>
      <c r="L899" s="2">
        <f>YEAR(tblDates[[#This Row],[Date]])</f>
        <v>2012</v>
      </c>
    </row>
    <row r="900" spans="4:12" x14ac:dyDescent="0.25">
      <c r="D900">
        <v>898</v>
      </c>
      <c r="E900" s="1">
        <f>B$3+tblDates[[#This Row],[DateID]]-1</f>
        <v>41076</v>
      </c>
      <c r="F900">
        <f>DAY(tblDates[[#This Row],[Date]])</f>
        <v>16</v>
      </c>
      <c r="G900">
        <f>WEEKDAY(tblDates[[#This Row],[Date]],2)</f>
        <v>6</v>
      </c>
      <c r="H900" t="str">
        <f>TEXT(tblDates[[#This Row],[Date]],"dddd")</f>
        <v>subota</v>
      </c>
      <c r="I900" s="2">
        <f>WEEKNUM(tblDates[[#This Row],[Date]],2)</f>
        <v>25</v>
      </c>
      <c r="J900" s="2">
        <f>MONTH(tblDates[[#This Row],[Date]])</f>
        <v>6</v>
      </c>
      <c r="K900" s="2" t="str">
        <f>TEXT(tblDates[[#This Row],[Date]],"mmmm")</f>
        <v>juni</v>
      </c>
      <c r="L900" s="2">
        <f>YEAR(tblDates[[#This Row],[Date]])</f>
        <v>2012</v>
      </c>
    </row>
    <row r="901" spans="4:12" x14ac:dyDescent="0.25">
      <c r="D901">
        <v>899</v>
      </c>
      <c r="E901" s="1">
        <f>B$3+tblDates[[#This Row],[DateID]]-1</f>
        <v>41077</v>
      </c>
      <c r="F901">
        <f>DAY(tblDates[[#This Row],[Date]])</f>
        <v>17</v>
      </c>
      <c r="G901">
        <f>WEEKDAY(tblDates[[#This Row],[Date]],2)</f>
        <v>7</v>
      </c>
      <c r="H901" t="str">
        <f>TEXT(tblDates[[#This Row],[Date]],"dddd")</f>
        <v>nedjelja</v>
      </c>
      <c r="I901" s="2">
        <f>WEEKNUM(tblDates[[#This Row],[Date]],2)</f>
        <v>25</v>
      </c>
      <c r="J901" s="2">
        <f>MONTH(tblDates[[#This Row],[Date]])</f>
        <v>6</v>
      </c>
      <c r="K901" s="2" t="str">
        <f>TEXT(tblDates[[#This Row],[Date]],"mmmm")</f>
        <v>juni</v>
      </c>
      <c r="L901" s="2">
        <f>YEAR(tblDates[[#This Row],[Date]])</f>
        <v>2012</v>
      </c>
    </row>
    <row r="902" spans="4:12" x14ac:dyDescent="0.25">
      <c r="D902">
        <v>900</v>
      </c>
      <c r="E902" s="1">
        <f>B$3+tblDates[[#This Row],[DateID]]-1</f>
        <v>41078</v>
      </c>
      <c r="F902">
        <f>DAY(tblDates[[#This Row],[Date]])</f>
        <v>18</v>
      </c>
      <c r="G902">
        <f>WEEKDAY(tblDates[[#This Row],[Date]],2)</f>
        <v>1</v>
      </c>
      <c r="H902" t="str">
        <f>TEXT(tblDates[[#This Row],[Date]],"dddd")</f>
        <v>ponedjeljak</v>
      </c>
      <c r="I902" s="2">
        <f>WEEKNUM(tblDates[[#This Row],[Date]],2)</f>
        <v>26</v>
      </c>
      <c r="J902" s="2">
        <f>MONTH(tblDates[[#This Row],[Date]])</f>
        <v>6</v>
      </c>
      <c r="K902" s="2" t="str">
        <f>TEXT(tblDates[[#This Row],[Date]],"mmmm")</f>
        <v>juni</v>
      </c>
      <c r="L902" s="2">
        <f>YEAR(tblDates[[#This Row],[Date]])</f>
        <v>2012</v>
      </c>
    </row>
    <row r="903" spans="4:12" x14ac:dyDescent="0.25">
      <c r="D903">
        <v>901</v>
      </c>
      <c r="E903" s="1">
        <f>B$3+tblDates[[#This Row],[DateID]]-1</f>
        <v>41079</v>
      </c>
      <c r="F903">
        <f>DAY(tblDates[[#This Row],[Date]])</f>
        <v>19</v>
      </c>
      <c r="G903">
        <f>WEEKDAY(tblDates[[#This Row],[Date]],2)</f>
        <v>2</v>
      </c>
      <c r="H903" t="str">
        <f>TEXT(tblDates[[#This Row],[Date]],"dddd")</f>
        <v>utorak</v>
      </c>
      <c r="I903" s="2">
        <f>WEEKNUM(tblDates[[#This Row],[Date]],2)</f>
        <v>26</v>
      </c>
      <c r="J903" s="2">
        <f>MONTH(tblDates[[#This Row],[Date]])</f>
        <v>6</v>
      </c>
      <c r="K903" s="2" t="str">
        <f>TEXT(tblDates[[#This Row],[Date]],"mmmm")</f>
        <v>juni</v>
      </c>
      <c r="L903" s="2">
        <f>YEAR(tblDates[[#This Row],[Date]])</f>
        <v>2012</v>
      </c>
    </row>
    <row r="904" spans="4:12" x14ac:dyDescent="0.25">
      <c r="D904">
        <v>902</v>
      </c>
      <c r="E904" s="1">
        <f>B$3+tblDates[[#This Row],[DateID]]-1</f>
        <v>41080</v>
      </c>
      <c r="F904">
        <f>DAY(tblDates[[#This Row],[Date]])</f>
        <v>20</v>
      </c>
      <c r="G904">
        <f>WEEKDAY(tblDates[[#This Row],[Date]],2)</f>
        <v>3</v>
      </c>
      <c r="H904" t="str">
        <f>TEXT(tblDates[[#This Row],[Date]],"dddd")</f>
        <v>srijeda</v>
      </c>
      <c r="I904" s="2">
        <f>WEEKNUM(tblDates[[#This Row],[Date]],2)</f>
        <v>26</v>
      </c>
      <c r="J904" s="2">
        <f>MONTH(tblDates[[#This Row],[Date]])</f>
        <v>6</v>
      </c>
      <c r="K904" s="2" t="str">
        <f>TEXT(tblDates[[#This Row],[Date]],"mmmm")</f>
        <v>juni</v>
      </c>
      <c r="L904" s="2">
        <f>YEAR(tblDates[[#This Row],[Date]])</f>
        <v>2012</v>
      </c>
    </row>
    <row r="905" spans="4:12" x14ac:dyDescent="0.25">
      <c r="D905">
        <v>903</v>
      </c>
      <c r="E905" s="1">
        <f>B$3+tblDates[[#This Row],[DateID]]-1</f>
        <v>41081</v>
      </c>
      <c r="F905">
        <f>DAY(tblDates[[#This Row],[Date]])</f>
        <v>21</v>
      </c>
      <c r="G905">
        <f>WEEKDAY(tblDates[[#This Row],[Date]],2)</f>
        <v>4</v>
      </c>
      <c r="H905" t="str">
        <f>TEXT(tblDates[[#This Row],[Date]],"dddd")</f>
        <v>četvrtak</v>
      </c>
      <c r="I905" s="2">
        <f>WEEKNUM(tblDates[[#This Row],[Date]],2)</f>
        <v>26</v>
      </c>
      <c r="J905" s="2">
        <f>MONTH(tblDates[[#This Row],[Date]])</f>
        <v>6</v>
      </c>
      <c r="K905" s="2" t="str">
        <f>TEXT(tblDates[[#This Row],[Date]],"mmmm")</f>
        <v>juni</v>
      </c>
      <c r="L905" s="2">
        <f>YEAR(tblDates[[#This Row],[Date]])</f>
        <v>2012</v>
      </c>
    </row>
    <row r="906" spans="4:12" x14ac:dyDescent="0.25">
      <c r="D906">
        <v>904</v>
      </c>
      <c r="E906" s="1">
        <f>B$3+tblDates[[#This Row],[DateID]]-1</f>
        <v>41082</v>
      </c>
      <c r="F906">
        <f>DAY(tblDates[[#This Row],[Date]])</f>
        <v>22</v>
      </c>
      <c r="G906">
        <f>WEEKDAY(tblDates[[#This Row],[Date]],2)</f>
        <v>5</v>
      </c>
      <c r="H906" t="str">
        <f>TEXT(tblDates[[#This Row],[Date]],"dddd")</f>
        <v>petak</v>
      </c>
      <c r="I906" s="2">
        <f>WEEKNUM(tblDates[[#This Row],[Date]],2)</f>
        <v>26</v>
      </c>
      <c r="J906" s="2">
        <f>MONTH(tblDates[[#This Row],[Date]])</f>
        <v>6</v>
      </c>
      <c r="K906" s="2" t="str">
        <f>TEXT(tblDates[[#This Row],[Date]],"mmmm")</f>
        <v>juni</v>
      </c>
      <c r="L906" s="2">
        <f>YEAR(tblDates[[#This Row],[Date]])</f>
        <v>2012</v>
      </c>
    </row>
    <row r="907" spans="4:12" x14ac:dyDescent="0.25">
      <c r="D907">
        <v>905</v>
      </c>
      <c r="E907" s="1">
        <f>B$3+tblDates[[#This Row],[DateID]]-1</f>
        <v>41083</v>
      </c>
      <c r="F907">
        <f>DAY(tblDates[[#This Row],[Date]])</f>
        <v>23</v>
      </c>
      <c r="G907">
        <f>WEEKDAY(tblDates[[#This Row],[Date]],2)</f>
        <v>6</v>
      </c>
      <c r="H907" t="str">
        <f>TEXT(tblDates[[#This Row],[Date]],"dddd")</f>
        <v>subota</v>
      </c>
      <c r="I907" s="2">
        <f>WEEKNUM(tblDates[[#This Row],[Date]],2)</f>
        <v>26</v>
      </c>
      <c r="J907" s="2">
        <f>MONTH(tblDates[[#This Row],[Date]])</f>
        <v>6</v>
      </c>
      <c r="K907" s="2" t="str">
        <f>TEXT(tblDates[[#This Row],[Date]],"mmmm")</f>
        <v>juni</v>
      </c>
      <c r="L907" s="2">
        <f>YEAR(tblDates[[#This Row],[Date]])</f>
        <v>2012</v>
      </c>
    </row>
    <row r="908" spans="4:12" x14ac:dyDescent="0.25">
      <c r="D908">
        <v>906</v>
      </c>
      <c r="E908" s="1">
        <f>B$3+tblDates[[#This Row],[DateID]]-1</f>
        <v>41084</v>
      </c>
      <c r="F908">
        <f>DAY(tblDates[[#This Row],[Date]])</f>
        <v>24</v>
      </c>
      <c r="G908">
        <f>WEEKDAY(tblDates[[#This Row],[Date]],2)</f>
        <v>7</v>
      </c>
      <c r="H908" t="str">
        <f>TEXT(tblDates[[#This Row],[Date]],"dddd")</f>
        <v>nedjelja</v>
      </c>
      <c r="I908" s="2">
        <f>WEEKNUM(tblDates[[#This Row],[Date]],2)</f>
        <v>26</v>
      </c>
      <c r="J908" s="2">
        <f>MONTH(tblDates[[#This Row],[Date]])</f>
        <v>6</v>
      </c>
      <c r="K908" s="2" t="str">
        <f>TEXT(tblDates[[#This Row],[Date]],"mmmm")</f>
        <v>juni</v>
      </c>
      <c r="L908" s="2">
        <f>YEAR(tblDates[[#This Row],[Date]])</f>
        <v>2012</v>
      </c>
    </row>
    <row r="909" spans="4:12" x14ac:dyDescent="0.25">
      <c r="D909">
        <v>907</v>
      </c>
      <c r="E909" s="1">
        <f>B$3+tblDates[[#This Row],[DateID]]-1</f>
        <v>41085</v>
      </c>
      <c r="F909">
        <f>DAY(tblDates[[#This Row],[Date]])</f>
        <v>25</v>
      </c>
      <c r="G909">
        <f>WEEKDAY(tblDates[[#This Row],[Date]],2)</f>
        <v>1</v>
      </c>
      <c r="H909" t="str">
        <f>TEXT(tblDates[[#This Row],[Date]],"dddd")</f>
        <v>ponedjeljak</v>
      </c>
      <c r="I909" s="2">
        <f>WEEKNUM(tblDates[[#This Row],[Date]],2)</f>
        <v>27</v>
      </c>
      <c r="J909" s="2">
        <f>MONTH(tblDates[[#This Row],[Date]])</f>
        <v>6</v>
      </c>
      <c r="K909" s="2" t="str">
        <f>TEXT(tblDates[[#This Row],[Date]],"mmmm")</f>
        <v>juni</v>
      </c>
      <c r="L909" s="2">
        <f>YEAR(tblDates[[#This Row],[Date]])</f>
        <v>2012</v>
      </c>
    </row>
    <row r="910" spans="4:12" x14ac:dyDescent="0.25">
      <c r="D910">
        <v>908</v>
      </c>
      <c r="E910" s="1">
        <f>B$3+tblDates[[#This Row],[DateID]]-1</f>
        <v>41086</v>
      </c>
      <c r="F910">
        <f>DAY(tblDates[[#This Row],[Date]])</f>
        <v>26</v>
      </c>
      <c r="G910">
        <f>WEEKDAY(tblDates[[#This Row],[Date]],2)</f>
        <v>2</v>
      </c>
      <c r="H910" t="str">
        <f>TEXT(tblDates[[#This Row],[Date]],"dddd")</f>
        <v>utorak</v>
      </c>
      <c r="I910" s="2">
        <f>WEEKNUM(tblDates[[#This Row],[Date]],2)</f>
        <v>27</v>
      </c>
      <c r="J910" s="2">
        <f>MONTH(tblDates[[#This Row],[Date]])</f>
        <v>6</v>
      </c>
      <c r="K910" s="2" t="str">
        <f>TEXT(tblDates[[#This Row],[Date]],"mmmm")</f>
        <v>juni</v>
      </c>
      <c r="L910" s="2">
        <f>YEAR(tblDates[[#This Row],[Date]])</f>
        <v>2012</v>
      </c>
    </row>
    <row r="911" spans="4:12" x14ac:dyDescent="0.25">
      <c r="D911">
        <v>909</v>
      </c>
      <c r="E911" s="1">
        <f>B$3+tblDates[[#This Row],[DateID]]-1</f>
        <v>41087</v>
      </c>
      <c r="F911">
        <f>DAY(tblDates[[#This Row],[Date]])</f>
        <v>27</v>
      </c>
      <c r="G911">
        <f>WEEKDAY(tblDates[[#This Row],[Date]],2)</f>
        <v>3</v>
      </c>
      <c r="H911" t="str">
        <f>TEXT(tblDates[[#This Row],[Date]],"dddd")</f>
        <v>srijeda</v>
      </c>
      <c r="I911" s="2">
        <f>WEEKNUM(tblDates[[#This Row],[Date]],2)</f>
        <v>27</v>
      </c>
      <c r="J911" s="2">
        <f>MONTH(tblDates[[#This Row],[Date]])</f>
        <v>6</v>
      </c>
      <c r="K911" s="2" t="str">
        <f>TEXT(tblDates[[#This Row],[Date]],"mmmm")</f>
        <v>juni</v>
      </c>
      <c r="L911" s="2">
        <f>YEAR(tblDates[[#This Row],[Date]])</f>
        <v>2012</v>
      </c>
    </row>
    <row r="912" spans="4:12" x14ac:dyDescent="0.25">
      <c r="D912">
        <v>910</v>
      </c>
      <c r="E912" s="1">
        <f>B$3+tblDates[[#This Row],[DateID]]-1</f>
        <v>41088</v>
      </c>
      <c r="F912">
        <f>DAY(tblDates[[#This Row],[Date]])</f>
        <v>28</v>
      </c>
      <c r="G912">
        <f>WEEKDAY(tblDates[[#This Row],[Date]],2)</f>
        <v>4</v>
      </c>
      <c r="H912" t="str">
        <f>TEXT(tblDates[[#This Row],[Date]],"dddd")</f>
        <v>četvrtak</v>
      </c>
      <c r="I912" s="2">
        <f>WEEKNUM(tblDates[[#This Row],[Date]],2)</f>
        <v>27</v>
      </c>
      <c r="J912" s="2">
        <f>MONTH(tblDates[[#This Row],[Date]])</f>
        <v>6</v>
      </c>
      <c r="K912" s="2" t="str">
        <f>TEXT(tblDates[[#This Row],[Date]],"mmmm")</f>
        <v>juni</v>
      </c>
      <c r="L912" s="2">
        <f>YEAR(tblDates[[#This Row],[Date]])</f>
        <v>2012</v>
      </c>
    </row>
    <row r="913" spans="4:12" x14ac:dyDescent="0.25">
      <c r="D913">
        <v>911</v>
      </c>
      <c r="E913" s="1">
        <f>B$3+tblDates[[#This Row],[DateID]]-1</f>
        <v>41089</v>
      </c>
      <c r="F913">
        <f>DAY(tblDates[[#This Row],[Date]])</f>
        <v>29</v>
      </c>
      <c r="G913">
        <f>WEEKDAY(tblDates[[#This Row],[Date]],2)</f>
        <v>5</v>
      </c>
      <c r="H913" t="str">
        <f>TEXT(tblDates[[#This Row],[Date]],"dddd")</f>
        <v>petak</v>
      </c>
      <c r="I913" s="2">
        <f>WEEKNUM(tblDates[[#This Row],[Date]],2)</f>
        <v>27</v>
      </c>
      <c r="J913" s="2">
        <f>MONTH(tblDates[[#This Row],[Date]])</f>
        <v>6</v>
      </c>
      <c r="K913" s="2" t="str">
        <f>TEXT(tblDates[[#This Row],[Date]],"mmmm")</f>
        <v>juni</v>
      </c>
      <c r="L913" s="2">
        <f>YEAR(tblDates[[#This Row],[Date]])</f>
        <v>2012</v>
      </c>
    </row>
    <row r="914" spans="4:12" x14ac:dyDescent="0.25">
      <c r="D914">
        <v>912</v>
      </c>
      <c r="E914" s="1">
        <f>B$3+tblDates[[#This Row],[DateID]]-1</f>
        <v>41090</v>
      </c>
      <c r="F914">
        <f>DAY(tblDates[[#This Row],[Date]])</f>
        <v>30</v>
      </c>
      <c r="G914">
        <f>WEEKDAY(tblDates[[#This Row],[Date]],2)</f>
        <v>6</v>
      </c>
      <c r="H914" t="str">
        <f>TEXT(tblDates[[#This Row],[Date]],"dddd")</f>
        <v>subota</v>
      </c>
      <c r="I914" s="2">
        <f>WEEKNUM(tblDates[[#This Row],[Date]],2)</f>
        <v>27</v>
      </c>
      <c r="J914" s="2">
        <f>MONTH(tblDates[[#This Row],[Date]])</f>
        <v>6</v>
      </c>
      <c r="K914" s="2" t="str">
        <f>TEXT(tblDates[[#This Row],[Date]],"mmmm")</f>
        <v>juni</v>
      </c>
      <c r="L914" s="2">
        <f>YEAR(tblDates[[#This Row],[Date]])</f>
        <v>2012</v>
      </c>
    </row>
    <row r="915" spans="4:12" x14ac:dyDescent="0.25">
      <c r="D915">
        <v>913</v>
      </c>
      <c r="E915" s="1">
        <f>B$3+tblDates[[#This Row],[DateID]]-1</f>
        <v>41091</v>
      </c>
      <c r="F915">
        <f>DAY(tblDates[[#This Row],[Date]])</f>
        <v>1</v>
      </c>
      <c r="G915">
        <f>WEEKDAY(tblDates[[#This Row],[Date]],2)</f>
        <v>7</v>
      </c>
      <c r="H915" t="str">
        <f>TEXT(tblDates[[#This Row],[Date]],"dddd")</f>
        <v>nedjelja</v>
      </c>
      <c r="I915" s="2">
        <f>WEEKNUM(tblDates[[#This Row],[Date]],2)</f>
        <v>27</v>
      </c>
      <c r="J915" s="2">
        <f>MONTH(tblDates[[#This Row],[Date]])</f>
        <v>7</v>
      </c>
      <c r="K915" s="2" t="str">
        <f>TEXT(tblDates[[#This Row],[Date]],"mmmm")</f>
        <v>juli</v>
      </c>
      <c r="L915" s="2">
        <f>YEAR(tblDates[[#This Row],[Date]])</f>
        <v>2012</v>
      </c>
    </row>
    <row r="916" spans="4:12" x14ac:dyDescent="0.25">
      <c r="D916">
        <v>914</v>
      </c>
      <c r="E916" s="1">
        <f>B$3+tblDates[[#This Row],[DateID]]-1</f>
        <v>41092</v>
      </c>
      <c r="F916">
        <f>DAY(tblDates[[#This Row],[Date]])</f>
        <v>2</v>
      </c>
      <c r="G916">
        <f>WEEKDAY(tblDates[[#This Row],[Date]],2)</f>
        <v>1</v>
      </c>
      <c r="H916" t="str">
        <f>TEXT(tblDates[[#This Row],[Date]],"dddd")</f>
        <v>ponedjeljak</v>
      </c>
      <c r="I916" s="2">
        <f>WEEKNUM(tblDates[[#This Row],[Date]],2)</f>
        <v>28</v>
      </c>
      <c r="J916" s="2">
        <f>MONTH(tblDates[[#This Row],[Date]])</f>
        <v>7</v>
      </c>
      <c r="K916" s="2" t="str">
        <f>TEXT(tblDates[[#This Row],[Date]],"mmmm")</f>
        <v>juli</v>
      </c>
      <c r="L916" s="2">
        <f>YEAR(tblDates[[#This Row],[Date]])</f>
        <v>2012</v>
      </c>
    </row>
    <row r="917" spans="4:12" x14ac:dyDescent="0.25">
      <c r="D917">
        <v>915</v>
      </c>
      <c r="E917" s="1">
        <f>B$3+tblDates[[#This Row],[DateID]]-1</f>
        <v>41093</v>
      </c>
      <c r="F917">
        <f>DAY(tblDates[[#This Row],[Date]])</f>
        <v>3</v>
      </c>
      <c r="G917">
        <f>WEEKDAY(tblDates[[#This Row],[Date]],2)</f>
        <v>2</v>
      </c>
      <c r="H917" t="str">
        <f>TEXT(tblDates[[#This Row],[Date]],"dddd")</f>
        <v>utorak</v>
      </c>
      <c r="I917" s="2">
        <f>WEEKNUM(tblDates[[#This Row],[Date]],2)</f>
        <v>28</v>
      </c>
      <c r="J917" s="2">
        <f>MONTH(tblDates[[#This Row],[Date]])</f>
        <v>7</v>
      </c>
      <c r="K917" s="2" t="str">
        <f>TEXT(tblDates[[#This Row],[Date]],"mmmm")</f>
        <v>juli</v>
      </c>
      <c r="L917" s="2">
        <f>YEAR(tblDates[[#This Row],[Date]])</f>
        <v>2012</v>
      </c>
    </row>
    <row r="918" spans="4:12" x14ac:dyDescent="0.25">
      <c r="D918">
        <v>916</v>
      </c>
      <c r="E918" s="1">
        <f>B$3+tblDates[[#This Row],[DateID]]-1</f>
        <v>41094</v>
      </c>
      <c r="F918">
        <f>DAY(tblDates[[#This Row],[Date]])</f>
        <v>4</v>
      </c>
      <c r="G918">
        <f>WEEKDAY(tblDates[[#This Row],[Date]],2)</f>
        <v>3</v>
      </c>
      <c r="H918" t="str">
        <f>TEXT(tblDates[[#This Row],[Date]],"dddd")</f>
        <v>srijeda</v>
      </c>
      <c r="I918" s="2">
        <f>WEEKNUM(tblDates[[#This Row],[Date]],2)</f>
        <v>28</v>
      </c>
      <c r="J918" s="2">
        <f>MONTH(tblDates[[#This Row],[Date]])</f>
        <v>7</v>
      </c>
      <c r="K918" s="2" t="str">
        <f>TEXT(tblDates[[#This Row],[Date]],"mmmm")</f>
        <v>juli</v>
      </c>
      <c r="L918" s="2">
        <f>YEAR(tblDates[[#This Row],[Date]])</f>
        <v>2012</v>
      </c>
    </row>
    <row r="919" spans="4:12" x14ac:dyDescent="0.25">
      <c r="D919">
        <v>917</v>
      </c>
      <c r="E919" s="1">
        <f>B$3+tblDates[[#This Row],[DateID]]-1</f>
        <v>41095</v>
      </c>
      <c r="F919">
        <f>DAY(tblDates[[#This Row],[Date]])</f>
        <v>5</v>
      </c>
      <c r="G919">
        <f>WEEKDAY(tblDates[[#This Row],[Date]],2)</f>
        <v>4</v>
      </c>
      <c r="H919" t="str">
        <f>TEXT(tblDates[[#This Row],[Date]],"dddd")</f>
        <v>četvrtak</v>
      </c>
      <c r="I919" s="2">
        <f>WEEKNUM(tblDates[[#This Row],[Date]],2)</f>
        <v>28</v>
      </c>
      <c r="J919" s="2">
        <f>MONTH(tblDates[[#This Row],[Date]])</f>
        <v>7</v>
      </c>
      <c r="K919" s="2" t="str">
        <f>TEXT(tblDates[[#This Row],[Date]],"mmmm")</f>
        <v>juli</v>
      </c>
      <c r="L919" s="2">
        <f>YEAR(tblDates[[#This Row],[Date]])</f>
        <v>2012</v>
      </c>
    </row>
    <row r="920" spans="4:12" x14ac:dyDescent="0.25">
      <c r="D920">
        <v>918</v>
      </c>
      <c r="E920" s="1">
        <f>B$3+tblDates[[#This Row],[DateID]]-1</f>
        <v>41096</v>
      </c>
      <c r="F920">
        <f>DAY(tblDates[[#This Row],[Date]])</f>
        <v>6</v>
      </c>
      <c r="G920">
        <f>WEEKDAY(tblDates[[#This Row],[Date]],2)</f>
        <v>5</v>
      </c>
      <c r="H920" t="str">
        <f>TEXT(tblDates[[#This Row],[Date]],"dddd")</f>
        <v>petak</v>
      </c>
      <c r="I920" s="2">
        <f>WEEKNUM(tblDates[[#This Row],[Date]],2)</f>
        <v>28</v>
      </c>
      <c r="J920" s="2">
        <f>MONTH(tblDates[[#This Row],[Date]])</f>
        <v>7</v>
      </c>
      <c r="K920" s="2" t="str">
        <f>TEXT(tblDates[[#This Row],[Date]],"mmmm")</f>
        <v>juli</v>
      </c>
      <c r="L920" s="2">
        <f>YEAR(tblDates[[#This Row],[Date]])</f>
        <v>2012</v>
      </c>
    </row>
    <row r="921" spans="4:12" x14ac:dyDescent="0.25">
      <c r="D921">
        <v>919</v>
      </c>
      <c r="E921" s="1">
        <f>B$3+tblDates[[#This Row],[DateID]]-1</f>
        <v>41097</v>
      </c>
      <c r="F921">
        <f>DAY(tblDates[[#This Row],[Date]])</f>
        <v>7</v>
      </c>
      <c r="G921">
        <f>WEEKDAY(tblDates[[#This Row],[Date]],2)</f>
        <v>6</v>
      </c>
      <c r="H921" t="str">
        <f>TEXT(tblDates[[#This Row],[Date]],"dddd")</f>
        <v>subota</v>
      </c>
      <c r="I921" s="2">
        <f>WEEKNUM(tblDates[[#This Row],[Date]],2)</f>
        <v>28</v>
      </c>
      <c r="J921" s="2">
        <f>MONTH(tblDates[[#This Row],[Date]])</f>
        <v>7</v>
      </c>
      <c r="K921" s="2" t="str">
        <f>TEXT(tblDates[[#This Row],[Date]],"mmmm")</f>
        <v>juli</v>
      </c>
      <c r="L921" s="2">
        <f>YEAR(tblDates[[#This Row],[Date]])</f>
        <v>2012</v>
      </c>
    </row>
    <row r="922" spans="4:12" x14ac:dyDescent="0.25">
      <c r="D922">
        <v>920</v>
      </c>
      <c r="E922" s="1">
        <f>B$3+tblDates[[#This Row],[DateID]]-1</f>
        <v>41098</v>
      </c>
      <c r="F922">
        <f>DAY(tblDates[[#This Row],[Date]])</f>
        <v>8</v>
      </c>
      <c r="G922">
        <f>WEEKDAY(tblDates[[#This Row],[Date]],2)</f>
        <v>7</v>
      </c>
      <c r="H922" t="str">
        <f>TEXT(tblDates[[#This Row],[Date]],"dddd")</f>
        <v>nedjelja</v>
      </c>
      <c r="I922" s="2">
        <f>WEEKNUM(tblDates[[#This Row],[Date]],2)</f>
        <v>28</v>
      </c>
      <c r="J922" s="2">
        <f>MONTH(tblDates[[#This Row],[Date]])</f>
        <v>7</v>
      </c>
      <c r="K922" s="2" t="str">
        <f>TEXT(tblDates[[#This Row],[Date]],"mmmm")</f>
        <v>juli</v>
      </c>
      <c r="L922" s="2">
        <f>YEAR(tblDates[[#This Row],[Date]])</f>
        <v>2012</v>
      </c>
    </row>
    <row r="923" spans="4:12" x14ac:dyDescent="0.25">
      <c r="D923">
        <v>921</v>
      </c>
      <c r="E923" s="1">
        <f>B$3+tblDates[[#This Row],[DateID]]-1</f>
        <v>41099</v>
      </c>
      <c r="F923">
        <f>DAY(tblDates[[#This Row],[Date]])</f>
        <v>9</v>
      </c>
      <c r="G923">
        <f>WEEKDAY(tblDates[[#This Row],[Date]],2)</f>
        <v>1</v>
      </c>
      <c r="H923" t="str">
        <f>TEXT(tblDates[[#This Row],[Date]],"dddd")</f>
        <v>ponedjeljak</v>
      </c>
      <c r="I923" s="2">
        <f>WEEKNUM(tblDates[[#This Row],[Date]],2)</f>
        <v>29</v>
      </c>
      <c r="J923" s="2">
        <f>MONTH(tblDates[[#This Row],[Date]])</f>
        <v>7</v>
      </c>
      <c r="K923" s="2" t="str">
        <f>TEXT(tblDates[[#This Row],[Date]],"mmmm")</f>
        <v>juli</v>
      </c>
      <c r="L923" s="2">
        <f>YEAR(tblDates[[#This Row],[Date]])</f>
        <v>2012</v>
      </c>
    </row>
    <row r="924" spans="4:12" x14ac:dyDescent="0.25">
      <c r="D924">
        <v>922</v>
      </c>
      <c r="E924" s="1">
        <f>B$3+tblDates[[#This Row],[DateID]]-1</f>
        <v>41100</v>
      </c>
      <c r="F924">
        <f>DAY(tblDates[[#This Row],[Date]])</f>
        <v>10</v>
      </c>
      <c r="G924">
        <f>WEEKDAY(tblDates[[#This Row],[Date]],2)</f>
        <v>2</v>
      </c>
      <c r="H924" t="str">
        <f>TEXT(tblDates[[#This Row],[Date]],"dddd")</f>
        <v>utorak</v>
      </c>
      <c r="I924" s="2">
        <f>WEEKNUM(tblDates[[#This Row],[Date]],2)</f>
        <v>29</v>
      </c>
      <c r="J924" s="2">
        <f>MONTH(tblDates[[#This Row],[Date]])</f>
        <v>7</v>
      </c>
      <c r="K924" s="2" t="str">
        <f>TEXT(tblDates[[#This Row],[Date]],"mmmm")</f>
        <v>juli</v>
      </c>
      <c r="L924" s="2">
        <f>YEAR(tblDates[[#This Row],[Date]])</f>
        <v>2012</v>
      </c>
    </row>
    <row r="925" spans="4:12" x14ac:dyDescent="0.25">
      <c r="D925">
        <v>923</v>
      </c>
      <c r="E925" s="1">
        <f>B$3+tblDates[[#This Row],[DateID]]-1</f>
        <v>41101</v>
      </c>
      <c r="F925">
        <f>DAY(tblDates[[#This Row],[Date]])</f>
        <v>11</v>
      </c>
      <c r="G925">
        <f>WEEKDAY(tblDates[[#This Row],[Date]],2)</f>
        <v>3</v>
      </c>
      <c r="H925" t="str">
        <f>TEXT(tblDates[[#This Row],[Date]],"dddd")</f>
        <v>srijeda</v>
      </c>
      <c r="I925" s="2">
        <f>WEEKNUM(tblDates[[#This Row],[Date]],2)</f>
        <v>29</v>
      </c>
      <c r="J925" s="2">
        <f>MONTH(tblDates[[#This Row],[Date]])</f>
        <v>7</v>
      </c>
      <c r="K925" s="2" t="str">
        <f>TEXT(tblDates[[#This Row],[Date]],"mmmm")</f>
        <v>juli</v>
      </c>
      <c r="L925" s="2">
        <f>YEAR(tblDates[[#This Row],[Date]])</f>
        <v>2012</v>
      </c>
    </row>
    <row r="926" spans="4:12" x14ac:dyDescent="0.25">
      <c r="D926">
        <v>924</v>
      </c>
      <c r="E926" s="1">
        <f>B$3+tblDates[[#This Row],[DateID]]-1</f>
        <v>41102</v>
      </c>
      <c r="F926">
        <f>DAY(tblDates[[#This Row],[Date]])</f>
        <v>12</v>
      </c>
      <c r="G926">
        <f>WEEKDAY(tblDates[[#This Row],[Date]],2)</f>
        <v>4</v>
      </c>
      <c r="H926" t="str">
        <f>TEXT(tblDates[[#This Row],[Date]],"dddd")</f>
        <v>četvrtak</v>
      </c>
      <c r="I926" s="2">
        <f>WEEKNUM(tblDates[[#This Row],[Date]],2)</f>
        <v>29</v>
      </c>
      <c r="J926" s="2">
        <f>MONTH(tblDates[[#This Row],[Date]])</f>
        <v>7</v>
      </c>
      <c r="K926" s="2" t="str">
        <f>TEXT(tblDates[[#This Row],[Date]],"mmmm")</f>
        <v>juli</v>
      </c>
      <c r="L926" s="2">
        <f>YEAR(tblDates[[#This Row],[Date]])</f>
        <v>2012</v>
      </c>
    </row>
    <row r="927" spans="4:12" x14ac:dyDescent="0.25">
      <c r="D927">
        <v>925</v>
      </c>
      <c r="E927" s="1">
        <f>B$3+tblDates[[#This Row],[DateID]]-1</f>
        <v>41103</v>
      </c>
      <c r="F927">
        <f>DAY(tblDates[[#This Row],[Date]])</f>
        <v>13</v>
      </c>
      <c r="G927">
        <f>WEEKDAY(tblDates[[#This Row],[Date]],2)</f>
        <v>5</v>
      </c>
      <c r="H927" t="str">
        <f>TEXT(tblDates[[#This Row],[Date]],"dddd")</f>
        <v>petak</v>
      </c>
      <c r="I927" s="2">
        <f>WEEKNUM(tblDates[[#This Row],[Date]],2)</f>
        <v>29</v>
      </c>
      <c r="J927" s="2">
        <f>MONTH(tblDates[[#This Row],[Date]])</f>
        <v>7</v>
      </c>
      <c r="K927" s="2" t="str">
        <f>TEXT(tblDates[[#This Row],[Date]],"mmmm")</f>
        <v>juli</v>
      </c>
      <c r="L927" s="2">
        <f>YEAR(tblDates[[#This Row],[Date]])</f>
        <v>2012</v>
      </c>
    </row>
    <row r="928" spans="4:12" x14ac:dyDescent="0.25">
      <c r="D928">
        <v>926</v>
      </c>
      <c r="E928" s="1">
        <f>B$3+tblDates[[#This Row],[DateID]]-1</f>
        <v>41104</v>
      </c>
      <c r="F928">
        <f>DAY(tblDates[[#This Row],[Date]])</f>
        <v>14</v>
      </c>
      <c r="G928">
        <f>WEEKDAY(tblDates[[#This Row],[Date]],2)</f>
        <v>6</v>
      </c>
      <c r="H928" t="str">
        <f>TEXT(tblDates[[#This Row],[Date]],"dddd")</f>
        <v>subota</v>
      </c>
      <c r="I928" s="2">
        <f>WEEKNUM(tblDates[[#This Row],[Date]],2)</f>
        <v>29</v>
      </c>
      <c r="J928" s="2">
        <f>MONTH(tblDates[[#This Row],[Date]])</f>
        <v>7</v>
      </c>
      <c r="K928" s="2" t="str">
        <f>TEXT(tblDates[[#This Row],[Date]],"mmmm")</f>
        <v>juli</v>
      </c>
      <c r="L928" s="2">
        <f>YEAR(tblDates[[#This Row],[Date]])</f>
        <v>2012</v>
      </c>
    </row>
    <row r="929" spans="4:12" x14ac:dyDescent="0.25">
      <c r="D929">
        <v>927</v>
      </c>
      <c r="E929" s="1">
        <f>B$3+tblDates[[#This Row],[DateID]]-1</f>
        <v>41105</v>
      </c>
      <c r="F929">
        <f>DAY(tblDates[[#This Row],[Date]])</f>
        <v>15</v>
      </c>
      <c r="G929">
        <f>WEEKDAY(tblDates[[#This Row],[Date]],2)</f>
        <v>7</v>
      </c>
      <c r="H929" t="str">
        <f>TEXT(tblDates[[#This Row],[Date]],"dddd")</f>
        <v>nedjelja</v>
      </c>
      <c r="I929" s="2">
        <f>WEEKNUM(tblDates[[#This Row],[Date]],2)</f>
        <v>29</v>
      </c>
      <c r="J929" s="2">
        <f>MONTH(tblDates[[#This Row],[Date]])</f>
        <v>7</v>
      </c>
      <c r="K929" s="2" t="str">
        <f>TEXT(tblDates[[#This Row],[Date]],"mmmm")</f>
        <v>juli</v>
      </c>
      <c r="L929" s="2">
        <f>YEAR(tblDates[[#This Row],[Date]])</f>
        <v>2012</v>
      </c>
    </row>
    <row r="930" spans="4:12" x14ac:dyDescent="0.25">
      <c r="D930">
        <v>928</v>
      </c>
      <c r="E930" s="1">
        <f>B$3+tblDates[[#This Row],[DateID]]-1</f>
        <v>41106</v>
      </c>
      <c r="F930">
        <f>DAY(tblDates[[#This Row],[Date]])</f>
        <v>16</v>
      </c>
      <c r="G930">
        <f>WEEKDAY(tblDates[[#This Row],[Date]],2)</f>
        <v>1</v>
      </c>
      <c r="H930" t="str">
        <f>TEXT(tblDates[[#This Row],[Date]],"dddd")</f>
        <v>ponedjeljak</v>
      </c>
      <c r="I930" s="2">
        <f>WEEKNUM(tblDates[[#This Row],[Date]],2)</f>
        <v>30</v>
      </c>
      <c r="J930" s="2">
        <f>MONTH(tblDates[[#This Row],[Date]])</f>
        <v>7</v>
      </c>
      <c r="K930" s="2" t="str">
        <f>TEXT(tblDates[[#This Row],[Date]],"mmmm")</f>
        <v>juli</v>
      </c>
      <c r="L930" s="2">
        <f>YEAR(tblDates[[#This Row],[Date]])</f>
        <v>2012</v>
      </c>
    </row>
    <row r="931" spans="4:12" x14ac:dyDescent="0.25">
      <c r="D931">
        <v>929</v>
      </c>
      <c r="E931" s="1">
        <f>B$3+tblDates[[#This Row],[DateID]]-1</f>
        <v>41107</v>
      </c>
      <c r="F931">
        <f>DAY(tblDates[[#This Row],[Date]])</f>
        <v>17</v>
      </c>
      <c r="G931">
        <f>WEEKDAY(tblDates[[#This Row],[Date]],2)</f>
        <v>2</v>
      </c>
      <c r="H931" t="str">
        <f>TEXT(tblDates[[#This Row],[Date]],"dddd")</f>
        <v>utorak</v>
      </c>
      <c r="I931" s="2">
        <f>WEEKNUM(tblDates[[#This Row],[Date]],2)</f>
        <v>30</v>
      </c>
      <c r="J931" s="2">
        <f>MONTH(tblDates[[#This Row],[Date]])</f>
        <v>7</v>
      </c>
      <c r="K931" s="2" t="str">
        <f>TEXT(tblDates[[#This Row],[Date]],"mmmm")</f>
        <v>juli</v>
      </c>
      <c r="L931" s="2">
        <f>YEAR(tblDates[[#This Row],[Date]])</f>
        <v>2012</v>
      </c>
    </row>
    <row r="932" spans="4:12" x14ac:dyDescent="0.25">
      <c r="D932">
        <v>930</v>
      </c>
      <c r="E932" s="1">
        <f>B$3+tblDates[[#This Row],[DateID]]-1</f>
        <v>41108</v>
      </c>
      <c r="F932">
        <f>DAY(tblDates[[#This Row],[Date]])</f>
        <v>18</v>
      </c>
      <c r="G932">
        <f>WEEKDAY(tblDates[[#This Row],[Date]],2)</f>
        <v>3</v>
      </c>
      <c r="H932" t="str">
        <f>TEXT(tblDates[[#This Row],[Date]],"dddd")</f>
        <v>srijeda</v>
      </c>
      <c r="I932" s="2">
        <f>WEEKNUM(tblDates[[#This Row],[Date]],2)</f>
        <v>30</v>
      </c>
      <c r="J932" s="2">
        <f>MONTH(tblDates[[#This Row],[Date]])</f>
        <v>7</v>
      </c>
      <c r="K932" s="2" t="str">
        <f>TEXT(tblDates[[#This Row],[Date]],"mmmm")</f>
        <v>juli</v>
      </c>
      <c r="L932" s="2">
        <f>YEAR(tblDates[[#This Row],[Date]])</f>
        <v>2012</v>
      </c>
    </row>
    <row r="933" spans="4:12" x14ac:dyDescent="0.25">
      <c r="D933">
        <v>931</v>
      </c>
      <c r="E933" s="1">
        <f>B$3+tblDates[[#This Row],[DateID]]-1</f>
        <v>41109</v>
      </c>
      <c r="F933">
        <f>DAY(tblDates[[#This Row],[Date]])</f>
        <v>19</v>
      </c>
      <c r="G933">
        <f>WEEKDAY(tblDates[[#This Row],[Date]],2)</f>
        <v>4</v>
      </c>
      <c r="H933" t="str">
        <f>TEXT(tblDates[[#This Row],[Date]],"dddd")</f>
        <v>četvrtak</v>
      </c>
      <c r="I933" s="2">
        <f>WEEKNUM(tblDates[[#This Row],[Date]],2)</f>
        <v>30</v>
      </c>
      <c r="J933" s="2">
        <f>MONTH(tblDates[[#This Row],[Date]])</f>
        <v>7</v>
      </c>
      <c r="K933" s="2" t="str">
        <f>TEXT(tblDates[[#This Row],[Date]],"mmmm")</f>
        <v>juli</v>
      </c>
      <c r="L933" s="2">
        <f>YEAR(tblDates[[#This Row],[Date]])</f>
        <v>2012</v>
      </c>
    </row>
    <row r="934" spans="4:12" x14ac:dyDescent="0.25">
      <c r="D934">
        <v>932</v>
      </c>
      <c r="E934" s="1">
        <f>B$3+tblDates[[#This Row],[DateID]]-1</f>
        <v>41110</v>
      </c>
      <c r="F934">
        <f>DAY(tblDates[[#This Row],[Date]])</f>
        <v>20</v>
      </c>
      <c r="G934">
        <f>WEEKDAY(tblDates[[#This Row],[Date]],2)</f>
        <v>5</v>
      </c>
      <c r="H934" t="str">
        <f>TEXT(tblDates[[#This Row],[Date]],"dddd")</f>
        <v>petak</v>
      </c>
      <c r="I934" s="2">
        <f>WEEKNUM(tblDates[[#This Row],[Date]],2)</f>
        <v>30</v>
      </c>
      <c r="J934" s="2">
        <f>MONTH(tblDates[[#This Row],[Date]])</f>
        <v>7</v>
      </c>
      <c r="K934" s="2" t="str">
        <f>TEXT(tblDates[[#This Row],[Date]],"mmmm")</f>
        <v>juli</v>
      </c>
      <c r="L934" s="2">
        <f>YEAR(tblDates[[#This Row],[Date]])</f>
        <v>2012</v>
      </c>
    </row>
    <row r="935" spans="4:12" x14ac:dyDescent="0.25">
      <c r="D935">
        <v>933</v>
      </c>
      <c r="E935" s="1">
        <f>B$3+tblDates[[#This Row],[DateID]]-1</f>
        <v>41111</v>
      </c>
      <c r="F935">
        <f>DAY(tblDates[[#This Row],[Date]])</f>
        <v>21</v>
      </c>
      <c r="G935">
        <f>WEEKDAY(tblDates[[#This Row],[Date]],2)</f>
        <v>6</v>
      </c>
      <c r="H935" t="str">
        <f>TEXT(tblDates[[#This Row],[Date]],"dddd")</f>
        <v>subota</v>
      </c>
      <c r="I935" s="2">
        <f>WEEKNUM(tblDates[[#This Row],[Date]],2)</f>
        <v>30</v>
      </c>
      <c r="J935" s="2">
        <f>MONTH(tblDates[[#This Row],[Date]])</f>
        <v>7</v>
      </c>
      <c r="K935" s="2" t="str">
        <f>TEXT(tblDates[[#This Row],[Date]],"mmmm")</f>
        <v>juli</v>
      </c>
      <c r="L935" s="2">
        <f>YEAR(tblDates[[#This Row],[Date]])</f>
        <v>2012</v>
      </c>
    </row>
    <row r="936" spans="4:12" x14ac:dyDescent="0.25">
      <c r="D936">
        <v>934</v>
      </c>
      <c r="E936" s="1">
        <f>B$3+tblDates[[#This Row],[DateID]]-1</f>
        <v>41112</v>
      </c>
      <c r="F936">
        <f>DAY(tblDates[[#This Row],[Date]])</f>
        <v>22</v>
      </c>
      <c r="G936">
        <f>WEEKDAY(tblDates[[#This Row],[Date]],2)</f>
        <v>7</v>
      </c>
      <c r="H936" t="str">
        <f>TEXT(tblDates[[#This Row],[Date]],"dddd")</f>
        <v>nedjelja</v>
      </c>
      <c r="I936" s="2">
        <f>WEEKNUM(tblDates[[#This Row],[Date]],2)</f>
        <v>30</v>
      </c>
      <c r="J936" s="2">
        <f>MONTH(tblDates[[#This Row],[Date]])</f>
        <v>7</v>
      </c>
      <c r="K936" s="2" t="str">
        <f>TEXT(tblDates[[#This Row],[Date]],"mmmm")</f>
        <v>juli</v>
      </c>
      <c r="L936" s="2">
        <f>YEAR(tblDates[[#This Row],[Date]])</f>
        <v>2012</v>
      </c>
    </row>
    <row r="937" spans="4:12" x14ac:dyDescent="0.25">
      <c r="D937">
        <v>935</v>
      </c>
      <c r="E937" s="1">
        <f>B$3+tblDates[[#This Row],[DateID]]-1</f>
        <v>41113</v>
      </c>
      <c r="F937">
        <f>DAY(tblDates[[#This Row],[Date]])</f>
        <v>23</v>
      </c>
      <c r="G937">
        <f>WEEKDAY(tblDates[[#This Row],[Date]],2)</f>
        <v>1</v>
      </c>
      <c r="H937" t="str">
        <f>TEXT(tblDates[[#This Row],[Date]],"dddd")</f>
        <v>ponedjeljak</v>
      </c>
      <c r="I937" s="2">
        <f>WEEKNUM(tblDates[[#This Row],[Date]],2)</f>
        <v>31</v>
      </c>
      <c r="J937" s="2">
        <f>MONTH(tblDates[[#This Row],[Date]])</f>
        <v>7</v>
      </c>
      <c r="K937" s="2" t="str">
        <f>TEXT(tblDates[[#This Row],[Date]],"mmmm")</f>
        <v>juli</v>
      </c>
      <c r="L937" s="2">
        <f>YEAR(tblDates[[#This Row],[Date]])</f>
        <v>2012</v>
      </c>
    </row>
    <row r="938" spans="4:12" x14ac:dyDescent="0.25">
      <c r="D938">
        <v>936</v>
      </c>
      <c r="E938" s="1">
        <f>B$3+tblDates[[#This Row],[DateID]]-1</f>
        <v>41114</v>
      </c>
      <c r="F938">
        <f>DAY(tblDates[[#This Row],[Date]])</f>
        <v>24</v>
      </c>
      <c r="G938">
        <f>WEEKDAY(tblDates[[#This Row],[Date]],2)</f>
        <v>2</v>
      </c>
      <c r="H938" t="str">
        <f>TEXT(tblDates[[#This Row],[Date]],"dddd")</f>
        <v>utorak</v>
      </c>
      <c r="I938" s="2">
        <f>WEEKNUM(tblDates[[#This Row],[Date]],2)</f>
        <v>31</v>
      </c>
      <c r="J938" s="2">
        <f>MONTH(tblDates[[#This Row],[Date]])</f>
        <v>7</v>
      </c>
      <c r="K938" s="2" t="str">
        <f>TEXT(tblDates[[#This Row],[Date]],"mmmm")</f>
        <v>juli</v>
      </c>
      <c r="L938" s="2">
        <f>YEAR(tblDates[[#This Row],[Date]])</f>
        <v>2012</v>
      </c>
    </row>
    <row r="939" spans="4:12" x14ac:dyDescent="0.25">
      <c r="D939">
        <v>937</v>
      </c>
      <c r="E939" s="1">
        <f>B$3+tblDates[[#This Row],[DateID]]-1</f>
        <v>41115</v>
      </c>
      <c r="F939">
        <f>DAY(tblDates[[#This Row],[Date]])</f>
        <v>25</v>
      </c>
      <c r="G939">
        <f>WEEKDAY(tblDates[[#This Row],[Date]],2)</f>
        <v>3</v>
      </c>
      <c r="H939" t="str">
        <f>TEXT(tblDates[[#This Row],[Date]],"dddd")</f>
        <v>srijeda</v>
      </c>
      <c r="I939" s="2">
        <f>WEEKNUM(tblDates[[#This Row],[Date]],2)</f>
        <v>31</v>
      </c>
      <c r="J939" s="2">
        <f>MONTH(tblDates[[#This Row],[Date]])</f>
        <v>7</v>
      </c>
      <c r="K939" s="2" t="str">
        <f>TEXT(tblDates[[#This Row],[Date]],"mmmm")</f>
        <v>juli</v>
      </c>
      <c r="L939" s="2">
        <f>YEAR(tblDates[[#This Row],[Date]])</f>
        <v>2012</v>
      </c>
    </row>
    <row r="940" spans="4:12" x14ac:dyDescent="0.25">
      <c r="D940">
        <v>938</v>
      </c>
      <c r="E940" s="1">
        <f>B$3+tblDates[[#This Row],[DateID]]-1</f>
        <v>41116</v>
      </c>
      <c r="F940">
        <f>DAY(tblDates[[#This Row],[Date]])</f>
        <v>26</v>
      </c>
      <c r="G940">
        <f>WEEKDAY(tblDates[[#This Row],[Date]],2)</f>
        <v>4</v>
      </c>
      <c r="H940" t="str">
        <f>TEXT(tblDates[[#This Row],[Date]],"dddd")</f>
        <v>četvrtak</v>
      </c>
      <c r="I940" s="2">
        <f>WEEKNUM(tblDates[[#This Row],[Date]],2)</f>
        <v>31</v>
      </c>
      <c r="J940" s="2">
        <f>MONTH(tblDates[[#This Row],[Date]])</f>
        <v>7</v>
      </c>
      <c r="K940" s="2" t="str">
        <f>TEXT(tblDates[[#This Row],[Date]],"mmmm")</f>
        <v>juli</v>
      </c>
      <c r="L940" s="2">
        <f>YEAR(tblDates[[#This Row],[Date]])</f>
        <v>2012</v>
      </c>
    </row>
    <row r="941" spans="4:12" x14ac:dyDescent="0.25">
      <c r="D941">
        <v>939</v>
      </c>
      <c r="E941" s="1">
        <f>B$3+tblDates[[#This Row],[DateID]]-1</f>
        <v>41117</v>
      </c>
      <c r="F941">
        <f>DAY(tblDates[[#This Row],[Date]])</f>
        <v>27</v>
      </c>
      <c r="G941">
        <f>WEEKDAY(tblDates[[#This Row],[Date]],2)</f>
        <v>5</v>
      </c>
      <c r="H941" t="str">
        <f>TEXT(tblDates[[#This Row],[Date]],"dddd")</f>
        <v>petak</v>
      </c>
      <c r="I941" s="2">
        <f>WEEKNUM(tblDates[[#This Row],[Date]],2)</f>
        <v>31</v>
      </c>
      <c r="J941" s="2">
        <f>MONTH(tblDates[[#This Row],[Date]])</f>
        <v>7</v>
      </c>
      <c r="K941" s="2" t="str">
        <f>TEXT(tblDates[[#This Row],[Date]],"mmmm")</f>
        <v>juli</v>
      </c>
      <c r="L941" s="2">
        <f>YEAR(tblDates[[#This Row],[Date]])</f>
        <v>2012</v>
      </c>
    </row>
    <row r="942" spans="4:12" x14ac:dyDescent="0.25">
      <c r="D942">
        <v>940</v>
      </c>
      <c r="E942" s="1">
        <f>B$3+tblDates[[#This Row],[DateID]]-1</f>
        <v>41118</v>
      </c>
      <c r="F942">
        <f>DAY(tblDates[[#This Row],[Date]])</f>
        <v>28</v>
      </c>
      <c r="G942">
        <f>WEEKDAY(tblDates[[#This Row],[Date]],2)</f>
        <v>6</v>
      </c>
      <c r="H942" t="str">
        <f>TEXT(tblDates[[#This Row],[Date]],"dddd")</f>
        <v>subota</v>
      </c>
      <c r="I942" s="2">
        <f>WEEKNUM(tblDates[[#This Row],[Date]],2)</f>
        <v>31</v>
      </c>
      <c r="J942" s="2">
        <f>MONTH(tblDates[[#This Row],[Date]])</f>
        <v>7</v>
      </c>
      <c r="K942" s="2" t="str">
        <f>TEXT(tblDates[[#This Row],[Date]],"mmmm")</f>
        <v>juli</v>
      </c>
      <c r="L942" s="2">
        <f>YEAR(tblDates[[#This Row],[Date]])</f>
        <v>2012</v>
      </c>
    </row>
    <row r="943" spans="4:12" x14ac:dyDescent="0.25">
      <c r="D943">
        <v>941</v>
      </c>
      <c r="E943" s="1">
        <f>B$3+tblDates[[#This Row],[DateID]]-1</f>
        <v>41119</v>
      </c>
      <c r="F943">
        <f>DAY(tblDates[[#This Row],[Date]])</f>
        <v>29</v>
      </c>
      <c r="G943">
        <f>WEEKDAY(tblDates[[#This Row],[Date]],2)</f>
        <v>7</v>
      </c>
      <c r="H943" t="str">
        <f>TEXT(tblDates[[#This Row],[Date]],"dddd")</f>
        <v>nedjelja</v>
      </c>
      <c r="I943" s="2">
        <f>WEEKNUM(tblDates[[#This Row],[Date]],2)</f>
        <v>31</v>
      </c>
      <c r="J943" s="2">
        <f>MONTH(tblDates[[#This Row],[Date]])</f>
        <v>7</v>
      </c>
      <c r="K943" s="2" t="str">
        <f>TEXT(tblDates[[#This Row],[Date]],"mmmm")</f>
        <v>juli</v>
      </c>
      <c r="L943" s="2">
        <f>YEAR(tblDates[[#This Row],[Date]])</f>
        <v>2012</v>
      </c>
    </row>
    <row r="944" spans="4:12" x14ac:dyDescent="0.25">
      <c r="D944">
        <v>942</v>
      </c>
      <c r="E944" s="1">
        <f>B$3+tblDates[[#This Row],[DateID]]-1</f>
        <v>41120</v>
      </c>
      <c r="F944">
        <f>DAY(tblDates[[#This Row],[Date]])</f>
        <v>30</v>
      </c>
      <c r="G944">
        <f>WEEKDAY(tblDates[[#This Row],[Date]],2)</f>
        <v>1</v>
      </c>
      <c r="H944" t="str">
        <f>TEXT(tblDates[[#This Row],[Date]],"dddd")</f>
        <v>ponedjeljak</v>
      </c>
      <c r="I944" s="2">
        <f>WEEKNUM(tblDates[[#This Row],[Date]],2)</f>
        <v>32</v>
      </c>
      <c r="J944" s="2">
        <f>MONTH(tblDates[[#This Row],[Date]])</f>
        <v>7</v>
      </c>
      <c r="K944" s="2" t="str">
        <f>TEXT(tblDates[[#This Row],[Date]],"mmmm")</f>
        <v>juli</v>
      </c>
      <c r="L944" s="2">
        <f>YEAR(tblDates[[#This Row],[Date]])</f>
        <v>2012</v>
      </c>
    </row>
    <row r="945" spans="4:12" x14ac:dyDescent="0.25">
      <c r="D945">
        <v>943</v>
      </c>
      <c r="E945" s="1">
        <f>B$3+tblDates[[#This Row],[DateID]]-1</f>
        <v>41121</v>
      </c>
      <c r="F945">
        <f>DAY(tblDates[[#This Row],[Date]])</f>
        <v>31</v>
      </c>
      <c r="G945">
        <f>WEEKDAY(tblDates[[#This Row],[Date]],2)</f>
        <v>2</v>
      </c>
      <c r="H945" t="str">
        <f>TEXT(tblDates[[#This Row],[Date]],"dddd")</f>
        <v>utorak</v>
      </c>
      <c r="I945" s="2">
        <f>WEEKNUM(tblDates[[#This Row],[Date]],2)</f>
        <v>32</v>
      </c>
      <c r="J945" s="2">
        <f>MONTH(tblDates[[#This Row],[Date]])</f>
        <v>7</v>
      </c>
      <c r="K945" s="2" t="str">
        <f>TEXT(tblDates[[#This Row],[Date]],"mmmm")</f>
        <v>juli</v>
      </c>
      <c r="L945" s="2">
        <f>YEAR(tblDates[[#This Row],[Date]])</f>
        <v>2012</v>
      </c>
    </row>
    <row r="946" spans="4:12" x14ac:dyDescent="0.25">
      <c r="D946">
        <v>944</v>
      </c>
      <c r="E946" s="1">
        <f>B$3+tblDates[[#This Row],[DateID]]-1</f>
        <v>41122</v>
      </c>
      <c r="F946">
        <f>DAY(tblDates[[#This Row],[Date]])</f>
        <v>1</v>
      </c>
      <c r="G946">
        <f>WEEKDAY(tblDates[[#This Row],[Date]],2)</f>
        <v>3</v>
      </c>
      <c r="H946" t="str">
        <f>TEXT(tblDates[[#This Row],[Date]],"dddd")</f>
        <v>srijeda</v>
      </c>
      <c r="I946" s="2">
        <f>WEEKNUM(tblDates[[#This Row],[Date]],2)</f>
        <v>32</v>
      </c>
      <c r="J946" s="2">
        <f>MONTH(tblDates[[#This Row],[Date]])</f>
        <v>8</v>
      </c>
      <c r="K946" s="2" t="str">
        <f>TEXT(tblDates[[#This Row],[Date]],"mmmm")</f>
        <v>august</v>
      </c>
      <c r="L946" s="2">
        <f>YEAR(tblDates[[#This Row],[Date]])</f>
        <v>2012</v>
      </c>
    </row>
    <row r="947" spans="4:12" x14ac:dyDescent="0.25">
      <c r="D947">
        <v>945</v>
      </c>
      <c r="E947" s="1">
        <f>B$3+tblDates[[#This Row],[DateID]]-1</f>
        <v>41123</v>
      </c>
      <c r="F947">
        <f>DAY(tblDates[[#This Row],[Date]])</f>
        <v>2</v>
      </c>
      <c r="G947">
        <f>WEEKDAY(tblDates[[#This Row],[Date]],2)</f>
        <v>4</v>
      </c>
      <c r="H947" t="str">
        <f>TEXT(tblDates[[#This Row],[Date]],"dddd")</f>
        <v>četvrtak</v>
      </c>
      <c r="I947" s="2">
        <f>WEEKNUM(tblDates[[#This Row],[Date]],2)</f>
        <v>32</v>
      </c>
      <c r="J947" s="2">
        <f>MONTH(tblDates[[#This Row],[Date]])</f>
        <v>8</v>
      </c>
      <c r="K947" s="2" t="str">
        <f>TEXT(tblDates[[#This Row],[Date]],"mmmm")</f>
        <v>august</v>
      </c>
      <c r="L947" s="2">
        <f>YEAR(tblDates[[#This Row],[Date]])</f>
        <v>2012</v>
      </c>
    </row>
    <row r="948" spans="4:12" x14ac:dyDescent="0.25">
      <c r="D948">
        <v>946</v>
      </c>
      <c r="E948" s="1">
        <f>B$3+tblDates[[#This Row],[DateID]]-1</f>
        <v>41124</v>
      </c>
      <c r="F948">
        <f>DAY(tblDates[[#This Row],[Date]])</f>
        <v>3</v>
      </c>
      <c r="G948">
        <f>WEEKDAY(tblDates[[#This Row],[Date]],2)</f>
        <v>5</v>
      </c>
      <c r="H948" t="str">
        <f>TEXT(tblDates[[#This Row],[Date]],"dddd")</f>
        <v>petak</v>
      </c>
      <c r="I948" s="2">
        <f>WEEKNUM(tblDates[[#This Row],[Date]],2)</f>
        <v>32</v>
      </c>
      <c r="J948" s="2">
        <f>MONTH(tblDates[[#This Row],[Date]])</f>
        <v>8</v>
      </c>
      <c r="K948" s="2" t="str">
        <f>TEXT(tblDates[[#This Row],[Date]],"mmmm")</f>
        <v>august</v>
      </c>
      <c r="L948" s="2">
        <f>YEAR(tblDates[[#This Row],[Date]])</f>
        <v>2012</v>
      </c>
    </row>
    <row r="949" spans="4:12" x14ac:dyDescent="0.25">
      <c r="D949">
        <v>947</v>
      </c>
      <c r="E949" s="1">
        <f>B$3+tblDates[[#This Row],[DateID]]-1</f>
        <v>41125</v>
      </c>
      <c r="F949">
        <f>DAY(tblDates[[#This Row],[Date]])</f>
        <v>4</v>
      </c>
      <c r="G949">
        <f>WEEKDAY(tblDates[[#This Row],[Date]],2)</f>
        <v>6</v>
      </c>
      <c r="H949" t="str">
        <f>TEXT(tblDates[[#This Row],[Date]],"dddd")</f>
        <v>subota</v>
      </c>
      <c r="I949" s="2">
        <f>WEEKNUM(tblDates[[#This Row],[Date]],2)</f>
        <v>32</v>
      </c>
      <c r="J949" s="2">
        <f>MONTH(tblDates[[#This Row],[Date]])</f>
        <v>8</v>
      </c>
      <c r="K949" s="2" t="str">
        <f>TEXT(tblDates[[#This Row],[Date]],"mmmm")</f>
        <v>august</v>
      </c>
      <c r="L949" s="2">
        <f>YEAR(tblDates[[#This Row],[Date]])</f>
        <v>2012</v>
      </c>
    </row>
    <row r="950" spans="4:12" x14ac:dyDescent="0.25">
      <c r="D950">
        <v>948</v>
      </c>
      <c r="E950" s="1">
        <f>B$3+tblDates[[#This Row],[DateID]]-1</f>
        <v>41126</v>
      </c>
      <c r="F950">
        <f>DAY(tblDates[[#This Row],[Date]])</f>
        <v>5</v>
      </c>
      <c r="G950">
        <f>WEEKDAY(tblDates[[#This Row],[Date]],2)</f>
        <v>7</v>
      </c>
      <c r="H950" t="str">
        <f>TEXT(tblDates[[#This Row],[Date]],"dddd")</f>
        <v>nedjelja</v>
      </c>
      <c r="I950" s="2">
        <f>WEEKNUM(tblDates[[#This Row],[Date]],2)</f>
        <v>32</v>
      </c>
      <c r="J950" s="2">
        <f>MONTH(tblDates[[#This Row],[Date]])</f>
        <v>8</v>
      </c>
      <c r="K950" s="2" t="str">
        <f>TEXT(tblDates[[#This Row],[Date]],"mmmm")</f>
        <v>august</v>
      </c>
      <c r="L950" s="2">
        <f>YEAR(tblDates[[#This Row],[Date]])</f>
        <v>2012</v>
      </c>
    </row>
    <row r="951" spans="4:12" x14ac:dyDescent="0.25">
      <c r="D951">
        <v>949</v>
      </c>
      <c r="E951" s="1">
        <f>B$3+tblDates[[#This Row],[DateID]]-1</f>
        <v>41127</v>
      </c>
      <c r="F951">
        <f>DAY(tblDates[[#This Row],[Date]])</f>
        <v>6</v>
      </c>
      <c r="G951">
        <f>WEEKDAY(tblDates[[#This Row],[Date]],2)</f>
        <v>1</v>
      </c>
      <c r="H951" t="str">
        <f>TEXT(tblDates[[#This Row],[Date]],"dddd")</f>
        <v>ponedjeljak</v>
      </c>
      <c r="I951" s="2">
        <f>WEEKNUM(tblDates[[#This Row],[Date]],2)</f>
        <v>33</v>
      </c>
      <c r="J951" s="2">
        <f>MONTH(tblDates[[#This Row],[Date]])</f>
        <v>8</v>
      </c>
      <c r="K951" s="2" t="str">
        <f>TEXT(tblDates[[#This Row],[Date]],"mmmm")</f>
        <v>august</v>
      </c>
      <c r="L951" s="2">
        <f>YEAR(tblDates[[#This Row],[Date]])</f>
        <v>2012</v>
      </c>
    </row>
    <row r="952" spans="4:12" x14ac:dyDescent="0.25">
      <c r="D952">
        <v>950</v>
      </c>
      <c r="E952" s="1">
        <f>B$3+tblDates[[#This Row],[DateID]]-1</f>
        <v>41128</v>
      </c>
      <c r="F952">
        <f>DAY(tblDates[[#This Row],[Date]])</f>
        <v>7</v>
      </c>
      <c r="G952">
        <f>WEEKDAY(tblDates[[#This Row],[Date]],2)</f>
        <v>2</v>
      </c>
      <c r="H952" t="str">
        <f>TEXT(tblDates[[#This Row],[Date]],"dddd")</f>
        <v>utorak</v>
      </c>
      <c r="I952" s="2">
        <f>WEEKNUM(tblDates[[#This Row],[Date]],2)</f>
        <v>33</v>
      </c>
      <c r="J952" s="2">
        <f>MONTH(tblDates[[#This Row],[Date]])</f>
        <v>8</v>
      </c>
      <c r="K952" s="2" t="str">
        <f>TEXT(tblDates[[#This Row],[Date]],"mmmm")</f>
        <v>august</v>
      </c>
      <c r="L952" s="2">
        <f>YEAR(tblDates[[#This Row],[Date]])</f>
        <v>2012</v>
      </c>
    </row>
    <row r="953" spans="4:12" x14ac:dyDescent="0.25">
      <c r="D953">
        <v>951</v>
      </c>
      <c r="E953" s="1">
        <f>B$3+tblDates[[#This Row],[DateID]]-1</f>
        <v>41129</v>
      </c>
      <c r="F953">
        <f>DAY(tblDates[[#This Row],[Date]])</f>
        <v>8</v>
      </c>
      <c r="G953">
        <f>WEEKDAY(tblDates[[#This Row],[Date]],2)</f>
        <v>3</v>
      </c>
      <c r="H953" t="str">
        <f>TEXT(tblDates[[#This Row],[Date]],"dddd")</f>
        <v>srijeda</v>
      </c>
      <c r="I953" s="2">
        <f>WEEKNUM(tblDates[[#This Row],[Date]],2)</f>
        <v>33</v>
      </c>
      <c r="J953" s="2">
        <f>MONTH(tblDates[[#This Row],[Date]])</f>
        <v>8</v>
      </c>
      <c r="K953" s="2" t="str">
        <f>TEXT(tblDates[[#This Row],[Date]],"mmmm")</f>
        <v>august</v>
      </c>
      <c r="L953" s="2">
        <f>YEAR(tblDates[[#This Row],[Date]])</f>
        <v>2012</v>
      </c>
    </row>
    <row r="954" spans="4:12" x14ac:dyDescent="0.25">
      <c r="D954">
        <v>952</v>
      </c>
      <c r="E954" s="1">
        <f>B$3+tblDates[[#This Row],[DateID]]-1</f>
        <v>41130</v>
      </c>
      <c r="F954">
        <f>DAY(tblDates[[#This Row],[Date]])</f>
        <v>9</v>
      </c>
      <c r="G954">
        <f>WEEKDAY(tblDates[[#This Row],[Date]],2)</f>
        <v>4</v>
      </c>
      <c r="H954" t="str">
        <f>TEXT(tblDates[[#This Row],[Date]],"dddd")</f>
        <v>četvrtak</v>
      </c>
      <c r="I954" s="2">
        <f>WEEKNUM(tblDates[[#This Row],[Date]],2)</f>
        <v>33</v>
      </c>
      <c r="J954" s="2">
        <f>MONTH(tblDates[[#This Row],[Date]])</f>
        <v>8</v>
      </c>
      <c r="K954" s="2" t="str">
        <f>TEXT(tblDates[[#This Row],[Date]],"mmmm")</f>
        <v>august</v>
      </c>
      <c r="L954" s="2">
        <f>YEAR(tblDates[[#This Row],[Date]])</f>
        <v>2012</v>
      </c>
    </row>
    <row r="955" spans="4:12" x14ac:dyDescent="0.25">
      <c r="D955">
        <v>953</v>
      </c>
      <c r="E955" s="1">
        <f>B$3+tblDates[[#This Row],[DateID]]-1</f>
        <v>41131</v>
      </c>
      <c r="F955">
        <f>DAY(tblDates[[#This Row],[Date]])</f>
        <v>10</v>
      </c>
      <c r="G955">
        <f>WEEKDAY(tblDates[[#This Row],[Date]],2)</f>
        <v>5</v>
      </c>
      <c r="H955" t="str">
        <f>TEXT(tblDates[[#This Row],[Date]],"dddd")</f>
        <v>petak</v>
      </c>
      <c r="I955" s="2">
        <f>WEEKNUM(tblDates[[#This Row],[Date]],2)</f>
        <v>33</v>
      </c>
      <c r="J955" s="2">
        <f>MONTH(tblDates[[#This Row],[Date]])</f>
        <v>8</v>
      </c>
      <c r="K955" s="2" t="str">
        <f>TEXT(tblDates[[#This Row],[Date]],"mmmm")</f>
        <v>august</v>
      </c>
      <c r="L955" s="2">
        <f>YEAR(tblDates[[#This Row],[Date]])</f>
        <v>2012</v>
      </c>
    </row>
    <row r="956" spans="4:12" x14ac:dyDescent="0.25">
      <c r="D956">
        <v>954</v>
      </c>
      <c r="E956" s="1">
        <f>B$3+tblDates[[#This Row],[DateID]]-1</f>
        <v>41132</v>
      </c>
      <c r="F956">
        <f>DAY(tblDates[[#This Row],[Date]])</f>
        <v>11</v>
      </c>
      <c r="G956">
        <f>WEEKDAY(tblDates[[#This Row],[Date]],2)</f>
        <v>6</v>
      </c>
      <c r="H956" t="str">
        <f>TEXT(tblDates[[#This Row],[Date]],"dddd")</f>
        <v>subota</v>
      </c>
      <c r="I956" s="2">
        <f>WEEKNUM(tblDates[[#This Row],[Date]],2)</f>
        <v>33</v>
      </c>
      <c r="J956" s="2">
        <f>MONTH(tblDates[[#This Row],[Date]])</f>
        <v>8</v>
      </c>
      <c r="K956" s="2" t="str">
        <f>TEXT(tblDates[[#This Row],[Date]],"mmmm")</f>
        <v>august</v>
      </c>
      <c r="L956" s="2">
        <f>YEAR(tblDates[[#This Row],[Date]])</f>
        <v>2012</v>
      </c>
    </row>
    <row r="957" spans="4:12" x14ac:dyDescent="0.25">
      <c r="D957">
        <v>955</v>
      </c>
      <c r="E957" s="1">
        <f>B$3+tblDates[[#This Row],[DateID]]-1</f>
        <v>41133</v>
      </c>
      <c r="F957">
        <f>DAY(tblDates[[#This Row],[Date]])</f>
        <v>12</v>
      </c>
      <c r="G957">
        <f>WEEKDAY(tblDates[[#This Row],[Date]],2)</f>
        <v>7</v>
      </c>
      <c r="H957" t="str">
        <f>TEXT(tblDates[[#This Row],[Date]],"dddd")</f>
        <v>nedjelja</v>
      </c>
      <c r="I957" s="2">
        <f>WEEKNUM(tblDates[[#This Row],[Date]],2)</f>
        <v>33</v>
      </c>
      <c r="J957" s="2">
        <f>MONTH(tblDates[[#This Row],[Date]])</f>
        <v>8</v>
      </c>
      <c r="K957" s="2" t="str">
        <f>TEXT(tblDates[[#This Row],[Date]],"mmmm")</f>
        <v>august</v>
      </c>
      <c r="L957" s="2">
        <f>YEAR(tblDates[[#This Row],[Date]])</f>
        <v>2012</v>
      </c>
    </row>
    <row r="958" spans="4:12" x14ac:dyDescent="0.25">
      <c r="D958">
        <v>956</v>
      </c>
      <c r="E958" s="1">
        <f>B$3+tblDates[[#This Row],[DateID]]-1</f>
        <v>41134</v>
      </c>
      <c r="F958">
        <f>DAY(tblDates[[#This Row],[Date]])</f>
        <v>13</v>
      </c>
      <c r="G958">
        <f>WEEKDAY(tblDates[[#This Row],[Date]],2)</f>
        <v>1</v>
      </c>
      <c r="H958" t="str">
        <f>TEXT(tblDates[[#This Row],[Date]],"dddd")</f>
        <v>ponedjeljak</v>
      </c>
      <c r="I958" s="2">
        <f>WEEKNUM(tblDates[[#This Row],[Date]],2)</f>
        <v>34</v>
      </c>
      <c r="J958" s="2">
        <f>MONTH(tblDates[[#This Row],[Date]])</f>
        <v>8</v>
      </c>
      <c r="K958" s="2" t="str">
        <f>TEXT(tblDates[[#This Row],[Date]],"mmmm")</f>
        <v>august</v>
      </c>
      <c r="L958" s="2">
        <f>YEAR(tblDates[[#This Row],[Date]])</f>
        <v>2012</v>
      </c>
    </row>
    <row r="959" spans="4:12" x14ac:dyDescent="0.25">
      <c r="D959">
        <v>957</v>
      </c>
      <c r="E959" s="1">
        <f>B$3+tblDates[[#This Row],[DateID]]-1</f>
        <v>41135</v>
      </c>
      <c r="F959">
        <f>DAY(tblDates[[#This Row],[Date]])</f>
        <v>14</v>
      </c>
      <c r="G959">
        <f>WEEKDAY(tblDates[[#This Row],[Date]],2)</f>
        <v>2</v>
      </c>
      <c r="H959" t="str">
        <f>TEXT(tblDates[[#This Row],[Date]],"dddd")</f>
        <v>utorak</v>
      </c>
      <c r="I959" s="2">
        <f>WEEKNUM(tblDates[[#This Row],[Date]],2)</f>
        <v>34</v>
      </c>
      <c r="J959" s="2">
        <f>MONTH(tblDates[[#This Row],[Date]])</f>
        <v>8</v>
      </c>
      <c r="K959" s="2" t="str">
        <f>TEXT(tblDates[[#This Row],[Date]],"mmmm")</f>
        <v>august</v>
      </c>
      <c r="L959" s="2">
        <f>YEAR(tblDates[[#This Row],[Date]])</f>
        <v>2012</v>
      </c>
    </row>
    <row r="960" spans="4:12" x14ac:dyDescent="0.25">
      <c r="D960">
        <v>958</v>
      </c>
      <c r="E960" s="1">
        <f>B$3+tblDates[[#This Row],[DateID]]-1</f>
        <v>41136</v>
      </c>
      <c r="F960">
        <f>DAY(tblDates[[#This Row],[Date]])</f>
        <v>15</v>
      </c>
      <c r="G960">
        <f>WEEKDAY(tblDates[[#This Row],[Date]],2)</f>
        <v>3</v>
      </c>
      <c r="H960" t="str">
        <f>TEXT(tblDates[[#This Row],[Date]],"dddd")</f>
        <v>srijeda</v>
      </c>
      <c r="I960" s="2">
        <f>WEEKNUM(tblDates[[#This Row],[Date]],2)</f>
        <v>34</v>
      </c>
      <c r="J960" s="2">
        <f>MONTH(tblDates[[#This Row],[Date]])</f>
        <v>8</v>
      </c>
      <c r="K960" s="2" t="str">
        <f>TEXT(tblDates[[#This Row],[Date]],"mmmm")</f>
        <v>august</v>
      </c>
      <c r="L960" s="2">
        <f>YEAR(tblDates[[#This Row],[Date]])</f>
        <v>2012</v>
      </c>
    </row>
    <row r="961" spans="4:12" x14ac:dyDescent="0.25">
      <c r="D961">
        <v>959</v>
      </c>
      <c r="E961" s="1">
        <f>B$3+tblDates[[#This Row],[DateID]]-1</f>
        <v>41137</v>
      </c>
      <c r="F961">
        <f>DAY(tblDates[[#This Row],[Date]])</f>
        <v>16</v>
      </c>
      <c r="G961">
        <f>WEEKDAY(tblDates[[#This Row],[Date]],2)</f>
        <v>4</v>
      </c>
      <c r="H961" t="str">
        <f>TEXT(tblDates[[#This Row],[Date]],"dddd")</f>
        <v>četvrtak</v>
      </c>
      <c r="I961" s="2">
        <f>WEEKNUM(tblDates[[#This Row],[Date]],2)</f>
        <v>34</v>
      </c>
      <c r="J961" s="2">
        <f>MONTH(tblDates[[#This Row],[Date]])</f>
        <v>8</v>
      </c>
      <c r="K961" s="2" t="str">
        <f>TEXT(tblDates[[#This Row],[Date]],"mmmm")</f>
        <v>august</v>
      </c>
      <c r="L961" s="2">
        <f>YEAR(tblDates[[#This Row],[Date]])</f>
        <v>2012</v>
      </c>
    </row>
    <row r="962" spans="4:12" x14ac:dyDescent="0.25">
      <c r="D962">
        <v>960</v>
      </c>
      <c r="E962" s="1">
        <f>B$3+tblDates[[#This Row],[DateID]]-1</f>
        <v>41138</v>
      </c>
      <c r="F962">
        <f>DAY(tblDates[[#This Row],[Date]])</f>
        <v>17</v>
      </c>
      <c r="G962">
        <f>WEEKDAY(tblDates[[#This Row],[Date]],2)</f>
        <v>5</v>
      </c>
      <c r="H962" t="str">
        <f>TEXT(tblDates[[#This Row],[Date]],"dddd")</f>
        <v>petak</v>
      </c>
      <c r="I962" s="2">
        <f>WEEKNUM(tblDates[[#This Row],[Date]],2)</f>
        <v>34</v>
      </c>
      <c r="J962" s="2">
        <f>MONTH(tblDates[[#This Row],[Date]])</f>
        <v>8</v>
      </c>
      <c r="K962" s="2" t="str">
        <f>TEXT(tblDates[[#This Row],[Date]],"mmmm")</f>
        <v>august</v>
      </c>
      <c r="L962" s="2">
        <f>YEAR(tblDates[[#This Row],[Date]])</f>
        <v>2012</v>
      </c>
    </row>
    <row r="963" spans="4:12" x14ac:dyDescent="0.25">
      <c r="D963">
        <v>961</v>
      </c>
      <c r="E963" s="1">
        <f>B$3+tblDates[[#This Row],[DateID]]-1</f>
        <v>41139</v>
      </c>
      <c r="F963">
        <f>DAY(tblDates[[#This Row],[Date]])</f>
        <v>18</v>
      </c>
      <c r="G963">
        <f>WEEKDAY(tblDates[[#This Row],[Date]],2)</f>
        <v>6</v>
      </c>
      <c r="H963" t="str">
        <f>TEXT(tblDates[[#This Row],[Date]],"dddd")</f>
        <v>subota</v>
      </c>
      <c r="I963" s="2">
        <f>WEEKNUM(tblDates[[#This Row],[Date]],2)</f>
        <v>34</v>
      </c>
      <c r="J963" s="2">
        <f>MONTH(tblDates[[#This Row],[Date]])</f>
        <v>8</v>
      </c>
      <c r="K963" s="2" t="str">
        <f>TEXT(tblDates[[#This Row],[Date]],"mmmm")</f>
        <v>august</v>
      </c>
      <c r="L963" s="2">
        <f>YEAR(tblDates[[#This Row],[Date]])</f>
        <v>2012</v>
      </c>
    </row>
    <row r="964" spans="4:12" x14ac:dyDescent="0.25">
      <c r="D964">
        <v>962</v>
      </c>
      <c r="E964" s="1">
        <f>B$3+tblDates[[#This Row],[DateID]]-1</f>
        <v>41140</v>
      </c>
      <c r="F964">
        <f>DAY(tblDates[[#This Row],[Date]])</f>
        <v>19</v>
      </c>
      <c r="G964">
        <f>WEEKDAY(tblDates[[#This Row],[Date]],2)</f>
        <v>7</v>
      </c>
      <c r="H964" t="str">
        <f>TEXT(tblDates[[#This Row],[Date]],"dddd")</f>
        <v>nedjelja</v>
      </c>
      <c r="I964" s="2">
        <f>WEEKNUM(tblDates[[#This Row],[Date]],2)</f>
        <v>34</v>
      </c>
      <c r="J964" s="2">
        <f>MONTH(tblDates[[#This Row],[Date]])</f>
        <v>8</v>
      </c>
      <c r="K964" s="2" t="str">
        <f>TEXT(tblDates[[#This Row],[Date]],"mmmm")</f>
        <v>august</v>
      </c>
      <c r="L964" s="2">
        <f>YEAR(tblDates[[#This Row],[Date]])</f>
        <v>2012</v>
      </c>
    </row>
    <row r="965" spans="4:12" x14ac:dyDescent="0.25">
      <c r="D965">
        <v>963</v>
      </c>
      <c r="E965" s="1">
        <f>B$3+tblDates[[#This Row],[DateID]]-1</f>
        <v>41141</v>
      </c>
      <c r="F965">
        <f>DAY(tblDates[[#This Row],[Date]])</f>
        <v>20</v>
      </c>
      <c r="G965">
        <f>WEEKDAY(tblDates[[#This Row],[Date]],2)</f>
        <v>1</v>
      </c>
      <c r="H965" t="str">
        <f>TEXT(tblDates[[#This Row],[Date]],"dddd")</f>
        <v>ponedjeljak</v>
      </c>
      <c r="I965" s="2">
        <f>WEEKNUM(tblDates[[#This Row],[Date]],2)</f>
        <v>35</v>
      </c>
      <c r="J965" s="2">
        <f>MONTH(tblDates[[#This Row],[Date]])</f>
        <v>8</v>
      </c>
      <c r="K965" s="2" t="str">
        <f>TEXT(tblDates[[#This Row],[Date]],"mmmm")</f>
        <v>august</v>
      </c>
      <c r="L965" s="2">
        <f>YEAR(tblDates[[#This Row],[Date]])</f>
        <v>2012</v>
      </c>
    </row>
    <row r="966" spans="4:12" x14ac:dyDescent="0.25">
      <c r="D966">
        <v>964</v>
      </c>
      <c r="E966" s="1">
        <f>B$3+tblDates[[#This Row],[DateID]]-1</f>
        <v>41142</v>
      </c>
      <c r="F966">
        <f>DAY(tblDates[[#This Row],[Date]])</f>
        <v>21</v>
      </c>
      <c r="G966">
        <f>WEEKDAY(tblDates[[#This Row],[Date]],2)</f>
        <v>2</v>
      </c>
      <c r="H966" t="str">
        <f>TEXT(tblDates[[#This Row],[Date]],"dddd")</f>
        <v>utorak</v>
      </c>
      <c r="I966" s="2">
        <f>WEEKNUM(tblDates[[#This Row],[Date]],2)</f>
        <v>35</v>
      </c>
      <c r="J966" s="2">
        <f>MONTH(tblDates[[#This Row],[Date]])</f>
        <v>8</v>
      </c>
      <c r="K966" s="2" t="str">
        <f>TEXT(tblDates[[#This Row],[Date]],"mmmm")</f>
        <v>august</v>
      </c>
      <c r="L966" s="2">
        <f>YEAR(tblDates[[#This Row],[Date]])</f>
        <v>2012</v>
      </c>
    </row>
    <row r="967" spans="4:12" x14ac:dyDescent="0.25">
      <c r="D967">
        <v>965</v>
      </c>
      <c r="E967" s="1">
        <f>B$3+tblDates[[#This Row],[DateID]]-1</f>
        <v>41143</v>
      </c>
      <c r="F967">
        <f>DAY(tblDates[[#This Row],[Date]])</f>
        <v>22</v>
      </c>
      <c r="G967">
        <f>WEEKDAY(tblDates[[#This Row],[Date]],2)</f>
        <v>3</v>
      </c>
      <c r="H967" t="str">
        <f>TEXT(tblDates[[#This Row],[Date]],"dddd")</f>
        <v>srijeda</v>
      </c>
      <c r="I967" s="2">
        <f>WEEKNUM(tblDates[[#This Row],[Date]],2)</f>
        <v>35</v>
      </c>
      <c r="J967" s="2">
        <f>MONTH(tblDates[[#This Row],[Date]])</f>
        <v>8</v>
      </c>
      <c r="K967" s="2" t="str">
        <f>TEXT(tblDates[[#This Row],[Date]],"mmmm")</f>
        <v>august</v>
      </c>
      <c r="L967" s="2">
        <f>YEAR(tblDates[[#This Row],[Date]])</f>
        <v>2012</v>
      </c>
    </row>
    <row r="968" spans="4:12" x14ac:dyDescent="0.25">
      <c r="D968">
        <v>966</v>
      </c>
      <c r="E968" s="1">
        <f>B$3+tblDates[[#This Row],[DateID]]-1</f>
        <v>41144</v>
      </c>
      <c r="F968">
        <f>DAY(tblDates[[#This Row],[Date]])</f>
        <v>23</v>
      </c>
      <c r="G968">
        <f>WEEKDAY(tblDates[[#This Row],[Date]],2)</f>
        <v>4</v>
      </c>
      <c r="H968" t="str">
        <f>TEXT(tblDates[[#This Row],[Date]],"dddd")</f>
        <v>četvrtak</v>
      </c>
      <c r="I968" s="2">
        <f>WEEKNUM(tblDates[[#This Row],[Date]],2)</f>
        <v>35</v>
      </c>
      <c r="J968" s="2">
        <f>MONTH(tblDates[[#This Row],[Date]])</f>
        <v>8</v>
      </c>
      <c r="K968" s="2" t="str">
        <f>TEXT(tblDates[[#This Row],[Date]],"mmmm")</f>
        <v>august</v>
      </c>
      <c r="L968" s="2">
        <f>YEAR(tblDates[[#This Row],[Date]])</f>
        <v>2012</v>
      </c>
    </row>
    <row r="969" spans="4:12" x14ac:dyDescent="0.25">
      <c r="D969">
        <v>967</v>
      </c>
      <c r="E969" s="1">
        <f>B$3+tblDates[[#This Row],[DateID]]-1</f>
        <v>41145</v>
      </c>
      <c r="F969">
        <f>DAY(tblDates[[#This Row],[Date]])</f>
        <v>24</v>
      </c>
      <c r="G969">
        <f>WEEKDAY(tblDates[[#This Row],[Date]],2)</f>
        <v>5</v>
      </c>
      <c r="H969" t="str">
        <f>TEXT(tblDates[[#This Row],[Date]],"dddd")</f>
        <v>petak</v>
      </c>
      <c r="I969" s="2">
        <f>WEEKNUM(tblDates[[#This Row],[Date]],2)</f>
        <v>35</v>
      </c>
      <c r="J969" s="2">
        <f>MONTH(tblDates[[#This Row],[Date]])</f>
        <v>8</v>
      </c>
      <c r="K969" s="2" t="str">
        <f>TEXT(tblDates[[#This Row],[Date]],"mmmm")</f>
        <v>august</v>
      </c>
      <c r="L969" s="2">
        <f>YEAR(tblDates[[#This Row],[Date]])</f>
        <v>2012</v>
      </c>
    </row>
    <row r="970" spans="4:12" x14ac:dyDescent="0.25">
      <c r="D970">
        <v>968</v>
      </c>
      <c r="E970" s="1">
        <f>B$3+tblDates[[#This Row],[DateID]]-1</f>
        <v>41146</v>
      </c>
      <c r="F970">
        <f>DAY(tblDates[[#This Row],[Date]])</f>
        <v>25</v>
      </c>
      <c r="G970">
        <f>WEEKDAY(tblDates[[#This Row],[Date]],2)</f>
        <v>6</v>
      </c>
      <c r="H970" t="str">
        <f>TEXT(tblDates[[#This Row],[Date]],"dddd")</f>
        <v>subota</v>
      </c>
      <c r="I970" s="2">
        <f>WEEKNUM(tblDates[[#This Row],[Date]],2)</f>
        <v>35</v>
      </c>
      <c r="J970" s="2">
        <f>MONTH(tblDates[[#This Row],[Date]])</f>
        <v>8</v>
      </c>
      <c r="K970" s="2" t="str">
        <f>TEXT(tblDates[[#This Row],[Date]],"mmmm")</f>
        <v>august</v>
      </c>
      <c r="L970" s="2">
        <f>YEAR(tblDates[[#This Row],[Date]])</f>
        <v>2012</v>
      </c>
    </row>
    <row r="971" spans="4:12" x14ac:dyDescent="0.25">
      <c r="D971">
        <v>969</v>
      </c>
      <c r="E971" s="1">
        <f>B$3+tblDates[[#This Row],[DateID]]-1</f>
        <v>41147</v>
      </c>
      <c r="F971">
        <f>DAY(tblDates[[#This Row],[Date]])</f>
        <v>26</v>
      </c>
      <c r="G971">
        <f>WEEKDAY(tblDates[[#This Row],[Date]],2)</f>
        <v>7</v>
      </c>
      <c r="H971" t="str">
        <f>TEXT(tblDates[[#This Row],[Date]],"dddd")</f>
        <v>nedjelja</v>
      </c>
      <c r="I971" s="2">
        <f>WEEKNUM(tblDates[[#This Row],[Date]],2)</f>
        <v>35</v>
      </c>
      <c r="J971" s="2">
        <f>MONTH(tblDates[[#This Row],[Date]])</f>
        <v>8</v>
      </c>
      <c r="K971" s="2" t="str">
        <f>TEXT(tblDates[[#This Row],[Date]],"mmmm")</f>
        <v>august</v>
      </c>
      <c r="L971" s="2">
        <f>YEAR(tblDates[[#This Row],[Date]])</f>
        <v>2012</v>
      </c>
    </row>
    <row r="972" spans="4:12" x14ac:dyDescent="0.25">
      <c r="D972">
        <v>970</v>
      </c>
      <c r="E972" s="1">
        <f>B$3+tblDates[[#This Row],[DateID]]-1</f>
        <v>41148</v>
      </c>
      <c r="F972">
        <f>DAY(tblDates[[#This Row],[Date]])</f>
        <v>27</v>
      </c>
      <c r="G972">
        <f>WEEKDAY(tblDates[[#This Row],[Date]],2)</f>
        <v>1</v>
      </c>
      <c r="H972" t="str">
        <f>TEXT(tblDates[[#This Row],[Date]],"dddd")</f>
        <v>ponedjeljak</v>
      </c>
      <c r="I972" s="2">
        <f>WEEKNUM(tblDates[[#This Row],[Date]],2)</f>
        <v>36</v>
      </c>
      <c r="J972" s="2">
        <f>MONTH(tblDates[[#This Row],[Date]])</f>
        <v>8</v>
      </c>
      <c r="K972" s="2" t="str">
        <f>TEXT(tblDates[[#This Row],[Date]],"mmmm")</f>
        <v>august</v>
      </c>
      <c r="L972" s="2">
        <f>YEAR(tblDates[[#This Row],[Date]])</f>
        <v>2012</v>
      </c>
    </row>
    <row r="973" spans="4:12" x14ac:dyDescent="0.25">
      <c r="D973">
        <v>971</v>
      </c>
      <c r="E973" s="1">
        <f>B$3+tblDates[[#This Row],[DateID]]-1</f>
        <v>41149</v>
      </c>
      <c r="F973">
        <f>DAY(tblDates[[#This Row],[Date]])</f>
        <v>28</v>
      </c>
      <c r="G973">
        <f>WEEKDAY(tblDates[[#This Row],[Date]],2)</f>
        <v>2</v>
      </c>
      <c r="H973" t="str">
        <f>TEXT(tblDates[[#This Row],[Date]],"dddd")</f>
        <v>utorak</v>
      </c>
      <c r="I973" s="2">
        <f>WEEKNUM(tblDates[[#This Row],[Date]],2)</f>
        <v>36</v>
      </c>
      <c r="J973" s="2">
        <f>MONTH(tblDates[[#This Row],[Date]])</f>
        <v>8</v>
      </c>
      <c r="K973" s="2" t="str">
        <f>TEXT(tblDates[[#This Row],[Date]],"mmmm")</f>
        <v>august</v>
      </c>
      <c r="L973" s="2">
        <f>YEAR(tblDates[[#This Row],[Date]])</f>
        <v>2012</v>
      </c>
    </row>
    <row r="974" spans="4:12" x14ac:dyDescent="0.25">
      <c r="D974">
        <v>972</v>
      </c>
      <c r="E974" s="1">
        <f>B$3+tblDates[[#This Row],[DateID]]-1</f>
        <v>41150</v>
      </c>
      <c r="F974">
        <f>DAY(tblDates[[#This Row],[Date]])</f>
        <v>29</v>
      </c>
      <c r="G974">
        <f>WEEKDAY(tblDates[[#This Row],[Date]],2)</f>
        <v>3</v>
      </c>
      <c r="H974" t="str">
        <f>TEXT(tblDates[[#This Row],[Date]],"dddd")</f>
        <v>srijeda</v>
      </c>
      <c r="I974" s="2">
        <f>WEEKNUM(tblDates[[#This Row],[Date]],2)</f>
        <v>36</v>
      </c>
      <c r="J974" s="2">
        <f>MONTH(tblDates[[#This Row],[Date]])</f>
        <v>8</v>
      </c>
      <c r="K974" s="2" t="str">
        <f>TEXT(tblDates[[#This Row],[Date]],"mmmm")</f>
        <v>august</v>
      </c>
      <c r="L974" s="2">
        <f>YEAR(tblDates[[#This Row],[Date]])</f>
        <v>2012</v>
      </c>
    </row>
    <row r="975" spans="4:12" x14ac:dyDescent="0.25">
      <c r="D975">
        <v>973</v>
      </c>
      <c r="E975" s="1">
        <f>B$3+tblDates[[#This Row],[DateID]]-1</f>
        <v>41151</v>
      </c>
      <c r="F975">
        <f>DAY(tblDates[[#This Row],[Date]])</f>
        <v>30</v>
      </c>
      <c r="G975">
        <f>WEEKDAY(tblDates[[#This Row],[Date]],2)</f>
        <v>4</v>
      </c>
      <c r="H975" t="str">
        <f>TEXT(tblDates[[#This Row],[Date]],"dddd")</f>
        <v>četvrtak</v>
      </c>
      <c r="I975" s="2">
        <f>WEEKNUM(tblDates[[#This Row],[Date]],2)</f>
        <v>36</v>
      </c>
      <c r="J975" s="2">
        <f>MONTH(tblDates[[#This Row],[Date]])</f>
        <v>8</v>
      </c>
      <c r="K975" s="2" t="str">
        <f>TEXT(tblDates[[#This Row],[Date]],"mmmm")</f>
        <v>august</v>
      </c>
      <c r="L975" s="2">
        <f>YEAR(tblDates[[#This Row],[Date]])</f>
        <v>2012</v>
      </c>
    </row>
    <row r="976" spans="4:12" x14ac:dyDescent="0.25">
      <c r="D976">
        <v>974</v>
      </c>
      <c r="E976" s="1">
        <f>B$3+tblDates[[#This Row],[DateID]]-1</f>
        <v>41152</v>
      </c>
      <c r="F976">
        <f>DAY(tblDates[[#This Row],[Date]])</f>
        <v>31</v>
      </c>
      <c r="G976">
        <f>WEEKDAY(tblDates[[#This Row],[Date]],2)</f>
        <v>5</v>
      </c>
      <c r="H976" t="str">
        <f>TEXT(tblDates[[#This Row],[Date]],"dddd")</f>
        <v>petak</v>
      </c>
      <c r="I976" s="2">
        <f>WEEKNUM(tblDates[[#This Row],[Date]],2)</f>
        <v>36</v>
      </c>
      <c r="J976" s="2">
        <f>MONTH(tblDates[[#This Row],[Date]])</f>
        <v>8</v>
      </c>
      <c r="K976" s="2" t="str">
        <f>TEXT(tblDates[[#This Row],[Date]],"mmmm")</f>
        <v>august</v>
      </c>
      <c r="L976" s="2">
        <f>YEAR(tblDates[[#This Row],[Date]])</f>
        <v>2012</v>
      </c>
    </row>
    <row r="977" spans="4:12" x14ac:dyDescent="0.25">
      <c r="D977">
        <v>975</v>
      </c>
      <c r="E977" s="1">
        <f>B$3+tblDates[[#This Row],[DateID]]-1</f>
        <v>41153</v>
      </c>
      <c r="F977">
        <f>DAY(tblDates[[#This Row],[Date]])</f>
        <v>1</v>
      </c>
      <c r="G977">
        <f>WEEKDAY(tblDates[[#This Row],[Date]],2)</f>
        <v>6</v>
      </c>
      <c r="H977" t="str">
        <f>TEXT(tblDates[[#This Row],[Date]],"dddd")</f>
        <v>subota</v>
      </c>
      <c r="I977" s="2">
        <f>WEEKNUM(tblDates[[#This Row],[Date]],2)</f>
        <v>36</v>
      </c>
      <c r="J977" s="2">
        <f>MONTH(tblDates[[#This Row],[Date]])</f>
        <v>9</v>
      </c>
      <c r="K977" s="2" t="str">
        <f>TEXT(tblDates[[#This Row],[Date]],"mmmm")</f>
        <v>septembar</v>
      </c>
      <c r="L977" s="2">
        <f>YEAR(tblDates[[#This Row],[Date]])</f>
        <v>2012</v>
      </c>
    </row>
    <row r="978" spans="4:12" x14ac:dyDescent="0.25">
      <c r="D978">
        <v>976</v>
      </c>
      <c r="E978" s="1">
        <f>B$3+tblDates[[#This Row],[DateID]]-1</f>
        <v>41154</v>
      </c>
      <c r="F978">
        <f>DAY(tblDates[[#This Row],[Date]])</f>
        <v>2</v>
      </c>
      <c r="G978">
        <f>WEEKDAY(tblDates[[#This Row],[Date]],2)</f>
        <v>7</v>
      </c>
      <c r="H978" t="str">
        <f>TEXT(tblDates[[#This Row],[Date]],"dddd")</f>
        <v>nedjelja</v>
      </c>
      <c r="I978" s="2">
        <f>WEEKNUM(tblDates[[#This Row],[Date]],2)</f>
        <v>36</v>
      </c>
      <c r="J978" s="2">
        <f>MONTH(tblDates[[#This Row],[Date]])</f>
        <v>9</v>
      </c>
      <c r="K978" s="2" t="str">
        <f>TEXT(tblDates[[#This Row],[Date]],"mmmm")</f>
        <v>septembar</v>
      </c>
      <c r="L978" s="2">
        <f>YEAR(tblDates[[#This Row],[Date]])</f>
        <v>2012</v>
      </c>
    </row>
    <row r="979" spans="4:12" x14ac:dyDescent="0.25">
      <c r="D979">
        <v>977</v>
      </c>
      <c r="E979" s="1">
        <f>B$3+tblDates[[#This Row],[DateID]]-1</f>
        <v>41155</v>
      </c>
      <c r="F979">
        <f>DAY(tblDates[[#This Row],[Date]])</f>
        <v>3</v>
      </c>
      <c r="G979">
        <f>WEEKDAY(tblDates[[#This Row],[Date]],2)</f>
        <v>1</v>
      </c>
      <c r="H979" t="str">
        <f>TEXT(tblDates[[#This Row],[Date]],"dddd")</f>
        <v>ponedjeljak</v>
      </c>
      <c r="I979" s="2">
        <f>WEEKNUM(tblDates[[#This Row],[Date]],2)</f>
        <v>37</v>
      </c>
      <c r="J979" s="2">
        <f>MONTH(tblDates[[#This Row],[Date]])</f>
        <v>9</v>
      </c>
      <c r="K979" s="2" t="str">
        <f>TEXT(tblDates[[#This Row],[Date]],"mmmm")</f>
        <v>septembar</v>
      </c>
      <c r="L979" s="2">
        <f>YEAR(tblDates[[#This Row],[Date]])</f>
        <v>2012</v>
      </c>
    </row>
    <row r="980" spans="4:12" x14ac:dyDescent="0.25">
      <c r="D980">
        <v>978</v>
      </c>
      <c r="E980" s="1">
        <f>B$3+tblDates[[#This Row],[DateID]]-1</f>
        <v>41156</v>
      </c>
      <c r="F980">
        <f>DAY(tblDates[[#This Row],[Date]])</f>
        <v>4</v>
      </c>
      <c r="G980">
        <f>WEEKDAY(tblDates[[#This Row],[Date]],2)</f>
        <v>2</v>
      </c>
      <c r="H980" t="str">
        <f>TEXT(tblDates[[#This Row],[Date]],"dddd")</f>
        <v>utorak</v>
      </c>
      <c r="I980" s="2">
        <f>WEEKNUM(tblDates[[#This Row],[Date]],2)</f>
        <v>37</v>
      </c>
      <c r="J980" s="2">
        <f>MONTH(tblDates[[#This Row],[Date]])</f>
        <v>9</v>
      </c>
      <c r="K980" s="2" t="str">
        <f>TEXT(tblDates[[#This Row],[Date]],"mmmm")</f>
        <v>septembar</v>
      </c>
      <c r="L980" s="2">
        <f>YEAR(tblDates[[#This Row],[Date]])</f>
        <v>2012</v>
      </c>
    </row>
    <row r="981" spans="4:12" x14ac:dyDescent="0.25">
      <c r="D981">
        <v>979</v>
      </c>
      <c r="E981" s="1">
        <f>B$3+tblDates[[#This Row],[DateID]]-1</f>
        <v>41157</v>
      </c>
      <c r="F981">
        <f>DAY(tblDates[[#This Row],[Date]])</f>
        <v>5</v>
      </c>
      <c r="G981">
        <f>WEEKDAY(tblDates[[#This Row],[Date]],2)</f>
        <v>3</v>
      </c>
      <c r="H981" t="str">
        <f>TEXT(tblDates[[#This Row],[Date]],"dddd")</f>
        <v>srijeda</v>
      </c>
      <c r="I981" s="2">
        <f>WEEKNUM(tblDates[[#This Row],[Date]],2)</f>
        <v>37</v>
      </c>
      <c r="J981" s="2">
        <f>MONTH(tblDates[[#This Row],[Date]])</f>
        <v>9</v>
      </c>
      <c r="K981" s="2" t="str">
        <f>TEXT(tblDates[[#This Row],[Date]],"mmmm")</f>
        <v>septembar</v>
      </c>
      <c r="L981" s="2">
        <f>YEAR(tblDates[[#This Row],[Date]])</f>
        <v>2012</v>
      </c>
    </row>
    <row r="982" spans="4:12" x14ac:dyDescent="0.25">
      <c r="D982">
        <v>980</v>
      </c>
      <c r="E982" s="1">
        <f>B$3+tblDates[[#This Row],[DateID]]-1</f>
        <v>41158</v>
      </c>
      <c r="F982">
        <f>DAY(tblDates[[#This Row],[Date]])</f>
        <v>6</v>
      </c>
      <c r="G982">
        <f>WEEKDAY(tblDates[[#This Row],[Date]],2)</f>
        <v>4</v>
      </c>
      <c r="H982" t="str">
        <f>TEXT(tblDates[[#This Row],[Date]],"dddd")</f>
        <v>četvrtak</v>
      </c>
      <c r="I982" s="2">
        <f>WEEKNUM(tblDates[[#This Row],[Date]],2)</f>
        <v>37</v>
      </c>
      <c r="J982" s="2">
        <f>MONTH(tblDates[[#This Row],[Date]])</f>
        <v>9</v>
      </c>
      <c r="K982" s="2" t="str">
        <f>TEXT(tblDates[[#This Row],[Date]],"mmmm")</f>
        <v>septembar</v>
      </c>
      <c r="L982" s="2">
        <f>YEAR(tblDates[[#This Row],[Date]])</f>
        <v>2012</v>
      </c>
    </row>
    <row r="983" spans="4:12" x14ac:dyDescent="0.25">
      <c r="D983">
        <v>981</v>
      </c>
      <c r="E983" s="1">
        <f>B$3+tblDates[[#This Row],[DateID]]-1</f>
        <v>41159</v>
      </c>
      <c r="F983">
        <f>DAY(tblDates[[#This Row],[Date]])</f>
        <v>7</v>
      </c>
      <c r="G983">
        <f>WEEKDAY(tblDates[[#This Row],[Date]],2)</f>
        <v>5</v>
      </c>
      <c r="H983" t="str">
        <f>TEXT(tblDates[[#This Row],[Date]],"dddd")</f>
        <v>petak</v>
      </c>
      <c r="I983" s="2">
        <f>WEEKNUM(tblDates[[#This Row],[Date]],2)</f>
        <v>37</v>
      </c>
      <c r="J983" s="2">
        <f>MONTH(tblDates[[#This Row],[Date]])</f>
        <v>9</v>
      </c>
      <c r="K983" s="2" t="str">
        <f>TEXT(tblDates[[#This Row],[Date]],"mmmm")</f>
        <v>septembar</v>
      </c>
      <c r="L983" s="2">
        <f>YEAR(tblDates[[#This Row],[Date]])</f>
        <v>2012</v>
      </c>
    </row>
    <row r="984" spans="4:12" x14ac:dyDescent="0.25">
      <c r="D984">
        <v>982</v>
      </c>
      <c r="E984" s="1">
        <f>B$3+tblDates[[#This Row],[DateID]]-1</f>
        <v>41160</v>
      </c>
      <c r="F984">
        <f>DAY(tblDates[[#This Row],[Date]])</f>
        <v>8</v>
      </c>
      <c r="G984">
        <f>WEEKDAY(tblDates[[#This Row],[Date]],2)</f>
        <v>6</v>
      </c>
      <c r="H984" t="str">
        <f>TEXT(tblDates[[#This Row],[Date]],"dddd")</f>
        <v>subota</v>
      </c>
      <c r="I984" s="2">
        <f>WEEKNUM(tblDates[[#This Row],[Date]],2)</f>
        <v>37</v>
      </c>
      <c r="J984" s="2">
        <f>MONTH(tblDates[[#This Row],[Date]])</f>
        <v>9</v>
      </c>
      <c r="K984" s="2" t="str">
        <f>TEXT(tblDates[[#This Row],[Date]],"mmmm")</f>
        <v>septembar</v>
      </c>
      <c r="L984" s="2">
        <f>YEAR(tblDates[[#This Row],[Date]])</f>
        <v>2012</v>
      </c>
    </row>
    <row r="985" spans="4:12" x14ac:dyDescent="0.25">
      <c r="D985">
        <v>983</v>
      </c>
      <c r="E985" s="1">
        <f>B$3+tblDates[[#This Row],[DateID]]-1</f>
        <v>41161</v>
      </c>
      <c r="F985">
        <f>DAY(tblDates[[#This Row],[Date]])</f>
        <v>9</v>
      </c>
      <c r="G985">
        <f>WEEKDAY(tblDates[[#This Row],[Date]],2)</f>
        <v>7</v>
      </c>
      <c r="H985" t="str">
        <f>TEXT(tblDates[[#This Row],[Date]],"dddd")</f>
        <v>nedjelja</v>
      </c>
      <c r="I985" s="2">
        <f>WEEKNUM(tblDates[[#This Row],[Date]],2)</f>
        <v>37</v>
      </c>
      <c r="J985" s="2">
        <f>MONTH(tblDates[[#This Row],[Date]])</f>
        <v>9</v>
      </c>
      <c r="K985" s="2" t="str">
        <f>TEXT(tblDates[[#This Row],[Date]],"mmmm")</f>
        <v>septembar</v>
      </c>
      <c r="L985" s="2">
        <f>YEAR(tblDates[[#This Row],[Date]])</f>
        <v>2012</v>
      </c>
    </row>
    <row r="986" spans="4:12" x14ac:dyDescent="0.25">
      <c r="D986">
        <v>984</v>
      </c>
      <c r="E986" s="1">
        <f>B$3+tblDates[[#This Row],[DateID]]-1</f>
        <v>41162</v>
      </c>
      <c r="F986">
        <f>DAY(tblDates[[#This Row],[Date]])</f>
        <v>10</v>
      </c>
      <c r="G986">
        <f>WEEKDAY(tblDates[[#This Row],[Date]],2)</f>
        <v>1</v>
      </c>
      <c r="H986" t="str">
        <f>TEXT(tblDates[[#This Row],[Date]],"dddd")</f>
        <v>ponedjeljak</v>
      </c>
      <c r="I986" s="2">
        <f>WEEKNUM(tblDates[[#This Row],[Date]],2)</f>
        <v>38</v>
      </c>
      <c r="J986" s="2">
        <f>MONTH(tblDates[[#This Row],[Date]])</f>
        <v>9</v>
      </c>
      <c r="K986" s="2" t="str">
        <f>TEXT(tblDates[[#This Row],[Date]],"mmmm")</f>
        <v>septembar</v>
      </c>
      <c r="L986" s="2">
        <f>YEAR(tblDates[[#This Row],[Date]])</f>
        <v>2012</v>
      </c>
    </row>
    <row r="987" spans="4:12" x14ac:dyDescent="0.25">
      <c r="D987">
        <v>985</v>
      </c>
      <c r="E987" s="1">
        <f>B$3+tblDates[[#This Row],[DateID]]-1</f>
        <v>41163</v>
      </c>
      <c r="F987">
        <f>DAY(tblDates[[#This Row],[Date]])</f>
        <v>11</v>
      </c>
      <c r="G987">
        <f>WEEKDAY(tblDates[[#This Row],[Date]],2)</f>
        <v>2</v>
      </c>
      <c r="H987" t="str">
        <f>TEXT(tblDates[[#This Row],[Date]],"dddd")</f>
        <v>utorak</v>
      </c>
      <c r="I987" s="2">
        <f>WEEKNUM(tblDates[[#This Row],[Date]],2)</f>
        <v>38</v>
      </c>
      <c r="J987" s="2">
        <f>MONTH(tblDates[[#This Row],[Date]])</f>
        <v>9</v>
      </c>
      <c r="K987" s="2" t="str">
        <f>TEXT(tblDates[[#This Row],[Date]],"mmmm")</f>
        <v>septembar</v>
      </c>
      <c r="L987" s="2">
        <f>YEAR(tblDates[[#This Row],[Date]])</f>
        <v>2012</v>
      </c>
    </row>
    <row r="988" spans="4:12" x14ac:dyDescent="0.25">
      <c r="D988">
        <v>986</v>
      </c>
      <c r="E988" s="1">
        <f>B$3+tblDates[[#This Row],[DateID]]-1</f>
        <v>41164</v>
      </c>
      <c r="F988">
        <f>DAY(tblDates[[#This Row],[Date]])</f>
        <v>12</v>
      </c>
      <c r="G988">
        <f>WEEKDAY(tblDates[[#This Row],[Date]],2)</f>
        <v>3</v>
      </c>
      <c r="H988" t="str">
        <f>TEXT(tblDates[[#This Row],[Date]],"dddd")</f>
        <v>srijeda</v>
      </c>
      <c r="I988" s="2">
        <f>WEEKNUM(tblDates[[#This Row],[Date]],2)</f>
        <v>38</v>
      </c>
      <c r="J988" s="2">
        <f>MONTH(tblDates[[#This Row],[Date]])</f>
        <v>9</v>
      </c>
      <c r="K988" s="2" t="str">
        <f>TEXT(tblDates[[#This Row],[Date]],"mmmm")</f>
        <v>septembar</v>
      </c>
      <c r="L988" s="2">
        <f>YEAR(tblDates[[#This Row],[Date]])</f>
        <v>2012</v>
      </c>
    </row>
    <row r="989" spans="4:12" x14ac:dyDescent="0.25">
      <c r="D989">
        <v>987</v>
      </c>
      <c r="E989" s="1">
        <f>B$3+tblDates[[#This Row],[DateID]]-1</f>
        <v>41165</v>
      </c>
      <c r="F989">
        <f>DAY(tblDates[[#This Row],[Date]])</f>
        <v>13</v>
      </c>
      <c r="G989">
        <f>WEEKDAY(tblDates[[#This Row],[Date]],2)</f>
        <v>4</v>
      </c>
      <c r="H989" t="str">
        <f>TEXT(tblDates[[#This Row],[Date]],"dddd")</f>
        <v>četvrtak</v>
      </c>
      <c r="I989" s="2">
        <f>WEEKNUM(tblDates[[#This Row],[Date]],2)</f>
        <v>38</v>
      </c>
      <c r="J989" s="2">
        <f>MONTH(tblDates[[#This Row],[Date]])</f>
        <v>9</v>
      </c>
      <c r="K989" s="2" t="str">
        <f>TEXT(tblDates[[#This Row],[Date]],"mmmm")</f>
        <v>septembar</v>
      </c>
      <c r="L989" s="2">
        <f>YEAR(tblDates[[#This Row],[Date]])</f>
        <v>2012</v>
      </c>
    </row>
    <row r="990" spans="4:12" x14ac:dyDescent="0.25">
      <c r="D990">
        <v>988</v>
      </c>
      <c r="E990" s="1">
        <f>B$3+tblDates[[#This Row],[DateID]]-1</f>
        <v>41166</v>
      </c>
      <c r="F990">
        <f>DAY(tblDates[[#This Row],[Date]])</f>
        <v>14</v>
      </c>
      <c r="G990">
        <f>WEEKDAY(tblDates[[#This Row],[Date]],2)</f>
        <v>5</v>
      </c>
      <c r="H990" t="str">
        <f>TEXT(tblDates[[#This Row],[Date]],"dddd")</f>
        <v>petak</v>
      </c>
      <c r="I990" s="2">
        <f>WEEKNUM(tblDates[[#This Row],[Date]],2)</f>
        <v>38</v>
      </c>
      <c r="J990" s="2">
        <f>MONTH(tblDates[[#This Row],[Date]])</f>
        <v>9</v>
      </c>
      <c r="K990" s="2" t="str">
        <f>TEXT(tblDates[[#This Row],[Date]],"mmmm")</f>
        <v>septembar</v>
      </c>
      <c r="L990" s="2">
        <f>YEAR(tblDates[[#This Row],[Date]])</f>
        <v>2012</v>
      </c>
    </row>
    <row r="991" spans="4:12" x14ac:dyDescent="0.25">
      <c r="D991">
        <v>989</v>
      </c>
      <c r="E991" s="1">
        <f>B$3+tblDates[[#This Row],[DateID]]-1</f>
        <v>41167</v>
      </c>
      <c r="F991">
        <f>DAY(tblDates[[#This Row],[Date]])</f>
        <v>15</v>
      </c>
      <c r="G991">
        <f>WEEKDAY(tblDates[[#This Row],[Date]],2)</f>
        <v>6</v>
      </c>
      <c r="H991" t="str">
        <f>TEXT(tblDates[[#This Row],[Date]],"dddd")</f>
        <v>subota</v>
      </c>
      <c r="I991" s="2">
        <f>WEEKNUM(tblDates[[#This Row],[Date]],2)</f>
        <v>38</v>
      </c>
      <c r="J991" s="2">
        <f>MONTH(tblDates[[#This Row],[Date]])</f>
        <v>9</v>
      </c>
      <c r="K991" s="2" t="str">
        <f>TEXT(tblDates[[#This Row],[Date]],"mmmm")</f>
        <v>septembar</v>
      </c>
      <c r="L991" s="2">
        <f>YEAR(tblDates[[#This Row],[Date]])</f>
        <v>2012</v>
      </c>
    </row>
    <row r="992" spans="4:12" x14ac:dyDescent="0.25">
      <c r="D992">
        <v>990</v>
      </c>
      <c r="E992" s="1">
        <f>B$3+tblDates[[#This Row],[DateID]]-1</f>
        <v>41168</v>
      </c>
      <c r="F992">
        <f>DAY(tblDates[[#This Row],[Date]])</f>
        <v>16</v>
      </c>
      <c r="G992">
        <f>WEEKDAY(tblDates[[#This Row],[Date]],2)</f>
        <v>7</v>
      </c>
      <c r="H992" t="str">
        <f>TEXT(tblDates[[#This Row],[Date]],"dddd")</f>
        <v>nedjelja</v>
      </c>
      <c r="I992" s="2">
        <f>WEEKNUM(tblDates[[#This Row],[Date]],2)</f>
        <v>38</v>
      </c>
      <c r="J992" s="2">
        <f>MONTH(tblDates[[#This Row],[Date]])</f>
        <v>9</v>
      </c>
      <c r="K992" s="2" t="str">
        <f>TEXT(tblDates[[#This Row],[Date]],"mmmm")</f>
        <v>septembar</v>
      </c>
      <c r="L992" s="2">
        <f>YEAR(tblDates[[#This Row],[Date]])</f>
        <v>2012</v>
      </c>
    </row>
    <row r="993" spans="4:12" x14ac:dyDescent="0.25">
      <c r="D993">
        <v>991</v>
      </c>
      <c r="E993" s="1">
        <f>B$3+tblDates[[#This Row],[DateID]]-1</f>
        <v>41169</v>
      </c>
      <c r="F993">
        <f>DAY(tblDates[[#This Row],[Date]])</f>
        <v>17</v>
      </c>
      <c r="G993">
        <f>WEEKDAY(tblDates[[#This Row],[Date]],2)</f>
        <v>1</v>
      </c>
      <c r="H993" t="str">
        <f>TEXT(tblDates[[#This Row],[Date]],"dddd")</f>
        <v>ponedjeljak</v>
      </c>
      <c r="I993" s="2">
        <f>WEEKNUM(tblDates[[#This Row],[Date]],2)</f>
        <v>39</v>
      </c>
      <c r="J993" s="2">
        <f>MONTH(tblDates[[#This Row],[Date]])</f>
        <v>9</v>
      </c>
      <c r="K993" s="2" t="str">
        <f>TEXT(tblDates[[#This Row],[Date]],"mmmm")</f>
        <v>septembar</v>
      </c>
      <c r="L993" s="2">
        <f>YEAR(tblDates[[#This Row],[Date]])</f>
        <v>2012</v>
      </c>
    </row>
    <row r="994" spans="4:12" x14ac:dyDescent="0.25">
      <c r="D994">
        <v>992</v>
      </c>
      <c r="E994" s="1">
        <f>B$3+tblDates[[#This Row],[DateID]]-1</f>
        <v>41170</v>
      </c>
      <c r="F994">
        <f>DAY(tblDates[[#This Row],[Date]])</f>
        <v>18</v>
      </c>
      <c r="G994">
        <f>WEEKDAY(tblDates[[#This Row],[Date]],2)</f>
        <v>2</v>
      </c>
      <c r="H994" t="str">
        <f>TEXT(tblDates[[#This Row],[Date]],"dddd")</f>
        <v>utorak</v>
      </c>
      <c r="I994" s="2">
        <f>WEEKNUM(tblDates[[#This Row],[Date]],2)</f>
        <v>39</v>
      </c>
      <c r="J994" s="2">
        <f>MONTH(tblDates[[#This Row],[Date]])</f>
        <v>9</v>
      </c>
      <c r="K994" s="2" t="str">
        <f>TEXT(tblDates[[#This Row],[Date]],"mmmm")</f>
        <v>septembar</v>
      </c>
      <c r="L994" s="2">
        <f>YEAR(tblDates[[#This Row],[Date]])</f>
        <v>2012</v>
      </c>
    </row>
    <row r="995" spans="4:12" x14ac:dyDescent="0.25">
      <c r="D995">
        <v>993</v>
      </c>
      <c r="E995" s="1">
        <f>B$3+tblDates[[#This Row],[DateID]]-1</f>
        <v>41171</v>
      </c>
      <c r="F995">
        <f>DAY(tblDates[[#This Row],[Date]])</f>
        <v>19</v>
      </c>
      <c r="G995">
        <f>WEEKDAY(tblDates[[#This Row],[Date]],2)</f>
        <v>3</v>
      </c>
      <c r="H995" t="str">
        <f>TEXT(tblDates[[#This Row],[Date]],"dddd")</f>
        <v>srijeda</v>
      </c>
      <c r="I995" s="2">
        <f>WEEKNUM(tblDates[[#This Row],[Date]],2)</f>
        <v>39</v>
      </c>
      <c r="J995" s="2">
        <f>MONTH(tblDates[[#This Row],[Date]])</f>
        <v>9</v>
      </c>
      <c r="K995" s="2" t="str">
        <f>TEXT(tblDates[[#This Row],[Date]],"mmmm")</f>
        <v>septembar</v>
      </c>
      <c r="L995" s="2">
        <f>YEAR(tblDates[[#This Row],[Date]])</f>
        <v>2012</v>
      </c>
    </row>
    <row r="996" spans="4:12" x14ac:dyDescent="0.25">
      <c r="D996">
        <v>994</v>
      </c>
      <c r="E996" s="1">
        <f>B$3+tblDates[[#This Row],[DateID]]-1</f>
        <v>41172</v>
      </c>
      <c r="F996">
        <f>DAY(tblDates[[#This Row],[Date]])</f>
        <v>20</v>
      </c>
      <c r="G996">
        <f>WEEKDAY(tblDates[[#This Row],[Date]],2)</f>
        <v>4</v>
      </c>
      <c r="H996" t="str">
        <f>TEXT(tblDates[[#This Row],[Date]],"dddd")</f>
        <v>četvrtak</v>
      </c>
      <c r="I996" s="2">
        <f>WEEKNUM(tblDates[[#This Row],[Date]],2)</f>
        <v>39</v>
      </c>
      <c r="J996" s="2">
        <f>MONTH(tblDates[[#This Row],[Date]])</f>
        <v>9</v>
      </c>
      <c r="K996" s="2" t="str">
        <f>TEXT(tblDates[[#This Row],[Date]],"mmmm")</f>
        <v>septembar</v>
      </c>
      <c r="L996" s="2">
        <f>YEAR(tblDates[[#This Row],[Date]])</f>
        <v>2012</v>
      </c>
    </row>
    <row r="997" spans="4:12" x14ac:dyDescent="0.25">
      <c r="D997">
        <v>995</v>
      </c>
      <c r="E997" s="1">
        <f>B$3+tblDates[[#This Row],[DateID]]-1</f>
        <v>41173</v>
      </c>
      <c r="F997">
        <f>DAY(tblDates[[#This Row],[Date]])</f>
        <v>21</v>
      </c>
      <c r="G997">
        <f>WEEKDAY(tblDates[[#This Row],[Date]],2)</f>
        <v>5</v>
      </c>
      <c r="H997" t="str">
        <f>TEXT(tblDates[[#This Row],[Date]],"dddd")</f>
        <v>petak</v>
      </c>
      <c r="I997" s="2">
        <f>WEEKNUM(tblDates[[#This Row],[Date]],2)</f>
        <v>39</v>
      </c>
      <c r="J997" s="2">
        <f>MONTH(tblDates[[#This Row],[Date]])</f>
        <v>9</v>
      </c>
      <c r="K997" s="2" t="str">
        <f>TEXT(tblDates[[#This Row],[Date]],"mmmm")</f>
        <v>septembar</v>
      </c>
      <c r="L997" s="2">
        <f>YEAR(tblDates[[#This Row],[Date]])</f>
        <v>2012</v>
      </c>
    </row>
    <row r="998" spans="4:12" x14ac:dyDescent="0.25">
      <c r="D998">
        <v>996</v>
      </c>
      <c r="E998" s="1">
        <f>B$3+tblDates[[#This Row],[DateID]]-1</f>
        <v>41174</v>
      </c>
      <c r="F998">
        <f>DAY(tblDates[[#This Row],[Date]])</f>
        <v>22</v>
      </c>
      <c r="G998">
        <f>WEEKDAY(tblDates[[#This Row],[Date]],2)</f>
        <v>6</v>
      </c>
      <c r="H998" t="str">
        <f>TEXT(tblDates[[#This Row],[Date]],"dddd")</f>
        <v>subota</v>
      </c>
      <c r="I998" s="2">
        <f>WEEKNUM(tblDates[[#This Row],[Date]],2)</f>
        <v>39</v>
      </c>
      <c r="J998" s="2">
        <f>MONTH(tblDates[[#This Row],[Date]])</f>
        <v>9</v>
      </c>
      <c r="K998" s="2" t="str">
        <f>TEXT(tblDates[[#This Row],[Date]],"mmmm")</f>
        <v>septembar</v>
      </c>
      <c r="L998" s="2">
        <f>YEAR(tblDates[[#This Row],[Date]])</f>
        <v>2012</v>
      </c>
    </row>
    <row r="999" spans="4:12" x14ac:dyDescent="0.25">
      <c r="D999">
        <v>997</v>
      </c>
      <c r="E999" s="1">
        <f>B$3+tblDates[[#This Row],[DateID]]-1</f>
        <v>41175</v>
      </c>
      <c r="F999">
        <f>DAY(tblDates[[#This Row],[Date]])</f>
        <v>23</v>
      </c>
      <c r="G999">
        <f>WEEKDAY(tblDates[[#This Row],[Date]],2)</f>
        <v>7</v>
      </c>
      <c r="H999" t="str">
        <f>TEXT(tblDates[[#This Row],[Date]],"dddd")</f>
        <v>nedjelja</v>
      </c>
      <c r="I999" s="2">
        <f>WEEKNUM(tblDates[[#This Row],[Date]],2)</f>
        <v>39</v>
      </c>
      <c r="J999" s="2">
        <f>MONTH(tblDates[[#This Row],[Date]])</f>
        <v>9</v>
      </c>
      <c r="K999" s="2" t="str">
        <f>TEXT(tblDates[[#This Row],[Date]],"mmmm")</f>
        <v>septembar</v>
      </c>
      <c r="L999" s="2">
        <f>YEAR(tblDates[[#This Row],[Date]])</f>
        <v>2012</v>
      </c>
    </row>
    <row r="1000" spans="4:12" x14ac:dyDescent="0.25">
      <c r="D1000">
        <v>998</v>
      </c>
      <c r="E1000" s="1">
        <f>B$3+tblDates[[#This Row],[DateID]]-1</f>
        <v>41176</v>
      </c>
      <c r="F1000">
        <f>DAY(tblDates[[#This Row],[Date]])</f>
        <v>24</v>
      </c>
      <c r="G1000">
        <f>WEEKDAY(tblDates[[#This Row],[Date]],2)</f>
        <v>1</v>
      </c>
      <c r="H1000" t="str">
        <f>TEXT(tblDates[[#This Row],[Date]],"dddd")</f>
        <v>ponedjeljak</v>
      </c>
      <c r="I1000" s="2">
        <f>WEEKNUM(tblDates[[#This Row],[Date]],2)</f>
        <v>40</v>
      </c>
      <c r="J1000" s="2">
        <f>MONTH(tblDates[[#This Row],[Date]])</f>
        <v>9</v>
      </c>
      <c r="K1000" s="2" t="str">
        <f>TEXT(tblDates[[#This Row],[Date]],"mmmm")</f>
        <v>septembar</v>
      </c>
      <c r="L1000" s="2">
        <f>YEAR(tblDates[[#This Row],[Date]])</f>
        <v>2012</v>
      </c>
    </row>
    <row r="1001" spans="4:12" x14ac:dyDescent="0.25">
      <c r="D1001">
        <v>999</v>
      </c>
      <c r="E1001" s="1">
        <f>B$3+tblDates[[#This Row],[DateID]]-1</f>
        <v>41177</v>
      </c>
      <c r="F1001">
        <f>DAY(tblDates[[#This Row],[Date]])</f>
        <v>25</v>
      </c>
      <c r="G1001">
        <f>WEEKDAY(tblDates[[#This Row],[Date]],2)</f>
        <v>2</v>
      </c>
      <c r="H1001" t="str">
        <f>TEXT(tblDates[[#This Row],[Date]],"dddd")</f>
        <v>utorak</v>
      </c>
      <c r="I1001" s="2">
        <f>WEEKNUM(tblDates[[#This Row],[Date]],2)</f>
        <v>40</v>
      </c>
      <c r="J1001" s="2">
        <f>MONTH(tblDates[[#This Row],[Date]])</f>
        <v>9</v>
      </c>
      <c r="K1001" s="2" t="str">
        <f>TEXT(tblDates[[#This Row],[Date]],"mmmm")</f>
        <v>septembar</v>
      </c>
      <c r="L1001" s="2">
        <f>YEAR(tblDates[[#This Row],[Date]])</f>
        <v>2012</v>
      </c>
    </row>
    <row r="1002" spans="4:12" x14ac:dyDescent="0.25">
      <c r="D1002">
        <v>1000</v>
      </c>
      <c r="E1002" s="1">
        <f>B$3+tblDates[[#This Row],[DateID]]-1</f>
        <v>41178</v>
      </c>
      <c r="F1002">
        <f>DAY(tblDates[[#This Row],[Date]])</f>
        <v>26</v>
      </c>
      <c r="G1002">
        <f>WEEKDAY(tblDates[[#This Row],[Date]],2)</f>
        <v>3</v>
      </c>
      <c r="H1002" t="str">
        <f>TEXT(tblDates[[#This Row],[Date]],"dddd")</f>
        <v>srijeda</v>
      </c>
      <c r="I1002" s="2">
        <f>WEEKNUM(tblDates[[#This Row],[Date]],2)</f>
        <v>40</v>
      </c>
      <c r="J1002" s="2">
        <f>MONTH(tblDates[[#This Row],[Date]])</f>
        <v>9</v>
      </c>
      <c r="K1002" s="2" t="str">
        <f>TEXT(tblDates[[#This Row],[Date]],"mmmm")</f>
        <v>septembar</v>
      </c>
      <c r="L1002" s="2">
        <f>YEAR(tblDates[[#This Row],[Date]])</f>
        <v>2012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2015-06-05T18:17:20Z</dcterms:created>
  <dcterms:modified xsi:type="dcterms:W3CDTF">2022-08-23T18:11:31Z</dcterms:modified>
</cp:coreProperties>
</file>