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500PlusPlan\"/>
    </mc:Choice>
  </mc:AlternateContent>
  <xr:revisionPtr revIDLastSave="0" documentId="13_ncr:1_{A08287FB-CC4C-46A2-B308-927E8AC06881}" xr6:coauthVersionLast="36" xr6:coauthVersionMax="36" xr10:uidLastSave="{00000000-0000-0000-0000-000000000000}"/>
  <bookViews>
    <workbookView xWindow="0" yWindow="0" windowWidth="19200" windowHeight="6230" xr2:uid="{06642DB5-BB09-40F0-A813-E248E9050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l="1"/>
  <c r="C8" i="1"/>
  <c r="C3" i="1"/>
</calcChain>
</file>

<file path=xl/sharedStrings.xml><?xml version="1.0" encoding="utf-8"?>
<sst xmlns="http://schemas.openxmlformats.org/spreadsheetml/2006/main" count="15" uniqueCount="15">
  <si>
    <t>Project</t>
  </si>
  <si>
    <t>Desalination - Sea of Cortez</t>
  </si>
  <si>
    <t>Yield (maf/year)</t>
  </si>
  <si>
    <t>Reference</t>
  </si>
  <si>
    <t>Jacobs (2021)</t>
  </si>
  <si>
    <t>https://wrrc.arizona.edu/sites/wrrc.arizona.edu/files/WW-BB-Binational-Desal-Repor-4-8-21.pdf</t>
  </si>
  <si>
    <t>MWD (2021)</t>
  </si>
  <si>
    <t>https://www.mwdh2o.com/newsroom-press-releases/california-arizona-water-agencies-partner-to-advance-development-of-large-scale-recycled-water-project/</t>
  </si>
  <si>
    <t>Link</t>
  </si>
  <si>
    <t>Lake Powell Pipeline</t>
  </si>
  <si>
    <t>Joint Recycled Water (CA, AZ)</t>
  </si>
  <si>
    <t>https://lpputah.org/cost-and-repayment/</t>
  </si>
  <si>
    <t>LPP (2021)</t>
  </si>
  <si>
    <t>Capital Cost ($ Billion)</t>
  </si>
  <si>
    <t>Life Cost ($/acre-foot)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</si>
</sst>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.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B1F9-141B-4033-82F5-0072A3290949}">
  <dimension ref="A1:F12"/>
  <sheetViews>
    <sheetView tabSelected="1" zoomScale="160" zoomScaleNormal="160" workbookViewId="0">
      <selection activeCell="C9" sqref="C9"/>
    </sheetView>
  </sheetViews>
  <sheetFormatPr defaultRowHeight="14.5" x14ac:dyDescent="0.35"/>
  <cols>
    <col min="1" max="1" width="24.36328125" customWidth="1"/>
    <col min="2" max="2" width="11.1796875" customWidth="1"/>
    <col min="3" max="3" width="10" customWidth="1"/>
    <col min="4" max="4" width="11.90625" customWidth="1"/>
    <col min="5" max="5" width="13.90625" style="2" customWidth="1"/>
  </cols>
  <sheetData>
    <row r="1" spans="1:6" s="1" customFormat="1" ht="29" customHeight="1" x14ac:dyDescent="0.35">
      <c r="A1" s="7" t="s">
        <v>0</v>
      </c>
      <c r="B1" s="8" t="s">
        <v>13</v>
      </c>
      <c r="C1" s="8" t="s">
        <v>2</v>
      </c>
      <c r="D1" s="8" t="s">
        <v>14</v>
      </c>
      <c r="E1" s="8" t="s">
        <v>3</v>
      </c>
      <c r="F1" s="7" t="s">
        <v>8</v>
      </c>
    </row>
    <row r="2" spans="1:6" x14ac:dyDescent="0.35">
      <c r="A2" t="s">
        <v>1</v>
      </c>
      <c r="B2" s="3">
        <v>4.5</v>
      </c>
      <c r="C2" s="2">
        <v>0.2</v>
      </c>
      <c r="D2" s="5">
        <v>2000</v>
      </c>
      <c r="E2" s="2" t="s">
        <v>4</v>
      </c>
      <c r="F2" t="s">
        <v>5</v>
      </c>
    </row>
    <row r="3" spans="1:6" x14ac:dyDescent="0.35">
      <c r="A3" t="s">
        <v>10</v>
      </c>
      <c r="B3" s="3">
        <v>3.4</v>
      </c>
      <c r="C3" s="6">
        <f>150*1000000*0.00000306889*365/1000000</f>
        <v>0.1680217275</v>
      </c>
      <c r="D3" s="2"/>
      <c r="E3" s="2" t="s">
        <v>6</v>
      </c>
      <c r="F3" t="s">
        <v>7</v>
      </c>
    </row>
    <row r="4" spans="1:6" x14ac:dyDescent="0.35">
      <c r="A4" t="s">
        <v>9</v>
      </c>
      <c r="B4" s="3">
        <v>1.9</v>
      </c>
      <c r="C4" s="6">
        <v>8.4000000000000005E-2</v>
      </c>
      <c r="D4" s="2"/>
      <c r="E4" s="2" t="s">
        <v>12</v>
      </c>
      <c r="F4" t="s">
        <v>11</v>
      </c>
    </row>
    <row r="5" spans="1:6" x14ac:dyDescent="0.35">
      <c r="B5" s="2"/>
      <c r="C5" s="2"/>
      <c r="D5" s="2"/>
    </row>
    <row r="6" spans="1:6" x14ac:dyDescent="0.35">
      <c r="B6" s="2"/>
      <c r="C6" s="6">
        <f>0.5/C2</f>
        <v>2.5</v>
      </c>
      <c r="D6" s="4"/>
    </row>
    <row r="7" spans="1:6" x14ac:dyDescent="0.35">
      <c r="B7" s="2"/>
      <c r="C7" s="6">
        <f t="shared" ref="C7:C8" si="0">0.5/C3</f>
        <v>2.9758056141876055</v>
      </c>
      <c r="D7" s="4"/>
    </row>
    <row r="8" spans="1:6" x14ac:dyDescent="0.35">
      <c r="B8" s="2"/>
      <c r="C8" s="6">
        <f t="shared" si="0"/>
        <v>5.9523809523809517</v>
      </c>
      <c r="D8" s="4"/>
    </row>
    <row r="9" spans="1:6" x14ac:dyDescent="0.35">
      <c r="B9" s="2"/>
      <c r="C9" s="2"/>
      <c r="D9" s="2"/>
    </row>
    <row r="10" spans="1:6" x14ac:dyDescent="0.35">
      <c r="B10" s="2"/>
      <c r="C10" s="2"/>
      <c r="D10" s="2"/>
    </row>
    <row r="11" spans="1:6" x14ac:dyDescent="0.35">
      <c r="B11" s="2"/>
      <c r="C11" s="2"/>
      <c r="D11" s="2"/>
    </row>
    <row r="12" spans="1:6" x14ac:dyDescent="0.35">
      <c r="B12" s="2"/>
      <c r="C12" s="2"/>
      <c r="D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2022-04-29T18:32:20Z</dcterms:created>
  <dcterms:modified xsi:type="dcterms:W3CDTF">2022-06-27T23:31:43Z</dcterms:modified>
</cp:coreProperties>
</file>