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Futures\"/>
    </mc:Choice>
  </mc:AlternateContent>
  <xr:revisionPtr revIDLastSave="0" documentId="13_ncr:1_{BEBCF7C5-AEAB-42C3-B831-CCBA9B75397E}" xr6:coauthVersionLast="36" xr6:coauthVersionMax="36" xr10:uidLastSave="{00000000-0000-0000-0000-000000000000}"/>
  <bookViews>
    <workbookView xWindow="0" yWindow="0" windowWidth="19200" windowHeight="7950" xr2:uid="{DC149763-C787-445F-841C-98C78FB48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C12" i="1"/>
  <c r="D12" i="1"/>
  <c r="E12" i="1"/>
  <c r="F12" i="1"/>
  <c r="C14" i="1"/>
  <c r="D14" i="1"/>
  <c r="E14" i="1"/>
  <c r="F14" i="1"/>
  <c r="B14" i="1"/>
  <c r="B13" i="1"/>
  <c r="C13" i="1"/>
  <c r="D13" i="1"/>
  <c r="E13" i="1"/>
  <c r="F13" i="1"/>
</calcChain>
</file>

<file path=xl/sharedStrings.xml><?xml version="1.0" encoding="utf-8"?>
<sst xmlns="http://schemas.openxmlformats.org/spreadsheetml/2006/main" count="16" uniqueCount="16">
  <si>
    <t>Table 4 from Wang and Schmidt (2020)</t>
  </si>
  <si>
    <t>Period</t>
  </si>
  <si>
    <t>3/2010 to 2/2011</t>
  </si>
  <si>
    <t>3/2012 to 2/2013</t>
  </si>
  <si>
    <t>3/2011 to 2/2012</t>
  </si>
  <si>
    <t>3/2013 to 2/2014</t>
  </si>
  <si>
    <t>3/2014 to 2/2015</t>
  </si>
  <si>
    <t>Glen Canyon Dam releases</t>
  </si>
  <si>
    <t>Colorado River abv Diamond Creek near Peach Springs</t>
  </si>
  <si>
    <t>Diamond Creek nr Peak Springs</t>
  </si>
  <si>
    <t>Virgin River nr Overton</t>
  </si>
  <si>
    <t>Hover Dam Releases</t>
  </si>
  <si>
    <t>Gain Glen Canyon to Mead</t>
  </si>
  <si>
    <t>Colorado River @ Lees Ferry</t>
  </si>
  <si>
    <t>Gain Colorado Lees Ferry to Mead</t>
  </si>
  <si>
    <t>Inflow to Mead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</si>
</sst>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BE98-563A-472F-9678-8957B0C4A3B5}">
  <dimension ref="A1:G14"/>
  <sheetViews>
    <sheetView tabSelected="1" topLeftCell="A5" zoomScale="160" zoomScaleNormal="160" workbookViewId="0">
      <selection activeCell="A12" sqref="A12:B14"/>
    </sheetView>
  </sheetViews>
  <sheetFormatPr defaultRowHeight="14.5" x14ac:dyDescent="0.35"/>
  <cols>
    <col min="1" max="1" width="29.81640625" customWidth="1"/>
    <col min="2" max="2" width="11.5429687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4</v>
      </c>
      <c r="D3" t="s">
        <v>3</v>
      </c>
      <c r="E3" t="s">
        <v>5</v>
      </c>
      <c r="F3" t="s">
        <v>6</v>
      </c>
    </row>
    <row r="5" spans="1:7" x14ac:dyDescent="0.35">
      <c r="A5" t="s">
        <v>7</v>
      </c>
      <c r="B5" s="2">
        <v>8.6039999999999992</v>
      </c>
      <c r="C5" s="2">
        <v>13.19</v>
      </c>
      <c r="D5" s="2">
        <v>8.1120000000000001</v>
      </c>
      <c r="E5" s="2">
        <v>7.98</v>
      </c>
      <c r="F5" s="2">
        <v>7.992</v>
      </c>
    </row>
    <row r="6" spans="1:7" x14ac:dyDescent="0.35">
      <c r="A6" t="s">
        <v>13</v>
      </c>
      <c r="B6" s="2">
        <v>8.77</v>
      </c>
      <c r="C6" s="2">
        <v>13.36</v>
      </c>
      <c r="D6" s="2">
        <v>8.1449999999999996</v>
      </c>
      <c r="E6" s="2">
        <v>8.0250000000000004</v>
      </c>
      <c r="F6" s="2">
        <v>8.1259999999999994</v>
      </c>
    </row>
    <row r="7" spans="1:7" x14ac:dyDescent="0.35">
      <c r="A7" t="s">
        <v>8</v>
      </c>
      <c r="B7" s="2">
        <v>9.7319999999999993</v>
      </c>
      <c r="C7" s="2">
        <v>14.12</v>
      </c>
      <c r="D7" s="2">
        <v>8.9410000000000007</v>
      </c>
      <c r="E7" s="2">
        <v>9.0030000000000001</v>
      </c>
      <c r="F7" s="2">
        <v>8.875</v>
      </c>
    </row>
    <row r="8" spans="1:7" x14ac:dyDescent="0.35">
      <c r="A8" t="s">
        <v>9</v>
      </c>
      <c r="B8" s="2">
        <v>6.0000000000000001E-3</v>
      </c>
      <c r="C8" s="2">
        <v>4.0000000000000001E-3</v>
      </c>
      <c r="D8" s="2">
        <v>4.0000000000000001E-3</v>
      </c>
      <c r="E8" s="2">
        <v>4.0000000000000001E-3</v>
      </c>
      <c r="F8" s="2">
        <v>5.0000000000000001E-3</v>
      </c>
    </row>
    <row r="9" spans="1:7" x14ac:dyDescent="0.35">
      <c r="A9" t="s">
        <v>10</v>
      </c>
      <c r="B9" s="2">
        <v>0.2</v>
      </c>
      <c r="C9" s="2">
        <v>0.20799999999999999</v>
      </c>
      <c r="D9" s="2">
        <v>8.1000000000000003E-2</v>
      </c>
      <c r="E9" s="2">
        <v>7.3800000000000004E-2</v>
      </c>
      <c r="F9" s="2">
        <v>7.9000000000000001E-2</v>
      </c>
    </row>
    <row r="10" spans="1:7" x14ac:dyDescent="0.35">
      <c r="A10" t="s">
        <v>11</v>
      </c>
      <c r="B10" s="2">
        <v>9.5909999999999993</v>
      </c>
      <c r="C10" s="2">
        <v>9.5220000000000002</v>
      </c>
      <c r="D10" s="2">
        <v>9.1530000000000005</v>
      </c>
      <c r="E10" s="2">
        <v>9.4429999999999996</v>
      </c>
      <c r="F10" s="2">
        <v>9.7240000000000002</v>
      </c>
    </row>
    <row r="11" spans="1:7" x14ac:dyDescent="0.35">
      <c r="B11" s="2"/>
      <c r="C11" s="2"/>
      <c r="D11" s="2"/>
      <c r="E11" s="2"/>
      <c r="F11" s="2"/>
    </row>
    <row r="12" spans="1:7" x14ac:dyDescent="0.35">
      <c r="A12" t="s">
        <v>15</v>
      </c>
      <c r="B12" s="2">
        <f>SUM(B7,B9)</f>
        <v>9.9319999999999986</v>
      </c>
      <c r="C12" s="2">
        <f t="shared" ref="C12:F12" si="0">SUM(C7,C9)</f>
        <v>14.327999999999999</v>
      </c>
      <c r="D12" s="2">
        <f t="shared" si="0"/>
        <v>9.0220000000000002</v>
      </c>
      <c r="E12" s="2">
        <f t="shared" si="0"/>
        <v>9.0768000000000004</v>
      </c>
      <c r="F12" s="2">
        <f t="shared" si="0"/>
        <v>8.9540000000000006</v>
      </c>
      <c r="G12" s="1"/>
    </row>
    <row r="13" spans="1:7" x14ac:dyDescent="0.35">
      <c r="A13" t="s">
        <v>12</v>
      </c>
      <c r="B13" s="2">
        <f>SUM(B$7-B5,B$8,B$9)</f>
        <v>1.3340000000000001</v>
      </c>
      <c r="C13" s="2">
        <f t="shared" ref="C13:F13" si="1">SUM(C7-C5,C8,C9)</f>
        <v>1.1419999999999997</v>
      </c>
      <c r="D13" s="2">
        <f t="shared" si="1"/>
        <v>0.91400000000000059</v>
      </c>
      <c r="E13" s="2">
        <f t="shared" si="1"/>
        <v>1.1007999999999998</v>
      </c>
      <c r="F13" s="2">
        <f t="shared" si="1"/>
        <v>0.96699999999999997</v>
      </c>
    </row>
    <row r="14" spans="1:7" x14ac:dyDescent="0.35">
      <c r="A14" t="s">
        <v>14</v>
      </c>
      <c r="B14" s="2">
        <f>SUM(B$7-B6,B$8,B$9)</f>
        <v>1.1679999999999997</v>
      </c>
      <c r="C14" s="2">
        <f t="shared" ref="C14:F14" si="2">SUM(C$7-C6,C$8,C$9)</f>
        <v>0.97199999999999975</v>
      </c>
      <c r="D14" s="2">
        <f t="shared" si="2"/>
        <v>0.88100000000000112</v>
      </c>
      <c r="E14" s="2">
        <f t="shared" si="2"/>
        <v>1.0557999999999998</v>
      </c>
      <c r="F14" s="2">
        <f t="shared" si="2"/>
        <v>0.83300000000000052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2021-05-10T23:20:55Z</dcterms:created>
  <dcterms:modified xsi:type="dcterms:W3CDTF">2021-05-10T23:55:44Z</dcterms:modified>
</cp:coreProperties>
</file>