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Rosenberg\Work\USU\Research\ColoradoRiver\RCode\ColoradoRiverCollaborate\Post2026WebTool\"/>
    </mc:Choice>
  </mc:AlternateContent>
  <xr:revisionPtr revIDLastSave="0" documentId="13_ncr:1_{8F9FB718-240D-4530-8BA8-8867CC570D29}" xr6:coauthVersionLast="47" xr6:coauthVersionMax="47" xr10:uidLastSave="{00000000-0000-0000-0000-000000000000}"/>
  <bookViews>
    <workbookView xWindow="-57720" yWindow="-1800" windowWidth="29040" windowHeight="17520" xr2:uid="{5F776126-F472-4954-8F54-2D1027C60DF9}"/>
  </bookViews>
  <sheets>
    <sheet name="ReadMe" sheetId="3" r:id="rId1"/>
    <sheet name="PivotTable" sheetId="2" r:id="rId2"/>
    <sheet name="Data" sheetId="1" r:id="rId3"/>
  </sheets>
  <calcPr calcId="191029"/>
  <pivotCaches>
    <pivotCache cacheId="1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<sst xmlns="http://schemas.openxmlformats.org/spreadsheetml/2006/main" count="88" uniqueCount="22">
  <si>
    <t>Hydrology</t>
  </si>
  <si>
    <t>Strategy ID</t>
  </si>
  <si>
    <t>Late 20230s Drought</t>
  </si>
  <si>
    <t>11 maf, infrequent high flows</t>
  </si>
  <si>
    <t>Early High Flows, then 12 maf</t>
  </si>
  <si>
    <t>Decreasing Trend from 12 to 10 maf</t>
  </si>
  <si>
    <t>Drought through 2028 then 11.5 maf</t>
  </si>
  <si>
    <t>Default optimization</t>
  </si>
  <si>
    <t>Row Labels</t>
  </si>
  <si>
    <t>Powell &lt; 3,490 feet (% of Months)</t>
  </si>
  <si>
    <t>GCD Minimum Annual Release (maf)</t>
  </si>
  <si>
    <t>Sum of Powell &lt; 3,490 feet (% of Months)</t>
  </si>
  <si>
    <t>Sum of GCD Minimum Annual Release (maf)</t>
  </si>
  <si>
    <t>Reclamation's Post 2026 Web Tool</t>
  </si>
  <si>
    <t>Worksheet</t>
  </si>
  <si>
    <t>Description</t>
  </si>
  <si>
    <t>Data</t>
  </si>
  <si>
    <t>Raw data of Hydrology  Ensamble, Alternative, Percent of Months below 3,490 feet, and minimum annual rease. These values are copied from the ____ Tab within the webtool.</t>
  </si>
  <si>
    <t>PivotTable</t>
  </si>
  <si>
    <t>An Excel Pivot table that presents the data in Alternative/ Hydrology (Rows) and Percent of Months and Minimum Annual Flow (Columns)</t>
  </si>
  <si>
    <t>This workbook summarizes analysis in Reclamations Post-2026 Operations Exploration Tool with the goal to identify minimum Glen Canyon Dam annual releases needed to protect Lake Powell from drawdown below elevations 3,490 feet (Minimum power pool) and 3,525 feet (Protection elevation defined in the 2019 Drought Contingency Plan).</t>
  </si>
  <si>
    <t>See ReadMe.md document for further elaboration and directions to reproduce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</si>
</sst>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wrapText="1"/>
    </xf>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0" fillId="0" borderId="0" xfId="0" applyAlignment="1">
      <alignment horizontal="left" indent="1"/>
    </xf>
    <xf numFmtId="0" fontId="0" fillId="0" borderId="0" xfId="0" pivotButton="1" applyAlignment="1">
      <alignment wrapText="1"/>
    </xf>
    <xf numFmtId="0" fontId="0" fillId="0" borderId="0" xfId="0" applyAlignment="1">
      <alignment horizontal="center" wrapText="1"/>
    </xf>
    <xf numFmtId="0" fontId="0" fillId="0" borderId="0" xfId="0" applyNumberFormat="1" applyAlignment="1">
      <alignment horizontal="center"/>
    </xf>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cellXfs>
  <cellStyles count="1">
    <cellStyle name="Normal" xfId="0" builtinId="0"/>
  </cellStyles>
  <dxfs count="24">
    <dxf>
      <alignment wrapText="1"/>
    </dxf>
    <dxf>
      <alignment wrapText="1"/>
    </dxf>
    <dxf>
      <alignment horizontal="center"/>
    </dxf>
    <dxf>
      <alignment horizontal="center"/>
    </dxf>
    <dxf>
      <alignment wrapText="1"/>
    </dxf>
    <dxf>
      <alignment wrapText="1"/>
    </dxf>
    <dxf>
      <alignment horizontal="center"/>
    </dxf>
    <dxf>
      <alignment horizontal="center"/>
    </dxf>
    <dxf>
      <alignment wrapText="1"/>
    </dxf>
    <dxf>
      <alignment wrapText="1"/>
    </dxf>
    <dxf>
      <alignment horizontal="center"/>
    </dxf>
    <dxf>
      <alignment horizontal="center"/>
    </dxf>
    <dxf>
      <alignment wrapText="1"/>
    </dxf>
    <dxf>
      <alignment wrapText="1"/>
    </dxf>
    <dxf>
      <alignment horizontal="center"/>
    </dxf>
    <dxf>
      <alignment horizontal="center"/>
    </dxf>
    <dxf>
      <alignment wrapText="1"/>
    </dxf>
    <dxf>
      <alignment wrapText="1"/>
    </dxf>
    <dxf>
      <alignment horizontal="center"/>
    </dxf>
    <dxf>
      <alignment horizontal="center"/>
    </dxf>
    <dxf>
      <alignment horizontal="center"/>
    </dxf>
    <dxf>
      <alignment horizontal="center"/>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efreshedDate="45586.516571874999" createdVersion="8" refreshedVersion="8" minRefreshableVersion="3" recordCount="36" xr:uid="{1714E6C7-A833-4DC5-A6A0-4971455C5CC2}">
  <cacheSource type="worksheet">
    <worksheetSource ref="A1:D37" sheet="Data"/>
  </cacheSource>
  <cacheFields count="4">
    <cacheField name="Hydrology" numFmtId="0">
      <sharedItems count="6">
        <s v="Late 20230s Drought"/>
        <s v="11 maf, infrequent high flows"/>
        <s v="Early High Flows, then 12 maf"/>
        <s v="Decreasing Trend from 12 to 10 maf"/>
        <s v="Drought through 2028 then 11.5 maf"/>
        <s v="Default optimization"/>
      </sharedItems>
    </cacheField>
    <cacheField name="Strategy ID" numFmtId="0">
      <sharedItems containsSemiMixedTypes="0" containsString="0" containsNumber="1" containsInteger="1" minValue="26992" maxValue="98230" count="6">
        <n v="85558"/>
        <n v="49068"/>
        <n v="89269"/>
        <n v="98230"/>
        <n v="95580"/>
        <n v="26992"/>
      </sharedItems>
    </cacheField>
    <cacheField name="Powell &lt; 3,490 feet (% of Months)" numFmtId="0">
      <sharedItems containsSemiMixedTypes="0" containsString="0" containsNumber="1" minValue="0" maxValue="3" count="7">
        <n v="0"/>
        <n v="0.1"/>
        <n v="0.3"/>
        <n v="0.5"/>
        <n v="0.8"/>
        <n v="3"/>
        <n v="1"/>
      </sharedItems>
    </cacheField>
    <cacheField name="GCD Minimum Annual Release (maf)" numFmtId="0">
      <sharedItems containsSemiMixedTypes="0" containsString="0" containsNumber="1" minValue="3.96" maxValue="6.45" count="30">
        <n v="6"/>
        <n v="4.59"/>
        <n v="4.41"/>
        <n v="4.2699999999999996"/>
        <n v="3.96"/>
        <n v="5.94"/>
        <n v="5.16"/>
        <n v="4.74"/>
        <n v="4.12"/>
        <n v="4.75"/>
        <n v="4.4400000000000004"/>
        <n v="4.1100000000000003"/>
        <n v="5.15"/>
        <n v="5.69"/>
        <n v="5.77"/>
        <n v="4.4000000000000004"/>
        <n v="3.97"/>
        <n v="4.6100000000000003"/>
        <n v="4.71"/>
        <n v="5.57"/>
        <n v="5.53"/>
        <n v="5.85"/>
        <n v="4.6900000000000004"/>
        <n v="5.12"/>
        <n v="4.68"/>
        <n v="4.1900000000000004"/>
        <n v="6.03"/>
        <n v="6.45"/>
        <n v="5.41"/>
        <n v="4.480000000000000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x v="0"/>
  </r>
  <r>
    <x v="0"/>
    <x v="1"/>
    <x v="0"/>
    <x v="0"/>
  </r>
  <r>
    <x v="0"/>
    <x v="2"/>
    <x v="0"/>
    <x v="1"/>
  </r>
  <r>
    <x v="0"/>
    <x v="3"/>
    <x v="0"/>
    <x v="2"/>
  </r>
  <r>
    <x v="0"/>
    <x v="4"/>
    <x v="0"/>
    <x v="3"/>
  </r>
  <r>
    <x v="0"/>
    <x v="5"/>
    <x v="0"/>
    <x v="4"/>
  </r>
  <r>
    <x v="1"/>
    <x v="1"/>
    <x v="1"/>
    <x v="0"/>
  </r>
  <r>
    <x v="1"/>
    <x v="0"/>
    <x v="0"/>
    <x v="5"/>
  </r>
  <r>
    <x v="1"/>
    <x v="2"/>
    <x v="0"/>
    <x v="6"/>
  </r>
  <r>
    <x v="1"/>
    <x v="3"/>
    <x v="0"/>
    <x v="7"/>
  </r>
  <r>
    <x v="1"/>
    <x v="4"/>
    <x v="0"/>
    <x v="7"/>
  </r>
  <r>
    <x v="1"/>
    <x v="5"/>
    <x v="0"/>
    <x v="8"/>
  </r>
  <r>
    <x v="2"/>
    <x v="3"/>
    <x v="0"/>
    <x v="9"/>
  </r>
  <r>
    <x v="2"/>
    <x v="4"/>
    <x v="0"/>
    <x v="10"/>
  </r>
  <r>
    <x v="2"/>
    <x v="5"/>
    <x v="0"/>
    <x v="11"/>
  </r>
  <r>
    <x v="2"/>
    <x v="2"/>
    <x v="2"/>
    <x v="12"/>
  </r>
  <r>
    <x v="2"/>
    <x v="0"/>
    <x v="3"/>
    <x v="13"/>
  </r>
  <r>
    <x v="2"/>
    <x v="1"/>
    <x v="4"/>
    <x v="14"/>
  </r>
  <r>
    <x v="3"/>
    <x v="4"/>
    <x v="0"/>
    <x v="15"/>
  </r>
  <r>
    <x v="3"/>
    <x v="5"/>
    <x v="0"/>
    <x v="16"/>
  </r>
  <r>
    <x v="3"/>
    <x v="3"/>
    <x v="1"/>
    <x v="17"/>
  </r>
  <r>
    <x v="3"/>
    <x v="2"/>
    <x v="1"/>
    <x v="18"/>
  </r>
  <r>
    <x v="3"/>
    <x v="0"/>
    <x v="1"/>
    <x v="19"/>
  </r>
  <r>
    <x v="3"/>
    <x v="1"/>
    <x v="5"/>
    <x v="20"/>
  </r>
  <r>
    <x v="4"/>
    <x v="1"/>
    <x v="6"/>
    <x v="21"/>
  </r>
  <r>
    <x v="4"/>
    <x v="3"/>
    <x v="0"/>
    <x v="22"/>
  </r>
  <r>
    <x v="4"/>
    <x v="2"/>
    <x v="0"/>
    <x v="23"/>
  </r>
  <r>
    <x v="4"/>
    <x v="0"/>
    <x v="0"/>
    <x v="21"/>
  </r>
  <r>
    <x v="4"/>
    <x v="4"/>
    <x v="0"/>
    <x v="24"/>
  </r>
  <r>
    <x v="4"/>
    <x v="5"/>
    <x v="0"/>
    <x v="25"/>
  </r>
  <r>
    <x v="5"/>
    <x v="3"/>
    <x v="0"/>
    <x v="26"/>
  </r>
  <r>
    <x v="5"/>
    <x v="2"/>
    <x v="0"/>
    <x v="27"/>
  </r>
  <r>
    <x v="5"/>
    <x v="0"/>
    <x v="0"/>
    <x v="0"/>
  </r>
  <r>
    <x v="5"/>
    <x v="1"/>
    <x v="0"/>
    <x v="0"/>
  </r>
  <r>
    <x v="5"/>
    <x v="4"/>
    <x v="0"/>
    <x v="28"/>
  </r>
  <r>
    <x v="5"/>
    <x v="5"/>
    <x v="0"/>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E99385-38E0-4A97-8334-300435782A5C}"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45" firstHeaderRow="0" firstDataRow="1" firstDataCol="1"/>
  <pivotFields count="4">
    <pivotField axis="axisRow" showAll="0" defaultSubtotal="0">
      <items count="6">
        <item x="1"/>
        <item x="3"/>
        <item x="4"/>
        <item x="2"/>
        <item x="0"/>
        <item x="5"/>
      </items>
    </pivotField>
    <pivotField axis="axisRow" showAll="0" defaultSubtotal="0">
      <items count="6">
        <item x="5"/>
        <item x="4"/>
        <item x="3"/>
        <item x="2"/>
        <item x="0"/>
        <item x="1"/>
      </items>
    </pivotField>
    <pivotField dataField="1" subtotalTop="0" showAll="0" defaultSubtotal="0">
      <items count="7">
        <item x="0"/>
        <item x="1"/>
        <item x="2"/>
        <item x="3"/>
        <item x="4"/>
        <item x="6"/>
        <item x="5"/>
      </items>
    </pivotField>
    <pivotField dataField="1" subtotalTop="0" showAll="0" defaultSubtotal="0">
      <items count="30">
        <item x="4"/>
        <item x="16"/>
        <item x="11"/>
        <item x="8"/>
        <item x="25"/>
        <item x="3"/>
        <item x="15"/>
        <item x="2"/>
        <item x="10"/>
        <item x="29"/>
        <item x="1"/>
        <item x="17"/>
        <item x="24"/>
        <item x="22"/>
        <item x="18"/>
        <item x="7"/>
        <item x="9"/>
        <item x="23"/>
        <item x="12"/>
        <item x="6"/>
        <item x="28"/>
        <item x="20"/>
        <item x="19"/>
        <item x="13"/>
        <item x="14"/>
        <item x="21"/>
        <item x="5"/>
        <item x="0"/>
        <item x="26"/>
        <item x="27"/>
      </items>
    </pivotField>
  </pivotFields>
  <rowFields count="2">
    <field x="1"/>
    <field x="0"/>
  </rowFields>
  <rowItems count="42">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rowItems>
  <colFields count="1">
    <field x="-2"/>
  </colFields>
  <colItems count="2">
    <i>
      <x/>
    </i>
    <i i="1">
      <x v="1"/>
    </i>
  </colItems>
  <dataFields count="2">
    <dataField name="Sum of Powell &lt; 3,490 feet (% of Months)" fld="2" baseField="0" baseItem="0"/>
    <dataField name="Sum of GCD Minimum Annual Release (maf)" fld="3" baseField="0" baseItem="0"/>
  </dataFields>
  <formats count="4">
    <format dxfId="23">
      <pivotArea field="1" type="button" dataOnly="0" labelOnly="1" outline="0" axis="axisRow" fieldPosition="0"/>
    </format>
    <format dxfId="22">
      <pivotArea dataOnly="0" labelOnly="1" outline="0" fieldPosition="0">
        <references count="1">
          <reference field="4294967294" count="2">
            <x v="0"/>
            <x v="1"/>
          </reference>
        </references>
      </pivotArea>
    </format>
    <format dxfId="21">
      <pivotArea outline="0" collapsedLevelsAreSubtotals="1" fieldPosition="0"/>
    </format>
    <format dxfId="2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94B6-A7D0-4151-B3B3-0A01917D1254}">
  <dimension ref="A1:B8"/>
  <sheetViews>
    <sheetView tabSelected="1" zoomScale="190" zoomScaleNormal="190" workbookViewId="0">
      <selection activeCell="B5" sqref="B5"/>
    </sheetView>
  </sheetViews>
  <sheetFormatPr defaultRowHeight="14.5" x14ac:dyDescent="0.35"/>
  <cols>
    <col min="1" max="1" width="10.453125" style="11" customWidth="1"/>
    <col min="2" max="2" width="58.54296875" style="10" customWidth="1"/>
  </cols>
  <sheetData>
    <row r="1" spans="1:2" x14ac:dyDescent="0.35">
      <c r="A1" s="9" t="s">
        <v>13</v>
      </c>
    </row>
    <row r="3" spans="1:2" ht="87" x14ac:dyDescent="0.35">
      <c r="B3" s="10" t="s">
        <v>20</v>
      </c>
    </row>
    <row r="4" spans="1:2" ht="29" x14ac:dyDescent="0.35">
      <c r="B4" s="10" t="s">
        <v>21</v>
      </c>
    </row>
    <row r="6" spans="1:2" x14ac:dyDescent="0.35">
      <c r="A6" s="9" t="s">
        <v>14</v>
      </c>
      <c r="B6" s="12" t="s">
        <v>15</v>
      </c>
    </row>
    <row r="7" spans="1:2" ht="43.5" x14ac:dyDescent="0.35">
      <c r="A7" s="11" t="s">
        <v>16</v>
      </c>
      <c r="B7" s="10" t="s">
        <v>17</v>
      </c>
    </row>
    <row r="8" spans="1:2" ht="29" x14ac:dyDescent="0.35">
      <c r="A8" s="11" t="s">
        <v>18</v>
      </c>
      <c r="B8" s="10"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64DF2-8BDA-4183-86B2-4FB89DC77176}">
  <dimension ref="A3:AG45"/>
  <sheetViews>
    <sheetView workbookViewId="0">
      <selection activeCell="L13" sqref="L13"/>
    </sheetView>
  </sheetViews>
  <sheetFormatPr defaultRowHeight="14.5" x14ac:dyDescent="0.35"/>
  <cols>
    <col min="1" max="1" width="34.90625" bestFit="1" customWidth="1"/>
    <col min="2" max="2" width="13.36328125" style="2" customWidth="1"/>
    <col min="3" max="3" width="15.36328125" style="2" bestFit="1" customWidth="1"/>
    <col min="4" max="7" width="4.81640625" bestFit="1" customWidth="1"/>
    <col min="8" max="8" width="3.81640625" bestFit="1" customWidth="1"/>
    <col min="9" max="28" width="4.81640625" bestFit="1" customWidth="1"/>
    <col min="29" max="29" width="3.81640625" bestFit="1" customWidth="1"/>
    <col min="30" max="33" width="4.81640625" bestFit="1" customWidth="1"/>
    <col min="34" max="34" width="19.90625" bestFit="1" customWidth="1"/>
    <col min="35" max="37" width="4.81640625" bestFit="1" customWidth="1"/>
    <col min="38" max="38" width="1.90625" bestFit="1" customWidth="1"/>
    <col min="39" max="39" width="23.1796875" bestFit="1" customWidth="1"/>
    <col min="40" max="40" width="10.7265625" bestFit="1" customWidth="1"/>
    <col min="41" max="41" width="8" bestFit="1" customWidth="1"/>
    <col min="42" max="42" width="5.54296875" bestFit="1" customWidth="1"/>
    <col min="43" max="43" width="8" bestFit="1" customWidth="1"/>
    <col min="44" max="44" width="5.54296875" bestFit="1" customWidth="1"/>
    <col min="45" max="45" width="8" bestFit="1" customWidth="1"/>
    <col min="46" max="46" width="31.08984375" bestFit="1" customWidth="1"/>
    <col min="47" max="47" width="19.90625" bestFit="1" customWidth="1"/>
    <col min="48" max="50" width="4.81640625" bestFit="1" customWidth="1"/>
    <col min="51" max="51" width="1.90625" bestFit="1" customWidth="1"/>
    <col min="52" max="52" width="6.54296875" bestFit="1" customWidth="1"/>
    <col min="53" max="53" width="23.1796875" bestFit="1" customWidth="1"/>
    <col min="54" max="54" width="10.7265625" bestFit="1" customWidth="1"/>
  </cols>
  <sheetData>
    <row r="3" spans="1:33" s="4" customFormat="1" ht="43.5" x14ac:dyDescent="0.35">
      <c r="A3" s="6" t="s">
        <v>8</v>
      </c>
      <c r="B3" s="7" t="s">
        <v>11</v>
      </c>
      <c r="C3" s="7" t="s">
        <v>12</v>
      </c>
    </row>
    <row r="4" spans="1:33" s="4" customFormat="1" x14ac:dyDescent="0.35">
      <c r="A4" s="3">
        <v>26992</v>
      </c>
      <c r="B4" s="8"/>
      <c r="C4" s="8"/>
      <c r="D4"/>
      <c r="E4"/>
      <c r="F4"/>
      <c r="G4"/>
      <c r="H4"/>
      <c r="I4"/>
      <c r="J4"/>
      <c r="K4"/>
      <c r="L4"/>
      <c r="M4"/>
      <c r="N4"/>
      <c r="O4"/>
      <c r="P4"/>
      <c r="Q4"/>
      <c r="R4"/>
      <c r="S4"/>
      <c r="T4"/>
      <c r="U4"/>
      <c r="V4"/>
      <c r="W4"/>
      <c r="X4"/>
      <c r="Y4"/>
      <c r="Z4"/>
      <c r="AA4"/>
      <c r="AB4"/>
      <c r="AC4"/>
      <c r="AD4"/>
      <c r="AE4"/>
      <c r="AF4"/>
      <c r="AG4"/>
    </row>
    <row r="5" spans="1:33" x14ac:dyDescent="0.35">
      <c r="A5" s="5" t="s">
        <v>3</v>
      </c>
      <c r="B5" s="8">
        <v>0</v>
      </c>
      <c r="C5" s="8">
        <v>4.12</v>
      </c>
    </row>
    <row r="6" spans="1:33" x14ac:dyDescent="0.35">
      <c r="A6" s="5" t="s">
        <v>5</v>
      </c>
      <c r="B6" s="8">
        <v>0</v>
      </c>
      <c r="C6" s="8">
        <v>3.97</v>
      </c>
    </row>
    <row r="7" spans="1:33" x14ac:dyDescent="0.35">
      <c r="A7" s="5" t="s">
        <v>6</v>
      </c>
      <c r="B7" s="8">
        <v>0</v>
      </c>
      <c r="C7" s="8">
        <v>4.1900000000000004</v>
      </c>
    </row>
    <row r="8" spans="1:33" x14ac:dyDescent="0.35">
      <c r="A8" s="5" t="s">
        <v>4</v>
      </c>
      <c r="B8" s="8">
        <v>0</v>
      </c>
      <c r="C8" s="8">
        <v>4.1100000000000003</v>
      </c>
    </row>
    <row r="9" spans="1:33" x14ac:dyDescent="0.35">
      <c r="A9" s="5" t="s">
        <v>2</v>
      </c>
      <c r="B9" s="8">
        <v>0</v>
      </c>
      <c r="C9" s="8">
        <v>3.96</v>
      </c>
    </row>
    <row r="10" spans="1:33" x14ac:dyDescent="0.35">
      <c r="A10" s="5" t="s">
        <v>7</v>
      </c>
      <c r="B10" s="8">
        <v>0</v>
      </c>
      <c r="C10" s="8">
        <v>4.4800000000000004</v>
      </c>
    </row>
    <row r="11" spans="1:33" x14ac:dyDescent="0.35">
      <c r="A11" s="3">
        <v>95580</v>
      </c>
      <c r="B11" s="8"/>
      <c r="C11" s="8"/>
    </row>
    <row r="12" spans="1:33" x14ac:dyDescent="0.35">
      <c r="A12" s="5" t="s">
        <v>3</v>
      </c>
      <c r="B12" s="8">
        <v>0</v>
      </c>
      <c r="C12" s="8">
        <v>4.74</v>
      </c>
    </row>
    <row r="13" spans="1:33" x14ac:dyDescent="0.35">
      <c r="A13" s="5" t="s">
        <v>5</v>
      </c>
      <c r="B13" s="8">
        <v>0</v>
      </c>
      <c r="C13" s="8">
        <v>4.4000000000000004</v>
      </c>
    </row>
    <row r="14" spans="1:33" x14ac:dyDescent="0.35">
      <c r="A14" s="5" t="s">
        <v>6</v>
      </c>
      <c r="B14" s="8">
        <v>0</v>
      </c>
      <c r="C14" s="8">
        <v>4.68</v>
      </c>
    </row>
    <row r="15" spans="1:33" x14ac:dyDescent="0.35">
      <c r="A15" s="5" t="s">
        <v>4</v>
      </c>
      <c r="B15" s="8">
        <v>0</v>
      </c>
      <c r="C15" s="8">
        <v>4.4400000000000004</v>
      </c>
    </row>
    <row r="16" spans="1:33" x14ac:dyDescent="0.35">
      <c r="A16" s="5" t="s">
        <v>2</v>
      </c>
      <c r="B16" s="8">
        <v>0</v>
      </c>
      <c r="C16" s="8">
        <v>4.2699999999999996</v>
      </c>
    </row>
    <row r="17" spans="1:3" x14ac:dyDescent="0.35">
      <c r="A17" s="5" t="s">
        <v>7</v>
      </c>
      <c r="B17" s="8">
        <v>0</v>
      </c>
      <c r="C17" s="8">
        <v>5.41</v>
      </c>
    </row>
    <row r="18" spans="1:3" x14ac:dyDescent="0.35">
      <c r="A18" s="3">
        <v>98230</v>
      </c>
      <c r="B18" s="8"/>
      <c r="C18" s="8"/>
    </row>
    <row r="19" spans="1:3" x14ac:dyDescent="0.35">
      <c r="A19" s="5" t="s">
        <v>3</v>
      </c>
      <c r="B19" s="8">
        <v>0</v>
      </c>
      <c r="C19" s="8">
        <v>4.74</v>
      </c>
    </row>
    <row r="20" spans="1:3" x14ac:dyDescent="0.35">
      <c r="A20" s="5" t="s">
        <v>5</v>
      </c>
      <c r="B20" s="8">
        <v>0.1</v>
      </c>
      <c r="C20" s="8">
        <v>4.6100000000000003</v>
      </c>
    </row>
    <row r="21" spans="1:3" x14ac:dyDescent="0.35">
      <c r="A21" s="5" t="s">
        <v>6</v>
      </c>
      <c r="B21" s="8">
        <v>0</v>
      </c>
      <c r="C21" s="8">
        <v>4.6900000000000004</v>
      </c>
    </row>
    <row r="22" spans="1:3" x14ac:dyDescent="0.35">
      <c r="A22" s="5" t="s">
        <v>4</v>
      </c>
      <c r="B22" s="8">
        <v>0</v>
      </c>
      <c r="C22" s="8">
        <v>4.75</v>
      </c>
    </row>
    <row r="23" spans="1:3" x14ac:dyDescent="0.35">
      <c r="A23" s="5" t="s">
        <v>2</v>
      </c>
      <c r="B23" s="8">
        <v>0</v>
      </c>
      <c r="C23" s="8">
        <v>4.41</v>
      </c>
    </row>
    <row r="24" spans="1:3" x14ac:dyDescent="0.35">
      <c r="A24" s="5" t="s">
        <v>7</v>
      </c>
      <c r="B24" s="8">
        <v>0</v>
      </c>
      <c r="C24" s="8">
        <v>6.03</v>
      </c>
    </row>
    <row r="25" spans="1:3" x14ac:dyDescent="0.35">
      <c r="A25" s="3">
        <v>89269</v>
      </c>
      <c r="B25" s="8"/>
      <c r="C25" s="8"/>
    </row>
    <row r="26" spans="1:3" x14ac:dyDescent="0.35">
      <c r="A26" s="5" t="s">
        <v>3</v>
      </c>
      <c r="B26" s="8">
        <v>0</v>
      </c>
      <c r="C26" s="8">
        <v>5.16</v>
      </c>
    </row>
    <row r="27" spans="1:3" x14ac:dyDescent="0.35">
      <c r="A27" s="5" t="s">
        <v>5</v>
      </c>
      <c r="B27" s="8">
        <v>0.1</v>
      </c>
      <c r="C27" s="8">
        <v>4.71</v>
      </c>
    </row>
    <row r="28" spans="1:3" x14ac:dyDescent="0.35">
      <c r="A28" s="5" t="s">
        <v>6</v>
      </c>
      <c r="B28" s="8">
        <v>0</v>
      </c>
      <c r="C28" s="8">
        <v>5.12</v>
      </c>
    </row>
    <row r="29" spans="1:3" x14ac:dyDescent="0.35">
      <c r="A29" s="5" t="s">
        <v>4</v>
      </c>
      <c r="B29" s="8">
        <v>0.3</v>
      </c>
      <c r="C29" s="8">
        <v>5.15</v>
      </c>
    </row>
    <row r="30" spans="1:3" x14ac:dyDescent="0.35">
      <c r="A30" s="5" t="s">
        <v>2</v>
      </c>
      <c r="B30" s="8">
        <v>0</v>
      </c>
      <c r="C30" s="8">
        <v>4.59</v>
      </c>
    </row>
    <row r="31" spans="1:3" x14ac:dyDescent="0.35">
      <c r="A31" s="5" t="s">
        <v>7</v>
      </c>
      <c r="B31" s="8">
        <v>0</v>
      </c>
      <c r="C31" s="8">
        <v>6.45</v>
      </c>
    </row>
    <row r="32" spans="1:3" x14ac:dyDescent="0.35">
      <c r="A32" s="3">
        <v>85558</v>
      </c>
      <c r="B32" s="8"/>
      <c r="C32" s="8"/>
    </row>
    <row r="33" spans="1:3" x14ac:dyDescent="0.35">
      <c r="A33" s="5" t="s">
        <v>3</v>
      </c>
      <c r="B33" s="8">
        <v>0</v>
      </c>
      <c r="C33" s="8">
        <v>5.94</v>
      </c>
    </row>
    <row r="34" spans="1:3" x14ac:dyDescent="0.35">
      <c r="A34" s="5" t="s">
        <v>5</v>
      </c>
      <c r="B34" s="8">
        <v>0.1</v>
      </c>
      <c r="C34" s="8">
        <v>5.57</v>
      </c>
    </row>
    <row r="35" spans="1:3" x14ac:dyDescent="0.35">
      <c r="A35" s="5" t="s">
        <v>6</v>
      </c>
      <c r="B35" s="8">
        <v>0</v>
      </c>
      <c r="C35" s="8">
        <v>5.85</v>
      </c>
    </row>
    <row r="36" spans="1:3" x14ac:dyDescent="0.35">
      <c r="A36" s="5" t="s">
        <v>4</v>
      </c>
      <c r="B36" s="8">
        <v>0.5</v>
      </c>
      <c r="C36" s="8">
        <v>5.69</v>
      </c>
    </row>
    <row r="37" spans="1:3" x14ac:dyDescent="0.35">
      <c r="A37" s="5" t="s">
        <v>2</v>
      </c>
      <c r="B37" s="8">
        <v>0</v>
      </c>
      <c r="C37" s="8">
        <v>6</v>
      </c>
    </row>
    <row r="38" spans="1:3" x14ac:dyDescent="0.35">
      <c r="A38" s="5" t="s">
        <v>7</v>
      </c>
      <c r="B38" s="8">
        <v>0</v>
      </c>
      <c r="C38" s="8">
        <v>6</v>
      </c>
    </row>
    <row r="39" spans="1:3" x14ac:dyDescent="0.35">
      <c r="A39" s="3">
        <v>49068</v>
      </c>
      <c r="B39" s="8"/>
      <c r="C39" s="8"/>
    </row>
    <row r="40" spans="1:3" x14ac:dyDescent="0.35">
      <c r="A40" s="5" t="s">
        <v>3</v>
      </c>
      <c r="B40" s="8">
        <v>0.1</v>
      </c>
      <c r="C40" s="8">
        <v>6</v>
      </c>
    </row>
    <row r="41" spans="1:3" x14ac:dyDescent="0.35">
      <c r="A41" s="5" t="s">
        <v>5</v>
      </c>
      <c r="B41" s="8">
        <v>3</v>
      </c>
      <c r="C41" s="8">
        <v>5.53</v>
      </c>
    </row>
    <row r="42" spans="1:3" x14ac:dyDescent="0.35">
      <c r="A42" s="5" t="s">
        <v>6</v>
      </c>
      <c r="B42" s="8">
        <v>1</v>
      </c>
      <c r="C42" s="8">
        <v>5.85</v>
      </c>
    </row>
    <row r="43" spans="1:3" x14ac:dyDescent="0.35">
      <c r="A43" s="5" t="s">
        <v>4</v>
      </c>
      <c r="B43" s="8">
        <v>0.8</v>
      </c>
      <c r="C43" s="8">
        <v>5.77</v>
      </c>
    </row>
    <row r="44" spans="1:3" x14ac:dyDescent="0.35">
      <c r="A44" s="5" t="s">
        <v>2</v>
      </c>
      <c r="B44" s="8">
        <v>0</v>
      </c>
      <c r="C44" s="8">
        <v>6</v>
      </c>
    </row>
    <row r="45" spans="1:3" x14ac:dyDescent="0.35">
      <c r="A45" s="5" t="s">
        <v>7</v>
      </c>
      <c r="B45" s="8">
        <v>0</v>
      </c>
      <c r="C45" s="8">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3D6EF-8192-42ED-A171-03A91BCCA98D}">
  <dimension ref="A1:D37"/>
  <sheetViews>
    <sheetView zoomScale="210" zoomScaleNormal="210" workbookViewId="0">
      <selection activeCell="D2" sqref="D2"/>
    </sheetView>
  </sheetViews>
  <sheetFormatPr defaultRowHeight="14.5" x14ac:dyDescent="0.35"/>
  <cols>
    <col min="1" max="1" width="23.90625" customWidth="1"/>
    <col min="2" max="2" width="10.54296875" style="2" customWidth="1"/>
    <col min="3" max="3" width="7.54296875" style="2" customWidth="1"/>
    <col min="4" max="4" width="11.90625" style="2" customWidth="1"/>
  </cols>
  <sheetData>
    <row r="1" spans="1:4" s="1" customFormat="1" ht="87" x14ac:dyDescent="0.35">
      <c r="A1" s="1" t="s">
        <v>0</v>
      </c>
      <c r="B1" s="1" t="s">
        <v>1</v>
      </c>
      <c r="C1" s="1" t="s">
        <v>9</v>
      </c>
      <c r="D1" s="1" t="s">
        <v>10</v>
      </c>
    </row>
    <row r="2" spans="1:4" x14ac:dyDescent="0.35">
      <c r="A2" t="s">
        <v>2</v>
      </c>
      <c r="B2" s="2">
        <v>85558</v>
      </c>
      <c r="C2" s="2">
        <v>0</v>
      </c>
      <c r="D2" s="2">
        <v>6</v>
      </c>
    </row>
    <row r="3" spans="1:4" x14ac:dyDescent="0.35">
      <c r="A3" t="s">
        <v>2</v>
      </c>
      <c r="B3" s="2">
        <v>49068</v>
      </c>
      <c r="C3" s="2">
        <v>0</v>
      </c>
      <c r="D3" s="2">
        <v>6</v>
      </c>
    </row>
    <row r="4" spans="1:4" x14ac:dyDescent="0.35">
      <c r="A4" t="s">
        <v>2</v>
      </c>
      <c r="B4" s="2">
        <v>89269</v>
      </c>
      <c r="C4" s="2">
        <v>0</v>
      </c>
      <c r="D4" s="2">
        <v>4.59</v>
      </c>
    </row>
    <row r="5" spans="1:4" x14ac:dyDescent="0.35">
      <c r="A5" t="s">
        <v>2</v>
      </c>
      <c r="B5" s="2">
        <v>98230</v>
      </c>
      <c r="C5" s="2">
        <v>0</v>
      </c>
      <c r="D5" s="2">
        <v>4.41</v>
      </c>
    </row>
    <row r="6" spans="1:4" x14ac:dyDescent="0.35">
      <c r="A6" t="s">
        <v>2</v>
      </c>
      <c r="B6" s="2">
        <v>95580</v>
      </c>
      <c r="C6" s="2">
        <v>0</v>
      </c>
      <c r="D6" s="2">
        <v>4.2699999999999996</v>
      </c>
    </row>
    <row r="7" spans="1:4" x14ac:dyDescent="0.35">
      <c r="A7" t="s">
        <v>2</v>
      </c>
      <c r="B7" s="2">
        <v>26992</v>
      </c>
      <c r="C7" s="2">
        <v>0</v>
      </c>
      <c r="D7" s="2">
        <v>3.96</v>
      </c>
    </row>
    <row r="8" spans="1:4" x14ac:dyDescent="0.35">
      <c r="A8" t="s">
        <v>3</v>
      </c>
      <c r="B8" s="2">
        <v>49068</v>
      </c>
      <c r="C8" s="2">
        <v>0.1</v>
      </c>
      <c r="D8" s="2">
        <v>6</v>
      </c>
    </row>
    <row r="9" spans="1:4" x14ac:dyDescent="0.35">
      <c r="A9" t="s">
        <v>3</v>
      </c>
      <c r="B9" s="2">
        <v>85558</v>
      </c>
      <c r="C9" s="2">
        <v>0</v>
      </c>
      <c r="D9" s="2">
        <v>5.94</v>
      </c>
    </row>
    <row r="10" spans="1:4" x14ac:dyDescent="0.35">
      <c r="A10" t="s">
        <v>3</v>
      </c>
      <c r="B10" s="2">
        <v>89269</v>
      </c>
      <c r="C10" s="2">
        <v>0</v>
      </c>
      <c r="D10" s="2">
        <v>5.16</v>
      </c>
    </row>
    <row r="11" spans="1:4" x14ac:dyDescent="0.35">
      <c r="A11" t="s">
        <v>3</v>
      </c>
      <c r="B11" s="2">
        <v>98230</v>
      </c>
      <c r="C11" s="2">
        <v>0</v>
      </c>
      <c r="D11" s="2">
        <v>4.74</v>
      </c>
    </row>
    <row r="12" spans="1:4" x14ac:dyDescent="0.35">
      <c r="A12" t="s">
        <v>3</v>
      </c>
      <c r="B12" s="2">
        <v>95580</v>
      </c>
      <c r="C12" s="2">
        <v>0</v>
      </c>
      <c r="D12" s="2">
        <v>4.74</v>
      </c>
    </row>
    <row r="13" spans="1:4" x14ac:dyDescent="0.35">
      <c r="A13" t="s">
        <v>3</v>
      </c>
      <c r="B13" s="2">
        <v>26992</v>
      </c>
      <c r="C13" s="2">
        <v>0</v>
      </c>
      <c r="D13" s="2">
        <v>4.12</v>
      </c>
    </row>
    <row r="14" spans="1:4" x14ac:dyDescent="0.35">
      <c r="A14" t="s">
        <v>4</v>
      </c>
      <c r="B14" s="2">
        <v>98230</v>
      </c>
      <c r="C14" s="2">
        <v>0</v>
      </c>
      <c r="D14" s="2">
        <v>4.75</v>
      </c>
    </row>
    <row r="15" spans="1:4" x14ac:dyDescent="0.35">
      <c r="A15" t="s">
        <v>4</v>
      </c>
      <c r="B15" s="2">
        <v>95580</v>
      </c>
      <c r="C15" s="2">
        <v>0</v>
      </c>
      <c r="D15" s="2">
        <v>4.4400000000000004</v>
      </c>
    </row>
    <row r="16" spans="1:4" x14ac:dyDescent="0.35">
      <c r="A16" t="s">
        <v>4</v>
      </c>
      <c r="B16" s="2">
        <v>26992</v>
      </c>
      <c r="C16" s="2">
        <v>0</v>
      </c>
      <c r="D16" s="2">
        <v>4.1100000000000003</v>
      </c>
    </row>
    <row r="17" spans="1:4" x14ac:dyDescent="0.35">
      <c r="A17" t="s">
        <v>4</v>
      </c>
      <c r="B17" s="2">
        <v>89269</v>
      </c>
      <c r="C17" s="2">
        <v>0.3</v>
      </c>
      <c r="D17" s="2">
        <v>5.15</v>
      </c>
    </row>
    <row r="18" spans="1:4" x14ac:dyDescent="0.35">
      <c r="A18" t="s">
        <v>4</v>
      </c>
      <c r="B18" s="2">
        <v>85558</v>
      </c>
      <c r="C18" s="2">
        <v>0.5</v>
      </c>
      <c r="D18" s="2">
        <v>5.69</v>
      </c>
    </row>
    <row r="19" spans="1:4" x14ac:dyDescent="0.35">
      <c r="A19" t="s">
        <v>4</v>
      </c>
      <c r="B19" s="2">
        <v>49068</v>
      </c>
      <c r="C19" s="2">
        <v>0.8</v>
      </c>
      <c r="D19" s="2">
        <v>5.77</v>
      </c>
    </row>
    <row r="20" spans="1:4" x14ac:dyDescent="0.35">
      <c r="A20" t="s">
        <v>5</v>
      </c>
      <c r="B20" s="2">
        <v>95580</v>
      </c>
      <c r="C20" s="2">
        <v>0</v>
      </c>
      <c r="D20" s="2">
        <v>4.4000000000000004</v>
      </c>
    </row>
    <row r="21" spans="1:4" x14ac:dyDescent="0.35">
      <c r="A21" t="s">
        <v>5</v>
      </c>
      <c r="B21" s="2">
        <v>26992</v>
      </c>
      <c r="C21" s="2">
        <v>0</v>
      </c>
      <c r="D21" s="2">
        <v>3.97</v>
      </c>
    </row>
    <row r="22" spans="1:4" x14ac:dyDescent="0.35">
      <c r="A22" t="s">
        <v>5</v>
      </c>
      <c r="B22" s="2">
        <v>98230</v>
      </c>
      <c r="C22" s="2">
        <v>0.1</v>
      </c>
      <c r="D22" s="2">
        <v>4.6100000000000003</v>
      </c>
    </row>
    <row r="23" spans="1:4" x14ac:dyDescent="0.35">
      <c r="A23" t="s">
        <v>5</v>
      </c>
      <c r="B23" s="2">
        <v>89269</v>
      </c>
      <c r="C23" s="2">
        <v>0.1</v>
      </c>
      <c r="D23" s="2">
        <v>4.71</v>
      </c>
    </row>
    <row r="24" spans="1:4" x14ac:dyDescent="0.35">
      <c r="A24" t="s">
        <v>5</v>
      </c>
      <c r="B24" s="2">
        <v>85558</v>
      </c>
      <c r="C24" s="2">
        <v>0.1</v>
      </c>
      <c r="D24" s="2">
        <v>5.57</v>
      </c>
    </row>
    <row r="25" spans="1:4" x14ac:dyDescent="0.35">
      <c r="A25" t="s">
        <v>5</v>
      </c>
      <c r="B25" s="2">
        <v>49068</v>
      </c>
      <c r="C25" s="2">
        <v>3</v>
      </c>
      <c r="D25" s="2">
        <v>5.53</v>
      </c>
    </row>
    <row r="26" spans="1:4" x14ac:dyDescent="0.35">
      <c r="A26" t="s">
        <v>6</v>
      </c>
      <c r="B26" s="2">
        <v>49068</v>
      </c>
      <c r="C26" s="2">
        <v>1</v>
      </c>
      <c r="D26" s="2">
        <v>5.85</v>
      </c>
    </row>
    <row r="27" spans="1:4" x14ac:dyDescent="0.35">
      <c r="A27" t="s">
        <v>6</v>
      </c>
      <c r="B27" s="2">
        <v>98230</v>
      </c>
      <c r="C27" s="2">
        <v>0</v>
      </c>
      <c r="D27" s="2">
        <v>4.6900000000000004</v>
      </c>
    </row>
    <row r="28" spans="1:4" x14ac:dyDescent="0.35">
      <c r="A28" t="s">
        <v>6</v>
      </c>
      <c r="B28" s="2">
        <v>89269</v>
      </c>
      <c r="C28" s="2">
        <v>0</v>
      </c>
      <c r="D28" s="2">
        <v>5.12</v>
      </c>
    </row>
    <row r="29" spans="1:4" x14ac:dyDescent="0.35">
      <c r="A29" t="s">
        <v>6</v>
      </c>
      <c r="B29" s="2">
        <v>85558</v>
      </c>
      <c r="C29" s="2">
        <v>0</v>
      </c>
      <c r="D29" s="2">
        <v>5.85</v>
      </c>
    </row>
    <row r="30" spans="1:4" x14ac:dyDescent="0.35">
      <c r="A30" t="s">
        <v>6</v>
      </c>
      <c r="B30" s="2">
        <v>95580</v>
      </c>
      <c r="C30" s="2">
        <v>0</v>
      </c>
      <c r="D30" s="2">
        <v>4.68</v>
      </c>
    </row>
    <row r="31" spans="1:4" x14ac:dyDescent="0.35">
      <c r="A31" t="s">
        <v>6</v>
      </c>
      <c r="B31" s="2">
        <v>26992</v>
      </c>
      <c r="C31" s="2">
        <v>0</v>
      </c>
      <c r="D31" s="2">
        <v>4.1900000000000004</v>
      </c>
    </row>
    <row r="32" spans="1:4" x14ac:dyDescent="0.35">
      <c r="A32" t="s">
        <v>7</v>
      </c>
      <c r="B32" s="2">
        <v>98230</v>
      </c>
      <c r="C32" s="2">
        <v>0</v>
      </c>
      <c r="D32" s="2">
        <v>6.03</v>
      </c>
    </row>
    <row r="33" spans="1:4" x14ac:dyDescent="0.35">
      <c r="A33" t="s">
        <v>7</v>
      </c>
      <c r="B33" s="2">
        <v>89269</v>
      </c>
      <c r="C33" s="2">
        <v>0</v>
      </c>
      <c r="D33" s="2">
        <v>6.45</v>
      </c>
    </row>
    <row r="34" spans="1:4" x14ac:dyDescent="0.35">
      <c r="A34" t="s">
        <v>7</v>
      </c>
      <c r="B34" s="2">
        <v>85558</v>
      </c>
      <c r="C34" s="2">
        <v>0</v>
      </c>
      <c r="D34" s="2">
        <v>6</v>
      </c>
    </row>
    <row r="35" spans="1:4" x14ac:dyDescent="0.35">
      <c r="A35" t="s">
        <v>7</v>
      </c>
      <c r="B35" s="2">
        <v>49068</v>
      </c>
      <c r="C35" s="2">
        <v>0</v>
      </c>
      <c r="D35" s="2">
        <v>6</v>
      </c>
    </row>
    <row r="36" spans="1:4" x14ac:dyDescent="0.35">
      <c r="A36" t="s">
        <v>7</v>
      </c>
      <c r="B36" s="2">
        <v>95580</v>
      </c>
      <c r="C36" s="2">
        <v>0</v>
      </c>
      <c r="D36" s="2">
        <v>5.41</v>
      </c>
    </row>
    <row r="37" spans="1:4" x14ac:dyDescent="0.35">
      <c r="A37" t="s">
        <v>7</v>
      </c>
      <c r="B37" s="2">
        <v>26992</v>
      </c>
      <c r="C37" s="2">
        <v>0</v>
      </c>
      <c r="D37" s="2">
        <v>4.4800000000000004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Rosenberg</dc:creator>
  <cp:lastModifiedBy>David Rosenberg</cp:lastModifiedBy>
  <dcterms:created xsi:type="dcterms:W3CDTF">2024-10-11T22:11:27Z</dcterms:created>
  <dcterms:modified xsi:type="dcterms:W3CDTF">2024-10-21T18:42:43Z</dcterms:modified>
</cp:coreProperties>
</file>