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yzius\Desktop\"/>
    </mc:Choice>
  </mc:AlternateContent>
  <xr:revisionPtr revIDLastSave="0" documentId="13_ncr:1_{5C00F329-DC27-4777-8ABC-0B0973957777}" xr6:coauthVersionLast="36" xr6:coauthVersionMax="36" xr10:uidLastSave="{00000000-0000-0000-0000-000000000000}"/>
  <bookViews>
    <workbookView xWindow="0" yWindow="0" windowWidth="23040" windowHeight="9060" xr2:uid="{CA870EE4-30C6-4789-A5C2-F82CC524CC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F7" i="1"/>
  <c r="F6" i="1"/>
  <c r="F5" i="1"/>
  <c r="F4" i="1"/>
  <c r="F3" i="1"/>
  <c r="E7" i="1"/>
  <c r="E6" i="1"/>
  <c r="E5" i="1"/>
  <c r="E4" i="1"/>
  <c r="E3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<sst xmlns="http://schemas.openxmlformats.org/spreadsheetml/2006/main" count="12" uniqueCount="12">
  <si>
    <t>Džeralda Jankauskytė</t>
  </si>
  <si>
    <t>DGTfm-18</t>
  </si>
  <si>
    <t>,,A''</t>
  </si>
  <si>
    <t>,,B''</t>
  </si>
  <si>
    <t>,,C''</t>
  </si>
  <si>
    <t>,,D''</t>
  </si>
  <si>
    <t>Vieno darbininko darbo laikas vienos
rūšies gaminio gamybai, (val.)</t>
  </si>
  <si>
    <t>1 klasės sąnaudos vienam gaminiui</t>
  </si>
  <si>
    <t>2 klasės sąnaudos vienam gaminiui</t>
  </si>
  <si>
    <t xml:space="preserve">3 klasės sąnaudos vienam gaminiui </t>
  </si>
  <si>
    <t xml:space="preserve">Pardavimo kaina, vnt. </t>
  </si>
  <si>
    <t xml:space="preserve">Stud nr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</si>
</sst>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14B-E8E6-456B-9C19-2FC5877791B9}">
  <dimension ref="A1:G7"/>
  <sheetViews>
    <sheetView tabSelected="1" workbookViewId="0">
      <selection activeCell="C13" sqref="C13"/>
    </sheetView>
  </sheetViews>
  <sheetFormatPr defaultRowHeight="14.4" x14ac:dyDescent="0.3"/>
  <cols>
    <col min="1" max="1" width="18.5546875" customWidth="1"/>
    <col min="3" max="3" width="29.5546875" customWidth="1"/>
  </cols>
  <sheetData>
    <row r="1" spans="1:7" ht="15" thickBot="1" x14ac:dyDescent="0.35">
      <c r="A1" s="1" t="s">
        <v>0</v>
      </c>
    </row>
    <row r="2" spans="1:7" ht="15" thickBot="1" x14ac:dyDescent="0.35">
      <c r="A2" s="1" t="s">
        <v>1</v>
      </c>
      <c r="D2" s="2" t="s">
        <v>2</v>
      </c>
      <c r="E2" s="3" t="s">
        <v>3</v>
      </c>
      <c r="F2" s="3" t="s">
        <v>4</v>
      </c>
      <c r="G2" s="4" t="s">
        <v>5</v>
      </c>
    </row>
    <row r="3" spans="1:7" ht="45" customHeight="1" x14ac:dyDescent="0.3">
      <c r="A3" t="s">
        <v>11</v>
      </c>
      <c r="C3" s="5" t="s">
        <v>6</v>
      </c>
      <c r="D3" s="14">
        <f>5+MOD(A4,2)</f>
        <v>6</v>
      </c>
      <c r="E3" s="6">
        <f>4+MOD(A4,3)</f>
        <v>4</v>
      </c>
      <c r="F3" s="6">
        <f>1+MOD(A4,4)</f>
        <v>2</v>
      </c>
      <c r="G3" s="7">
        <f>5+MOD(A4,5)</f>
        <v>5</v>
      </c>
    </row>
    <row r="4" spans="1:7" x14ac:dyDescent="0.3">
      <c r="A4" s="15">
        <v>20171265</v>
      </c>
      <c r="C4" s="8" t="s">
        <v>7</v>
      </c>
      <c r="D4" s="8">
        <f>3+MOD(A4,7)</f>
        <v>5</v>
      </c>
      <c r="E4" s="9">
        <f>4+MOD(A4,5)</f>
        <v>4</v>
      </c>
      <c r="F4" s="9">
        <f>2+MOD(A4,9)</f>
        <v>8</v>
      </c>
      <c r="G4" s="10">
        <f>5+MOD(A4,3)</f>
        <v>5</v>
      </c>
    </row>
    <row r="5" spans="1:7" x14ac:dyDescent="0.3">
      <c r="C5" s="8" t="s">
        <v>8</v>
      </c>
      <c r="D5" s="8">
        <f>2+MOD(A4,13)</f>
        <v>12</v>
      </c>
      <c r="E5" s="9">
        <f>7+MOD(A4,4)</f>
        <v>8</v>
      </c>
      <c r="F5" s="9">
        <f>4+MOD(A4,9)</f>
        <v>10</v>
      </c>
      <c r="G5" s="10">
        <f>3+MOD(A4,3)</f>
        <v>3</v>
      </c>
    </row>
    <row r="6" spans="1:7" x14ac:dyDescent="0.3">
      <c r="C6" s="8" t="s">
        <v>9</v>
      </c>
      <c r="D6" s="8">
        <f>2+MOD(A4,6)</f>
        <v>5</v>
      </c>
      <c r="E6" s="9">
        <f>4+MOD(A4,7)</f>
        <v>6</v>
      </c>
      <c r="F6" s="9">
        <f>5+MOD(A4,6)</f>
        <v>8</v>
      </c>
      <c r="G6" s="10">
        <f>1+MOD(A4,3)</f>
        <v>1</v>
      </c>
    </row>
    <row r="7" spans="1:7" ht="15" thickBot="1" x14ac:dyDescent="0.35">
      <c r="C7" s="11" t="s">
        <v>10</v>
      </c>
      <c r="D7" s="11">
        <f>60+MOD(A4,11)</f>
        <v>64</v>
      </c>
      <c r="E7" s="12">
        <f>50+MOD(A4,6)</f>
        <v>53</v>
      </c>
      <c r="F7" s="12">
        <f>20+MOD(A4,21)</f>
        <v>29</v>
      </c>
      <c r="G7" s="13">
        <f>70+MOD(A4,36)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Dlyzius</dc:creator>
  <cp:lastModifiedBy>Dlyzius</cp:lastModifiedBy>
  <dcterms:created xsi:type="dcterms:W3CDTF">2019-06-10T21:26:16Z</dcterms:created>
  <dcterms:modified xsi:type="dcterms:W3CDTF">2019-06-10T22:15:00Z</dcterms:modified>
</cp:coreProperties>
</file>