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bookViews>
    <workbookView xWindow="0" yWindow="0" windowWidth="21570" windowHeight="8145"/>
  </bookViews>
  <sheets>
    <sheet name="BOM_fused" sheetId="1" r:id="rId1"/>
  </sheets>
  <calcPr calcId="0"/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<sst xmlns="http://schemas.openxmlformats.org/spreadsheetml/2006/main" count="73" uniqueCount="68">
  <si>
    <t>ID</t>
  </si>
  <si>
    <t>Name</t>
  </si>
  <si>
    <t>Designator</t>
  </si>
  <si>
    <t>Footprint</t>
  </si>
  <si>
    <t>Quantity</t>
  </si>
  <si>
    <t>Price</t>
  </si>
  <si>
    <t>Manufacturer Part</t>
  </si>
  <si>
    <t>Manufacturer</t>
  </si>
  <si>
    <t>Supplier</t>
  </si>
  <si>
    <t>IPT015N10N5ATMA1</t>
  </si>
  <si>
    <t>Q1,Q2</t>
  </si>
  <si>
    <t>HSOF-8</t>
  </si>
  <si>
    <t>Infineon</t>
  </si>
  <si>
    <t>ATTINY85-20SU</t>
  </si>
  <si>
    <t>U1</t>
  </si>
  <si>
    <t>SOIC-8_208MIL</t>
  </si>
  <si>
    <t>ATTINY85V-10SU</t>
  </si>
  <si>
    <t>MICROCHIP</t>
  </si>
  <si>
    <t xml:space="preserve">https://www.mouser.com/ProductDetail/Microchip-Technology-Atmel/ATTINY85V-10SU?qs=sGAEpiMZZMtkfMPOFRTOlzlbV6VlhYo3 </t>
  </si>
  <si>
    <t>AS78L05RTR-E1</t>
  </si>
  <si>
    <t>U2</t>
  </si>
  <si>
    <t>SOT-89(SOT-89-3)</t>
  </si>
  <si>
    <t>ZXTR2005Z-13</t>
  </si>
  <si>
    <t>DIODES</t>
  </si>
  <si>
    <t xml:space="preserve">https://www.mouser.com/ProductDetail/Diodes-Incorporated/ZXTR2005Z-13?qs=sGAEpiMZZMtUqDgmOWBjgIUOk9s6z59FA4xgyi4MXmQ%3d </t>
  </si>
  <si>
    <t>R1</t>
  </si>
  <si>
    <t>CRGP2512F10R</t>
  </si>
  <si>
    <t>TE Connectivity</t>
  </si>
  <si>
    <t xml:space="preserve">https://www.mouser.com/ProductDetail/TE-Connectivity-Holsworthy/CRGP2512F10R?qs=sGAEpiMZZMtlubZbdhIBIOInyB5Ysv8s2EiS%2fcIdM3E%3d </t>
  </si>
  <si>
    <t>1M</t>
  </si>
  <si>
    <t>R2,R6</t>
  </si>
  <si>
    <t>0603'</t>
  </si>
  <si>
    <t>RC0603FR-071ML</t>
  </si>
  <si>
    <t>Yageo</t>
  </si>
  <si>
    <t xml:space="preserve">https://www.mouser.com/ProductDetail/Yageo/RC0603FR-071ML?qs=sGAEpiMZZMtlubZbdhIBIPpBVm91En7nrCdYUev3qk0%3d </t>
  </si>
  <si>
    <t>R3</t>
  </si>
  <si>
    <t>RR0816P-621-D</t>
  </si>
  <si>
    <t>Susumu</t>
  </si>
  <si>
    <t xml:space="preserve">https://www.mouser.com/ProductDetail/Susumu/RR0816P-621-D?qs=sGAEpiMZZMu61qfTUdNhG%2fDhcyQpRg8Mu8rvFy7dpc4%3d </t>
  </si>
  <si>
    <t>1SMB5925BT3G</t>
  </si>
  <si>
    <t>D1</t>
  </si>
  <si>
    <t>SOD-323</t>
  </si>
  <si>
    <t>MM3Z12VST1G</t>
  </si>
  <si>
    <t>ON</t>
  </si>
  <si>
    <t xml:space="preserve">https://www.mouser.com/ProductDetail/ON-Semiconductor/MM3Z12VST1G?qs=sGAEpiMZZMtQ8nqTKtFS%2fJ7m6e1KBCguwN7QfI29BVY%3d </t>
  </si>
  <si>
    <t>1N4448</t>
  </si>
  <si>
    <t>D3</t>
  </si>
  <si>
    <t>SOD-123F</t>
  </si>
  <si>
    <t>SA4-W</t>
  </si>
  <si>
    <t>Rectron</t>
  </si>
  <si>
    <t xml:space="preserve">https://www.mouser.com/ProductDetail/Rectron/SA4-W?qs=sGAEpiMZZMtbRapU8LlZD90xrHtEwFnZ5JgzhSkzSHA%3d </t>
  </si>
  <si>
    <t>R5</t>
  </si>
  <si>
    <t>RT0603BRD0785R6L</t>
  </si>
  <si>
    <t xml:space="preserve">https://www.mouser.com/ProductDetail/Yageo/RT0603BRD0785R6L?qs=sGAEpiMZZMu61qfTUdNhGyjxuWj6R%252bAvPRh1NGTlOBPDLQyrf8MfVA%3d%3d </t>
  </si>
  <si>
    <t>TLP3320(TP15,F</t>
  </si>
  <si>
    <t>Q4</t>
  </si>
  <si>
    <t>SOTFL127P325X185-4N</t>
  </si>
  <si>
    <t>Toshiba</t>
  </si>
  <si>
    <t xml:space="preserve">https://www.mouser.com/ProductDetail/Toshiba/TLP3320TP15F?qs=sGAEpiMZZMteimceiIVCB0r22036R43JxyWTP4Q%252bB8WV42Ck9aKtLA%3d%3d </t>
  </si>
  <si>
    <t>Header-Male-2.54_1x3</t>
  </si>
  <si>
    <t>P1</t>
  </si>
  <si>
    <t>Wurth</t>
  </si>
  <si>
    <t xml:space="preserve">https://www.mouser.com/ProductDetail/Wurth-Electronics/7460408/?qs=lykWx4dhCCG7IAhyxQ5B4w%3D%3D </t>
  </si>
  <si>
    <t xml:space="preserve">https://www.mouser.com/ProductDetail/Infineon-Technologies/IAUT260N10S5N019ATMA1?qs=sGAEpiMZZMshyDBzk1%2fWi%2fD7Em5shE8qVwSjcj0pXvzMtlyWog6LRw%3d%3d </t>
  </si>
  <si>
    <t>Pushbutton</t>
  </si>
  <si>
    <t>PV6F240SS-301</t>
  </si>
  <si>
    <t>E-Switch</t>
  </si>
  <si>
    <t xml:space="preserve">https://www.mouser.com/ProductDetail/E-Switch/PV6F240SSG-301?qs=sGAEpiMZZMvxtGF7dlGNpqEKTsxtLUoqzomstOmHhyM%3d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</si>
</sst>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Rectron/SA4-W?qs=sGAEpiMZZMtbRapU8LlZD90xrHtEwFnZ5JgzhSkzSHA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Diodes-Incorporated/ZXTR2005Z-13?qs=sGAEpiMZZMtUqDgmOWBjgIUOk9s6z59FA4xgyi4MXmQ%3d" TargetMode="External"/><Relationship Id="rId7" Type="http://schemas.openxmlformats.org/officeDocument/2006/relationships/hyperlink" Target="https://www.mouser.com/ProductDetail/ON-Semiconductor/MM3Z12VST1G?qs=sGAEpiMZZMtQ8nqTKtFS%2fJ7m6e1KBCguwN7QfI29BVY%3d" TargetMode="External"/><Relationship Id="rId12" Type="http://schemas.openxmlformats.org/officeDocument/2006/relationships/hyperlink" Target="https://www.mouser.com/ProductDetail/E-Switch/PV6F240SSG-301?qs=sGAEpiMZZMvxtGF7dlGNpqEKTsxtLUoqzomstOmHhyM%3d" TargetMode="External"/><Relationship Id="rId2" Type="http://schemas.openxmlformats.org/officeDocument/2006/relationships/hyperlink" Target="https://www.mouser.com/ProductDetail/Microchip-Technology-Atmel/ATTINY85V-10SU?qs=sGAEpiMZZMtkfMPOFRTOlzlbV6VlhYo3" TargetMode="External"/><Relationship Id="rId1" Type="http://schemas.openxmlformats.org/officeDocument/2006/relationships/hyperlink" Target="https://www.mouser.com/ProductDetail/Infineon-Technologies/IAUT260N10S5N019ATMA1?qs=sGAEpiMZZMshyDBzk1%2fWi%2fD7Em5shE8qVwSjcj0pXvzMtlyWog6LRw%3d%3d" TargetMode="External"/><Relationship Id="rId6" Type="http://schemas.openxmlformats.org/officeDocument/2006/relationships/hyperlink" Target="https://www.mouser.com/ProductDetail/Susumu/RR0816P-621-D?qs=sGAEpiMZZMu61qfTUdNhG%2fDhcyQpRg8Mu8rvFy7dpc4%3d" TargetMode="External"/><Relationship Id="rId11" Type="http://schemas.openxmlformats.org/officeDocument/2006/relationships/hyperlink" Target="https://www.mouser.com/ProductDetail/Wurth-Electronics/7460408/?qs=lykWx4dhCCG7IAhyxQ5B4w%3D%3D" TargetMode="External"/><Relationship Id="rId5" Type="http://schemas.openxmlformats.org/officeDocument/2006/relationships/hyperlink" Target="https://www.mouser.com/ProductDetail/Yageo/RC0603FR-071ML?qs=sGAEpiMZZMtlubZbdhIBIPpBVm91En7nrCdYUev3qk0%3d" TargetMode="External"/><Relationship Id="rId10" Type="http://schemas.openxmlformats.org/officeDocument/2006/relationships/hyperlink" Target="https://www.mouser.com/ProductDetail/Toshiba/TLP3320TP15F?qs=sGAEpiMZZMteimceiIVCB0r22036R43JxyWTP4Q%252bB8WV42Ck9aKtLA%3d%3d" TargetMode="External"/><Relationship Id="rId4" Type="http://schemas.openxmlformats.org/officeDocument/2006/relationships/hyperlink" Target="https://www.mouser.com/ProductDetail/TE-Connectivity-Holsworthy/CRGP2512F10R?qs=sGAEpiMZZMtlubZbdhIBIOInyB5Ysv8s2EiS%2fcIdM3E%3d" TargetMode="External"/><Relationship Id="rId9" Type="http://schemas.openxmlformats.org/officeDocument/2006/relationships/hyperlink" Target="https://www.mouser.com/ProductDetail/Yageo/RT0603BRD0785R6L?qs=sGAEpiMZZMu61qfTUdNhGyjxuWj6R%252bAvPRh1NGTlOBPDLQyrf8Mf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14" sqref="F14"/>
    </sheetView>
  </sheetViews>
  <sheetFormatPr defaultRowHeight="15" x14ac:dyDescent="0.25"/>
  <cols>
    <col min="7" max="7" width="2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</v>
      </c>
      <c r="B2" t="s">
        <v>9</v>
      </c>
      <c r="C2" t="s">
        <v>10</v>
      </c>
      <c r="D2" t="s">
        <v>11</v>
      </c>
      <c r="E2">
        <v>2</v>
      </c>
      <c r="F2">
        <v>5.2</v>
      </c>
      <c r="G2" t="s">
        <v>9</v>
      </c>
      <c r="H2" t="s">
        <v>12</v>
      </c>
      <c r="I2" s="1" t="s">
        <v>63</v>
      </c>
    </row>
    <row r="3" spans="1:9" x14ac:dyDescent="0.25">
      <c r="A3">
        <v>4</v>
      </c>
      <c r="B3" t="s">
        <v>13</v>
      </c>
      <c r="C3" t="s">
        <v>14</v>
      </c>
      <c r="D3" t="s">
        <v>15</v>
      </c>
      <c r="E3">
        <v>1</v>
      </c>
      <c r="F3">
        <v>1.17</v>
      </c>
      <c r="G3" t="s">
        <v>16</v>
      </c>
      <c r="H3" t="s">
        <v>17</v>
      </c>
      <c r="I3" s="1" t="s">
        <v>18</v>
      </c>
    </row>
    <row r="4" spans="1:9" x14ac:dyDescent="0.25">
      <c r="A4">
        <v>5</v>
      </c>
      <c r="B4" t="s">
        <v>19</v>
      </c>
      <c r="C4" t="s">
        <v>20</v>
      </c>
      <c r="D4" t="s">
        <v>21</v>
      </c>
      <c r="E4">
        <v>1</v>
      </c>
      <c r="F4">
        <v>0.53</v>
      </c>
      <c r="G4" t="s">
        <v>22</v>
      </c>
      <c r="H4" t="s">
        <v>23</v>
      </c>
      <c r="I4" s="1" t="s">
        <v>24</v>
      </c>
    </row>
    <row r="5" spans="1:9" x14ac:dyDescent="0.25">
      <c r="A5">
        <v>6</v>
      </c>
      <c r="B5">
        <v>10</v>
      </c>
      <c r="C5" t="s">
        <v>25</v>
      </c>
      <c r="D5">
        <v>2512</v>
      </c>
      <c r="E5">
        <v>1</v>
      </c>
      <c r="F5">
        <v>0.3</v>
      </c>
      <c r="G5" t="s">
        <v>26</v>
      </c>
      <c r="H5" t="s">
        <v>27</v>
      </c>
      <c r="I5" s="1" t="s">
        <v>28</v>
      </c>
    </row>
    <row r="6" spans="1:9" x14ac:dyDescent="0.25">
      <c r="A6">
        <v>7</v>
      </c>
      <c r="B6" t="s">
        <v>29</v>
      </c>
      <c r="C6" t="s">
        <v>30</v>
      </c>
      <c r="D6" t="s">
        <v>31</v>
      </c>
      <c r="E6">
        <v>2</v>
      </c>
      <c r="F6">
        <v>0.1</v>
      </c>
      <c r="G6" t="s">
        <v>32</v>
      </c>
      <c r="H6" t="s">
        <v>33</v>
      </c>
      <c r="I6" s="1" t="s">
        <v>34</v>
      </c>
    </row>
    <row r="7" spans="1:9" x14ac:dyDescent="0.25">
      <c r="A7">
        <v>8</v>
      </c>
      <c r="B7">
        <v>620</v>
      </c>
      <c r="C7" t="s">
        <v>35</v>
      </c>
      <c r="D7" t="s">
        <v>31</v>
      </c>
      <c r="E7">
        <v>1</v>
      </c>
      <c r="F7">
        <v>0.1</v>
      </c>
      <c r="G7" t="s">
        <v>36</v>
      </c>
      <c r="H7" t="s">
        <v>37</v>
      </c>
      <c r="I7" s="1" t="s">
        <v>38</v>
      </c>
    </row>
    <row r="8" spans="1:9" x14ac:dyDescent="0.25">
      <c r="A8">
        <v>9</v>
      </c>
      <c r="B8" t="s">
        <v>39</v>
      </c>
      <c r="C8" t="s">
        <v>40</v>
      </c>
      <c r="D8" t="s">
        <v>41</v>
      </c>
      <c r="E8">
        <v>1</v>
      </c>
      <c r="F8">
        <v>0.15</v>
      </c>
      <c r="G8" t="s">
        <v>42</v>
      </c>
      <c r="H8" t="s">
        <v>43</v>
      </c>
      <c r="I8" s="1" t="s">
        <v>44</v>
      </c>
    </row>
    <row r="9" spans="1:9" x14ac:dyDescent="0.25">
      <c r="A9">
        <v>10</v>
      </c>
      <c r="B9" t="s">
        <v>45</v>
      </c>
      <c r="C9" t="s">
        <v>46</v>
      </c>
      <c r="D9" t="s">
        <v>47</v>
      </c>
      <c r="E9">
        <v>1</v>
      </c>
      <c r="F9">
        <v>7.0000000000000007E-2</v>
      </c>
      <c r="G9" t="s">
        <v>48</v>
      </c>
      <c r="H9" t="s">
        <v>49</v>
      </c>
      <c r="I9" s="1" t="s">
        <v>50</v>
      </c>
    </row>
    <row r="10" spans="1:9" x14ac:dyDescent="0.25">
      <c r="A10">
        <v>11</v>
      </c>
      <c r="B10">
        <v>85</v>
      </c>
      <c r="C10" t="s">
        <v>51</v>
      </c>
      <c r="D10" t="s">
        <v>31</v>
      </c>
      <c r="E10">
        <v>1</v>
      </c>
      <c r="F10">
        <v>0.35</v>
      </c>
      <c r="G10" t="s">
        <v>52</v>
      </c>
      <c r="H10" t="s">
        <v>33</v>
      </c>
      <c r="I10" s="1" t="s">
        <v>53</v>
      </c>
    </row>
    <row r="11" spans="1:9" x14ac:dyDescent="0.25">
      <c r="A11">
        <v>12</v>
      </c>
      <c r="B11" t="s">
        <v>54</v>
      </c>
      <c r="C11" t="s">
        <v>55</v>
      </c>
      <c r="D11" t="s">
        <v>56</v>
      </c>
      <c r="E11">
        <v>1</v>
      </c>
      <c r="F11">
        <v>3.36</v>
      </c>
      <c r="G11" t="s">
        <v>54</v>
      </c>
      <c r="H11" t="s">
        <v>57</v>
      </c>
      <c r="I11" s="1" t="s">
        <v>58</v>
      </c>
    </row>
    <row r="12" spans="1:9" x14ac:dyDescent="0.25">
      <c r="A12">
        <v>13</v>
      </c>
      <c r="B12" t="s">
        <v>59</v>
      </c>
      <c r="C12" t="s">
        <v>60</v>
      </c>
      <c r="E12">
        <v>2</v>
      </c>
      <c r="F12">
        <v>3.89</v>
      </c>
      <c r="G12">
        <v>7460408</v>
      </c>
      <c r="H12" t="s">
        <v>61</v>
      </c>
      <c r="I12" s="1" t="s">
        <v>62</v>
      </c>
    </row>
    <row r="13" spans="1:9" x14ac:dyDescent="0.25">
      <c r="A13">
        <v>14</v>
      </c>
      <c r="B13" t="s">
        <v>64</v>
      </c>
      <c r="E13">
        <v>1</v>
      </c>
      <c r="F13">
        <v>13.93</v>
      </c>
      <c r="G13" t="s">
        <v>65</v>
      </c>
      <c r="H13" t="s">
        <v>66</v>
      </c>
      <c r="I13" s="1" t="s">
        <v>67</v>
      </c>
    </row>
    <row r="14" spans="1:9" x14ac:dyDescent="0.25">
      <c r="F14">
        <f>SUMPRODUCT(E2:E13, F2:F13)</f>
        <v>38.340000000000003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BOM_fused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Zhang</dc:creator>
  <cp:lastModifiedBy>David Zhang</cp:lastModifiedBy>
  <dcterms:created xsi:type="dcterms:W3CDTF">2019-01-17T01:18:09Z</dcterms:created>
  <dcterms:modified xsi:type="dcterms:W3CDTF">2019-01-17T01:42:45Z</dcterms:modified>
</cp:coreProperties>
</file>