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sync\eclipse2022_wspace\opencvTest01\problems\"/>
    </mc:Choice>
  </mc:AlternateContent>
  <bookViews>
    <workbookView xWindow="765" yWindow="765" windowWidth="21750" windowHeight="11250"/>
  </bookViews>
  <sheets>
    <sheet name="I_ABC" sheetId="11" r:id="rId1"/>
  </sheets>
  <calcPr calcId="162913"/>
</workbook>
</file>

<file path=xl/calcChain.xml><?xml version="1.0" encoding="utf-8"?>
<calcChain xmlns="http://schemas.openxmlformats.org/spreadsheetml/2006/main">
  <c r="AC8" i="11" l="1"/>
  <c r="AB8" i="11"/>
  <c r="AD8" i="11" l="1"/>
</calcChain>
</file>

<file path=xl/sharedStrings.xml><?xml version="1.0" encoding="utf-8"?>
<sst xmlns="http://schemas.openxmlformats.org/spreadsheetml/2006/main" count="70" uniqueCount="39">
  <si>
    <t>PROGRAM STUDI D4 TEKNIK INFORMATIKA</t>
  </si>
  <si>
    <t>NO</t>
  </si>
  <si>
    <t>NAMA MAHASIWA</t>
  </si>
  <si>
    <t>NIM</t>
  </si>
  <si>
    <t>Mata Kuliah</t>
  </si>
  <si>
    <t>Total SKS</t>
  </si>
  <si>
    <t>Total Nilai</t>
  </si>
  <si>
    <t>IP</t>
  </si>
  <si>
    <t>KET</t>
  </si>
  <si>
    <t>SKS</t>
  </si>
  <si>
    <t>NILAI</t>
  </si>
  <si>
    <t>Mengetahui</t>
  </si>
  <si>
    <t>Ketua Jurusan Teknik Elektro</t>
  </si>
  <si>
    <t>Lenora Leuhery, ST., MT</t>
  </si>
  <si>
    <t>NIP. 197004181994032001</t>
  </si>
  <si>
    <t>NIP. 197505082002121002</t>
  </si>
  <si>
    <t>A</t>
  </si>
  <si>
    <t>Ambon, 24 September 2021</t>
  </si>
  <si>
    <t>Lory  Marcus Parera, ST., MT</t>
  </si>
  <si>
    <t>Wakil Direktur Bidang Akademik</t>
  </si>
  <si>
    <t>TAHUN AKADEMIK 2021-2022</t>
  </si>
  <si>
    <t>DAFTAR EVALUASI NILAI SEMESTER GANJIL</t>
  </si>
  <si>
    <t>Semester                    : I - TI /A</t>
  </si>
  <si>
    <t>AB</t>
  </si>
  <si>
    <t>BC</t>
  </si>
  <si>
    <t>1</t>
  </si>
  <si>
    <t>Agama</t>
  </si>
  <si>
    <t>Matematika Informatika</t>
  </si>
  <si>
    <t>Pendidikan Pancasila</t>
  </si>
  <si>
    <t>Computer Troubleshooting (Teori)</t>
  </si>
  <si>
    <t>Computer Troubleshooting (Praktek)</t>
  </si>
  <si>
    <t>Sistem Digital (Teori)</t>
  </si>
  <si>
    <t>Sistem Digital (Praktek)</t>
  </si>
  <si>
    <t>Pengantar Informatika (Teori)</t>
  </si>
  <si>
    <t>Pengantar Informatika (Praktek)</t>
  </si>
  <si>
    <t>Organisasi dan Arsitektur Komputer</t>
  </si>
  <si>
    <t>Algoritma Pemrograman 1 (Teori)</t>
  </si>
  <si>
    <t>Algoritma Pemrograman 1 (Praktek)</t>
  </si>
  <si>
    <t>Naila Niani Marasabessy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</si>
</sst>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 Narrow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2" borderId="1" xfId="1" applyFont="1" applyFill="1" applyBorder="1"/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view="pageBreakPreview" zoomScaleSheetLayoutView="100" workbookViewId="0">
      <selection activeCell="B9" sqref="B9"/>
    </sheetView>
  </sheetViews>
  <sheetFormatPr defaultRowHeight="15" x14ac:dyDescent="0.25"/>
  <cols>
    <col min="1" max="1" width="4.42578125" customWidth="1"/>
    <col min="2" max="2" width="40.5703125" customWidth="1"/>
    <col min="3" max="3" width="18.7109375" customWidth="1"/>
    <col min="4" max="6" width="5.28515625" customWidth="1"/>
    <col min="7" max="7" width="6.28515625" customWidth="1"/>
    <col min="8" max="10" width="5.28515625" customWidth="1"/>
    <col min="11" max="11" width="7" customWidth="1"/>
    <col min="12" max="27" width="5.28515625" customWidth="1"/>
    <col min="28" max="30" width="5.7109375" customWidth="1"/>
    <col min="31" max="31" width="6.28515625" customWidth="1"/>
    <col min="33" max="33" width="5.7109375" customWidth="1"/>
    <col min="34" max="34" width="23.28515625" bestFit="1" customWidth="1"/>
    <col min="35" max="35" width="11.5703125" bestFit="1" customWidth="1"/>
    <col min="38" max="38" width="11.28515625" customWidth="1"/>
  </cols>
  <sheetData>
    <row r="1" spans="1:31" ht="15.75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15.75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.75" x14ac:dyDescent="0.25">
      <c r="A3" s="16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x14ac:dyDescent="0.25">
      <c r="A4" s="1" t="s">
        <v>22</v>
      </c>
    </row>
    <row r="5" spans="1:31" ht="15.75" x14ac:dyDescent="0.25">
      <c r="A5" s="19" t="s">
        <v>1</v>
      </c>
      <c r="B5" s="19" t="s">
        <v>2</v>
      </c>
      <c r="C5" s="19" t="s">
        <v>3</v>
      </c>
      <c r="D5" s="11"/>
      <c r="E5" s="11"/>
      <c r="F5" s="20" t="s">
        <v>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8" t="s">
        <v>5</v>
      </c>
      <c r="AC5" s="18" t="s">
        <v>6</v>
      </c>
      <c r="AD5" s="20" t="s">
        <v>7</v>
      </c>
      <c r="AE5" s="18" t="s">
        <v>8</v>
      </c>
    </row>
    <row r="6" spans="1:31" ht="44.1" customHeight="1" x14ac:dyDescent="0.25">
      <c r="A6" s="19"/>
      <c r="B6" s="19"/>
      <c r="C6" s="19"/>
      <c r="D6" s="18" t="s">
        <v>26</v>
      </c>
      <c r="E6" s="18"/>
      <c r="F6" s="18" t="s">
        <v>27</v>
      </c>
      <c r="G6" s="18"/>
      <c r="H6" s="18" t="s">
        <v>36</v>
      </c>
      <c r="I6" s="18"/>
      <c r="J6" s="18" t="s">
        <v>37</v>
      </c>
      <c r="K6" s="18"/>
      <c r="L6" s="17" t="s">
        <v>28</v>
      </c>
      <c r="M6" s="17"/>
      <c r="N6" s="17" t="s">
        <v>35</v>
      </c>
      <c r="O6" s="17"/>
      <c r="P6" s="17" t="s">
        <v>29</v>
      </c>
      <c r="Q6" s="17"/>
      <c r="R6" s="17" t="s">
        <v>30</v>
      </c>
      <c r="S6" s="17"/>
      <c r="T6" s="17" t="s">
        <v>31</v>
      </c>
      <c r="U6" s="17"/>
      <c r="V6" s="17" t="s">
        <v>32</v>
      </c>
      <c r="W6" s="17"/>
      <c r="X6" s="17" t="s">
        <v>33</v>
      </c>
      <c r="Y6" s="17"/>
      <c r="Z6" s="17" t="s">
        <v>34</v>
      </c>
      <c r="AA6" s="17"/>
      <c r="AB6" s="18"/>
      <c r="AC6" s="18"/>
      <c r="AD6" s="20"/>
      <c r="AE6" s="18"/>
    </row>
    <row r="7" spans="1:31" x14ac:dyDescent="0.25">
      <c r="A7" s="19"/>
      <c r="B7" s="19"/>
      <c r="C7" s="19"/>
      <c r="D7" s="6" t="s">
        <v>9</v>
      </c>
      <c r="E7" s="6" t="s">
        <v>10</v>
      </c>
      <c r="F7" s="6" t="s">
        <v>9</v>
      </c>
      <c r="G7" s="6" t="s">
        <v>10</v>
      </c>
      <c r="H7" s="6" t="s">
        <v>9</v>
      </c>
      <c r="I7" s="6" t="s">
        <v>10</v>
      </c>
      <c r="J7" s="6" t="s">
        <v>9</v>
      </c>
      <c r="K7" s="6" t="s">
        <v>10</v>
      </c>
      <c r="L7" s="6" t="s">
        <v>9</v>
      </c>
      <c r="M7" s="6" t="s">
        <v>10</v>
      </c>
      <c r="N7" s="6" t="s">
        <v>9</v>
      </c>
      <c r="O7" s="6" t="s">
        <v>10</v>
      </c>
      <c r="P7" s="6" t="s">
        <v>9</v>
      </c>
      <c r="Q7" s="6" t="s">
        <v>10</v>
      </c>
      <c r="R7" s="6" t="s">
        <v>9</v>
      </c>
      <c r="S7" s="6" t="s">
        <v>10</v>
      </c>
      <c r="T7" s="6" t="s">
        <v>9</v>
      </c>
      <c r="U7" s="6" t="s">
        <v>10</v>
      </c>
      <c r="V7" s="6" t="s">
        <v>9</v>
      </c>
      <c r="W7" s="6" t="s">
        <v>10</v>
      </c>
      <c r="X7" s="6" t="s">
        <v>9</v>
      </c>
      <c r="Y7" s="6" t="s">
        <v>10</v>
      </c>
      <c r="Z7" s="6" t="s">
        <v>9</v>
      </c>
      <c r="AA7" s="6" t="s">
        <v>10</v>
      </c>
      <c r="AB7" s="18"/>
      <c r="AC7" s="18"/>
      <c r="AD7" s="20"/>
      <c r="AE7" s="18"/>
    </row>
    <row r="8" spans="1:31" ht="15.75" x14ac:dyDescent="0.25">
      <c r="A8" s="12" t="s">
        <v>25</v>
      </c>
      <c r="B8" s="4" t="s">
        <v>38</v>
      </c>
      <c r="C8" s="5">
        <v>1321094078</v>
      </c>
      <c r="D8" s="8">
        <v>2</v>
      </c>
      <c r="E8" s="13" t="s">
        <v>16</v>
      </c>
      <c r="F8" s="8">
        <v>2</v>
      </c>
      <c r="G8" s="8" t="s">
        <v>16</v>
      </c>
      <c r="H8" s="8">
        <v>2</v>
      </c>
      <c r="I8" s="8" t="s">
        <v>24</v>
      </c>
      <c r="J8" s="8">
        <v>2</v>
      </c>
      <c r="K8" s="8" t="s">
        <v>24</v>
      </c>
      <c r="L8" s="8">
        <v>2</v>
      </c>
      <c r="M8" s="8" t="s">
        <v>23</v>
      </c>
      <c r="N8" s="8">
        <v>2</v>
      </c>
      <c r="O8" s="8" t="s">
        <v>16</v>
      </c>
      <c r="P8" s="8">
        <v>1</v>
      </c>
      <c r="Q8" s="8" t="s">
        <v>23</v>
      </c>
      <c r="R8" s="8">
        <v>2</v>
      </c>
      <c r="S8" s="8" t="s">
        <v>23</v>
      </c>
      <c r="T8" s="8">
        <v>1</v>
      </c>
      <c r="U8" s="8" t="s">
        <v>24</v>
      </c>
      <c r="V8" s="14">
        <v>1</v>
      </c>
      <c r="W8" s="8" t="s">
        <v>24</v>
      </c>
      <c r="X8" s="8">
        <v>1</v>
      </c>
      <c r="Y8" s="8" t="s">
        <v>24</v>
      </c>
      <c r="Z8" s="8">
        <v>1</v>
      </c>
      <c r="AA8" s="8" t="s">
        <v>24</v>
      </c>
      <c r="AB8" s="9">
        <f>D8+F8+H8+J8+L8+N8+P8+R8+T8+V8+X8+Z8</f>
        <v>19</v>
      </c>
      <c r="AC8" s="9">
        <f>(D8*IF(E8="A",4,IF(E8="AB",3.5,IF(E8="B",3,IF(E8="BC",2.5,IF(E8="C",2,IF(E8="CD",1.5,IF(E8="D",1,0)))))))+(F8*IF(G8="A",4,IF(G8="AB",3.5,IF(G8="B",3,IF(G8="BC",2.5,IF(G8="C",2,IF(G8="CD",1.5,IF(G8="D",1,0))))))))+(H8*IF(I8="A",4,IF(I8="AB",3.5,IF(I8="B",3,IF(I8="BC",2.5,IF(I8="C",2,IF(I8="CD",1.5,IF(I8="D",1,0))))))))+(J8*IF(K8="A",4,IF(K8="AB",3.5,IF(K8="B",3,IF(K8="BC",2.5,IF(K8="C",2,IF(K8="CD",1.5,IF(K8="D",1,0))))))))+(L8*IF(M8="A",4,IF(M8="AB",3.5,IF(M8="B",3,IF(M8="BC",2.5,IF(M8="C",2,IF(M8="CD",1.5,IF(M8="D",1,0))))))))+(N8*IF(O8="A",4,IF(O8="AB",3.5,IF(O8="B",3,IF(O8="BC",2.5,IF(O8="C",2,IF(O8="CD",1.5,IF(O8="D",1,0))))))))+(P8*IF(Q8="A",4,IF(Q8="AB",3.5,IF(Q8="B",3,IF(Q8="BC",2.5,IF(Q8="C",2,IF(Q8="CD",1.5,IF(Q8="D",1,0))))))))+(R8*IF(S8="A",4,IF(S8="AB",3.5,IF(S8="B",3,IF(S8="BC",2.5,IF(S8="C",2,IF(S8="CD",1.5,IF(S8="D",1,0))))))))+(T8*IF(U8="A",4,IF(U8="AB",3.5,IF(U8="B",3,IF(U8="BC",2.5,IF(U8="C",2,IF(U8="CD",1.5,IF(U8="D",1,0))))))))+(V8*IF(W8="A",4,IF(W8="AB",3.5,IF(W8="B",3,IF(W8="BC",2.5,IF(W8="C",2,IF(W8="CD",1.5,IF(W8="D",1,0))))))))+(X8*IF(Y8="A",4,IF(Y8="AB",3.5,IF(Y8="B",3,IF(Y8="BC",2.5,IF(Y8="C",2,IF(Y8="CD",1.5,IF(Y8="D",1,0))))))))+(Z8*IF(AA8="A",4,IF(AA8="AB",3.5,IF(AA8="B",3,IF(AA8="BC",2.5,IF(AA8="C",2,IF(AA8="CD",1.5,IF(AA8="D",1,0)))))))))</f>
        <v>61.5</v>
      </c>
      <c r="AD8" s="10">
        <f>AC8/AB8</f>
        <v>3.236842105263158</v>
      </c>
      <c r="AE8" s="7"/>
    </row>
    <row r="9" spans="1:31" x14ac:dyDescent="0.25">
      <c r="B9" s="2"/>
      <c r="C9" s="3"/>
    </row>
    <row r="10" spans="1:31" x14ac:dyDescent="0.25">
      <c r="A10" s="15" t="s">
        <v>11</v>
      </c>
      <c r="B10" s="15"/>
      <c r="C10" s="1"/>
      <c r="AA10" s="15" t="s">
        <v>17</v>
      </c>
      <c r="AB10" s="15"/>
      <c r="AC10" s="15"/>
      <c r="AD10" s="15"/>
      <c r="AE10" s="15"/>
    </row>
    <row r="11" spans="1:31" x14ac:dyDescent="0.25">
      <c r="A11" s="15" t="s">
        <v>19</v>
      </c>
      <c r="B11" s="15"/>
      <c r="C11" s="1"/>
      <c r="AA11" s="15" t="s">
        <v>12</v>
      </c>
      <c r="AB11" s="15"/>
      <c r="AC11" s="15"/>
      <c r="AD11" s="15"/>
      <c r="AE11" s="15"/>
    </row>
    <row r="12" spans="1:31" x14ac:dyDescent="0.25">
      <c r="A12" s="1"/>
      <c r="B12" s="1"/>
      <c r="C12" s="1"/>
      <c r="Y12" s="1"/>
      <c r="AA12" s="1"/>
      <c r="AB12" s="1"/>
    </row>
    <row r="13" spans="1:31" x14ac:dyDescent="0.25">
      <c r="A13" s="1"/>
      <c r="B13" s="1"/>
      <c r="C13" s="1"/>
      <c r="Y13" s="1"/>
      <c r="AA13" s="1"/>
      <c r="AB13" s="1"/>
    </row>
    <row r="14" spans="1:31" x14ac:dyDescent="0.25">
      <c r="A14" s="15" t="s">
        <v>13</v>
      </c>
      <c r="B14" s="15"/>
      <c r="C14" s="1"/>
      <c r="AA14" s="15" t="s">
        <v>18</v>
      </c>
      <c r="AB14" s="15"/>
      <c r="AC14" s="15"/>
      <c r="AD14" s="15"/>
      <c r="AE14" s="15"/>
    </row>
    <row r="15" spans="1:31" x14ac:dyDescent="0.25">
      <c r="A15" s="15" t="s">
        <v>14</v>
      </c>
      <c r="B15" s="15"/>
      <c r="C15" s="1"/>
      <c r="AA15" s="15" t="s">
        <v>15</v>
      </c>
      <c r="AB15" s="15"/>
      <c r="AC15" s="15"/>
      <c r="AD15" s="15"/>
      <c r="AE15" s="15"/>
    </row>
  </sheetData>
  <mergeCells count="31">
    <mergeCell ref="R6:S6"/>
    <mergeCell ref="T6:U6"/>
    <mergeCell ref="A1:AE1"/>
    <mergeCell ref="A2:AE2"/>
    <mergeCell ref="A3:AE3"/>
    <mergeCell ref="A5:A7"/>
    <mergeCell ref="B5:B7"/>
    <mergeCell ref="C5:C7"/>
    <mergeCell ref="F5:AA5"/>
    <mergeCell ref="AB5:AB7"/>
    <mergeCell ref="AC5:AC7"/>
    <mergeCell ref="AD5:AD7"/>
    <mergeCell ref="V6:W6"/>
    <mergeCell ref="X6:Y6"/>
    <mergeCell ref="Z6:AA6"/>
    <mergeCell ref="A10:B10"/>
    <mergeCell ref="AA10:AE10"/>
    <mergeCell ref="A11:B11"/>
    <mergeCell ref="AA11:AE11"/>
    <mergeCell ref="AE5:AE7"/>
    <mergeCell ref="D6:E6"/>
    <mergeCell ref="F6:G6"/>
    <mergeCell ref="H6:I6"/>
    <mergeCell ref="J6:K6"/>
    <mergeCell ref="L6:M6"/>
    <mergeCell ref="N6:O6"/>
    <mergeCell ref="P6:Q6"/>
    <mergeCell ref="A14:B14"/>
    <mergeCell ref="AA14:AE14"/>
    <mergeCell ref="A15:B15"/>
    <mergeCell ref="AA15:AE15"/>
  </mergeCells>
  <printOptions horizontalCentered="1"/>
  <pageMargins left="0.7" right="0.25" top="0.25" bottom="0.25" header="0" footer="0"/>
  <pageSetup paperSize="9" scale="6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2021-10-29T06:40:53Z</cp:lastPrinted>
  <dcterms:created xsi:type="dcterms:W3CDTF">2019-07-01T09:32:54Z</dcterms:created>
  <dcterms:modified xsi:type="dcterms:W3CDTF">2023-06-27T13:33:08Z</dcterms:modified>
</cp:coreProperties>
</file>