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nuga\新安江模型\"/>
    </mc:Choice>
  </mc:AlternateContent>
  <xr:revisionPtr revIDLastSave="0" documentId="13_ncr:1_{F896EF15-C795-4A74-B4BF-F091BE0326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A17" i="1"/>
  <c r="A18" i="1"/>
  <c r="A19" i="1"/>
  <c r="A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<sst xmlns="http://schemas.openxmlformats.org/spreadsheetml/2006/main" count="8" uniqueCount="8">
  <si>
    <t>日期</t>
    <phoneticPr fontId="1" type="noConversion"/>
  </si>
  <si>
    <t>日蒸发能力</t>
    <phoneticPr fontId="1" type="noConversion"/>
  </si>
  <si>
    <t>日降水量</t>
    <phoneticPr fontId="1" type="noConversion"/>
  </si>
  <si>
    <t>年蒸发量㎜</t>
    <phoneticPr fontId="1" type="noConversion"/>
  </si>
  <si>
    <t>降水过程</t>
  </si>
  <si>
    <t>径流过程</t>
  </si>
  <si>
    <t>蒸发过程</t>
  </si>
  <si>
    <t>土壤蓄水量变化过程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</si>
</sst>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降水过程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Sheet2!$A$2:$A$19</c:f>
              <c:numCache>
                <c:formatCode>m/d/yyyy</c:formatCode>
                <c:ptCount val="1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</c:numCache>
            </c:numRef>
          </c:cat>
          <c:val>
            <c:numRef>
              <c:f>Sheet2!$B$2:$B$19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434D-A195-E790A619A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073360"/>
        <c:axId val="619074440"/>
      </c:barChart>
      <c:scatterChart>
        <c:scatterStyle val="smoothMarker"/>
        <c:varyColors val="0"/>
        <c:ser>
          <c:idx val="2"/>
          <c:order val="2"/>
          <c:tx>
            <c:strRef>
              <c:f>Sheet2!$D$1</c:f>
              <c:strCache>
                <c:ptCount val="1"/>
                <c:pt idx="0">
                  <c:v>蒸发过程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Sheet2!$A$2:$A$19</c:f>
              <c:numCache>
                <c:formatCode>m/d/yyyy</c:formatCode>
                <c:ptCount val="1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</c:numCache>
            </c:numRef>
          </c:xVal>
          <c:yVal>
            <c:numRef>
              <c:f>Sheet2!$D$2:$D$19</c:f>
              <c:numCache>
                <c:formatCode>General</c:formatCode>
                <c:ptCount val="18"/>
                <c:pt idx="0">
                  <c:v>1.2</c:v>
                </c:pt>
                <c:pt idx="1">
                  <c:v>0.4</c:v>
                </c:pt>
                <c:pt idx="2">
                  <c:v>0.5</c:v>
                </c:pt>
                <c:pt idx="3">
                  <c:v>2.7</c:v>
                </c:pt>
                <c:pt idx="4">
                  <c:v>3.6</c:v>
                </c:pt>
                <c:pt idx="5">
                  <c:v>3.3</c:v>
                </c:pt>
                <c:pt idx="6">
                  <c:v>3</c:v>
                </c:pt>
                <c:pt idx="7">
                  <c:v>2.2000000000000002</c:v>
                </c:pt>
                <c:pt idx="8">
                  <c:v>0.5</c:v>
                </c:pt>
                <c:pt idx="9">
                  <c:v>0.4</c:v>
                </c:pt>
                <c:pt idx="10">
                  <c:v>3.5</c:v>
                </c:pt>
                <c:pt idx="11">
                  <c:v>3.7</c:v>
                </c:pt>
                <c:pt idx="12">
                  <c:v>3.2</c:v>
                </c:pt>
                <c:pt idx="13">
                  <c:v>3</c:v>
                </c:pt>
                <c:pt idx="14">
                  <c:v>1.3</c:v>
                </c:pt>
                <c:pt idx="15">
                  <c:v>0.5</c:v>
                </c:pt>
                <c:pt idx="16">
                  <c:v>0.4</c:v>
                </c:pt>
                <c:pt idx="17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1A-434D-A195-E790A619AFCD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土壤蓄水量变化过程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Sheet2!$A$2:$A$19</c:f>
              <c:numCache>
                <c:formatCode>m/d/yyyy</c:formatCode>
                <c:ptCount val="1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</c:numCache>
            </c:numRef>
          </c:xVal>
          <c:yVal>
            <c:numRef>
              <c:f>Sheet2!$E$2:$E$19</c:f>
              <c:numCache>
                <c:formatCode>General</c:formatCode>
                <c:ptCount val="18"/>
                <c:pt idx="0">
                  <c:v>22.2</c:v>
                </c:pt>
                <c:pt idx="1">
                  <c:v>22</c:v>
                </c:pt>
                <c:pt idx="2">
                  <c:v>21.6</c:v>
                </c:pt>
                <c:pt idx="3">
                  <c:v>21.1</c:v>
                </c:pt>
                <c:pt idx="4">
                  <c:v>26.2</c:v>
                </c:pt>
                <c:pt idx="5">
                  <c:v>22.5</c:v>
                </c:pt>
                <c:pt idx="6">
                  <c:v>24.1</c:v>
                </c:pt>
                <c:pt idx="7">
                  <c:v>23.1</c:v>
                </c:pt>
                <c:pt idx="8">
                  <c:v>20.9</c:v>
                </c:pt>
                <c:pt idx="9">
                  <c:v>20.399999999999999</c:v>
                </c:pt>
                <c:pt idx="10">
                  <c:v>20</c:v>
                </c:pt>
                <c:pt idx="11">
                  <c:v>30.9</c:v>
                </c:pt>
                <c:pt idx="12">
                  <c:v>27.2</c:v>
                </c:pt>
                <c:pt idx="13">
                  <c:v>24</c:v>
                </c:pt>
                <c:pt idx="14">
                  <c:v>21</c:v>
                </c:pt>
                <c:pt idx="15">
                  <c:v>19.8</c:v>
                </c:pt>
                <c:pt idx="16">
                  <c:v>19.3</c:v>
                </c:pt>
                <c:pt idx="17">
                  <c:v>18.899999999999999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1A-434D-A195-E790A619A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73360"/>
        <c:axId val="619074440"/>
      </c:scatterChart>
      <c:scatterChart>
        <c:scatterStyle val="lineMarker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径流过程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Sheet2!$A$2:$A$19</c:f>
              <c:numCache>
                <c:formatCode>m/d/yyyy</c:formatCode>
                <c:ptCount val="1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</c:numCache>
            </c:numRef>
          </c:xVal>
          <c:yVal>
            <c:numRef>
              <c:f>Sheet2!$C$2:$C$19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1A-434D-A195-E790A619A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73360"/>
        <c:axId val="619074440"/>
      </c:scatterChart>
      <c:dateAx>
        <c:axId val="61907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074440"/>
        <c:crosses val="autoZero"/>
        <c:auto val="1"/>
        <c:lblOffset val="100"/>
        <c:baseTimeUnit val="days"/>
      </c:dateAx>
      <c:valAx>
        <c:axId val="61907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0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0</xdr:row>
      <xdr:rowOff>121920</xdr:rowOff>
    </xdr:from>
    <xdr:to>
      <xdr:col>17</xdr:col>
      <xdr:colOff>129540</xdr:colOff>
      <xdr:row>27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A5781B-2213-7BB0-C93F-ECF95EA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C13" sqref="C13"/>
    </sheetView>
  </sheetViews>
  <sheetFormatPr defaultRowHeight="13.8" x14ac:dyDescent="0.25"/>
  <cols>
    <col min="1" max="1" width="14.6640625" customWidth="1"/>
    <col min="2" max="2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v>1100</v>
      </c>
    </row>
    <row r="2" spans="1:6" x14ac:dyDescent="0.25">
      <c r="A2" s="1">
        <v>45432</v>
      </c>
      <c r="B2">
        <f ca="1">$F$1/365*(1.3+(RAND()-1)*0.5)</f>
        <v>2.9614834556578788</v>
      </c>
      <c r="C2">
        <v>1</v>
      </c>
    </row>
    <row r="3" spans="1:6" x14ac:dyDescent="0.25">
      <c r="A3" s="1">
        <f>A2+1</f>
        <v>45433</v>
      </c>
      <c r="B3">
        <f t="shared" ref="B3:B19" ca="1" si="0">$F$1/365*(1.3+(RAND()-1)*0.5)</f>
        <v>2.9962552012806087</v>
      </c>
      <c r="C3">
        <v>0</v>
      </c>
    </row>
    <row r="4" spans="1:6" x14ac:dyDescent="0.25">
      <c r="A4" s="1">
        <f t="shared" ref="A4:A19" si="1">A3+1</f>
        <v>45434</v>
      </c>
      <c r="B4">
        <f t="shared" ca="1" si="0"/>
        <v>3.5635436971154824</v>
      </c>
      <c r="C4">
        <v>0</v>
      </c>
    </row>
    <row r="5" spans="1:6" x14ac:dyDescent="0.25">
      <c r="A5" s="1">
        <f t="shared" si="1"/>
        <v>45435</v>
      </c>
      <c r="B5">
        <f t="shared" ca="1" si="0"/>
        <v>2.6126076487348873</v>
      </c>
      <c r="C5">
        <v>8</v>
      </c>
    </row>
    <row r="6" spans="1:6" x14ac:dyDescent="0.25">
      <c r="A6" s="1">
        <f t="shared" si="1"/>
        <v>45436</v>
      </c>
      <c r="B6">
        <f t="shared" ca="1" si="0"/>
        <v>3.1282580364549015</v>
      </c>
      <c r="C6">
        <v>0</v>
      </c>
    </row>
    <row r="7" spans="1:6" x14ac:dyDescent="0.25">
      <c r="A7" s="1">
        <f t="shared" si="1"/>
        <v>45437</v>
      </c>
      <c r="B7">
        <f t="shared" ca="1" si="0"/>
        <v>3.417434767802991</v>
      </c>
      <c r="C7">
        <v>5</v>
      </c>
    </row>
    <row r="8" spans="1:6" x14ac:dyDescent="0.25">
      <c r="A8" s="1">
        <f t="shared" si="1"/>
        <v>45438</v>
      </c>
      <c r="B8">
        <f t="shared" ca="1" si="0"/>
        <v>3.7323887888106673</v>
      </c>
      <c r="C8">
        <v>2</v>
      </c>
    </row>
    <row r="9" spans="1:6" x14ac:dyDescent="0.25">
      <c r="A9" s="1">
        <f t="shared" si="1"/>
        <v>45439</v>
      </c>
      <c r="B9">
        <f t="shared" ca="1" si="0"/>
        <v>3.4885479449324932</v>
      </c>
      <c r="C9">
        <v>0</v>
      </c>
    </row>
    <row r="10" spans="1:6" x14ac:dyDescent="0.25">
      <c r="A10" s="1">
        <f t="shared" si="1"/>
        <v>45440</v>
      </c>
      <c r="B10">
        <f t="shared" ca="1" si="0"/>
        <v>3.8611559922929501</v>
      </c>
      <c r="C10">
        <v>0</v>
      </c>
    </row>
    <row r="11" spans="1:6" x14ac:dyDescent="0.25">
      <c r="A11" s="1">
        <f t="shared" si="1"/>
        <v>45441</v>
      </c>
      <c r="B11">
        <f t="shared" ca="1" si="0"/>
        <v>3.7073630532209951</v>
      </c>
      <c r="C11">
        <v>0</v>
      </c>
    </row>
    <row r="12" spans="1:6" x14ac:dyDescent="0.25">
      <c r="A12" s="1">
        <f t="shared" si="1"/>
        <v>45442</v>
      </c>
      <c r="B12">
        <f t="shared" ca="1" si="0"/>
        <v>3.2572313160520006</v>
      </c>
      <c r="C12">
        <v>15</v>
      </c>
    </row>
    <row r="13" spans="1:6" x14ac:dyDescent="0.25">
      <c r="A13" s="1">
        <f t="shared" si="1"/>
        <v>45443</v>
      </c>
      <c r="B13">
        <f t="shared" ca="1" si="0"/>
        <v>3.4216381816837513</v>
      </c>
      <c r="C13">
        <v>0</v>
      </c>
    </row>
    <row r="14" spans="1:6" x14ac:dyDescent="0.25">
      <c r="A14" s="1">
        <f t="shared" si="1"/>
        <v>45444</v>
      </c>
      <c r="B14">
        <f t="shared" ca="1" si="0"/>
        <v>2.608927717641468</v>
      </c>
      <c r="C14">
        <v>0</v>
      </c>
    </row>
    <row r="15" spans="1:6" x14ac:dyDescent="0.25">
      <c r="A15" s="1">
        <f t="shared" si="1"/>
        <v>45445</v>
      </c>
      <c r="B15">
        <f t="shared" ca="1" si="0"/>
        <v>2.5084903392651108</v>
      </c>
      <c r="C15">
        <v>0</v>
      </c>
    </row>
    <row r="16" spans="1:6" x14ac:dyDescent="0.25">
      <c r="A16" s="1">
        <f t="shared" si="1"/>
        <v>45446</v>
      </c>
      <c r="B16">
        <f t="shared" ca="1" si="0"/>
        <v>3.8149237003104628</v>
      </c>
      <c r="C16">
        <v>0</v>
      </c>
    </row>
    <row r="17" spans="1:3" x14ac:dyDescent="0.25">
      <c r="A17" s="1">
        <f>A16+1</f>
        <v>45447</v>
      </c>
      <c r="B17">
        <f t="shared" ca="1" si="0"/>
        <v>3.2430299619451959</v>
      </c>
      <c r="C17">
        <v>0</v>
      </c>
    </row>
    <row r="18" spans="1:3" x14ac:dyDescent="0.25">
      <c r="A18" s="1">
        <f t="shared" si="1"/>
        <v>45448</v>
      </c>
      <c r="B18">
        <f t="shared" ca="1" si="0"/>
        <v>2.4326469367153676</v>
      </c>
      <c r="C18">
        <v>0</v>
      </c>
    </row>
    <row r="19" spans="1:3" x14ac:dyDescent="0.25">
      <c r="A19" s="1">
        <f t="shared" si="1"/>
        <v>45449</v>
      </c>
      <c r="B19">
        <f t="shared" ca="1" si="0"/>
        <v>3.2825160679884364</v>
      </c>
      <c r="C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ED1E-F6F6-407D-80E8-33F72945B6C2}">
  <dimension ref="A1:E20"/>
  <sheetViews>
    <sheetView tabSelected="1" workbookViewId="0">
      <selection sqref="A1:E19"/>
    </sheetView>
  </sheetViews>
  <sheetFormatPr defaultRowHeight="13.8" x14ac:dyDescent="0.25"/>
  <cols>
    <col min="1" max="1" width="10.109375" style="1" bestFit="1" customWidth="1"/>
    <col min="5" max="5" width="20.44140625" bestFit="1" customWidth="1"/>
  </cols>
  <sheetData>
    <row r="1" spans="1:5" x14ac:dyDescent="0.25">
      <c r="A1" s="1" t="str">
        <f>Sheet1!A1</f>
        <v>日期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f>Sheet1!A2</f>
        <v>45432</v>
      </c>
      <c r="B2">
        <v>1</v>
      </c>
      <c r="C2">
        <v>0</v>
      </c>
      <c r="D2">
        <v>1.2</v>
      </c>
      <c r="E2">
        <v>22.2</v>
      </c>
    </row>
    <row r="3" spans="1:5" x14ac:dyDescent="0.25">
      <c r="A3" s="1">
        <f>Sheet1!A3</f>
        <v>45433</v>
      </c>
      <c r="B3">
        <v>0</v>
      </c>
      <c r="C3">
        <v>0</v>
      </c>
      <c r="D3">
        <v>0.4</v>
      </c>
      <c r="E3">
        <v>22</v>
      </c>
    </row>
    <row r="4" spans="1:5" x14ac:dyDescent="0.25">
      <c r="A4" s="1">
        <f>Sheet1!A4</f>
        <v>45434</v>
      </c>
      <c r="B4">
        <v>0</v>
      </c>
      <c r="C4">
        <v>0</v>
      </c>
      <c r="D4">
        <v>0.5</v>
      </c>
      <c r="E4">
        <v>21.6</v>
      </c>
    </row>
    <row r="5" spans="1:5" x14ac:dyDescent="0.25">
      <c r="A5" s="1">
        <f>Sheet1!A5</f>
        <v>45435</v>
      </c>
      <c r="B5">
        <v>8</v>
      </c>
      <c r="C5">
        <v>0.3</v>
      </c>
      <c r="D5">
        <v>2.7</v>
      </c>
      <c r="E5">
        <v>21.1</v>
      </c>
    </row>
    <row r="6" spans="1:5" x14ac:dyDescent="0.25">
      <c r="A6" s="1">
        <f>Sheet1!A6</f>
        <v>45436</v>
      </c>
      <c r="B6">
        <v>0</v>
      </c>
      <c r="C6">
        <v>0</v>
      </c>
      <c r="D6">
        <v>3.6</v>
      </c>
      <c r="E6">
        <v>26.2</v>
      </c>
    </row>
    <row r="7" spans="1:5" x14ac:dyDescent="0.25">
      <c r="A7" s="1">
        <f>Sheet1!A7</f>
        <v>45437</v>
      </c>
      <c r="B7">
        <v>5</v>
      </c>
      <c r="C7">
        <v>0.1</v>
      </c>
      <c r="D7">
        <v>3.3</v>
      </c>
      <c r="E7">
        <v>22.5</v>
      </c>
    </row>
    <row r="8" spans="1:5" x14ac:dyDescent="0.25">
      <c r="A8" s="1">
        <f>Sheet1!A8</f>
        <v>45438</v>
      </c>
      <c r="B8">
        <v>2</v>
      </c>
      <c r="C8">
        <v>0</v>
      </c>
      <c r="D8">
        <v>3</v>
      </c>
      <c r="E8">
        <v>24.1</v>
      </c>
    </row>
    <row r="9" spans="1:5" x14ac:dyDescent="0.25">
      <c r="A9" s="1">
        <f>Sheet1!A9</f>
        <v>45439</v>
      </c>
      <c r="B9">
        <v>0</v>
      </c>
      <c r="C9">
        <v>0</v>
      </c>
      <c r="D9">
        <v>2.2000000000000002</v>
      </c>
      <c r="E9">
        <v>23.1</v>
      </c>
    </row>
    <row r="10" spans="1:5" x14ac:dyDescent="0.25">
      <c r="A10" s="1">
        <f>Sheet1!A10</f>
        <v>45440</v>
      </c>
      <c r="B10">
        <v>0</v>
      </c>
      <c r="C10">
        <v>0</v>
      </c>
      <c r="D10">
        <v>0.5</v>
      </c>
      <c r="E10">
        <v>20.9</v>
      </c>
    </row>
    <row r="11" spans="1:5" x14ac:dyDescent="0.25">
      <c r="A11" s="1">
        <f>Sheet1!A11</f>
        <v>45441</v>
      </c>
      <c r="B11">
        <v>0</v>
      </c>
      <c r="C11">
        <v>0</v>
      </c>
      <c r="D11">
        <v>0.4</v>
      </c>
      <c r="E11">
        <v>20.399999999999999</v>
      </c>
    </row>
    <row r="12" spans="1:5" x14ac:dyDescent="0.25">
      <c r="A12" s="1">
        <f>Sheet1!A12</f>
        <v>45442</v>
      </c>
      <c r="B12">
        <v>15</v>
      </c>
      <c r="C12">
        <v>0.6</v>
      </c>
      <c r="D12">
        <v>3.5</v>
      </c>
      <c r="E12">
        <v>20</v>
      </c>
    </row>
    <row r="13" spans="1:5" x14ac:dyDescent="0.25">
      <c r="A13" s="1">
        <f>Sheet1!A13</f>
        <v>45443</v>
      </c>
      <c r="B13">
        <v>0</v>
      </c>
      <c r="C13">
        <v>0</v>
      </c>
      <c r="D13">
        <v>3.7</v>
      </c>
      <c r="E13">
        <v>30.9</v>
      </c>
    </row>
    <row r="14" spans="1:5" x14ac:dyDescent="0.25">
      <c r="A14" s="1">
        <f>Sheet1!A14</f>
        <v>45444</v>
      </c>
      <c r="B14">
        <v>0</v>
      </c>
      <c r="C14">
        <v>0</v>
      </c>
      <c r="D14">
        <v>3.2</v>
      </c>
      <c r="E14">
        <v>27.2</v>
      </c>
    </row>
    <row r="15" spans="1:5" x14ac:dyDescent="0.25">
      <c r="A15" s="1">
        <f>Sheet1!A15</f>
        <v>45445</v>
      </c>
      <c r="B15">
        <v>0</v>
      </c>
      <c r="C15">
        <v>0</v>
      </c>
      <c r="D15">
        <v>3</v>
      </c>
      <c r="E15">
        <v>24</v>
      </c>
    </row>
    <row r="16" spans="1:5" x14ac:dyDescent="0.25">
      <c r="A16" s="1">
        <f>Sheet1!A16</f>
        <v>45446</v>
      </c>
      <c r="B16">
        <v>0</v>
      </c>
      <c r="C16">
        <v>0</v>
      </c>
      <c r="D16">
        <v>1.3</v>
      </c>
      <c r="E16">
        <v>21</v>
      </c>
    </row>
    <row r="17" spans="1:5" x14ac:dyDescent="0.25">
      <c r="A17" s="1">
        <f>Sheet1!A17</f>
        <v>45447</v>
      </c>
      <c r="B17">
        <v>0</v>
      </c>
      <c r="C17">
        <v>0</v>
      </c>
      <c r="D17">
        <v>0.5</v>
      </c>
      <c r="E17">
        <v>19.8</v>
      </c>
    </row>
    <row r="18" spans="1:5" x14ac:dyDescent="0.25">
      <c r="A18" s="1">
        <f>Sheet1!A18</f>
        <v>45448</v>
      </c>
      <c r="B18">
        <v>0</v>
      </c>
      <c r="C18">
        <v>0</v>
      </c>
      <c r="D18">
        <v>0.4</v>
      </c>
      <c r="E18">
        <v>19.3</v>
      </c>
    </row>
    <row r="19" spans="1:5" x14ac:dyDescent="0.25">
      <c r="A19" s="1">
        <f>Sheet1!A19</f>
        <v>45449</v>
      </c>
      <c r="B19">
        <v>0</v>
      </c>
      <c r="C19">
        <v>0</v>
      </c>
      <c r="D19">
        <v>0.4</v>
      </c>
      <c r="E19">
        <v>18.899999999999999</v>
      </c>
    </row>
    <row r="20" spans="1:5" x14ac:dyDescent="0.25">
      <c r="E20">
        <v>18.399999999999999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zhiming du</cp:lastModifiedBy>
  <dcterms:created xsi:type="dcterms:W3CDTF">2015-06-05T18:19:34Z</dcterms:created>
  <dcterms:modified xsi:type="dcterms:W3CDTF">2024-06-08T04:02:37Z</dcterms:modified>
</cp:coreProperties>
</file>