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PR Tw I-2021\"/>
    </mc:Choice>
  </mc:AlternateContent>
  <bookViews>
    <workbookView xWindow="0" yWindow="0" windowWidth="20460" windowHeight="7680"/>
  </bookViews>
  <sheets>
    <sheet name="TABEL 1" sheetId="1" r:id="rId1"/>
    <sheet name="TABEL 2" sheetId="3" r:id="rId2"/>
    <sheet name="TABEL 3" sheetId="4" r:id="rId3"/>
  </sheets>
  <definedNames>
    <definedName name="_xlnm.Print_Area" localSheetId="2">'TABEL 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40" i="4" l="1"/>
  <c r="BK40" i="4"/>
  <c r="BJ40" i="4" l="1"/>
  <c r="BI40" i="4"/>
  <c r="BH40" i="4" l="1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</calcChain>
</file>

<file path=xl/sharedStrings.xml><?xml version="1.0" encoding="utf-8"?>
<sst xmlns="http://schemas.openxmlformats.org/spreadsheetml/2006/main" count="1084" uniqueCount="215">
  <si>
    <t>`</t>
  </si>
  <si>
    <t>(Tahun Dasar 2002 = 100)</t>
  </si>
  <si>
    <t>(Tahun dasar 2002 = 100)</t>
  </si>
  <si>
    <t>% PERTUMBUHAN TAHUNAN (y-o-y)</t>
  </si>
  <si>
    <t>No.</t>
  </si>
  <si>
    <t>KOTA</t>
  </si>
  <si>
    <t>TIPE</t>
  </si>
  <si>
    <t>Tw I</t>
  </si>
  <si>
    <t>Tw II</t>
  </si>
  <si>
    <t>Tw III</t>
  </si>
  <si>
    <t>Tw IV</t>
  </si>
  <si>
    <t>Q I</t>
  </si>
  <si>
    <t>Q II</t>
  </si>
  <si>
    <t>Q III</t>
  </si>
  <si>
    <t>Q IV</t>
  </si>
  <si>
    <t>QII</t>
  </si>
  <si>
    <t>QIII</t>
  </si>
  <si>
    <t>QIV</t>
  </si>
  <si>
    <t>BANDUNG</t>
  </si>
  <si>
    <t>SMALL</t>
  </si>
  <si>
    <t>KECIL</t>
  </si>
  <si>
    <t>MEDIUM</t>
  </si>
  <si>
    <t>MENENGAH</t>
  </si>
  <si>
    <t>LARGE</t>
  </si>
  <si>
    <t>BESAR</t>
  </si>
  <si>
    <t>TOTAL</t>
  </si>
  <si>
    <t>BANDAR LAMPUNG</t>
  </si>
  <si>
    <t>BANJARMASIN</t>
  </si>
  <si>
    <t>DENPASAR</t>
  </si>
  <si>
    <t>PALEMBANG</t>
  </si>
  <si>
    <t>SEMARANG</t>
  </si>
  <si>
    <t>YOGYAKARTA</t>
  </si>
  <si>
    <t>PADANG</t>
  </si>
  <si>
    <t>MEDAN</t>
  </si>
  <si>
    <t>MAKASSAR</t>
  </si>
  <si>
    <t>MANADO</t>
  </si>
  <si>
    <t>-</t>
  </si>
  <si>
    <t>SURABAYA</t>
  </si>
  <si>
    <t>PONTIANAK</t>
  </si>
  <si>
    <t>BATAM</t>
  </si>
  <si>
    <t>BALIKPAPAN</t>
  </si>
  <si>
    <t>JABODEBEK-BANTEN</t>
  </si>
  <si>
    <t>GABUNGAN 16 KOTA</t>
  </si>
  <si>
    <t xml:space="preserve">(Termasuk Jabodebek </t>
  </si>
  <si>
    <t>dan Banten)</t>
  </si>
  <si>
    <t>(BASE YEAR 2002 = 100)</t>
  </si>
  <si>
    <t>CITY</t>
  </si>
  <si>
    <t>COMPOSITE OF 16 CITIES</t>
  </si>
  <si>
    <t>(including Jabodebek</t>
  </si>
  <si>
    <t>and Banten)</t>
  </si>
  <si>
    <t>TABEL 1. INDEKS HARGA PROPERTI RESIDENSIAL (IHPR) / RESIDENTIAL PROPERTY PRICE INDEX (RPPI)</t>
  </si>
  <si>
    <t>TABLE 1. RESIDENTIAL PROPERTY PRICE INDEX</t>
  </si>
  <si>
    <t xml:space="preserve">  KECIL</t>
  </si>
  <si>
    <t xml:space="preserve">  MENENGAH</t>
  </si>
  <si>
    <t xml:space="preserve">  BESAR</t>
  </si>
  <si>
    <t xml:space="preserve">   KECIL</t>
  </si>
  <si>
    <t xml:space="preserve">   MENENGAH</t>
  </si>
  <si>
    <t xml:space="preserve">   BESAR</t>
  </si>
  <si>
    <t>KOTA DAN TIPE BANGUNAN</t>
  </si>
  <si>
    <t>CITY AND THE TYPE OF BUILDING</t>
  </si>
  <si>
    <t xml:space="preserve">  SMALL</t>
  </si>
  <si>
    <t>JABODEBEK - BANTEN</t>
  </si>
  <si>
    <t xml:space="preserve">TABEL 1. INDEKS HARGA PROPERTI RESIDENSIAL </t>
  </si>
  <si>
    <t xml:space="preserve">TABEL 2. PERTUMBUHAN HARGA PROPERTI RESIDENSIAL </t>
  </si>
  <si>
    <t>TRIWULANAN (QTQ)</t>
  </si>
  <si>
    <t>TAHUNAN (YOY)</t>
  </si>
  <si>
    <t>TABLE 2. GROWTH OF RESIDENTIAL PROPERTY PRICE INDEX</t>
  </si>
  <si>
    <t>(Base Year 2002 = 100)</t>
  </si>
  <si>
    <t>SAMARINDA</t>
  </si>
  <si>
    <t>PEKANBARU</t>
  </si>
  <si>
    <t>GABUNGAN 18 KOTA</t>
  </si>
  <si>
    <t>COMPOSITE IN 18 CITIES</t>
  </si>
  <si>
    <t>QI</t>
  </si>
  <si>
    <t>* Perkiraan</t>
  </si>
  <si>
    <t>112,85 (r)</t>
  </si>
  <si>
    <t>113,94 (r)</t>
  </si>
  <si>
    <t>99,01 (r)</t>
  </si>
  <si>
    <t>99,47 (r)</t>
  </si>
  <si>
    <t>101,83 (r)</t>
  </si>
  <si>
    <t>102,60 (r)</t>
  </si>
  <si>
    <t>102,63 (r)</t>
  </si>
  <si>
    <t>104,51 (r)</t>
  </si>
  <si>
    <t>104,93 (r)</t>
  </si>
  <si>
    <t>105,28 (r)</t>
  </si>
  <si>
    <t>103,28 (r)</t>
  </si>
  <si>
    <t>104,20 (r)</t>
  </si>
  <si>
    <t>104,04 (r)</t>
  </si>
  <si>
    <t>100,08 (r)</t>
  </si>
  <si>
    <t>100,87 (r)</t>
  </si>
  <si>
    <t>101,41 (r)</t>
  </si>
  <si>
    <t>106,50 (r)</t>
  </si>
  <si>
    <t>101,59 (r)</t>
  </si>
  <si>
    <t>103,86 (r)</t>
  </si>
  <si>
    <t>103,80 (r)</t>
  </si>
  <si>
    <t>243,13 (r)</t>
  </si>
  <si>
    <t>244,60 (r)</t>
  </si>
  <si>
    <t>246,98 (r)</t>
  </si>
  <si>
    <t>204,01(r)</t>
  </si>
  <si>
    <t>205,33 (r)</t>
  </si>
  <si>
    <t>205,67 (r)</t>
  </si>
  <si>
    <t>175,41(r)</t>
  </si>
  <si>
    <t>176,05 (r)</t>
  </si>
  <si>
    <t>176,23 (r)</t>
  </si>
  <si>
    <t>207,30 (r)</t>
  </si>
  <si>
    <t>208,42 (r)</t>
  </si>
  <si>
    <t>209,29 (r)</t>
  </si>
  <si>
    <t>0,39 (r)</t>
  </si>
  <si>
    <t>0,00 (r)</t>
  </si>
  <si>
    <t>0,96 (r)</t>
  </si>
  <si>
    <t>0,61 (r)</t>
  </si>
  <si>
    <t>0,46 (r)</t>
  </si>
  <si>
    <t>0,75 (r)</t>
  </si>
  <si>
    <t>0,03 (r)</t>
  </si>
  <si>
    <t>0,33 (r)</t>
  </si>
  <si>
    <t>0,41 (r)</t>
  </si>
  <si>
    <t>-2,46 (r)</t>
  </si>
  <si>
    <t>0,89 (r)</t>
  </si>
  <si>
    <t>-0,15 (r)</t>
  </si>
  <si>
    <t>-0,48 (r)</t>
  </si>
  <si>
    <t>0,78 (r)</t>
  </si>
  <si>
    <t>-2,02 (r)</t>
  </si>
  <si>
    <t>5,02 (r)</t>
  </si>
  <si>
    <t>-1,65 (r)</t>
  </si>
  <si>
    <t>2,23 (r)</t>
  </si>
  <si>
    <t>-0,05 (r)</t>
  </si>
  <si>
    <t>0,35 (r)</t>
  </si>
  <si>
    <t>0,60 (r)</t>
  </si>
  <si>
    <t>0,97 (r)</t>
  </si>
  <si>
    <t>0,29 (r)</t>
  </si>
  <si>
    <t>0,64 (r)</t>
  </si>
  <si>
    <t>0,16 (r)</t>
  </si>
  <si>
    <t>0,37 (r)</t>
  </si>
  <si>
    <t>0,10 (r)</t>
  </si>
  <si>
    <t>0,54 (r)</t>
  </si>
  <si>
    <t>12,15 (r)</t>
  </si>
  <si>
    <t>4,56 (r)</t>
  </si>
  <si>
    <t>4,91 (r)</t>
  </si>
  <si>
    <t>-2,61 (r)</t>
  </si>
  <si>
    <t>1,59 (r)</t>
  </si>
  <si>
    <t>1,51 (r)</t>
  </si>
  <si>
    <t>0,93 (r)</t>
  </si>
  <si>
    <t>0,72 (r)</t>
  </si>
  <si>
    <t>0,91 (r)</t>
  </si>
  <si>
    <t>3,41 (r)</t>
  </si>
  <si>
    <t>2,29 (r)</t>
  </si>
  <si>
    <t>2,44 (r)</t>
  </si>
  <si>
    <t>0,92 (r)</t>
  </si>
  <si>
    <t>2,24 (r)</t>
  </si>
  <si>
    <t>-0,17 (r)</t>
  </si>
  <si>
    <t>0,08 (r)</t>
  </si>
  <si>
    <t>1,13 (r)</t>
  </si>
  <si>
    <t>0,09 (r)</t>
  </si>
  <si>
    <t>5,11 (r)</t>
  </si>
  <si>
    <t>2,84 (r)</t>
  </si>
  <si>
    <t>2,02 (r)</t>
  </si>
  <si>
    <t>4,76 (r)</t>
  </si>
  <si>
    <t>3,02 (r)</t>
  </si>
  <si>
    <t>2,64 (r)</t>
  </si>
  <si>
    <t>2,55 (r)</t>
  </si>
  <si>
    <t>1,88 (r)</t>
  </si>
  <si>
    <t>1,36 (r)</t>
  </si>
  <si>
    <t>1,57 (r)</t>
  </si>
  <si>
    <t>1,29 (r)</t>
  </si>
  <si>
    <t>1,12 (r)</t>
  </si>
  <si>
    <t>2,95 (r)</t>
  </si>
  <si>
    <t>2,06 (r)</t>
  </si>
  <si>
    <t>1,71 (r)</t>
  </si>
  <si>
    <t>*estimation</t>
  </si>
  <si>
    <t xml:space="preserve">TABEL 3. REALISASI FASILITAS LIKUIDITAS PEMBIAYAAN PERUMAHAN (FLPP) </t>
  </si>
  <si>
    <t>PROPINSI</t>
  </si>
  <si>
    <t>PROVINCE</t>
  </si>
  <si>
    <t>III</t>
  </si>
  <si>
    <t>IV</t>
  </si>
  <si>
    <t>I</t>
  </si>
  <si>
    <t>II</t>
  </si>
  <si>
    <t>UNIT  (UNITS)</t>
  </si>
  <si>
    <t>RP 
(IDR)</t>
  </si>
  <si>
    <t>UNIT  
(UNITS)</t>
  </si>
  <si>
    <t>UNIT 
(UNITS)</t>
  </si>
  <si>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</si>
  <si>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</si>
  <si>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</si>
  <si>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</si>
  <si>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</si>
  <si>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</si>
  <si>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</si>
  <si>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</si>
  <si>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</si>
  <si>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</si>
  <si>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</si>
  <si>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</si>
  <si>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</si>
  <si>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</si>
  <si>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</si>
  <si>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</si>
  <si>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</si>
  <si>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</si>
  <si>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</si>
  <si>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</si>
  <si>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</si>
  <si>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</si>
  <si>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</si>
  <si>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</si>
  <si>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</si>
  <si>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</si>
  <si>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</si>
  <si>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</si>
  <si>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</si>
  <si>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</si>
  <si>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</si>
  <si>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</si>
  <si>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MALUKU</t>
  </si>
  <si>
    <t>KALIMANTAN UTARA</t>
  </si>
  <si>
    <t>GRAND TOTAL</t>
  </si>
  <si>
    <t>QII*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</si>
</sst>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</numFmts>
  <fonts count="3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name val="Optima"/>
      <family val="2"/>
    </font>
    <font>
      <sz val="10"/>
      <name val="Frutiger 45 Light"/>
      <family val="2"/>
    </font>
    <font>
      <sz val="10"/>
      <color indexed="10"/>
      <name val="Frutiger 45 Light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indexed="10"/>
      <name val="Frutiger 45 Light"/>
      <family val="3"/>
    </font>
    <font>
      <sz val="10"/>
      <name val="Frutiger 45 Light"/>
      <family val="3"/>
    </font>
    <font>
      <b/>
      <sz val="10"/>
      <name val="Frutiger 45 Light"/>
      <family val="2"/>
    </font>
    <font>
      <sz val="12"/>
      <name val="Frutiger 45 Light"/>
      <family val="2"/>
    </font>
    <font>
      <b/>
      <sz val="10"/>
      <name val="Frutiger 45 Light"/>
      <family val="3"/>
    </font>
    <font>
      <sz val="10"/>
      <color theme="1"/>
      <name val="Frutiger 45 Light"/>
      <family val="3"/>
    </font>
    <font>
      <b/>
      <i/>
      <sz val="16"/>
      <name val="Optima"/>
      <family val="2"/>
    </font>
    <font>
      <i/>
      <sz val="10"/>
      <name val="Frutiger 45 Light"/>
      <family val="2"/>
    </font>
    <font>
      <i/>
      <sz val="12"/>
      <name val="Frutiger 45 Light"/>
      <family val="2"/>
    </font>
    <font>
      <b/>
      <i/>
      <sz val="10"/>
      <name val="Frutiger 45 Light"/>
      <family val="2"/>
    </font>
    <font>
      <i/>
      <sz val="10"/>
      <name val="Frutiger 45 Light"/>
      <family val="3"/>
    </font>
    <font>
      <b/>
      <i/>
      <sz val="10"/>
      <name val="Frutiger 45 Light"/>
      <family val="3"/>
    </font>
    <font>
      <b/>
      <sz val="10"/>
      <color rgb="FFC00000"/>
      <name val="Frutiger 45 Light"/>
      <family val="3"/>
    </font>
    <font>
      <b/>
      <i/>
      <sz val="10"/>
      <color rgb="FFC00000"/>
      <name val="Frutiger 45 Light"/>
      <family val="3"/>
    </font>
    <font>
      <b/>
      <sz val="10"/>
      <color rgb="FFC00000"/>
      <name val="Frutiger 45 Light"/>
      <family val="2"/>
    </font>
    <font>
      <b/>
      <sz val="11"/>
      <color rgb="FFC00000"/>
      <name val="Calibri"/>
      <family val="2"/>
      <charset val="1"/>
      <scheme val="minor"/>
    </font>
    <font>
      <b/>
      <sz val="10"/>
      <color theme="0"/>
      <name val="Frutiger 45 Light"/>
      <family val="2"/>
    </font>
    <font>
      <b/>
      <i/>
      <sz val="10"/>
      <color theme="0"/>
      <name val="Frutiger 45 Light"/>
      <family val="2"/>
    </font>
    <font>
      <i/>
      <sz val="10"/>
      <color theme="1"/>
      <name val="Frutiger 45 Light"/>
      <family val="3"/>
    </font>
    <font>
      <sz val="10"/>
      <color theme="1"/>
      <name val="Frutiger 45 Light"/>
      <family val="2"/>
    </font>
    <font>
      <b/>
      <sz val="10"/>
      <color theme="1"/>
      <name val="Frutiger 45 Light"/>
      <family val="3"/>
    </font>
    <font>
      <b/>
      <i/>
      <sz val="10"/>
      <color theme="1"/>
      <name val="Frutiger 45 Light"/>
      <family val="3"/>
    </font>
    <font>
      <b/>
      <sz val="10"/>
      <color theme="1"/>
      <name val="Frutiger 45 Light"/>
      <family val="2"/>
    </font>
    <font>
      <b/>
      <sz val="10"/>
      <color rgb="FF990000"/>
      <name val="Frutiger 45 Light"/>
      <family val="3"/>
    </font>
    <font>
      <sz val="10"/>
      <color theme="1"/>
      <name val="Frutiger LT Std 45 Light"/>
      <family val="2"/>
    </font>
    <font>
      <b/>
      <sz val="10"/>
      <color rgb="FF990000"/>
      <name val="Frutiger LT Std 45 Light"/>
      <family val="2"/>
    </font>
    <font>
      <b/>
      <sz val="16"/>
      <color theme="1"/>
      <name val="Calibri"/>
      <family val="2"/>
      <scheme val="minor"/>
    </font>
    <font>
      <b/>
      <i/>
      <sz val="16"/>
      <color theme="1"/>
      <name val="Frutiger 45 Light"/>
      <family val="3"/>
    </font>
    <font>
      <b/>
      <i/>
      <sz val="16"/>
      <color theme="1"/>
      <name val="Calibri"/>
      <family val="2"/>
      <scheme val="minor"/>
    </font>
    <font>
      <b/>
      <sz val="10"/>
      <color theme="0"/>
      <name val="Frutiger 45 Light"/>
      <family val="3"/>
    </font>
    <font>
      <b/>
      <i/>
      <sz val="10"/>
      <color theme="0"/>
      <name val="Frutiger 45 Light"/>
      <family val="3"/>
    </font>
    <font>
      <i/>
      <sz val="11"/>
      <color theme="1"/>
      <name val="Calibri"/>
      <family val="2"/>
      <charset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0000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990000"/>
      </left>
      <right style="medium">
        <color indexed="64"/>
      </right>
      <top style="medium">
        <color rgb="FF990000"/>
      </top>
      <bottom/>
      <diagonal/>
    </border>
    <border>
      <left style="medium">
        <color indexed="64"/>
      </left>
      <right style="medium">
        <color theme="0" tint="-4.9989318521683403E-2"/>
      </right>
      <top style="medium">
        <color rgb="FF990000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rgb="FF990000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rgb="FF990000"/>
      </top>
      <bottom style="medium">
        <color theme="0" tint="-4.9989318521683403E-2"/>
      </bottom>
      <diagonal/>
    </border>
    <border>
      <left/>
      <right/>
      <top style="medium">
        <color rgb="FF990000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rgb="FF990000"/>
      </top>
      <bottom style="medium">
        <color theme="0" tint="-4.9989318521683403E-2"/>
      </bottom>
      <diagonal/>
    </border>
    <border>
      <left style="medium">
        <color theme="0"/>
      </left>
      <right/>
      <top style="medium">
        <color rgb="FF990000"/>
      </top>
      <bottom/>
      <diagonal/>
    </border>
    <border>
      <left/>
      <right/>
      <top style="medium">
        <color rgb="FF990000"/>
      </top>
      <bottom/>
      <diagonal/>
    </border>
    <border>
      <left/>
      <right style="medium">
        <color theme="0"/>
      </right>
      <top style="medium">
        <color rgb="FF990000"/>
      </top>
      <bottom/>
      <diagonal/>
    </border>
    <border>
      <left style="medium">
        <color theme="0"/>
      </left>
      <right/>
      <top style="medium">
        <color rgb="FF990000"/>
      </top>
      <bottom style="medium">
        <color theme="0" tint="-4.9989318521683403E-2"/>
      </bottom>
      <diagonal/>
    </border>
    <border>
      <left/>
      <right style="medium">
        <color theme="0"/>
      </right>
      <top style="medium">
        <color rgb="FF990000"/>
      </top>
      <bottom style="medium">
        <color theme="0" tint="-4.9989318521683403E-2"/>
      </bottom>
      <diagonal/>
    </border>
    <border>
      <left style="medium">
        <color theme="0"/>
      </left>
      <right style="medium">
        <color rgb="FF990000"/>
      </right>
      <top style="medium">
        <color rgb="FF990000"/>
      </top>
      <bottom/>
      <diagonal/>
    </border>
    <border>
      <left style="medium">
        <color rgb="FF99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 style="medium">
        <color rgb="FF990000"/>
      </right>
      <top/>
      <bottom/>
      <diagonal/>
    </border>
    <border>
      <left style="medium">
        <color rgb="FF990000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 tint="-4.9989318521683403E-2"/>
      </top>
      <bottom style="thin">
        <color indexed="64"/>
      </bottom>
      <diagonal/>
    </border>
    <border>
      <left style="medium">
        <color theme="0"/>
      </left>
      <right/>
      <top style="medium">
        <color theme="0" tint="-4.9989318521683403E-2"/>
      </top>
      <bottom style="thin">
        <color indexed="64"/>
      </bottom>
      <diagonal/>
    </border>
    <border>
      <left style="medium">
        <color theme="0"/>
      </left>
      <right style="medium">
        <color rgb="FF990000"/>
      </right>
      <top/>
      <bottom style="thin">
        <color indexed="64"/>
      </bottom>
      <diagonal/>
    </border>
    <border>
      <left style="medium">
        <color rgb="FF99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rgb="FF990000"/>
      </right>
      <top style="thin">
        <color indexed="64"/>
      </top>
      <bottom/>
      <diagonal/>
    </border>
    <border>
      <left style="medium">
        <color rgb="FF99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rgb="FF99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rgb="FF990000"/>
      </right>
      <top style="hair">
        <color indexed="64"/>
      </top>
      <bottom style="thin">
        <color indexed="64"/>
      </bottom>
      <diagonal/>
    </border>
    <border>
      <left style="medium">
        <color rgb="FF990000"/>
      </left>
      <right/>
      <top style="thin">
        <color indexed="64"/>
      </top>
      <bottom style="medium">
        <color rgb="FF99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990000"/>
      </bottom>
      <diagonal/>
    </border>
    <border>
      <left/>
      <right style="medium">
        <color rgb="FF990000"/>
      </right>
      <top style="thin">
        <color indexed="64"/>
      </top>
      <bottom style="medium">
        <color rgb="FF99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357">
    <xf numFmtId="0" fontId="0" fillId="0" borderId="0" xfId="0"/>
    <xf numFmtId="0" fontId="2" fillId="0" borderId="0" xfId="0" applyFont="1" applyFill="1" applyAlignment="1"/>
    <xf numFmtId="0" fontId="3" fillId="0" borderId="0" xfId="0" applyFont="1" applyFill="1"/>
    <xf numFmtId="0" fontId="4" fillId="0" borderId="0" xfId="0" applyFont="1" applyFill="1"/>
    <xf numFmtId="49" fontId="6" fillId="0" borderId="0" xfId="3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4" fontId="4" fillId="0" borderId="0" xfId="0" applyNumberFormat="1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21" xfId="0" applyFont="1" applyFill="1" applyBorder="1" applyAlignment="1"/>
    <xf numFmtId="0" fontId="8" fillId="0" borderId="6" xfId="0" applyFont="1" applyFill="1" applyBorder="1" applyAlignment="1"/>
    <xf numFmtId="4" fontId="8" fillId="0" borderId="17" xfId="0" applyNumberFormat="1" applyFont="1" applyFill="1" applyBorder="1" applyAlignment="1">
      <alignment horizontal="center"/>
    </xf>
    <xf numFmtId="4" fontId="8" fillId="0" borderId="18" xfId="0" applyNumberFormat="1" applyFont="1" applyFill="1" applyBorder="1" applyAlignment="1">
      <alignment horizontal="center"/>
    </xf>
    <xf numFmtId="2" fontId="8" fillId="0" borderId="0" xfId="2" applyNumberFormat="1" applyFont="1" applyFill="1"/>
    <xf numFmtId="0" fontId="11" fillId="0" borderId="25" xfId="0" applyFont="1" applyFill="1" applyBorder="1" applyAlignment="1">
      <alignment horizontal="center"/>
    </xf>
    <xf numFmtId="2" fontId="11" fillId="0" borderId="0" xfId="2" applyNumberFormat="1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right"/>
    </xf>
    <xf numFmtId="0" fontId="8" fillId="0" borderId="21" xfId="0" applyFont="1" applyFill="1" applyBorder="1" applyAlignment="1">
      <alignment horizontal="center"/>
    </xf>
    <xf numFmtId="0" fontId="11" fillId="0" borderId="26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4" fontId="8" fillId="0" borderId="17" xfId="0" quotePrefix="1" applyNumberFormat="1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28" xfId="0" applyFont="1" applyFill="1" applyBorder="1" applyAlignment="1"/>
    <xf numFmtId="0" fontId="8" fillId="0" borderId="27" xfId="0" applyFont="1" applyFill="1" applyBorder="1" applyAlignment="1"/>
    <xf numFmtId="0" fontId="11" fillId="0" borderId="1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8" fillId="0" borderId="0" xfId="0" applyFont="1"/>
    <xf numFmtId="0" fontId="8" fillId="8" borderId="0" xfId="0" applyFont="1" applyFill="1"/>
    <xf numFmtId="0" fontId="8" fillId="7" borderId="0" xfId="0" applyFont="1" applyFill="1"/>
    <xf numFmtId="0" fontId="0" fillId="0" borderId="0" xfId="0" applyFill="1"/>
    <xf numFmtId="0" fontId="11" fillId="9" borderId="4" xfId="0" applyFont="1" applyFill="1" applyBorder="1" applyAlignment="1"/>
    <xf numFmtId="0" fontId="8" fillId="9" borderId="6" xfId="0" applyFont="1" applyFill="1" applyBorder="1" applyAlignment="1"/>
    <xf numFmtId="0" fontId="8" fillId="9" borderId="21" xfId="0" applyFont="1" applyFill="1" applyBorder="1" applyAlignment="1"/>
    <xf numFmtId="0" fontId="8" fillId="9" borderId="21" xfId="0" applyFont="1" applyFill="1" applyBorder="1"/>
    <xf numFmtId="0" fontId="11" fillId="9" borderId="29" xfId="0" applyFont="1" applyFill="1" applyBorder="1" applyAlignment="1">
      <alignment horizontal="center"/>
    </xf>
    <xf numFmtId="0" fontId="11" fillId="9" borderId="11" xfId="0" applyFont="1" applyFill="1" applyBorder="1" applyAlignment="1">
      <alignment horizontal="center"/>
    </xf>
    <xf numFmtId="0" fontId="11" fillId="9" borderId="1" xfId="0" applyFont="1" applyFill="1" applyBorder="1" applyAlignment="1"/>
    <xf numFmtId="0" fontId="9" fillId="2" borderId="3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/>
    </xf>
    <xf numFmtId="0" fontId="14" fillId="0" borderId="0" xfId="0" applyFont="1" applyFill="1"/>
    <xf numFmtId="0" fontId="15" fillId="0" borderId="0" xfId="0" applyFont="1" applyFill="1"/>
    <xf numFmtId="0" fontId="16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7" fillId="0" borderId="21" xfId="0" applyFont="1" applyFill="1" applyBorder="1" applyAlignment="1"/>
    <xf numFmtId="0" fontId="17" fillId="0" borderId="6" xfId="0" applyFont="1" applyFill="1" applyBorder="1" applyAlignment="1"/>
    <xf numFmtId="0" fontId="17" fillId="0" borderId="21" xfId="0" applyFont="1" applyFill="1" applyBorder="1" applyAlignment="1">
      <alignment horizontal="center"/>
    </xf>
    <xf numFmtId="0" fontId="17" fillId="0" borderId="28" xfId="0" applyFont="1" applyFill="1" applyBorder="1" applyAlignment="1"/>
    <xf numFmtId="0" fontId="14" fillId="0" borderId="0" xfId="0" applyFont="1"/>
    <xf numFmtId="0" fontId="16" fillId="2" borderId="1" xfId="0" applyFont="1" applyFill="1" applyBorder="1" applyAlignment="1">
      <alignment vertical="center"/>
    </xf>
    <xf numFmtId="0" fontId="9" fillId="2" borderId="2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10" fillId="0" borderId="14" xfId="0" applyFont="1" applyFill="1" applyBorder="1" applyAlignment="1"/>
    <xf numFmtId="0" fontId="19" fillId="0" borderId="25" xfId="0" applyFont="1" applyFill="1" applyBorder="1" applyAlignment="1">
      <alignment horizontal="center"/>
    </xf>
    <xf numFmtId="4" fontId="19" fillId="0" borderId="10" xfId="0" applyNumberFormat="1" applyFont="1" applyFill="1" applyBorder="1" applyAlignment="1">
      <alignment horizontal="center"/>
    </xf>
    <xf numFmtId="4" fontId="19" fillId="0" borderId="9" xfId="0" applyNumberFormat="1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22" fillId="0" borderId="0" xfId="0" applyFont="1"/>
    <xf numFmtId="0" fontId="9" fillId="2" borderId="24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/>
    </xf>
    <xf numFmtId="0" fontId="8" fillId="0" borderId="24" xfId="0" applyFont="1" applyFill="1" applyBorder="1" applyAlignment="1"/>
    <xf numFmtId="0" fontId="19" fillId="0" borderId="7" xfId="0" applyFont="1" applyFill="1" applyBorder="1" applyAlignment="1">
      <alignment horizontal="center"/>
    </xf>
    <xf numFmtId="0" fontId="23" fillId="12" borderId="1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11" xfId="0" applyFont="1" applyFill="1" applyBorder="1" applyAlignment="1">
      <alignment horizontal="center" vertical="center"/>
    </xf>
    <xf numFmtId="0" fontId="23" fillId="12" borderId="40" xfId="0" applyFont="1" applyFill="1" applyBorder="1" applyAlignment="1">
      <alignment horizontal="center" vertical="center"/>
    </xf>
    <xf numFmtId="0" fontId="23" fillId="12" borderId="41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vertical="center"/>
    </xf>
    <xf numFmtId="0" fontId="11" fillId="11" borderId="17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37" xfId="0" applyFont="1" applyFill="1" applyBorder="1" applyAlignment="1">
      <alignment horizontal="center" vertical="center"/>
    </xf>
    <xf numFmtId="0" fontId="18" fillId="11" borderId="21" xfId="0" applyFont="1" applyFill="1" applyBorder="1" applyAlignment="1">
      <alignment horizontal="right" vertical="center"/>
    </xf>
    <xf numFmtId="0" fontId="18" fillId="0" borderId="21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11" borderId="42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0" fontId="11" fillId="11" borderId="44" xfId="0" applyFont="1" applyFill="1" applyBorder="1" applyAlignment="1">
      <alignment horizontal="center" vertical="center"/>
    </xf>
    <xf numFmtId="4" fontId="8" fillId="0" borderId="24" xfId="0" quotePrefix="1" applyNumberFormat="1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 vertical="center"/>
    </xf>
    <xf numFmtId="0" fontId="26" fillId="0" borderId="0" xfId="0" applyFont="1" applyFill="1"/>
    <xf numFmtId="0" fontId="27" fillId="10" borderId="3" xfId="0" applyFont="1" applyFill="1" applyBorder="1" applyAlignment="1"/>
    <xf numFmtId="4" fontId="12" fillId="10" borderId="3" xfId="0" applyNumberFormat="1" applyFont="1" applyFill="1" applyBorder="1" applyAlignment="1">
      <alignment horizontal="center"/>
    </xf>
    <xf numFmtId="4" fontId="12" fillId="10" borderId="22" xfId="0" applyNumberFormat="1" applyFont="1" applyFill="1" applyBorder="1" applyAlignment="1">
      <alignment horizontal="center"/>
    </xf>
    <xf numFmtId="0" fontId="28" fillId="10" borderId="1" xfId="0" applyFont="1" applyFill="1" applyBorder="1" applyAlignment="1">
      <alignment horizontal="right"/>
    </xf>
    <xf numFmtId="0" fontId="28" fillId="9" borderId="1" xfId="0" applyFont="1" applyFill="1" applyBorder="1" applyAlignment="1"/>
    <xf numFmtId="0" fontId="0" fillId="0" borderId="0" xfId="0" applyFont="1" applyFill="1"/>
    <xf numFmtId="0" fontId="27" fillId="9" borderId="24" xfId="0" applyFont="1" applyFill="1" applyBorder="1" applyAlignment="1"/>
    <xf numFmtId="0" fontId="12" fillId="11" borderId="6" xfId="0" applyFont="1" applyFill="1" applyBorder="1" applyAlignment="1"/>
    <xf numFmtId="4" fontId="12" fillId="11" borderId="18" xfId="0" applyNumberFormat="1" applyFont="1" applyFill="1" applyBorder="1" applyAlignment="1">
      <alignment horizontal="center"/>
    </xf>
    <xf numFmtId="4" fontId="12" fillId="11" borderId="17" xfId="0" applyNumberFormat="1" applyFont="1" applyFill="1" applyBorder="1" applyAlignment="1">
      <alignment horizontal="center"/>
    </xf>
    <xf numFmtId="4" fontId="12" fillId="11" borderId="42" xfId="0" applyNumberFormat="1" applyFont="1" applyFill="1" applyBorder="1" applyAlignment="1">
      <alignment horizontal="center"/>
    </xf>
    <xf numFmtId="0" fontId="25" fillId="11" borderId="6" xfId="0" applyFont="1" applyFill="1" applyBorder="1" applyAlignment="1"/>
    <xf numFmtId="0" fontId="28" fillId="9" borderId="6" xfId="0" applyFont="1" applyFill="1" applyBorder="1" applyAlignment="1"/>
    <xf numFmtId="0" fontId="26" fillId="9" borderId="24" xfId="0" applyFont="1" applyFill="1" applyBorder="1"/>
    <xf numFmtId="0" fontId="25" fillId="9" borderId="21" xfId="0" applyFont="1" applyFill="1" applyBorder="1" applyAlignment="1"/>
    <xf numFmtId="0" fontId="12" fillId="9" borderId="24" xfId="0" applyFont="1" applyFill="1" applyBorder="1"/>
    <xf numFmtId="0" fontId="25" fillId="9" borderId="21" xfId="0" applyFont="1" applyFill="1" applyBorder="1"/>
    <xf numFmtId="0" fontId="27" fillId="9" borderId="31" xfId="0" applyFont="1" applyFill="1" applyBorder="1" applyAlignment="1">
      <alignment horizontal="center"/>
    </xf>
    <xf numFmtId="0" fontId="27" fillId="11" borderId="11" xfId="0" applyFont="1" applyFill="1" applyBorder="1" applyAlignment="1">
      <alignment horizontal="center"/>
    </xf>
    <xf numFmtId="4" fontId="27" fillId="11" borderId="30" xfId="0" applyNumberFormat="1" applyFont="1" applyFill="1" applyBorder="1" applyAlignment="1">
      <alignment horizontal="center"/>
    </xf>
    <xf numFmtId="4" fontId="27" fillId="11" borderId="15" xfId="0" applyNumberFormat="1" applyFont="1" applyFill="1" applyBorder="1" applyAlignment="1">
      <alignment horizontal="center"/>
    </xf>
    <xf numFmtId="4" fontId="27" fillId="11" borderId="45" xfId="0" applyNumberFormat="1" applyFont="1" applyFill="1" applyBorder="1" applyAlignment="1">
      <alignment horizontal="center"/>
    </xf>
    <xf numFmtId="0" fontId="28" fillId="11" borderId="11" xfId="0" applyFont="1" applyFill="1" applyBorder="1" applyAlignment="1">
      <alignment horizontal="center"/>
    </xf>
    <xf numFmtId="0" fontId="28" fillId="9" borderId="29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9" fillId="2" borderId="29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/>
    </xf>
    <xf numFmtId="0" fontId="3" fillId="9" borderId="6" xfId="0" applyFont="1" applyFill="1" applyBorder="1"/>
    <xf numFmtId="0" fontId="8" fillId="9" borderId="6" xfId="0" applyFont="1" applyFill="1" applyBorder="1"/>
    <xf numFmtId="0" fontId="11" fillId="0" borderId="6" xfId="0" applyFont="1" applyFill="1" applyBorder="1" applyAlignment="1">
      <alignment horizontal="center" vertical="top"/>
    </xf>
    <xf numFmtId="0" fontId="11" fillId="0" borderId="21" xfId="0" applyFont="1" applyFill="1" applyBorder="1" applyAlignment="1">
      <alignment horizontal="center" vertical="top"/>
    </xf>
    <xf numFmtId="0" fontId="27" fillId="10" borderId="3" xfId="0" applyFont="1" applyFill="1" applyBorder="1" applyAlignment="1">
      <alignment vertical="top"/>
    </xf>
    <xf numFmtId="4" fontId="12" fillId="10" borderId="3" xfId="0" applyNumberFormat="1" applyFont="1" applyFill="1" applyBorder="1" applyAlignment="1">
      <alignment horizontal="center" vertical="top"/>
    </xf>
    <xf numFmtId="4" fontId="12" fillId="10" borderId="22" xfId="0" applyNumberFormat="1" applyFont="1" applyFill="1" applyBorder="1" applyAlignment="1">
      <alignment horizontal="center" vertical="top"/>
    </xf>
    <xf numFmtId="4" fontId="12" fillId="10" borderId="37" xfId="0" applyNumberFormat="1" applyFont="1" applyFill="1" applyBorder="1" applyAlignment="1">
      <alignment horizontal="center" vertical="top"/>
    </xf>
    <xf numFmtId="0" fontId="28" fillId="10" borderId="1" xfId="0" applyFont="1" applyFill="1" applyBorder="1" applyAlignment="1">
      <alignment horizontal="right" vertical="top"/>
    </xf>
    <xf numFmtId="2" fontId="11" fillId="0" borderId="0" xfId="2" applyNumberFormat="1" applyFont="1" applyFill="1" applyAlignment="1">
      <alignment vertical="top"/>
    </xf>
    <xf numFmtId="0" fontId="9" fillId="0" borderId="0" xfId="0" applyFont="1" applyFill="1" applyAlignment="1">
      <alignment horizontal="center" vertical="top"/>
    </xf>
    <xf numFmtId="0" fontId="11" fillId="11" borderId="46" xfId="0" applyFont="1" applyFill="1" applyBorder="1" applyAlignment="1">
      <alignment horizontal="center" vertical="center"/>
    </xf>
    <xf numFmtId="0" fontId="11" fillId="11" borderId="47" xfId="0" applyFont="1" applyFill="1" applyBorder="1" applyAlignment="1">
      <alignment horizontal="center" vertical="center"/>
    </xf>
    <xf numFmtId="4" fontId="12" fillId="10" borderId="46" xfId="0" applyNumberFormat="1" applyFont="1" applyFill="1" applyBorder="1" applyAlignment="1">
      <alignment horizontal="center"/>
    </xf>
    <xf numFmtId="4" fontId="8" fillId="4" borderId="18" xfId="0" applyNumberFormat="1" applyFont="1" applyFill="1" applyBorder="1" applyAlignment="1">
      <alignment horizontal="center"/>
    </xf>
    <xf numFmtId="4" fontId="19" fillId="4" borderId="9" xfId="0" applyNumberFormat="1" applyFont="1" applyFill="1" applyBorder="1" applyAlignment="1">
      <alignment horizontal="center"/>
    </xf>
    <xf numFmtId="4" fontId="19" fillId="4" borderId="18" xfId="0" applyNumberFormat="1" applyFont="1" applyFill="1" applyBorder="1" applyAlignment="1">
      <alignment horizontal="center"/>
    </xf>
    <xf numFmtId="4" fontId="8" fillId="4" borderId="17" xfId="0" applyNumberFormat="1" applyFont="1" applyFill="1" applyBorder="1" applyAlignment="1">
      <alignment horizontal="center"/>
    </xf>
    <xf numFmtId="4" fontId="19" fillId="4" borderId="10" xfId="0" applyNumberFormat="1" applyFont="1" applyFill="1" applyBorder="1" applyAlignment="1">
      <alignment horizontal="center"/>
    </xf>
    <xf numFmtId="4" fontId="12" fillId="10" borderId="46" xfId="0" applyNumberFormat="1" applyFont="1" applyFill="1" applyBorder="1" applyAlignment="1">
      <alignment horizontal="center" vertical="top"/>
    </xf>
    <xf numFmtId="0" fontId="11" fillId="11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horizontal="center"/>
    </xf>
    <xf numFmtId="4" fontId="19" fillId="0" borderId="8" xfId="0" applyNumberFormat="1" applyFont="1" applyFill="1" applyBorder="1" applyAlignment="1">
      <alignment horizontal="center"/>
    </xf>
    <xf numFmtId="4" fontId="8" fillId="0" borderId="0" xfId="0" quotePrefix="1" applyNumberFormat="1" applyFont="1" applyFill="1" applyBorder="1" applyAlignment="1">
      <alignment horizontal="center"/>
    </xf>
    <xf numFmtId="4" fontId="12" fillId="10" borderId="2" xfId="0" applyNumberFormat="1" applyFont="1" applyFill="1" applyBorder="1" applyAlignment="1">
      <alignment horizontal="center" vertical="top"/>
    </xf>
    <xf numFmtId="4" fontId="12" fillId="11" borderId="0" xfId="0" applyNumberFormat="1" applyFont="1" applyFill="1" applyBorder="1" applyAlignment="1">
      <alignment horizontal="center"/>
    </xf>
    <xf numFmtId="4" fontId="27" fillId="11" borderId="14" xfId="0" applyNumberFormat="1" applyFont="1" applyFill="1" applyBorder="1" applyAlignment="1">
      <alignment horizontal="center"/>
    </xf>
    <xf numFmtId="0" fontId="11" fillId="11" borderId="24" xfId="0" applyFont="1" applyFill="1" applyBorder="1" applyAlignment="1">
      <alignment horizontal="center" vertical="center"/>
    </xf>
    <xf numFmtId="4" fontId="8" fillId="0" borderId="24" xfId="0" applyNumberFormat="1" applyFont="1" applyFill="1" applyBorder="1" applyAlignment="1">
      <alignment horizontal="center"/>
    </xf>
    <xf numFmtId="4" fontId="19" fillId="0" borderId="7" xfId="0" applyNumberFormat="1" applyFont="1" applyFill="1" applyBorder="1" applyAlignment="1">
      <alignment horizontal="center"/>
    </xf>
    <xf numFmtId="4" fontId="12" fillId="11" borderId="24" xfId="0" applyNumberFormat="1" applyFont="1" applyFill="1" applyBorder="1" applyAlignment="1">
      <alignment horizontal="center"/>
    </xf>
    <xf numFmtId="4" fontId="27" fillId="11" borderId="31" xfId="0" applyNumberFormat="1" applyFont="1" applyFill="1" applyBorder="1" applyAlignment="1">
      <alignment horizontal="center"/>
    </xf>
    <xf numFmtId="0" fontId="17" fillId="0" borderId="21" xfId="0" applyFont="1" applyFill="1" applyBorder="1" applyAlignment="1">
      <alignment horizontal="right"/>
    </xf>
    <xf numFmtId="0" fontId="20" fillId="0" borderId="26" xfId="0" applyFont="1" applyFill="1" applyBorder="1" applyAlignment="1">
      <alignment horizontal="center"/>
    </xf>
    <xf numFmtId="164" fontId="12" fillId="0" borderId="17" xfId="1" applyNumberFormat="1" applyFont="1" applyBorder="1"/>
    <xf numFmtId="164" fontId="12" fillId="0" borderId="42" xfId="1" applyNumberFormat="1" applyFont="1" applyBorder="1"/>
    <xf numFmtId="164" fontId="19" fillId="0" borderId="17" xfId="1" applyNumberFormat="1" applyFont="1" applyBorder="1"/>
    <xf numFmtId="164" fontId="19" fillId="0" borderId="42" xfId="1" applyNumberFormat="1" applyFont="1" applyBorder="1"/>
    <xf numFmtId="164" fontId="8" fillId="0" borderId="17" xfId="1" applyNumberFormat="1" applyFont="1" applyFill="1" applyBorder="1" applyAlignment="1">
      <alignment horizontal="center"/>
    </xf>
    <xf numFmtId="164" fontId="8" fillId="0" borderId="42" xfId="1" applyNumberFormat="1" applyFont="1" applyFill="1" applyBorder="1" applyAlignment="1">
      <alignment horizontal="center"/>
    </xf>
    <xf numFmtId="164" fontId="30" fillId="0" borderId="17" xfId="1" applyNumberFormat="1" applyFont="1" applyFill="1" applyBorder="1" applyAlignment="1">
      <alignment horizontal="center"/>
    </xf>
    <xf numFmtId="164" fontId="30" fillId="0" borderId="42" xfId="1" applyNumberFormat="1" applyFont="1" applyFill="1" applyBorder="1" applyAlignment="1">
      <alignment horizontal="center"/>
    </xf>
    <xf numFmtId="164" fontId="12" fillId="0" borderId="17" xfId="1" applyNumberFormat="1" applyFont="1" applyBorder="1" applyAlignment="1">
      <alignment horizontal="center"/>
    </xf>
    <xf numFmtId="164" fontId="12" fillId="0" borderId="42" xfId="1" applyNumberFormat="1" applyFont="1" applyBorder="1" applyAlignment="1">
      <alignment horizontal="center"/>
    </xf>
    <xf numFmtId="164" fontId="12" fillId="0" borderId="17" xfId="1" applyNumberFormat="1" applyFont="1" applyFill="1" applyBorder="1" applyAlignment="1">
      <alignment horizontal="center" vertical="center"/>
    </xf>
    <xf numFmtId="164" fontId="12" fillId="0" borderId="42" xfId="1" applyNumberFormat="1" applyFont="1" applyFill="1" applyBorder="1" applyAlignment="1">
      <alignment horizontal="center" vertical="center"/>
    </xf>
    <xf numFmtId="164" fontId="12" fillId="0" borderId="17" xfId="1" applyNumberFormat="1" applyFont="1" applyFill="1" applyBorder="1" applyAlignment="1">
      <alignment horizontal="center"/>
    </xf>
    <xf numFmtId="164" fontId="12" fillId="0" borderId="42" xfId="1" applyNumberFormat="1" applyFont="1" applyFill="1" applyBorder="1" applyAlignment="1">
      <alignment horizontal="center"/>
    </xf>
    <xf numFmtId="164" fontId="30" fillId="0" borderId="17" xfId="1" applyNumberFormat="1" applyFont="1" applyFill="1" applyBorder="1" applyAlignment="1">
      <alignment horizontal="center" vertical="center"/>
    </xf>
    <xf numFmtId="164" fontId="30" fillId="0" borderId="42" xfId="1" applyNumberFormat="1" applyFont="1" applyFill="1" applyBorder="1" applyAlignment="1">
      <alignment horizontal="center" vertical="center"/>
    </xf>
    <xf numFmtId="164" fontId="19" fillId="0" borderId="17" xfId="1" applyNumberFormat="1" applyFont="1" applyBorder="1" applyAlignment="1">
      <alignment horizontal="center"/>
    </xf>
    <xf numFmtId="164" fontId="19" fillId="0" borderId="42" xfId="1" applyNumberFormat="1" applyFont="1" applyBorder="1" applyAlignment="1">
      <alignment horizontal="center"/>
    </xf>
    <xf numFmtId="164" fontId="8" fillId="0" borderId="17" xfId="1" applyNumberFormat="1" applyFont="1" applyBorder="1" applyAlignment="1">
      <alignment horizontal="center"/>
    </xf>
    <xf numFmtId="164" fontId="8" fillId="0" borderId="42" xfId="1" applyNumberFormat="1" applyFont="1" applyBorder="1" applyAlignment="1">
      <alignment horizontal="center"/>
    </xf>
    <xf numFmtId="164" fontId="8" fillId="0" borderId="17" xfId="1" applyNumberFormat="1" applyFont="1" applyFill="1" applyBorder="1" applyAlignment="1">
      <alignment horizontal="center" vertical="center"/>
    </xf>
    <xf numFmtId="164" fontId="8" fillId="0" borderId="42" xfId="1" applyNumberFormat="1" applyFont="1" applyFill="1" applyBorder="1" applyAlignment="1">
      <alignment horizontal="center" vertical="center"/>
    </xf>
    <xf numFmtId="164" fontId="30" fillId="0" borderId="15" xfId="1" applyNumberFormat="1" applyFont="1" applyFill="1" applyBorder="1" applyAlignment="1">
      <alignment horizontal="center"/>
    </xf>
    <xf numFmtId="164" fontId="30" fillId="0" borderId="45" xfId="1" applyNumberFormat="1" applyFont="1" applyFill="1" applyBorder="1" applyAlignment="1">
      <alignment horizontal="center"/>
    </xf>
    <xf numFmtId="164" fontId="30" fillId="0" borderId="10" xfId="1" applyNumberFormat="1" applyFont="1" applyFill="1" applyBorder="1" applyAlignment="1">
      <alignment horizontal="center"/>
    </xf>
    <xf numFmtId="164" fontId="30" fillId="0" borderId="43" xfId="1" applyNumberFormat="1" applyFont="1" applyFill="1" applyBorder="1" applyAlignment="1">
      <alignment horizontal="center"/>
    </xf>
    <xf numFmtId="164" fontId="19" fillId="0" borderId="10" xfId="1" applyNumberFormat="1" applyFont="1" applyBorder="1" applyAlignment="1">
      <alignment horizontal="center"/>
    </xf>
    <xf numFmtId="164" fontId="19" fillId="0" borderId="43" xfId="1" applyNumberFormat="1" applyFont="1" applyBorder="1" applyAlignment="1">
      <alignment horizontal="center"/>
    </xf>
    <xf numFmtId="164" fontId="19" fillId="0" borderId="10" xfId="1" applyNumberFormat="1" applyFont="1" applyFill="1" applyBorder="1" applyAlignment="1">
      <alignment horizontal="center"/>
    </xf>
    <xf numFmtId="164" fontId="19" fillId="0" borderId="43" xfId="1" applyNumberFormat="1" applyFont="1" applyFill="1" applyBorder="1" applyAlignment="1">
      <alignment horizontal="center"/>
    </xf>
    <xf numFmtId="2" fontId="12" fillId="0" borderId="17" xfId="1" applyNumberFormat="1" applyFont="1" applyBorder="1" applyAlignment="1">
      <alignment horizontal="center"/>
    </xf>
    <xf numFmtId="2" fontId="12" fillId="0" borderId="42" xfId="1" applyNumberFormat="1" applyFont="1" applyBorder="1" applyAlignment="1">
      <alignment horizontal="center"/>
    </xf>
    <xf numFmtId="0" fontId="31" fillId="0" borderId="17" xfId="1" applyNumberFormat="1" applyFont="1" applyBorder="1" applyAlignment="1">
      <alignment horizontal="center"/>
    </xf>
    <xf numFmtId="2" fontId="31" fillId="0" borderId="42" xfId="1" applyNumberFormat="1" applyFont="1" applyBorder="1" applyAlignment="1">
      <alignment horizontal="center"/>
    </xf>
    <xf numFmtId="2" fontId="31" fillId="0" borderId="17" xfId="1" applyNumberFormat="1" applyFont="1" applyBorder="1" applyAlignment="1">
      <alignment horizontal="center"/>
    </xf>
    <xf numFmtId="0" fontId="32" fillId="0" borderId="17" xfId="1" applyNumberFormat="1" applyFont="1" applyBorder="1" applyAlignment="1">
      <alignment horizontal="center"/>
    </xf>
    <xf numFmtId="2" fontId="32" fillId="0" borderId="42" xfId="1" applyNumberFormat="1" applyFont="1" applyBorder="1" applyAlignment="1">
      <alignment horizontal="center"/>
    </xf>
    <xf numFmtId="0" fontId="32" fillId="0" borderId="10" xfId="1" applyNumberFormat="1" applyFont="1" applyBorder="1" applyAlignment="1">
      <alignment horizontal="center"/>
    </xf>
    <xf numFmtId="2" fontId="32" fillId="0" borderId="43" xfId="1" applyNumberFormat="1" applyFont="1" applyBorder="1" applyAlignment="1">
      <alignment horizontal="center"/>
    </xf>
    <xf numFmtId="2" fontId="32" fillId="0" borderId="17" xfId="1" applyNumberFormat="1" applyFont="1" applyBorder="1" applyAlignment="1">
      <alignment horizontal="center"/>
    </xf>
    <xf numFmtId="2" fontId="30" fillId="0" borderId="17" xfId="1" applyNumberFormat="1" applyFont="1" applyBorder="1" applyAlignment="1">
      <alignment horizontal="center"/>
    </xf>
    <xf numFmtId="2" fontId="30" fillId="0" borderId="42" xfId="1" applyNumberFormat="1" applyFont="1" applyBorder="1" applyAlignment="1">
      <alignment horizontal="center"/>
    </xf>
    <xf numFmtId="2" fontId="30" fillId="0" borderId="10" xfId="1" applyNumberFormat="1" applyFont="1" applyBorder="1" applyAlignment="1">
      <alignment horizontal="center"/>
    </xf>
    <xf numFmtId="2" fontId="30" fillId="0" borderId="43" xfId="1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2" fontId="32" fillId="0" borderId="10" xfId="1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23" fillId="12" borderId="53" xfId="0" applyFont="1" applyFill="1" applyBorder="1" applyAlignment="1">
      <alignment horizontal="center" vertical="center"/>
    </xf>
    <xf numFmtId="0" fontId="24" fillId="12" borderId="54" xfId="0" applyFont="1" applyFill="1" applyBorder="1" applyAlignment="1">
      <alignment vertical="center"/>
    </xf>
    <xf numFmtId="0" fontId="24" fillId="12" borderId="55" xfId="0" applyFont="1" applyFill="1" applyBorder="1" applyAlignment="1">
      <alignment horizontal="center" vertical="center"/>
    </xf>
    <xf numFmtId="0" fontId="24" fillId="12" borderId="56" xfId="0" applyFont="1" applyFill="1" applyBorder="1" applyAlignment="1">
      <alignment horizontal="center" vertical="center"/>
    </xf>
    <xf numFmtId="2" fontId="32" fillId="0" borderId="18" xfId="1" applyNumberFormat="1" applyFont="1" applyBorder="1" applyAlignment="1">
      <alignment horizontal="center"/>
    </xf>
    <xf numFmtId="2" fontId="31" fillId="0" borderId="18" xfId="1" applyNumberFormat="1" applyFont="1" applyBorder="1" applyAlignment="1">
      <alignment horizontal="center"/>
    </xf>
    <xf numFmtId="2" fontId="32" fillId="0" borderId="9" xfId="1" applyNumberFormat="1" applyFont="1" applyBorder="1" applyAlignment="1">
      <alignment horizontal="center"/>
    </xf>
    <xf numFmtId="2" fontId="12" fillId="0" borderId="18" xfId="1" applyNumberFormat="1" applyFont="1" applyBorder="1" applyAlignment="1">
      <alignment horizontal="center"/>
    </xf>
    <xf numFmtId="2" fontId="30" fillId="0" borderId="18" xfId="1" applyNumberFormat="1" applyFont="1" applyBorder="1" applyAlignment="1">
      <alignment horizontal="center"/>
    </xf>
    <xf numFmtId="2" fontId="30" fillId="0" borderId="9" xfId="1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2" fontId="11" fillId="11" borderId="17" xfId="0" applyNumberFormat="1" applyFont="1" applyFill="1" applyBorder="1" applyAlignment="1">
      <alignment horizontal="center" vertical="center"/>
    </xf>
    <xf numFmtId="2" fontId="11" fillId="11" borderId="18" xfId="0" applyNumberFormat="1" applyFont="1" applyFill="1" applyBorder="1" applyAlignment="1">
      <alignment horizontal="center" vertical="center"/>
    </xf>
    <xf numFmtId="2" fontId="11" fillId="11" borderId="42" xfId="0" applyNumberFormat="1" applyFont="1" applyFill="1" applyBorder="1" applyAlignment="1">
      <alignment horizontal="center" vertical="center"/>
    </xf>
    <xf numFmtId="2" fontId="11" fillId="11" borderId="23" xfId="0" applyNumberFormat="1" applyFont="1" applyFill="1" applyBorder="1" applyAlignment="1">
      <alignment horizontal="center" vertical="center"/>
    </xf>
    <xf numFmtId="2" fontId="11" fillId="11" borderId="47" xfId="0" applyNumberFormat="1" applyFont="1" applyFill="1" applyBorder="1" applyAlignment="1">
      <alignment horizontal="center" vertical="center"/>
    </xf>
    <xf numFmtId="2" fontId="11" fillId="11" borderId="44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4" fontId="12" fillId="10" borderId="37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33" fillId="0" borderId="0" xfId="0" applyNumberFormat="1" applyFont="1" applyAlignment="1">
      <alignment horizontal="center" vertical="center"/>
    </xf>
    <xf numFmtId="0" fontId="34" fillId="0" borderId="0" xfId="0" applyNumberFormat="1" applyFont="1" applyAlignment="1">
      <alignment horizontal="right" vertical="center"/>
    </xf>
    <xf numFmtId="0" fontId="35" fillId="0" borderId="0" xfId="0" applyNumberFormat="1" applyFont="1" applyAlignment="1">
      <alignment horizontal="center" vertical="center"/>
    </xf>
    <xf numFmtId="0" fontId="12" fillId="0" borderId="0" xfId="0" applyFont="1"/>
    <xf numFmtId="0" fontId="27" fillId="0" borderId="0" xfId="0" applyFont="1"/>
    <xf numFmtId="0" fontId="36" fillId="12" borderId="79" xfId="0" applyNumberFormat="1" applyFont="1" applyFill="1" applyBorder="1" applyAlignment="1">
      <alignment horizontal="center" vertical="center" wrapText="1"/>
    </xf>
    <xf numFmtId="0" fontId="36" fillId="12" borderId="80" xfId="0" applyNumberFormat="1" applyFont="1" applyFill="1" applyBorder="1" applyAlignment="1">
      <alignment horizontal="center" vertical="center" wrapText="1"/>
    </xf>
    <xf numFmtId="0" fontId="12" fillId="0" borderId="82" xfId="0" applyNumberFormat="1" applyFont="1" applyBorder="1" applyAlignment="1">
      <alignment vertical="center"/>
    </xf>
    <xf numFmtId="165" fontId="12" fillId="0" borderId="83" xfId="4" applyNumberFormat="1" applyFont="1" applyBorder="1" applyAlignment="1">
      <alignment vertical="center"/>
    </xf>
    <xf numFmtId="41" fontId="12" fillId="0" borderId="83" xfId="1" applyFont="1" applyFill="1" applyBorder="1"/>
    <xf numFmtId="41" fontId="12" fillId="0" borderId="83" xfId="1" applyFont="1" applyBorder="1"/>
    <xf numFmtId="165" fontId="12" fillId="0" borderId="84" xfId="4" applyNumberFormat="1" applyFont="1" applyBorder="1"/>
    <xf numFmtId="41" fontId="12" fillId="0" borderId="83" xfId="0" applyNumberFormat="1" applyFont="1" applyBorder="1"/>
    <xf numFmtId="41" fontId="12" fillId="0" borderId="23" xfId="0" applyNumberFormat="1" applyFont="1" applyBorder="1"/>
    <xf numFmtId="41" fontId="12" fillId="0" borderId="23" xfId="1" applyFont="1" applyBorder="1" applyAlignment="1">
      <alignment vertical="center"/>
    </xf>
    <xf numFmtId="0" fontId="25" fillId="0" borderId="85" xfId="0" applyNumberFormat="1" applyFont="1" applyBorder="1" applyAlignment="1">
      <alignment horizontal="right" vertical="center"/>
    </xf>
    <xf numFmtId="41" fontId="12" fillId="0" borderId="0" xfId="1" applyFont="1"/>
    <xf numFmtId="0" fontId="12" fillId="0" borderId="86" xfId="0" applyNumberFormat="1" applyFont="1" applyBorder="1" applyAlignment="1">
      <alignment vertical="center"/>
    </xf>
    <xf numFmtId="165" fontId="12" fillId="0" borderId="87" xfId="4" applyNumberFormat="1" applyFont="1" applyBorder="1" applyAlignment="1">
      <alignment vertical="center"/>
    </xf>
    <xf numFmtId="41" fontId="12" fillId="0" borderId="87" xfId="1" applyFont="1" applyBorder="1"/>
    <xf numFmtId="165" fontId="12" fillId="0" borderId="87" xfId="4" applyNumberFormat="1" applyFont="1" applyBorder="1"/>
    <xf numFmtId="41" fontId="12" fillId="0" borderId="87" xfId="0" applyNumberFormat="1" applyFont="1" applyBorder="1"/>
    <xf numFmtId="41" fontId="12" fillId="0" borderId="17" xfId="0" applyNumberFormat="1" applyFont="1" applyBorder="1"/>
    <xf numFmtId="41" fontId="12" fillId="0" borderId="17" xfId="1" applyFont="1" applyBorder="1" applyAlignment="1">
      <alignment vertical="center"/>
    </xf>
    <xf numFmtId="0" fontId="25" fillId="0" borderId="88" xfId="0" applyNumberFormat="1" applyFont="1" applyBorder="1" applyAlignment="1">
      <alignment horizontal="right" vertical="center"/>
    </xf>
    <xf numFmtId="41" fontId="12" fillId="0" borderId="87" xfId="1" applyFont="1" applyFill="1" applyBorder="1"/>
    <xf numFmtId="0" fontId="12" fillId="0" borderId="78" xfId="0" applyNumberFormat="1" applyFont="1" applyBorder="1" applyAlignment="1">
      <alignment vertical="center"/>
    </xf>
    <xf numFmtId="165" fontId="12" fillId="0" borderId="89" xfId="4" applyNumberFormat="1" applyFont="1" applyBorder="1" applyAlignment="1">
      <alignment vertical="center"/>
    </xf>
    <xf numFmtId="41" fontId="12" fillId="0" borderId="89" xfId="1" applyFont="1" applyFill="1" applyBorder="1"/>
    <xf numFmtId="41" fontId="12" fillId="0" borderId="10" xfId="0" applyNumberFormat="1" applyFont="1" applyBorder="1"/>
    <xf numFmtId="41" fontId="12" fillId="0" borderId="10" xfId="1" applyFont="1" applyBorder="1" applyAlignment="1">
      <alignment vertical="center"/>
    </xf>
    <xf numFmtId="0" fontId="25" fillId="0" borderId="90" xfId="0" applyNumberFormat="1" applyFont="1" applyBorder="1" applyAlignment="1">
      <alignment horizontal="right" vertical="center"/>
    </xf>
    <xf numFmtId="41" fontId="27" fillId="10" borderId="91" xfId="1" applyFont="1" applyFill="1" applyBorder="1" applyAlignment="1">
      <alignment horizontal="center" vertical="center"/>
    </xf>
    <xf numFmtId="41" fontId="27" fillId="10" borderId="92" xfId="1" applyFont="1" applyFill="1" applyBorder="1" applyAlignment="1">
      <alignment vertical="center"/>
    </xf>
    <xf numFmtId="41" fontId="28" fillId="10" borderId="93" xfId="1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41" fontId="0" fillId="0" borderId="0" xfId="0" applyNumberFormat="1"/>
    <xf numFmtId="0" fontId="38" fillId="0" borderId="0" xfId="0" applyNumberFormat="1" applyFont="1" applyAlignment="1">
      <alignment vertical="center"/>
    </xf>
    <xf numFmtId="41" fontId="0" fillId="0" borderId="0" xfId="1" applyFont="1" applyAlignment="1">
      <alignment vertical="center"/>
    </xf>
    <xf numFmtId="41" fontId="0" fillId="0" borderId="0" xfId="0" applyNumberFormat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41" fontId="12" fillId="0" borderId="17" xfId="1" quotePrefix="1" applyFont="1" applyFill="1" applyBorder="1" applyAlignment="1">
      <alignment horizontal="center" vertical="center"/>
    </xf>
    <xf numFmtId="0" fontId="23" fillId="12" borderId="48" xfId="0" applyFont="1" applyFill="1" applyBorder="1" applyAlignment="1">
      <alignment horizontal="center" vertical="center"/>
    </xf>
    <xf numFmtId="0" fontId="23" fillId="12" borderId="49" xfId="0" applyFont="1" applyFill="1" applyBorder="1" applyAlignment="1">
      <alignment horizontal="center" vertical="center"/>
    </xf>
    <xf numFmtId="0" fontId="23" fillId="12" borderId="5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3" fillId="12" borderId="38" xfId="0" applyFont="1" applyFill="1" applyBorder="1" applyAlignment="1">
      <alignment horizontal="center" vertical="center"/>
    </xf>
    <xf numFmtId="0" fontId="23" fillId="12" borderId="39" xfId="0" applyFont="1" applyFill="1" applyBorder="1" applyAlignment="1">
      <alignment horizontal="center" vertical="center"/>
    </xf>
    <xf numFmtId="0" fontId="23" fillId="12" borderId="3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94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11" fillId="2" borderId="51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36" fillId="12" borderId="73" xfId="0" applyNumberFormat="1" applyFont="1" applyFill="1" applyBorder="1" applyAlignment="1">
      <alignment horizontal="center" vertical="center"/>
    </xf>
    <xf numFmtId="0" fontId="36" fillId="12" borderId="76" xfId="0" applyNumberFormat="1" applyFont="1" applyFill="1" applyBorder="1" applyAlignment="1">
      <alignment horizontal="center" vertical="center"/>
    </xf>
    <xf numFmtId="0" fontId="36" fillId="12" borderId="64" xfId="0" applyNumberFormat="1" applyFont="1" applyFill="1" applyBorder="1" applyAlignment="1">
      <alignment horizontal="center" vertical="center"/>
    </xf>
    <xf numFmtId="0" fontId="36" fillId="12" borderId="65" xfId="0" applyNumberFormat="1" applyFont="1" applyFill="1" applyBorder="1" applyAlignment="1">
      <alignment horizontal="center" vertical="center"/>
    </xf>
    <xf numFmtId="0" fontId="36" fillId="12" borderId="66" xfId="0" applyNumberFormat="1" applyFont="1" applyFill="1" applyBorder="1" applyAlignment="1">
      <alignment horizontal="center" vertical="center"/>
    </xf>
    <xf numFmtId="0" fontId="36" fillId="12" borderId="67" xfId="0" applyNumberFormat="1" applyFont="1" applyFill="1" applyBorder="1" applyAlignment="1">
      <alignment horizontal="center" vertical="center"/>
    </xf>
    <xf numFmtId="0" fontId="36" fillId="12" borderId="68" xfId="0" applyNumberFormat="1" applyFont="1" applyFill="1" applyBorder="1" applyAlignment="1">
      <alignment horizontal="center" vertical="center"/>
    </xf>
    <xf numFmtId="0" fontId="36" fillId="12" borderId="58" xfId="0" applyNumberFormat="1" applyFont="1" applyFill="1" applyBorder="1" applyAlignment="1">
      <alignment horizontal="center" vertical="center"/>
    </xf>
    <xf numFmtId="0" fontId="36" fillId="12" borderId="70" xfId="0" applyNumberFormat="1" applyFont="1" applyFill="1" applyBorder="1" applyAlignment="1">
      <alignment horizontal="center" vertical="center"/>
    </xf>
    <xf numFmtId="0" fontId="36" fillId="12" borderId="78" xfId="0" applyNumberFormat="1" applyFont="1" applyFill="1" applyBorder="1" applyAlignment="1">
      <alignment horizontal="center" vertical="center"/>
    </xf>
    <xf numFmtId="0" fontId="36" fillId="12" borderId="59" xfId="0" applyNumberFormat="1" applyFont="1" applyFill="1" applyBorder="1" applyAlignment="1">
      <alignment horizontal="center" vertical="center"/>
    </xf>
    <xf numFmtId="0" fontId="36" fillId="12" borderId="60" xfId="0" applyNumberFormat="1" applyFont="1" applyFill="1" applyBorder="1" applyAlignment="1">
      <alignment horizontal="center" vertical="center"/>
    </xf>
    <xf numFmtId="0" fontId="36" fillId="12" borderId="72" xfId="0" applyNumberFormat="1" applyFont="1" applyFill="1" applyBorder="1" applyAlignment="1">
      <alignment horizontal="center" vertical="center"/>
    </xf>
    <xf numFmtId="0" fontId="36" fillId="12" borderId="61" xfId="0" applyNumberFormat="1" applyFont="1" applyFill="1" applyBorder="1" applyAlignment="1">
      <alignment horizontal="center" vertical="center"/>
    </xf>
    <xf numFmtId="0" fontId="36" fillId="12" borderId="62" xfId="0" applyNumberFormat="1" applyFont="1" applyFill="1" applyBorder="1" applyAlignment="1">
      <alignment horizontal="center" vertical="center"/>
    </xf>
    <xf numFmtId="0" fontId="37" fillId="12" borderId="69" xfId="0" applyNumberFormat="1" applyFont="1" applyFill="1" applyBorder="1" applyAlignment="1">
      <alignment horizontal="center" vertical="center"/>
    </xf>
    <xf numFmtId="0" fontId="37" fillId="12" borderId="77" xfId="0" applyNumberFormat="1" applyFont="1" applyFill="1" applyBorder="1" applyAlignment="1">
      <alignment horizontal="center" vertical="center"/>
    </xf>
    <xf numFmtId="0" fontId="37" fillId="12" borderId="81" xfId="0" applyNumberFormat="1" applyFont="1" applyFill="1" applyBorder="1" applyAlignment="1">
      <alignment horizontal="center" vertical="center"/>
    </xf>
    <xf numFmtId="0" fontId="36" fillId="12" borderId="71" xfId="0" applyNumberFormat="1" applyFont="1" applyFill="1" applyBorder="1" applyAlignment="1">
      <alignment horizontal="center" vertical="center"/>
    </xf>
    <xf numFmtId="0" fontId="36" fillId="12" borderId="63" xfId="0" applyNumberFormat="1" applyFont="1" applyFill="1" applyBorder="1" applyAlignment="1">
      <alignment horizontal="center" vertical="center"/>
    </xf>
    <xf numFmtId="0" fontId="36" fillId="12" borderId="74" xfId="0" applyNumberFormat="1" applyFont="1" applyFill="1" applyBorder="1" applyAlignment="1">
      <alignment horizontal="center" vertical="center"/>
    </xf>
    <xf numFmtId="0" fontId="36" fillId="12" borderId="75" xfId="0" applyNumberFormat="1" applyFont="1" applyFill="1" applyBorder="1" applyAlignment="1">
      <alignment horizontal="center" vertical="center"/>
    </xf>
  </cellXfs>
  <cellStyles count="5">
    <cellStyle name="Comma" xfId="4" builtinId="3"/>
    <cellStyle name="Comma [0]" xfId="1" builtinId="6"/>
    <cellStyle name="Normal" xfId="0" builtinId="0"/>
    <cellStyle name="Normal_Sheet4" xfId="3"/>
    <cellStyle name="Percent" xfId="2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R200"/>
  <sheetViews>
    <sheetView showGridLines="0" tabSelected="1" zoomScale="66" zoomScaleNormal="80" workbookViewId="0">
      <pane xSplit="3" ySplit="7" topLeftCell="D8" activePane="bottomRight" state="frozen"/>
      <selection pane="topRight" activeCell="F1" sqref="F1"/>
      <selection pane="bottomLeft" activeCell="A8" sqref="A8"/>
      <selection pane="bottomRight" activeCell="AO13" sqref="AO13"/>
    </sheetView>
  </sheetViews>
  <sheetFormatPr defaultColWidth="9.1796875" defaultRowHeight="13" outlineLevelCol="1" x14ac:dyDescent="0.3"/>
  <cols>
    <col min="1" max="1" width="1.81640625" style="44" customWidth="1"/>
    <col min="2" max="2" width="5.54296875" style="44" hidden="1" customWidth="1"/>
    <col min="3" max="3" width="30.54296875" style="44" customWidth="1"/>
    <col min="4" max="6" width="11.1796875" style="45" hidden="1" customWidth="1" outlineLevel="1"/>
    <col min="7" max="8" width="11.1796875" style="46" hidden="1" customWidth="1" outlineLevel="1"/>
    <col min="9" max="9" width="11.1796875" style="47" hidden="1" customWidth="1" outlineLevel="1"/>
    <col min="10" max="19" width="11.1796875" style="48" hidden="1" customWidth="1" outlineLevel="1"/>
    <col min="20" max="23" width="8.81640625" style="48" hidden="1" customWidth="1" outlineLevel="1"/>
    <col min="24" max="24" width="8.54296875" style="48" hidden="1" customWidth="1" outlineLevel="1"/>
    <col min="25" max="25" width="9" style="48" hidden="1" customWidth="1" outlineLevel="1"/>
    <col min="26" max="27" width="8.1796875" style="48" hidden="1" customWidth="1" outlineLevel="1"/>
    <col min="28" max="28" width="9.81640625" style="48" bestFit="1" customWidth="1" collapsed="1"/>
    <col min="29" max="30" width="8.1796875" style="48" customWidth="1"/>
    <col min="31" max="33" width="10.81640625" style="48" bestFit="1" customWidth="1"/>
    <col min="34" max="35" width="8.453125" style="48" bestFit="1" customWidth="1"/>
    <col min="36" max="41" width="9" style="48" customWidth="1"/>
    <col min="42" max="42" width="32" style="74" customWidth="1"/>
    <col min="43" max="43" width="23.81640625" style="74" hidden="1" customWidth="1"/>
    <col min="44" max="44" width="12" style="8" bestFit="1" customWidth="1"/>
    <col min="45" max="16384" width="9.1796875" style="44"/>
  </cols>
  <sheetData>
    <row r="1" spans="2:44" s="2" customFormat="1" ht="21" x14ac:dyDescent="0.5">
      <c r="B1" s="1" t="s">
        <v>50</v>
      </c>
      <c r="C1" s="1" t="s">
        <v>62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64" t="s">
        <v>51</v>
      </c>
      <c r="AR1" s="8"/>
    </row>
    <row r="2" spans="2:44" s="2" customFormat="1" hidden="1" x14ac:dyDescent="0.3">
      <c r="B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65"/>
      <c r="AQ2" s="65"/>
      <c r="AR2" s="8"/>
    </row>
    <row r="3" spans="2:44" s="2" customFormat="1" ht="16" thickBot="1" x14ac:dyDescent="0.4">
      <c r="B3" s="81"/>
      <c r="C3" s="81" t="s">
        <v>1</v>
      </c>
      <c r="AP3" s="66" t="s">
        <v>45</v>
      </c>
      <c r="AR3" s="8"/>
    </row>
    <row r="4" spans="2:44" s="17" customFormat="1" ht="19.5" hidden="1" customHeight="1" x14ac:dyDescent="0.35">
      <c r="B4" s="13"/>
      <c r="C4" s="13"/>
      <c r="D4" s="309"/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09"/>
      <c r="Q4" s="309"/>
      <c r="R4" s="309"/>
      <c r="S4" s="309"/>
      <c r="T4" s="309"/>
      <c r="U4" s="309"/>
      <c r="V4" s="309"/>
      <c r="W4" s="309"/>
      <c r="X4" s="309"/>
      <c r="Y4" s="309"/>
      <c r="Z4" s="309"/>
      <c r="AA4" s="309"/>
      <c r="AB4" s="309"/>
      <c r="AC4" s="309"/>
      <c r="AD4" s="309"/>
      <c r="AE4" s="309"/>
      <c r="AF4" s="310"/>
      <c r="AG4" s="222"/>
      <c r="AH4" s="224"/>
      <c r="AI4" s="228"/>
      <c r="AJ4" s="231"/>
      <c r="AK4" s="253"/>
      <c r="AL4" s="244"/>
      <c r="AM4" s="256"/>
      <c r="AN4" s="260"/>
      <c r="AO4" s="303"/>
      <c r="AP4" s="75"/>
      <c r="AQ4" s="67"/>
      <c r="AR4" s="16"/>
    </row>
    <row r="5" spans="2:44" s="17" customFormat="1" ht="19.5" customHeight="1" thickBot="1" x14ac:dyDescent="0.4">
      <c r="B5" s="63"/>
      <c r="C5" s="93"/>
      <c r="D5" s="313"/>
      <c r="E5" s="314"/>
      <c r="F5" s="314"/>
      <c r="G5" s="314"/>
      <c r="H5" s="314"/>
      <c r="I5" s="314"/>
      <c r="J5" s="314"/>
      <c r="K5" s="314"/>
      <c r="L5" s="314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229"/>
      <c r="AJ5" s="232"/>
      <c r="AK5" s="254"/>
      <c r="AL5" s="245"/>
      <c r="AM5" s="257"/>
      <c r="AN5" s="261"/>
      <c r="AO5" s="304"/>
      <c r="AP5" s="234"/>
      <c r="AQ5" s="67"/>
      <c r="AR5" s="16"/>
    </row>
    <row r="6" spans="2:44" s="17" customFormat="1" ht="24.75" customHeight="1" thickBot="1" x14ac:dyDescent="0.4">
      <c r="B6" s="88" t="s">
        <v>4</v>
      </c>
      <c r="C6" s="94" t="s">
        <v>58</v>
      </c>
      <c r="D6" s="311">
        <v>2012</v>
      </c>
      <c r="E6" s="312"/>
      <c r="F6" s="312"/>
      <c r="G6" s="312"/>
      <c r="H6" s="312">
        <v>2013</v>
      </c>
      <c r="I6" s="312"/>
      <c r="J6" s="312"/>
      <c r="K6" s="312"/>
      <c r="L6" s="312">
        <v>2014</v>
      </c>
      <c r="M6" s="312"/>
      <c r="N6" s="312"/>
      <c r="O6" s="312"/>
      <c r="P6" s="312">
        <v>2015</v>
      </c>
      <c r="Q6" s="312"/>
      <c r="R6" s="312"/>
      <c r="S6" s="312"/>
      <c r="T6" s="312">
        <v>2016</v>
      </c>
      <c r="U6" s="312"/>
      <c r="V6" s="312"/>
      <c r="W6" s="312"/>
      <c r="X6" s="312">
        <v>2017</v>
      </c>
      <c r="Y6" s="312"/>
      <c r="Z6" s="312"/>
      <c r="AA6" s="312"/>
      <c r="AB6" s="306">
        <v>2018</v>
      </c>
      <c r="AC6" s="308"/>
      <c r="AD6" s="308"/>
      <c r="AE6" s="307"/>
      <c r="AF6" s="306">
        <v>2019</v>
      </c>
      <c r="AG6" s="308"/>
      <c r="AH6" s="308"/>
      <c r="AI6" s="307"/>
      <c r="AJ6" s="306">
        <v>2020</v>
      </c>
      <c r="AK6" s="308"/>
      <c r="AL6" s="308"/>
      <c r="AM6" s="307"/>
      <c r="AN6" s="306">
        <v>2021</v>
      </c>
      <c r="AO6" s="307"/>
      <c r="AP6" s="235" t="s">
        <v>59</v>
      </c>
      <c r="AQ6" s="68" t="s">
        <v>46</v>
      </c>
      <c r="AR6" s="16"/>
    </row>
    <row r="7" spans="2:44" s="17" customFormat="1" ht="24.75" customHeight="1" thickBot="1" x14ac:dyDescent="0.4">
      <c r="B7" s="89"/>
      <c r="C7" s="95"/>
      <c r="D7" s="96" t="s">
        <v>7</v>
      </c>
      <c r="E7" s="97" t="s">
        <v>8</v>
      </c>
      <c r="F7" s="97" t="s">
        <v>9</v>
      </c>
      <c r="G7" s="97" t="s">
        <v>10</v>
      </c>
      <c r="H7" s="97" t="s">
        <v>7</v>
      </c>
      <c r="I7" s="97" t="s">
        <v>8</v>
      </c>
      <c r="J7" s="97" t="s">
        <v>9</v>
      </c>
      <c r="K7" s="97" t="s">
        <v>10</v>
      </c>
      <c r="L7" s="97" t="s">
        <v>11</v>
      </c>
      <c r="M7" s="97" t="s">
        <v>12</v>
      </c>
      <c r="N7" s="97" t="s">
        <v>13</v>
      </c>
      <c r="O7" s="97" t="s">
        <v>14</v>
      </c>
      <c r="P7" s="97" t="s">
        <v>11</v>
      </c>
      <c r="Q7" s="97" t="s">
        <v>12</v>
      </c>
      <c r="R7" s="97" t="s">
        <v>13</v>
      </c>
      <c r="S7" s="97" t="s">
        <v>14</v>
      </c>
      <c r="T7" s="97" t="s">
        <v>11</v>
      </c>
      <c r="U7" s="97" t="s">
        <v>12</v>
      </c>
      <c r="V7" s="97" t="s">
        <v>13</v>
      </c>
      <c r="W7" s="97" t="s">
        <v>14</v>
      </c>
      <c r="X7" s="97" t="s">
        <v>11</v>
      </c>
      <c r="Y7" s="97" t="s">
        <v>15</v>
      </c>
      <c r="Z7" s="97" t="s">
        <v>16</v>
      </c>
      <c r="AA7" s="97" t="s">
        <v>17</v>
      </c>
      <c r="AB7" s="97" t="s">
        <v>11</v>
      </c>
      <c r="AC7" s="97" t="s">
        <v>12</v>
      </c>
      <c r="AD7" s="97" t="s">
        <v>16</v>
      </c>
      <c r="AE7" s="97" t="s">
        <v>17</v>
      </c>
      <c r="AF7" s="97" t="s">
        <v>72</v>
      </c>
      <c r="AG7" s="97" t="s">
        <v>15</v>
      </c>
      <c r="AH7" s="97" t="s">
        <v>16</v>
      </c>
      <c r="AI7" s="97" t="s">
        <v>17</v>
      </c>
      <c r="AJ7" s="233" t="s">
        <v>72</v>
      </c>
      <c r="AK7" s="233" t="s">
        <v>15</v>
      </c>
      <c r="AL7" s="233" t="s">
        <v>16</v>
      </c>
      <c r="AM7" s="233" t="s">
        <v>17</v>
      </c>
      <c r="AN7" s="97" t="s">
        <v>72</v>
      </c>
      <c r="AO7" s="97" t="s">
        <v>214</v>
      </c>
      <c r="AP7" s="236"/>
      <c r="AQ7" s="69"/>
      <c r="AR7" s="16"/>
    </row>
    <row r="8" spans="2:44" s="105" customFormat="1" ht="24.75" customHeight="1" x14ac:dyDescent="0.35">
      <c r="B8" s="98">
        <v>1</v>
      </c>
      <c r="C8" s="99" t="s">
        <v>18</v>
      </c>
      <c r="D8" s="101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54"/>
      <c r="AC8" s="154"/>
      <c r="AD8" s="154"/>
      <c r="AE8" s="154"/>
      <c r="AF8" s="110"/>
      <c r="AG8" s="110"/>
      <c r="AH8" s="110"/>
      <c r="AI8" s="102"/>
      <c r="AJ8" s="110"/>
      <c r="AK8" s="110"/>
      <c r="AL8" s="102"/>
      <c r="AM8" s="102"/>
      <c r="AN8" s="102"/>
      <c r="AO8" s="102"/>
      <c r="AP8" s="103" t="s">
        <v>18</v>
      </c>
      <c r="AQ8" s="104"/>
    </row>
    <row r="9" spans="2:44" s="2" customFormat="1" ht="19.5" customHeight="1" x14ac:dyDescent="0.35">
      <c r="B9" s="90"/>
      <c r="C9" s="28" t="s">
        <v>52</v>
      </c>
      <c r="D9" s="30">
        <v>176.93675850319534</v>
      </c>
      <c r="E9" s="29">
        <v>178.83379087439729</v>
      </c>
      <c r="F9" s="29">
        <v>181.96148728711381</v>
      </c>
      <c r="G9" s="29">
        <v>183.25341384685231</v>
      </c>
      <c r="H9" s="29">
        <v>187.32163963425242</v>
      </c>
      <c r="I9" s="29">
        <v>187.6775507495575</v>
      </c>
      <c r="J9" s="29">
        <v>188.93499033957954</v>
      </c>
      <c r="K9" s="29">
        <v>192.14688517535239</v>
      </c>
      <c r="L9" s="29">
        <v>197.96893579616557</v>
      </c>
      <c r="M9" s="29">
        <v>202.48262753231813</v>
      </c>
      <c r="N9" s="29">
        <v>207.46370016961316</v>
      </c>
      <c r="O9" s="29">
        <v>211.09431492258139</v>
      </c>
      <c r="P9" s="29">
        <v>212.2553336546556</v>
      </c>
      <c r="Q9" s="29">
        <v>214.48401465802948</v>
      </c>
      <c r="R9" s="29">
        <v>218.10879450575018</v>
      </c>
      <c r="S9" s="29">
        <v>219.19933847827895</v>
      </c>
      <c r="T9" s="29">
        <v>227.83579241432312</v>
      </c>
      <c r="U9" s="29">
        <v>229.6584787536377</v>
      </c>
      <c r="V9" s="29">
        <v>232.39141465080598</v>
      </c>
      <c r="W9" s="29">
        <v>235.80756844617284</v>
      </c>
      <c r="X9" s="29">
        <v>239.1560359181085</v>
      </c>
      <c r="Y9" s="29">
        <v>239.75392600790377</v>
      </c>
      <c r="Z9" s="29">
        <v>246.34715897312114</v>
      </c>
      <c r="AA9" s="29">
        <v>248.19476266541955</v>
      </c>
      <c r="AB9" s="157">
        <v>253.65504744405877</v>
      </c>
      <c r="AC9" s="157">
        <v>257.92</v>
      </c>
      <c r="AD9" s="157">
        <v>258.53545172649768</v>
      </c>
      <c r="AE9" s="177">
        <v>259.07837617512331</v>
      </c>
      <c r="AF9" s="177">
        <v>260.89192480834919</v>
      </c>
      <c r="AG9" s="177">
        <v>261.33544108052337</v>
      </c>
      <c r="AH9" s="177">
        <v>261.33544108052337</v>
      </c>
      <c r="AI9" s="178">
        <v>262.43304993306157</v>
      </c>
      <c r="AJ9" s="177">
        <v>266.21208585209763</v>
      </c>
      <c r="AK9" s="177">
        <v>267.67625232428418</v>
      </c>
      <c r="AL9" s="178">
        <v>268.47928108125706</v>
      </c>
      <c r="AM9" s="178">
        <v>270.0096129834202</v>
      </c>
      <c r="AN9" s="178">
        <v>270.92764566756381</v>
      </c>
      <c r="AO9" s="178">
        <v>270.92764566756381</v>
      </c>
      <c r="AP9" s="175" t="s">
        <v>60</v>
      </c>
      <c r="AQ9" s="70"/>
      <c r="AR9"/>
    </row>
    <row r="10" spans="2:44" s="2" customFormat="1" ht="18" customHeight="1" x14ac:dyDescent="0.35">
      <c r="B10" s="91"/>
      <c r="C10" s="28" t="s">
        <v>53</v>
      </c>
      <c r="D10" s="30">
        <v>191.2854361559408</v>
      </c>
      <c r="E10" s="29">
        <v>193.52906890037337</v>
      </c>
      <c r="F10" s="29">
        <v>199.54559847111867</v>
      </c>
      <c r="G10" s="29">
        <v>210.20133342947639</v>
      </c>
      <c r="H10" s="29">
        <v>211.31540049665261</v>
      </c>
      <c r="I10" s="29">
        <v>212.20292517873855</v>
      </c>
      <c r="J10" s="29">
        <v>215.02522408361577</v>
      </c>
      <c r="K10" s="29">
        <v>218.72365793785397</v>
      </c>
      <c r="L10" s="29">
        <v>228.50060544767604</v>
      </c>
      <c r="M10" s="29">
        <v>231.79101416612258</v>
      </c>
      <c r="N10" s="29">
        <v>254.7151454671521</v>
      </c>
      <c r="O10" s="29">
        <v>261.15943864747106</v>
      </c>
      <c r="P10" s="29">
        <v>263.22259821278607</v>
      </c>
      <c r="Q10" s="29">
        <v>264.9072228413479</v>
      </c>
      <c r="R10" s="29">
        <v>266.25824967783876</v>
      </c>
      <c r="S10" s="29">
        <v>267.37653432648568</v>
      </c>
      <c r="T10" s="29">
        <v>274.32832421897433</v>
      </c>
      <c r="U10" s="29">
        <v>277.72999543928961</v>
      </c>
      <c r="V10" s="29">
        <v>280.70170639049002</v>
      </c>
      <c r="W10" s="29">
        <v>281.82451321605197</v>
      </c>
      <c r="X10" s="29">
        <v>289.88469429403108</v>
      </c>
      <c r="Y10" s="29">
        <v>290.87030225463076</v>
      </c>
      <c r="Z10" s="29">
        <v>297.09492672287985</v>
      </c>
      <c r="AA10" s="29">
        <v>300.51151838019297</v>
      </c>
      <c r="AB10" s="157">
        <v>309.49681277976072</v>
      </c>
      <c r="AC10" s="157">
        <v>310.456252899378</v>
      </c>
      <c r="AD10" s="157">
        <v>311.6049410351057</v>
      </c>
      <c r="AE10" s="177">
        <v>314.31590402211111</v>
      </c>
      <c r="AF10" s="177">
        <v>318.46487395520296</v>
      </c>
      <c r="AG10" s="177">
        <v>319.19734316529991</v>
      </c>
      <c r="AH10" s="177">
        <v>319.5165405084652</v>
      </c>
      <c r="AI10" s="178">
        <v>319.64434712466857</v>
      </c>
      <c r="AJ10" s="177">
        <v>322.16953746695344</v>
      </c>
      <c r="AK10" s="177">
        <v>324.74689376668908</v>
      </c>
      <c r="AL10" s="178">
        <v>326.59795106115922</v>
      </c>
      <c r="AM10" s="178">
        <v>326.33667270031032</v>
      </c>
      <c r="AN10" s="178">
        <v>328.13152440016205</v>
      </c>
      <c r="AO10" s="178">
        <v>328.13152440016205</v>
      </c>
      <c r="AP10" s="175" t="s">
        <v>21</v>
      </c>
      <c r="AQ10" s="71"/>
      <c r="AR10"/>
    </row>
    <row r="11" spans="2:44" s="2" customFormat="1" ht="18" customHeight="1" x14ac:dyDescent="0.35">
      <c r="B11" s="91"/>
      <c r="C11" s="28" t="s">
        <v>54</v>
      </c>
      <c r="D11" s="30">
        <v>175.80986052979233</v>
      </c>
      <c r="E11" s="29">
        <v>177.33601721065637</v>
      </c>
      <c r="F11" s="29">
        <v>177.33601721065637</v>
      </c>
      <c r="G11" s="29">
        <v>178.64830373801522</v>
      </c>
      <c r="H11" s="29">
        <v>180.64916473988097</v>
      </c>
      <c r="I11" s="29">
        <v>188.57966307196176</v>
      </c>
      <c r="J11" s="29">
        <v>189.22083392640644</v>
      </c>
      <c r="K11" s="29">
        <v>189.76957434479303</v>
      </c>
      <c r="L11" s="29">
        <v>189.76957434479303</v>
      </c>
      <c r="M11" s="29">
        <v>191.23080006724794</v>
      </c>
      <c r="N11" s="29">
        <v>197.84738574957473</v>
      </c>
      <c r="O11" s="29">
        <v>204.77204425080984</v>
      </c>
      <c r="P11" s="29">
        <v>207.55694405262085</v>
      </c>
      <c r="Q11" s="29">
        <v>209.7778033539839</v>
      </c>
      <c r="R11" s="29">
        <v>210.11344783935027</v>
      </c>
      <c r="S11" s="29">
        <v>211.4581739055221</v>
      </c>
      <c r="T11" s="29">
        <v>217.27327368792396</v>
      </c>
      <c r="U11" s="29">
        <v>225.13856619542682</v>
      </c>
      <c r="V11" s="29">
        <v>225.70141261091538</v>
      </c>
      <c r="W11" s="29">
        <v>226.94277038027542</v>
      </c>
      <c r="X11" s="29">
        <v>229.25758663815424</v>
      </c>
      <c r="Y11" s="29">
        <v>230.17461698470686</v>
      </c>
      <c r="Z11" s="29">
        <v>234.2947426287331</v>
      </c>
      <c r="AA11" s="29">
        <v>239.40236801803948</v>
      </c>
      <c r="AB11" s="157">
        <v>240.33603725330983</v>
      </c>
      <c r="AC11" s="157">
        <v>240.98494455389377</v>
      </c>
      <c r="AD11" s="157">
        <v>246.06972688398093</v>
      </c>
      <c r="AE11" s="177">
        <v>247.47232432721964</v>
      </c>
      <c r="AF11" s="177">
        <v>247.79403834884502</v>
      </c>
      <c r="AG11" s="177">
        <v>247.9922735795241</v>
      </c>
      <c r="AH11" s="177">
        <v>248.01707280688206</v>
      </c>
      <c r="AI11" s="178">
        <v>248.01707280688206</v>
      </c>
      <c r="AJ11" s="177">
        <v>248.95953768354821</v>
      </c>
      <c r="AK11" s="177">
        <v>249.68152034283048</v>
      </c>
      <c r="AL11" s="178">
        <v>249.90623371113904</v>
      </c>
      <c r="AM11" s="178">
        <v>250.03118682799462</v>
      </c>
      <c r="AN11" s="178">
        <v>252.18145503471538</v>
      </c>
      <c r="AO11" s="178">
        <v>252.18145503471538</v>
      </c>
      <c r="AP11" s="175" t="s">
        <v>23</v>
      </c>
      <c r="AQ11" s="71"/>
      <c r="AR11"/>
    </row>
    <row r="12" spans="2:44" s="86" customFormat="1" ht="18" customHeight="1" x14ac:dyDescent="0.35">
      <c r="B12" s="92"/>
      <c r="C12" s="82" t="s">
        <v>25</v>
      </c>
      <c r="D12" s="84">
        <v>181.67376342190113</v>
      </c>
      <c r="E12" s="83">
        <v>183.55902176468004</v>
      </c>
      <c r="F12" s="83">
        <v>186.53132629391104</v>
      </c>
      <c r="G12" s="83">
        <v>190.76558740078281</v>
      </c>
      <c r="H12" s="83">
        <v>193.2264634782529</v>
      </c>
      <c r="I12" s="83">
        <v>196.45334541833972</v>
      </c>
      <c r="J12" s="83">
        <v>197.98568151260278</v>
      </c>
      <c r="K12" s="83">
        <v>200.44070396335906</v>
      </c>
      <c r="L12" s="83">
        <v>205.45172156244303</v>
      </c>
      <c r="M12" s="83">
        <v>208.53349738587968</v>
      </c>
      <c r="N12" s="83">
        <v>219.52321269811554</v>
      </c>
      <c r="O12" s="83">
        <v>225.20886390699673</v>
      </c>
      <c r="P12" s="83">
        <v>227.23574368215969</v>
      </c>
      <c r="Q12" s="83">
        <v>229.32631252403556</v>
      </c>
      <c r="R12" s="83">
        <v>231.13799039297544</v>
      </c>
      <c r="S12" s="83">
        <v>232.33990794301891</v>
      </c>
      <c r="T12" s="83">
        <v>239.54244508925251</v>
      </c>
      <c r="U12" s="83">
        <v>244.06979730143939</v>
      </c>
      <c r="V12" s="83">
        <v>246.11998359877148</v>
      </c>
      <c r="W12" s="83">
        <v>248.11355546592154</v>
      </c>
      <c r="X12" s="83">
        <v>252.50516539766835</v>
      </c>
      <c r="Y12" s="83">
        <v>253.33843244348066</v>
      </c>
      <c r="Z12" s="83">
        <v>258.96254564372595</v>
      </c>
      <c r="AA12" s="83">
        <v>262.48443626448062</v>
      </c>
      <c r="AB12" s="158">
        <v>267.36664677899995</v>
      </c>
      <c r="AC12" s="158">
        <v>269.37189662984247</v>
      </c>
      <c r="AD12" s="158">
        <v>271.82318088917401</v>
      </c>
      <c r="AE12" s="179">
        <v>273.31820838406446</v>
      </c>
      <c r="AF12" s="179">
        <v>275.28609948442971</v>
      </c>
      <c r="AG12" s="179">
        <v>275.72655724360482</v>
      </c>
      <c r="AH12" s="179">
        <v>275.83684786650224</v>
      </c>
      <c r="AI12" s="180">
        <v>276.25060313830198</v>
      </c>
      <c r="AJ12" s="179">
        <v>278.65398338560522</v>
      </c>
      <c r="AK12" s="179">
        <v>280.1587148958875</v>
      </c>
      <c r="AL12" s="180">
        <v>281.05522278355431</v>
      </c>
      <c r="AM12" s="180">
        <v>281.56112218456474</v>
      </c>
      <c r="AN12" s="180">
        <v>283.22233280545368</v>
      </c>
      <c r="AO12" s="180">
        <v>283.22233280545368</v>
      </c>
      <c r="AP12" s="176" t="s">
        <v>25</v>
      </c>
      <c r="AQ12" s="85"/>
      <c r="AR12" s="87"/>
    </row>
    <row r="13" spans="2:44" s="105" customFormat="1" ht="24.75" customHeight="1" x14ac:dyDescent="0.35">
      <c r="B13" s="98">
        <v>2</v>
      </c>
      <c r="C13" s="99" t="s">
        <v>26</v>
      </c>
      <c r="D13" s="101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1"/>
      <c r="AC13" s="101"/>
      <c r="AD13" s="101"/>
      <c r="AE13" s="107"/>
      <c r="AF13" s="107"/>
      <c r="AG13" s="107"/>
      <c r="AH13" s="107"/>
      <c r="AI13" s="108"/>
      <c r="AJ13" s="107"/>
      <c r="AK13" s="107"/>
      <c r="AL13" s="108"/>
      <c r="AM13" s="108"/>
      <c r="AN13" s="108"/>
      <c r="AO13" s="108"/>
      <c r="AP13" s="103" t="s">
        <v>26</v>
      </c>
      <c r="AQ13" s="104"/>
    </row>
    <row r="14" spans="2:44" s="2" customFormat="1" ht="18" customHeight="1" x14ac:dyDescent="0.3">
      <c r="B14" s="90"/>
      <c r="C14" s="28" t="s">
        <v>52</v>
      </c>
      <c r="D14" s="30">
        <v>162.22443388856212</v>
      </c>
      <c r="E14" s="29">
        <v>163.99772720033508</v>
      </c>
      <c r="F14" s="29">
        <v>164.92787952699959</v>
      </c>
      <c r="G14" s="29">
        <v>176.37387436617337</v>
      </c>
      <c r="H14" s="29">
        <v>188.79059512155197</v>
      </c>
      <c r="I14" s="29">
        <v>188.79059512155197</v>
      </c>
      <c r="J14" s="29">
        <v>194.09561084446759</v>
      </c>
      <c r="K14" s="29">
        <v>195.41546099820997</v>
      </c>
      <c r="L14" s="29">
        <v>196.33391366490156</v>
      </c>
      <c r="M14" s="29">
        <v>197.02108236272872</v>
      </c>
      <c r="N14" s="29">
        <v>197.02108236272872</v>
      </c>
      <c r="O14" s="29">
        <v>198.40022993926783</v>
      </c>
      <c r="P14" s="29">
        <v>199.1144707670492</v>
      </c>
      <c r="Q14" s="29">
        <v>199.1144707670492</v>
      </c>
      <c r="R14" s="29">
        <v>199.1144707670492</v>
      </c>
      <c r="S14" s="29">
        <v>212.15646860229091</v>
      </c>
      <c r="T14" s="29">
        <v>212.15646860229091</v>
      </c>
      <c r="U14" s="29">
        <v>214.9781496347014</v>
      </c>
      <c r="V14" s="29">
        <v>214.9781496347014</v>
      </c>
      <c r="W14" s="29">
        <v>214.9781496347014</v>
      </c>
      <c r="X14" s="29">
        <v>214.99964744966488</v>
      </c>
      <c r="Y14" s="29">
        <v>212.46265160975884</v>
      </c>
      <c r="Z14" s="29">
        <v>212.46265160975884</v>
      </c>
      <c r="AA14" s="29">
        <v>220.79118755286137</v>
      </c>
      <c r="AB14" s="157">
        <v>219.75346897136293</v>
      </c>
      <c r="AC14" s="157">
        <v>219.57766619618585</v>
      </c>
      <c r="AD14" s="157">
        <v>219.77528609576243</v>
      </c>
      <c r="AE14" s="181">
        <v>221.07196028372744</v>
      </c>
      <c r="AF14" s="181">
        <v>221.49199700826651</v>
      </c>
      <c r="AG14" s="181">
        <v>221.95713020198386</v>
      </c>
      <c r="AH14" s="181">
        <v>222.48982731446861</v>
      </c>
      <c r="AI14" s="182">
        <v>222.69006815905163</v>
      </c>
      <c r="AJ14" s="181">
        <v>224.00393956119004</v>
      </c>
      <c r="AK14" s="181">
        <v>227.18479550295893</v>
      </c>
      <c r="AL14" s="182">
        <v>227.18479550295893</v>
      </c>
      <c r="AM14" s="182">
        <v>212.30419139751513</v>
      </c>
      <c r="AN14" s="182">
        <v>216.23181893836914</v>
      </c>
      <c r="AO14" s="182">
        <v>216.23181893836914</v>
      </c>
      <c r="AP14" s="175" t="s">
        <v>60</v>
      </c>
      <c r="AQ14" s="70"/>
    </row>
    <row r="15" spans="2:44" s="2" customFormat="1" ht="18" customHeight="1" x14ac:dyDescent="0.3">
      <c r="B15" s="91"/>
      <c r="C15" s="28" t="s">
        <v>53</v>
      </c>
      <c r="D15" s="30">
        <v>168.31378261013208</v>
      </c>
      <c r="E15" s="29">
        <v>169.27288829070292</v>
      </c>
      <c r="F15" s="29">
        <v>169.32113772815271</v>
      </c>
      <c r="G15" s="29">
        <v>169.32113772815271</v>
      </c>
      <c r="H15" s="29">
        <v>173.74041942285749</v>
      </c>
      <c r="I15" s="29">
        <v>173.74041942285749</v>
      </c>
      <c r="J15" s="29">
        <v>176.95461718218036</v>
      </c>
      <c r="K15" s="29">
        <v>177.4854810337269</v>
      </c>
      <c r="L15" s="29">
        <v>178.49714827561914</v>
      </c>
      <c r="M15" s="29">
        <v>178.49714827561914</v>
      </c>
      <c r="N15" s="29">
        <v>178.49714827561914</v>
      </c>
      <c r="O15" s="29">
        <v>178.76489399803256</v>
      </c>
      <c r="P15" s="29">
        <v>179.53358304222411</v>
      </c>
      <c r="Q15" s="29">
        <v>179.78493005848321</v>
      </c>
      <c r="R15" s="29">
        <v>179.78493005848321</v>
      </c>
      <c r="S15" s="29">
        <v>180.8276826528224</v>
      </c>
      <c r="T15" s="29">
        <v>180.8276826528224</v>
      </c>
      <c r="U15" s="29">
        <v>180.8276826528224</v>
      </c>
      <c r="V15" s="29">
        <v>181.31591739598502</v>
      </c>
      <c r="W15" s="29">
        <v>181.44283853816222</v>
      </c>
      <c r="X15" s="29">
        <v>182.44077415012211</v>
      </c>
      <c r="Y15" s="29">
        <v>182.38604191787707</v>
      </c>
      <c r="Z15" s="29">
        <v>195.04363322697773</v>
      </c>
      <c r="AA15" s="29">
        <v>197.61820918557385</v>
      </c>
      <c r="AB15" s="157">
        <v>198.09249288761922</v>
      </c>
      <c r="AC15" s="157">
        <v>198.42925012552817</v>
      </c>
      <c r="AD15" s="157">
        <v>199.12375250096753</v>
      </c>
      <c r="AE15" s="181">
        <v>199.94015988622149</v>
      </c>
      <c r="AF15" s="181">
        <v>200.38002823797117</v>
      </c>
      <c r="AG15" s="181">
        <v>200.48021825209017</v>
      </c>
      <c r="AH15" s="181">
        <v>200.48021825209017</v>
      </c>
      <c r="AI15" s="182">
        <v>200.07925781558598</v>
      </c>
      <c r="AJ15" s="181">
        <v>199.99922611245975</v>
      </c>
      <c r="AK15" s="181">
        <v>203.71921171815151</v>
      </c>
      <c r="AL15" s="182">
        <v>203.71921171815151</v>
      </c>
      <c r="AM15" s="182">
        <v>198.46325605582319</v>
      </c>
      <c r="AN15" s="182">
        <v>200.30896433714236</v>
      </c>
      <c r="AO15" s="182">
        <v>200.36850331395911</v>
      </c>
      <c r="AP15" s="175" t="s">
        <v>21</v>
      </c>
      <c r="AQ15" s="71"/>
    </row>
    <row r="16" spans="2:44" s="2" customFormat="1" ht="18" customHeight="1" x14ac:dyDescent="0.3">
      <c r="B16" s="91"/>
      <c r="C16" s="28" t="s">
        <v>54</v>
      </c>
      <c r="D16" s="30">
        <v>162.40333513761419</v>
      </c>
      <c r="E16" s="29">
        <v>162.40333513761419</v>
      </c>
      <c r="F16" s="29">
        <v>163.06172703682074</v>
      </c>
      <c r="G16" s="29">
        <v>163.06172703682074</v>
      </c>
      <c r="H16" s="29">
        <v>173.6607392942141</v>
      </c>
      <c r="I16" s="29">
        <v>181.96172263247752</v>
      </c>
      <c r="J16" s="29">
        <v>181.96172263247752</v>
      </c>
      <c r="K16" s="29">
        <v>181.96172263247752</v>
      </c>
      <c r="L16" s="29">
        <v>181.96172263247752</v>
      </c>
      <c r="M16" s="29">
        <v>181.96172263247752</v>
      </c>
      <c r="N16" s="29">
        <v>181.96172263247752</v>
      </c>
      <c r="O16" s="29">
        <v>181.96172263247752</v>
      </c>
      <c r="P16" s="29">
        <v>181.96172263247752</v>
      </c>
      <c r="Q16" s="29">
        <v>181.96172263247752</v>
      </c>
      <c r="R16" s="29">
        <v>181.96172263247752</v>
      </c>
      <c r="S16" s="29">
        <v>181.96172263247752</v>
      </c>
      <c r="T16" s="29">
        <v>185.47358387928432</v>
      </c>
      <c r="U16" s="29">
        <v>185.47358387928432</v>
      </c>
      <c r="V16" s="29">
        <v>185.47358387928432</v>
      </c>
      <c r="W16" s="29">
        <v>185.47358387928432</v>
      </c>
      <c r="X16" s="29">
        <v>187.43960386840473</v>
      </c>
      <c r="Y16" s="29">
        <v>187.75825119498103</v>
      </c>
      <c r="Z16" s="29">
        <v>192.35832834925807</v>
      </c>
      <c r="AA16" s="29">
        <v>192.70457334028674</v>
      </c>
      <c r="AB16" s="157">
        <v>193.14779385896941</v>
      </c>
      <c r="AC16" s="157">
        <v>193.8817554756335</v>
      </c>
      <c r="AD16" s="157">
        <v>193.8817554756335</v>
      </c>
      <c r="AE16" s="181">
        <v>195.21953958841536</v>
      </c>
      <c r="AF16" s="181">
        <v>195.27810545029189</v>
      </c>
      <c r="AG16" s="181">
        <v>194.69227113394101</v>
      </c>
      <c r="AH16" s="181">
        <v>195.21794026600264</v>
      </c>
      <c r="AI16" s="182">
        <v>195.31554923613564</v>
      </c>
      <c r="AJ16" s="181">
        <v>196.95619984971918</v>
      </c>
      <c r="AK16" s="181">
        <v>196.77893926985445</v>
      </c>
      <c r="AL16" s="182">
        <v>196.77893926985445</v>
      </c>
      <c r="AM16" s="182">
        <v>195.46052037674642</v>
      </c>
      <c r="AN16" s="182">
        <v>196.10554009398967</v>
      </c>
      <c r="AO16" s="182">
        <v>196.10554009398967</v>
      </c>
      <c r="AP16" s="175" t="s">
        <v>23</v>
      </c>
      <c r="AQ16" s="71"/>
    </row>
    <row r="17" spans="2:44" s="86" customFormat="1" ht="18" customHeight="1" x14ac:dyDescent="0.35">
      <c r="B17" s="92"/>
      <c r="C17" s="82" t="s">
        <v>25</v>
      </c>
      <c r="D17" s="84">
        <v>164.88518332181914</v>
      </c>
      <c r="E17" s="83">
        <v>165.79916555063446</v>
      </c>
      <c r="F17" s="83">
        <v>166.35242811197259</v>
      </c>
      <c r="G17" s="83">
        <v>170.19516920135916</v>
      </c>
      <c r="H17" s="83">
        <v>179.35166930439229</v>
      </c>
      <c r="I17" s="83">
        <v>182.20336084633212</v>
      </c>
      <c r="J17" s="83">
        <v>185.02751293945028</v>
      </c>
      <c r="K17" s="83">
        <v>185.63810373215046</v>
      </c>
      <c r="L17" s="83">
        <v>186.28783709521298</v>
      </c>
      <c r="M17" s="83">
        <v>186.51138249972723</v>
      </c>
      <c r="N17" s="83">
        <v>186.51138249972723</v>
      </c>
      <c r="O17" s="83">
        <v>187.05226550897643</v>
      </c>
      <c r="P17" s="83">
        <v>187.53860139929978</v>
      </c>
      <c r="Q17" s="83">
        <v>187.63237069999943</v>
      </c>
      <c r="R17" s="83">
        <v>187.63237069999943</v>
      </c>
      <c r="S17" s="83">
        <v>192.09802112265942</v>
      </c>
      <c r="T17" s="83">
        <v>193.32744845784444</v>
      </c>
      <c r="U17" s="83">
        <v>194.17808923105895</v>
      </c>
      <c r="V17" s="83">
        <v>194.35284951136691</v>
      </c>
      <c r="W17" s="83">
        <v>194.3917200812692</v>
      </c>
      <c r="X17" s="83">
        <v>195.44143536970805</v>
      </c>
      <c r="Y17" s="83">
        <v>194.75739034591408</v>
      </c>
      <c r="Z17" s="83">
        <v>200.85329666374119</v>
      </c>
      <c r="AA17" s="83">
        <v>204.46865600368852</v>
      </c>
      <c r="AB17" s="158">
        <v>204.46865600368852</v>
      </c>
      <c r="AC17" s="158">
        <v>204.79580585329441</v>
      </c>
      <c r="AD17" s="158">
        <v>205.08251998148901</v>
      </c>
      <c r="AE17" s="201">
        <v>206.23098209338536</v>
      </c>
      <c r="AF17" s="201">
        <v>206.51970546831609</v>
      </c>
      <c r="AG17" s="201">
        <v>206.49905349776927</v>
      </c>
      <c r="AH17" s="201">
        <v>206.85010188871547</v>
      </c>
      <c r="AI17" s="202">
        <v>206.80873186833773</v>
      </c>
      <c r="AJ17" s="201">
        <v>207.76005203493207</v>
      </c>
      <c r="AK17" s="201">
        <v>209.96230858650236</v>
      </c>
      <c r="AL17" s="202">
        <v>209.96230858650236</v>
      </c>
      <c r="AM17" s="202">
        <v>203.09654109572372</v>
      </c>
      <c r="AN17" s="202">
        <v>205.18843546900968</v>
      </c>
      <c r="AO17" s="202">
        <v>205.20874512311926</v>
      </c>
      <c r="AP17" s="176" t="s">
        <v>25</v>
      </c>
      <c r="AQ17" s="85"/>
      <c r="AR17" s="87"/>
    </row>
    <row r="18" spans="2:44" s="105" customFormat="1" ht="24.75" customHeight="1" x14ac:dyDescent="0.35">
      <c r="B18" s="98">
        <v>3</v>
      </c>
      <c r="C18" s="99" t="s">
        <v>27</v>
      </c>
      <c r="D18" s="101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1"/>
      <c r="AC18" s="101"/>
      <c r="AD18" s="101"/>
      <c r="AE18" s="100"/>
      <c r="AF18" s="100"/>
      <c r="AG18" s="100"/>
      <c r="AH18" s="100"/>
      <c r="AI18" s="106"/>
      <c r="AJ18" s="100"/>
      <c r="AK18" s="100"/>
      <c r="AL18" s="106"/>
      <c r="AM18" s="106"/>
      <c r="AN18" s="106"/>
      <c r="AO18" s="106"/>
      <c r="AP18" s="103" t="s">
        <v>27</v>
      </c>
      <c r="AQ18" s="104"/>
    </row>
    <row r="19" spans="2:44" s="2" customFormat="1" ht="18" customHeight="1" x14ac:dyDescent="0.3">
      <c r="B19" s="90"/>
      <c r="C19" s="28" t="s">
        <v>52</v>
      </c>
      <c r="D19" s="30">
        <v>198.72710491891414</v>
      </c>
      <c r="E19" s="29">
        <v>201.31289524880023</v>
      </c>
      <c r="F19" s="29">
        <v>204.8001276056815</v>
      </c>
      <c r="G19" s="29">
        <v>206.56140870309036</v>
      </c>
      <c r="H19" s="29">
        <v>209.72179825624764</v>
      </c>
      <c r="I19" s="29">
        <v>211.46248918177449</v>
      </c>
      <c r="J19" s="29">
        <v>220.38620622524536</v>
      </c>
      <c r="K19" s="29">
        <v>236.91517169213876</v>
      </c>
      <c r="L19" s="29">
        <v>239.97137740696735</v>
      </c>
      <c r="M19" s="29">
        <v>240.49931443726268</v>
      </c>
      <c r="N19" s="29">
        <v>241.70181100944899</v>
      </c>
      <c r="O19" s="29">
        <v>241.70181100944899</v>
      </c>
      <c r="P19" s="29">
        <v>255.28545278818001</v>
      </c>
      <c r="Q19" s="29">
        <v>255.71943805791992</v>
      </c>
      <c r="R19" s="29">
        <v>255.71943805791992</v>
      </c>
      <c r="S19" s="29">
        <v>256.28202082164734</v>
      </c>
      <c r="T19" s="29">
        <v>261.97148168388793</v>
      </c>
      <c r="U19" s="29">
        <v>264.72218224156876</v>
      </c>
      <c r="V19" s="29">
        <v>270.44018137798662</v>
      </c>
      <c r="W19" s="29">
        <v>271.84647032115214</v>
      </c>
      <c r="X19" s="29">
        <v>279.02321713763058</v>
      </c>
      <c r="Y19" s="29">
        <v>279.46965428505081</v>
      </c>
      <c r="Z19" s="29">
        <v>280.14038145533493</v>
      </c>
      <c r="AA19" s="29">
        <v>281.62512547704819</v>
      </c>
      <c r="AB19" s="157">
        <v>284.41321421927097</v>
      </c>
      <c r="AC19" s="157">
        <v>286.17657614743047</v>
      </c>
      <c r="AD19" s="157">
        <v>295.30560892653352</v>
      </c>
      <c r="AE19" s="185">
        <v>293.6814280774376</v>
      </c>
      <c r="AF19" s="185">
        <v>303.46101963241625</v>
      </c>
      <c r="AG19" s="185">
        <v>303.88586505990162</v>
      </c>
      <c r="AH19" s="185">
        <v>308.68726172784807</v>
      </c>
      <c r="AI19" s="186">
        <v>308.69660230100612</v>
      </c>
      <c r="AJ19" s="185">
        <v>310.48704259435198</v>
      </c>
      <c r="AK19" s="185">
        <v>311.82213687750772</v>
      </c>
      <c r="AL19" s="186">
        <v>314.28553175884002</v>
      </c>
      <c r="AM19" s="186">
        <v>316.61124469385544</v>
      </c>
      <c r="AN19" s="186">
        <v>318.57423441095733</v>
      </c>
      <c r="AO19" s="186">
        <v>320.09396838548781</v>
      </c>
      <c r="AP19" s="175" t="s">
        <v>60</v>
      </c>
      <c r="AQ19" s="70" t="s">
        <v>27</v>
      </c>
      <c r="AR19" s="31"/>
    </row>
    <row r="20" spans="2:44" s="2" customFormat="1" ht="18" customHeight="1" x14ac:dyDescent="0.3">
      <c r="B20" s="91"/>
      <c r="C20" s="28" t="s">
        <v>53</v>
      </c>
      <c r="D20" s="30">
        <v>172.91755505022428</v>
      </c>
      <c r="E20" s="29">
        <v>174.2069898986864</v>
      </c>
      <c r="F20" s="29">
        <v>176.47688097602301</v>
      </c>
      <c r="G20" s="29">
        <v>178.11811596910002</v>
      </c>
      <c r="H20" s="29">
        <v>178.70590575179804</v>
      </c>
      <c r="I20" s="29">
        <v>178.70590575179804</v>
      </c>
      <c r="J20" s="29">
        <v>178.70590575179804</v>
      </c>
      <c r="K20" s="29">
        <v>178.72377634237321</v>
      </c>
      <c r="L20" s="29">
        <v>183.35272214964067</v>
      </c>
      <c r="M20" s="29">
        <v>187.07478240927838</v>
      </c>
      <c r="N20" s="29">
        <v>189.33838727643067</v>
      </c>
      <c r="O20" s="29">
        <v>190.11467466426404</v>
      </c>
      <c r="P20" s="29">
        <v>197.16792909430825</v>
      </c>
      <c r="Q20" s="29">
        <v>197.16792909430825</v>
      </c>
      <c r="R20" s="29">
        <v>198.88329007742874</v>
      </c>
      <c r="S20" s="29">
        <v>204.25313890951932</v>
      </c>
      <c r="T20" s="29">
        <v>211.70837847971677</v>
      </c>
      <c r="U20" s="29">
        <v>213.42321634540247</v>
      </c>
      <c r="V20" s="29">
        <v>217.92644621029046</v>
      </c>
      <c r="W20" s="29">
        <v>219.58268720148868</v>
      </c>
      <c r="X20" s="29">
        <v>219.62660373892899</v>
      </c>
      <c r="Y20" s="29">
        <v>219.69249172005067</v>
      </c>
      <c r="Z20" s="29">
        <v>219.93415346094272</v>
      </c>
      <c r="AA20" s="29">
        <v>219.93415346094272</v>
      </c>
      <c r="AB20" s="157">
        <v>219.93415346094272</v>
      </c>
      <c r="AC20" s="157">
        <v>219.93415346094272</v>
      </c>
      <c r="AD20" s="157">
        <v>219.93415346094272</v>
      </c>
      <c r="AE20" s="187">
        <v>223.91496163858579</v>
      </c>
      <c r="AF20" s="187">
        <v>224.78822998897627</v>
      </c>
      <c r="AG20" s="187">
        <v>225.32772174094981</v>
      </c>
      <c r="AH20" s="187">
        <v>225.3502545131239</v>
      </c>
      <c r="AI20" s="188">
        <v>225.3502545131239</v>
      </c>
      <c r="AJ20" s="187">
        <v>223.45731237521366</v>
      </c>
      <c r="AK20" s="187">
        <v>224.03830138738923</v>
      </c>
      <c r="AL20" s="188">
        <v>224.73282012169014</v>
      </c>
      <c r="AM20" s="188">
        <v>225.58680483815257</v>
      </c>
      <c r="AN20" s="188">
        <v>226.10565448928031</v>
      </c>
      <c r="AO20" s="188">
        <v>226.10565448928031</v>
      </c>
      <c r="AP20" s="175" t="s">
        <v>21</v>
      </c>
      <c r="AQ20" s="71"/>
      <c r="AR20" s="31"/>
    </row>
    <row r="21" spans="2:44" s="2" customFormat="1" ht="18" customHeight="1" x14ac:dyDescent="0.3">
      <c r="B21" s="91"/>
      <c r="C21" s="28" t="s">
        <v>54</v>
      </c>
      <c r="D21" s="30">
        <v>132.25454055783746</v>
      </c>
      <c r="E21" s="29">
        <v>132.25454055783746</v>
      </c>
      <c r="F21" s="29">
        <v>132.99049817764754</v>
      </c>
      <c r="G21" s="29">
        <v>136.20886823354661</v>
      </c>
      <c r="H21" s="29">
        <v>137.0261214429479</v>
      </c>
      <c r="I21" s="29">
        <v>137.0261214429479</v>
      </c>
      <c r="J21" s="29">
        <v>137.0261214429479</v>
      </c>
      <c r="K21" s="29">
        <v>137.0261214429479</v>
      </c>
      <c r="L21" s="29">
        <v>139.27334983461225</v>
      </c>
      <c r="M21" s="29">
        <v>143.42369565968369</v>
      </c>
      <c r="N21" s="29">
        <v>148.19970472515115</v>
      </c>
      <c r="O21" s="29">
        <v>148.19970472515115</v>
      </c>
      <c r="P21" s="29">
        <v>154.79459158542036</v>
      </c>
      <c r="Q21" s="29">
        <v>154.79459158542036</v>
      </c>
      <c r="R21" s="29">
        <v>162.37952657310595</v>
      </c>
      <c r="S21" s="29">
        <v>162.37952657310595</v>
      </c>
      <c r="T21" s="29">
        <v>162.37952657310595</v>
      </c>
      <c r="U21" s="29">
        <v>162.83418924751064</v>
      </c>
      <c r="V21" s="29">
        <v>163.86004463976997</v>
      </c>
      <c r="W21" s="29">
        <v>165.74443515312731</v>
      </c>
      <c r="X21" s="29">
        <v>165.6118396050048</v>
      </c>
      <c r="Y21" s="29">
        <v>165.97618565213583</v>
      </c>
      <c r="Z21" s="29">
        <v>166.78946896183129</v>
      </c>
      <c r="AA21" s="29">
        <v>166.78946896183129</v>
      </c>
      <c r="AB21" s="157">
        <v>166.78946896183129</v>
      </c>
      <c r="AC21" s="157">
        <v>166.78946896183129</v>
      </c>
      <c r="AD21" s="157">
        <v>166.85618474941603</v>
      </c>
      <c r="AE21" s="189">
        <v>166.85618474941603</v>
      </c>
      <c r="AF21" s="189">
        <v>167.85732185791252</v>
      </c>
      <c r="AG21" s="189">
        <v>167.9076790544699</v>
      </c>
      <c r="AH21" s="189">
        <v>167.9076790544699</v>
      </c>
      <c r="AI21" s="190">
        <v>167.9076790544699</v>
      </c>
      <c r="AJ21" s="189">
        <v>167.32000217777926</v>
      </c>
      <c r="AK21" s="189">
        <v>166.93516617277038</v>
      </c>
      <c r="AL21" s="190">
        <v>166.71815045674578</v>
      </c>
      <c r="AM21" s="190">
        <v>165.61781066373126</v>
      </c>
      <c r="AN21" s="190">
        <v>165.61781066373126</v>
      </c>
      <c r="AO21" s="190">
        <v>167.34023589463408</v>
      </c>
      <c r="AP21" s="175" t="s">
        <v>23</v>
      </c>
      <c r="AQ21" s="71"/>
      <c r="AR21" s="31"/>
    </row>
    <row r="22" spans="2:44" s="86" customFormat="1" ht="18" customHeight="1" x14ac:dyDescent="0.35">
      <c r="B22" s="92"/>
      <c r="C22" s="82" t="s">
        <v>25</v>
      </c>
      <c r="D22" s="84">
        <v>166.04505454207055</v>
      </c>
      <c r="E22" s="83">
        <v>167.17796329004648</v>
      </c>
      <c r="F22" s="83">
        <v>169.17947390506592</v>
      </c>
      <c r="G22" s="83">
        <v>171.54798653973685</v>
      </c>
      <c r="H22" s="83">
        <v>172.95468002936269</v>
      </c>
      <c r="I22" s="83">
        <v>173.4389531334449</v>
      </c>
      <c r="J22" s="83">
        <v>175.88444237262647</v>
      </c>
      <c r="K22" s="83">
        <v>180.28155343194211</v>
      </c>
      <c r="L22" s="83">
        <v>183.59873401508986</v>
      </c>
      <c r="M22" s="83">
        <v>186.79335198695242</v>
      </c>
      <c r="N22" s="83">
        <v>189.93148030033322</v>
      </c>
      <c r="O22" s="83">
        <v>190.19738437275367</v>
      </c>
      <c r="P22" s="83">
        <v>198.92744431546308</v>
      </c>
      <c r="Q22" s="83">
        <v>199.04680078205234</v>
      </c>
      <c r="R22" s="83">
        <v>202.86849935706775</v>
      </c>
      <c r="S22" s="83">
        <v>204.85661065076701</v>
      </c>
      <c r="T22" s="83">
        <v>208.85131455845698</v>
      </c>
      <c r="U22" s="83">
        <v>210.33415889182203</v>
      </c>
      <c r="V22" s="83">
        <v>213.76260568175871</v>
      </c>
      <c r="W22" s="83">
        <v>215.49408278778097</v>
      </c>
      <c r="X22" s="83">
        <v>217.34733189975589</v>
      </c>
      <c r="Y22" s="83">
        <v>217.62988343122558</v>
      </c>
      <c r="Z22" s="83">
        <v>218.239247104833</v>
      </c>
      <c r="AA22" s="83">
        <v>218.63207774962169</v>
      </c>
      <c r="AB22" s="158">
        <v>219.35356360619545</v>
      </c>
      <c r="AC22" s="158">
        <v>219.81420608976845</v>
      </c>
      <c r="AD22" s="158">
        <v>222.18819951553795</v>
      </c>
      <c r="AE22" s="183">
        <v>223.12138995350321</v>
      </c>
      <c r="AF22" s="183">
        <v>226.33433796883367</v>
      </c>
      <c r="AG22" s="183">
        <v>226.65120604199004</v>
      </c>
      <c r="AH22" s="183">
        <v>227.85245743401259</v>
      </c>
      <c r="AI22" s="184">
        <v>227.85475563115446</v>
      </c>
      <c r="AJ22" s="183">
        <v>227.39904611989215</v>
      </c>
      <c r="AK22" s="183">
        <v>227.740144689072</v>
      </c>
      <c r="AL22" s="184">
        <v>228.46891315207702</v>
      </c>
      <c r="AM22" s="184">
        <v>228.81161652180515</v>
      </c>
      <c r="AN22" s="184">
        <v>229.45228904806621</v>
      </c>
      <c r="AO22" s="184">
        <v>230.61922829232742</v>
      </c>
      <c r="AP22" s="176" t="s">
        <v>25</v>
      </c>
      <c r="AQ22" s="85"/>
      <c r="AR22" s="87"/>
    </row>
    <row r="23" spans="2:44" s="105" customFormat="1" ht="24.75" customHeight="1" x14ac:dyDescent="0.35">
      <c r="B23" s="98">
        <v>4</v>
      </c>
      <c r="C23" s="99" t="s">
        <v>28</v>
      </c>
      <c r="D23" s="101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1"/>
      <c r="AC23" s="101"/>
      <c r="AD23" s="101"/>
      <c r="AE23" s="107"/>
      <c r="AF23" s="107"/>
      <c r="AG23" s="107"/>
      <c r="AH23" s="107"/>
      <c r="AI23" s="108"/>
      <c r="AJ23" s="107"/>
      <c r="AK23" s="107"/>
      <c r="AL23" s="108"/>
      <c r="AM23" s="108"/>
      <c r="AN23" s="108"/>
      <c r="AO23" s="108"/>
      <c r="AP23" s="103" t="s">
        <v>28</v>
      </c>
      <c r="AQ23" s="104"/>
    </row>
    <row r="24" spans="2:44" s="2" customFormat="1" ht="18" customHeight="1" x14ac:dyDescent="0.3">
      <c r="B24" s="90"/>
      <c r="C24" s="28" t="s">
        <v>52</v>
      </c>
      <c r="D24" s="30">
        <v>143.47538017213134</v>
      </c>
      <c r="E24" s="29">
        <v>145.2498466481957</v>
      </c>
      <c r="F24" s="29">
        <v>148.64588177240898</v>
      </c>
      <c r="G24" s="29">
        <v>149.89450717929722</v>
      </c>
      <c r="H24" s="29">
        <v>156.56481274877595</v>
      </c>
      <c r="I24" s="29">
        <v>157.62945347546761</v>
      </c>
      <c r="J24" s="29">
        <v>177.83754941102256</v>
      </c>
      <c r="K24" s="29">
        <v>183.35051344276425</v>
      </c>
      <c r="L24" s="29">
        <v>186.65082268473401</v>
      </c>
      <c r="M24" s="29">
        <v>185.81089398265271</v>
      </c>
      <c r="N24" s="29">
        <v>187.44602984970007</v>
      </c>
      <c r="O24" s="29">
        <v>189.17053332431732</v>
      </c>
      <c r="P24" s="29">
        <v>189.70021081762542</v>
      </c>
      <c r="Q24" s="29">
        <v>190.51592172414121</v>
      </c>
      <c r="R24" s="29">
        <v>192.36392616486538</v>
      </c>
      <c r="S24" s="29">
        <v>192.36392616486538</v>
      </c>
      <c r="T24" s="29">
        <v>193.4604005440051</v>
      </c>
      <c r="U24" s="29">
        <v>193.7505911448211</v>
      </c>
      <c r="V24" s="29">
        <v>193.51809043544731</v>
      </c>
      <c r="W24" s="29">
        <v>194.17605194292781</v>
      </c>
      <c r="X24" s="29">
        <v>193.9818758909849</v>
      </c>
      <c r="Y24" s="29">
        <v>194.001274078574</v>
      </c>
      <c r="Z24" s="29">
        <v>191.94486057334112</v>
      </c>
      <c r="AA24" s="29">
        <v>191.52258188007977</v>
      </c>
      <c r="AB24" s="157">
        <v>191.08207994175558</v>
      </c>
      <c r="AC24" s="157">
        <v>191.94194930149348</v>
      </c>
      <c r="AD24" s="157">
        <v>191.69242476740155</v>
      </c>
      <c r="AE24" s="189">
        <v>191.9607941620759</v>
      </c>
      <c r="AF24" s="189">
        <v>192.15275495623797</v>
      </c>
      <c r="AG24" s="189">
        <v>192.47941463966359</v>
      </c>
      <c r="AH24" s="189">
        <v>192.88362141040687</v>
      </c>
      <c r="AI24" s="190">
        <v>193.01863994539417</v>
      </c>
      <c r="AJ24" s="189">
        <v>193.28886604131773</v>
      </c>
      <c r="AK24" s="189">
        <v>193.84940375283756</v>
      </c>
      <c r="AL24" s="190">
        <v>193.48108988570718</v>
      </c>
      <c r="AM24" s="190">
        <v>193.63587475761574</v>
      </c>
      <c r="AN24" s="190">
        <v>193.77141986994607</v>
      </c>
      <c r="AO24" s="190">
        <v>194.39105466917044</v>
      </c>
      <c r="AP24" s="175" t="s">
        <v>60</v>
      </c>
      <c r="AQ24" s="70" t="s">
        <v>28</v>
      </c>
      <c r="AR24" s="31"/>
    </row>
    <row r="25" spans="2:44" s="2" customFormat="1" ht="18" customHeight="1" x14ac:dyDescent="0.3">
      <c r="B25" s="91"/>
      <c r="C25" s="28" t="s">
        <v>53</v>
      </c>
      <c r="D25" s="30">
        <v>159.77612004936967</v>
      </c>
      <c r="E25" s="29">
        <v>161.6527886874934</v>
      </c>
      <c r="F25" s="29">
        <v>168.02162985007601</v>
      </c>
      <c r="G25" s="29">
        <v>174.84330802198909</v>
      </c>
      <c r="H25" s="29">
        <v>176.2770231477694</v>
      </c>
      <c r="I25" s="29">
        <v>178.92117849498595</v>
      </c>
      <c r="J25" s="29">
        <v>190.47948662576204</v>
      </c>
      <c r="K25" s="29">
        <v>190.61282226640006</v>
      </c>
      <c r="L25" s="29">
        <v>192.38552151347758</v>
      </c>
      <c r="M25" s="29">
        <v>190.36547353758607</v>
      </c>
      <c r="N25" s="29">
        <v>193.06866326181978</v>
      </c>
      <c r="O25" s="29">
        <v>197.50924251684162</v>
      </c>
      <c r="P25" s="29">
        <v>198.24002671415394</v>
      </c>
      <c r="Q25" s="29">
        <v>198.9536908103249</v>
      </c>
      <c r="R25" s="29">
        <v>200.08772684794374</v>
      </c>
      <c r="S25" s="29">
        <v>201.86850761689044</v>
      </c>
      <c r="T25" s="29">
        <v>202.59523424431126</v>
      </c>
      <c r="U25" s="29">
        <v>202.77756995513113</v>
      </c>
      <c r="V25" s="29">
        <v>202.57479238517601</v>
      </c>
      <c r="W25" s="29">
        <v>203.64843878481744</v>
      </c>
      <c r="X25" s="29">
        <v>205.07397785631116</v>
      </c>
      <c r="Y25" s="29">
        <v>205.11499265188243</v>
      </c>
      <c r="Z25" s="29">
        <v>204.70476266657866</v>
      </c>
      <c r="AA25" s="29">
        <v>204.43864647511211</v>
      </c>
      <c r="AB25" s="157">
        <v>204.54086579834967</v>
      </c>
      <c r="AC25" s="157">
        <v>204.29541675939166</v>
      </c>
      <c r="AD25" s="157">
        <v>204.43842355112324</v>
      </c>
      <c r="AE25" s="185">
        <v>205.25617724532773</v>
      </c>
      <c r="AF25" s="185">
        <v>205.50248465802213</v>
      </c>
      <c r="AG25" s="185">
        <v>205.3175324218299</v>
      </c>
      <c r="AH25" s="185">
        <v>205.19434190237681</v>
      </c>
      <c r="AI25" s="186">
        <v>205.09174473142562</v>
      </c>
      <c r="AJ25" s="185">
        <v>205.6044740932542</v>
      </c>
      <c r="AK25" s="185">
        <v>205.64559498807284</v>
      </c>
      <c r="AL25" s="186">
        <v>207.2085015099822</v>
      </c>
      <c r="AM25" s="186">
        <v>207.51931426224718</v>
      </c>
      <c r="AN25" s="186">
        <v>207.47781039939474</v>
      </c>
      <c r="AO25" s="186">
        <v>208.07961641075525</v>
      </c>
      <c r="AP25" s="175" t="s">
        <v>21</v>
      </c>
      <c r="AQ25" s="71"/>
      <c r="AR25" s="31"/>
    </row>
    <row r="26" spans="2:44" s="2" customFormat="1" ht="18" customHeight="1" x14ac:dyDescent="0.3">
      <c r="B26" s="91"/>
      <c r="C26" s="28" t="s">
        <v>54</v>
      </c>
      <c r="D26" s="30">
        <v>123.11024848452331</v>
      </c>
      <c r="E26" s="29">
        <v>123.20276770156623</v>
      </c>
      <c r="F26" s="29">
        <v>131.3854293596697</v>
      </c>
      <c r="G26" s="29">
        <v>144.97068275545953</v>
      </c>
      <c r="H26" s="29">
        <v>147.91358761539536</v>
      </c>
      <c r="I26" s="29">
        <v>147.91358761539536</v>
      </c>
      <c r="J26" s="29">
        <v>147.91358761539536</v>
      </c>
      <c r="K26" s="29">
        <v>147.91358761539536</v>
      </c>
      <c r="L26" s="29">
        <v>147.91358761539536</v>
      </c>
      <c r="M26" s="29">
        <v>147.91358761539536</v>
      </c>
      <c r="N26" s="29">
        <v>153.71180024991887</v>
      </c>
      <c r="O26" s="29">
        <v>154.61869987139337</v>
      </c>
      <c r="P26" s="29">
        <v>154.85062792120047</v>
      </c>
      <c r="Q26" s="29">
        <v>156.13588813294643</v>
      </c>
      <c r="R26" s="29">
        <v>156.61990938615855</v>
      </c>
      <c r="S26" s="29">
        <v>156.82351526836055</v>
      </c>
      <c r="T26" s="29">
        <v>157.07443289278993</v>
      </c>
      <c r="U26" s="29">
        <v>157.41999664515407</v>
      </c>
      <c r="V26" s="29">
        <v>157.16812465052183</v>
      </c>
      <c r="W26" s="29">
        <v>157.68677946186855</v>
      </c>
      <c r="X26" s="29">
        <v>160.257073967097</v>
      </c>
      <c r="Y26" s="29">
        <v>160.35322821147724</v>
      </c>
      <c r="Z26" s="29">
        <v>159.55146207041986</v>
      </c>
      <c r="AA26" s="29">
        <v>159.39191060834943</v>
      </c>
      <c r="AB26" s="157">
        <v>159.45566737259279</v>
      </c>
      <c r="AC26" s="157">
        <v>159.45566737259279</v>
      </c>
      <c r="AD26" s="157">
        <v>159.45566737259279</v>
      </c>
      <c r="AE26" s="187">
        <v>159.45566737259279</v>
      </c>
      <c r="AF26" s="187">
        <v>159.45566737259279</v>
      </c>
      <c r="AG26" s="187">
        <v>159.45566737259279</v>
      </c>
      <c r="AH26" s="187">
        <v>159.37593953890649</v>
      </c>
      <c r="AI26" s="188">
        <v>159.48750269658373</v>
      </c>
      <c r="AJ26" s="187">
        <v>159.48750269658373</v>
      </c>
      <c r="AK26" s="187">
        <v>159.4237076955051</v>
      </c>
      <c r="AL26" s="188">
        <v>161.06577188476879</v>
      </c>
      <c r="AM26" s="188">
        <v>161.38790342853832</v>
      </c>
      <c r="AN26" s="188">
        <v>161.38790342853832</v>
      </c>
      <c r="AO26" s="188">
        <v>162.03345504225248</v>
      </c>
      <c r="AP26" s="175" t="s">
        <v>23</v>
      </c>
      <c r="AQ26" s="71"/>
      <c r="AR26" s="31"/>
    </row>
    <row r="27" spans="2:44" s="86" customFormat="1" ht="18" customHeight="1" x14ac:dyDescent="0.35">
      <c r="B27" s="92"/>
      <c r="C27" s="82" t="s">
        <v>25</v>
      </c>
      <c r="D27" s="84">
        <v>141.89111395729546</v>
      </c>
      <c r="E27" s="83">
        <v>143.06714871126795</v>
      </c>
      <c r="F27" s="83">
        <v>149.22834201534363</v>
      </c>
      <c r="G27" s="83">
        <v>156.80914178972307</v>
      </c>
      <c r="H27" s="83">
        <v>160.61960393521335</v>
      </c>
      <c r="I27" s="83">
        <v>161.79212704394041</v>
      </c>
      <c r="J27" s="83">
        <v>172.19536081286577</v>
      </c>
      <c r="K27" s="83">
        <v>174.02063163748215</v>
      </c>
      <c r="L27" s="83">
        <v>175.60421938538323</v>
      </c>
      <c r="M27" s="83">
        <v>174.72619828845632</v>
      </c>
      <c r="N27" s="83">
        <v>178.34303059302735</v>
      </c>
      <c r="O27" s="83">
        <v>180.6079870815588</v>
      </c>
      <c r="P27" s="83">
        <v>181.09562864667902</v>
      </c>
      <c r="Q27" s="83">
        <v>182.07354504137109</v>
      </c>
      <c r="R27" s="83">
        <v>183.2024010206276</v>
      </c>
      <c r="S27" s="83">
        <v>183.82528918409773</v>
      </c>
      <c r="T27" s="83">
        <v>184.48706022516049</v>
      </c>
      <c r="U27" s="83">
        <v>184.76379081549823</v>
      </c>
      <c r="V27" s="83">
        <v>184.52359788743809</v>
      </c>
      <c r="W27" s="83">
        <v>185.26169227898785</v>
      </c>
      <c r="X27" s="83">
        <v>186.63262880185235</v>
      </c>
      <c r="Y27" s="83">
        <v>186.68861859049289</v>
      </c>
      <c r="Z27" s="83">
        <v>185.58715574080898</v>
      </c>
      <c r="AA27" s="83">
        <v>185.30877500719777</v>
      </c>
      <c r="AB27" s="158">
        <v>185.23465149719487</v>
      </c>
      <c r="AC27" s="158">
        <v>185.4384096138418</v>
      </c>
      <c r="AD27" s="158">
        <v>185.40132193191903</v>
      </c>
      <c r="AE27" s="201">
        <v>185.73504431139648</v>
      </c>
      <c r="AF27" s="201">
        <v>185.86505884241447</v>
      </c>
      <c r="AG27" s="201">
        <v>185.92081836006719</v>
      </c>
      <c r="AH27" s="201">
        <v>185.9765946055752</v>
      </c>
      <c r="AI27" s="202">
        <v>186.03238758395688</v>
      </c>
      <c r="AJ27" s="201">
        <v>186.27422968781602</v>
      </c>
      <c r="AK27" s="201">
        <v>186.44187649453505</v>
      </c>
      <c r="AL27" s="202">
        <v>187.43001843995609</v>
      </c>
      <c r="AM27" s="202">
        <v>187.69242046577202</v>
      </c>
      <c r="AN27" s="202">
        <v>187.72995894986516</v>
      </c>
      <c r="AO27" s="202">
        <v>188.34934393740221</v>
      </c>
      <c r="AP27" s="176" t="s">
        <v>25</v>
      </c>
      <c r="AQ27" s="85"/>
      <c r="AR27" s="87"/>
    </row>
    <row r="28" spans="2:44" s="105" customFormat="1" ht="24.75" customHeight="1" x14ac:dyDescent="0.35">
      <c r="B28" s="98">
        <v>5</v>
      </c>
      <c r="C28" s="99" t="s">
        <v>29</v>
      </c>
      <c r="D28" s="101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1"/>
      <c r="AC28" s="101"/>
      <c r="AD28" s="101"/>
      <c r="AE28" s="100"/>
      <c r="AF28" s="100"/>
      <c r="AG28" s="100"/>
      <c r="AH28" s="100"/>
      <c r="AI28" s="106"/>
      <c r="AJ28" s="100"/>
      <c r="AK28" s="100"/>
      <c r="AL28" s="106"/>
      <c r="AM28" s="106"/>
      <c r="AN28" s="106"/>
      <c r="AO28" s="106"/>
      <c r="AP28" s="103" t="s">
        <v>29</v>
      </c>
      <c r="AQ28" s="104"/>
    </row>
    <row r="29" spans="2:44" s="2" customFormat="1" ht="18" customHeight="1" x14ac:dyDescent="0.3">
      <c r="B29" s="90"/>
      <c r="C29" s="28" t="s">
        <v>52</v>
      </c>
      <c r="D29" s="30">
        <v>199.2689264384305</v>
      </c>
      <c r="E29" s="29">
        <v>203.24633421014158</v>
      </c>
      <c r="F29" s="29">
        <v>210.76373862479403</v>
      </c>
      <c r="G29" s="29">
        <v>214.76824965866513</v>
      </c>
      <c r="H29" s="29">
        <v>216.078335981583</v>
      </c>
      <c r="I29" s="29">
        <v>221.54511788191704</v>
      </c>
      <c r="J29" s="29">
        <v>226.21971986922549</v>
      </c>
      <c r="K29" s="29">
        <v>230.67624835064922</v>
      </c>
      <c r="L29" s="29">
        <v>234.59774457261025</v>
      </c>
      <c r="M29" s="29">
        <v>244.16933255117274</v>
      </c>
      <c r="N29" s="29">
        <v>249.32130546800249</v>
      </c>
      <c r="O29" s="29">
        <v>251.41560443393371</v>
      </c>
      <c r="P29" s="29">
        <v>261.29623768818732</v>
      </c>
      <c r="Q29" s="29">
        <v>262.44594113401536</v>
      </c>
      <c r="R29" s="29">
        <v>264.23057353372667</v>
      </c>
      <c r="S29" s="29">
        <v>267.87695544849208</v>
      </c>
      <c r="T29" s="29">
        <v>276.90440884710625</v>
      </c>
      <c r="U29" s="29">
        <v>278.06740736426411</v>
      </c>
      <c r="V29" s="29">
        <v>278.06740736426411</v>
      </c>
      <c r="W29" s="29">
        <v>278.06740736426411</v>
      </c>
      <c r="X29" s="29">
        <v>281.12614884527102</v>
      </c>
      <c r="Y29" s="29">
        <v>282.61611743415096</v>
      </c>
      <c r="Z29" s="29">
        <v>284.48138380921637</v>
      </c>
      <c r="AA29" s="29">
        <v>284.48138380921637</v>
      </c>
      <c r="AB29" s="157">
        <v>285.704653759596</v>
      </c>
      <c r="AC29" s="157">
        <v>288.27599564343234</v>
      </c>
      <c r="AD29" s="157">
        <v>289.77503082077817</v>
      </c>
      <c r="AE29" s="189">
        <v>290.58640090707632</v>
      </c>
      <c r="AF29" s="189">
        <v>291.74874651070462</v>
      </c>
      <c r="AG29" s="189">
        <v>292.8282168727942</v>
      </c>
      <c r="AH29" s="189">
        <v>293.85311563184899</v>
      </c>
      <c r="AI29" s="190">
        <v>294.99914278281318</v>
      </c>
      <c r="AJ29" s="189">
        <v>294.99914278281318</v>
      </c>
      <c r="AK29" s="189">
        <v>296.23813918250102</v>
      </c>
      <c r="AL29" s="190">
        <v>296.23813918250102</v>
      </c>
      <c r="AM29" s="190">
        <v>296.23813918250102</v>
      </c>
      <c r="AN29" s="190">
        <v>299.76337303877278</v>
      </c>
      <c r="AO29" s="190">
        <v>299.76337303877278</v>
      </c>
      <c r="AP29" s="175" t="s">
        <v>60</v>
      </c>
      <c r="AQ29" s="70" t="s">
        <v>29</v>
      </c>
      <c r="AR29" s="31"/>
    </row>
    <row r="30" spans="2:44" s="2" customFormat="1" ht="18" customHeight="1" x14ac:dyDescent="0.3">
      <c r="B30" s="91"/>
      <c r="C30" s="28" t="s">
        <v>53</v>
      </c>
      <c r="D30" s="30">
        <v>179.02395041248141</v>
      </c>
      <c r="E30" s="29">
        <v>184.00254872379111</v>
      </c>
      <c r="F30" s="29">
        <v>188.66913644027065</v>
      </c>
      <c r="G30" s="29">
        <v>196.7253085662702</v>
      </c>
      <c r="H30" s="29">
        <v>200.4434168981727</v>
      </c>
      <c r="I30" s="29">
        <v>209.20279421662283</v>
      </c>
      <c r="J30" s="29">
        <v>212.02703193854725</v>
      </c>
      <c r="K30" s="29">
        <v>215.8011131070534</v>
      </c>
      <c r="L30" s="29">
        <v>217.39804134404559</v>
      </c>
      <c r="M30" s="29">
        <v>218.22415390115296</v>
      </c>
      <c r="N30" s="29">
        <v>218.52966771661457</v>
      </c>
      <c r="O30" s="29">
        <v>222.13540723393871</v>
      </c>
      <c r="P30" s="29">
        <v>229.17709964325456</v>
      </c>
      <c r="Q30" s="29">
        <v>230.16256117172057</v>
      </c>
      <c r="R30" s="29">
        <v>241.02623405902577</v>
      </c>
      <c r="S30" s="29">
        <v>240.11033436960147</v>
      </c>
      <c r="T30" s="29">
        <v>249.28254914252025</v>
      </c>
      <c r="U30" s="29">
        <v>249.73125773097678</v>
      </c>
      <c r="V30" s="29">
        <v>249.08195646087623</v>
      </c>
      <c r="W30" s="29">
        <v>249.08195646087623</v>
      </c>
      <c r="X30" s="29">
        <v>253.83942182927896</v>
      </c>
      <c r="Y30" s="29">
        <v>254.16941307765703</v>
      </c>
      <c r="Z30" s="29">
        <v>253.10190154273087</v>
      </c>
      <c r="AA30" s="29">
        <v>256.77187911510049</v>
      </c>
      <c r="AB30" s="157">
        <v>256.23265816895878</v>
      </c>
      <c r="AC30" s="157">
        <v>256.95010961183186</v>
      </c>
      <c r="AD30" s="157">
        <v>256.95010961183186</v>
      </c>
      <c r="AE30" s="189">
        <v>257.386924798172</v>
      </c>
      <c r="AF30" s="189">
        <v>258.77681419208216</v>
      </c>
      <c r="AG30" s="189">
        <v>259.06146868769343</v>
      </c>
      <c r="AH30" s="189">
        <v>259.06146868769343</v>
      </c>
      <c r="AI30" s="190">
        <v>260.43449447173822</v>
      </c>
      <c r="AJ30" s="189">
        <v>260.38240757284387</v>
      </c>
      <c r="AK30" s="189">
        <v>261.21563127707697</v>
      </c>
      <c r="AL30" s="190">
        <v>261.89479191839735</v>
      </c>
      <c r="AM30" s="190">
        <v>261.63289712647895</v>
      </c>
      <c r="AN30" s="190">
        <v>261.89453002360545</v>
      </c>
      <c r="AO30" s="190">
        <v>261.89453002360545</v>
      </c>
      <c r="AP30" s="175" t="s">
        <v>21</v>
      </c>
      <c r="AQ30" s="71"/>
      <c r="AR30" s="31"/>
    </row>
    <row r="31" spans="2:44" s="2" customFormat="1" ht="18" customHeight="1" x14ac:dyDescent="0.3">
      <c r="B31" s="91"/>
      <c r="C31" s="28" t="s">
        <v>54</v>
      </c>
      <c r="D31" s="30">
        <v>165.10962509227457</v>
      </c>
      <c r="E31" s="29">
        <v>166.62037816186887</v>
      </c>
      <c r="F31" s="29">
        <v>169.65286904441487</v>
      </c>
      <c r="G31" s="29">
        <v>170.24665408607032</v>
      </c>
      <c r="H31" s="29">
        <v>173.5494391753401</v>
      </c>
      <c r="I31" s="29">
        <v>180.76909584503426</v>
      </c>
      <c r="J31" s="29">
        <v>183.53486301146327</v>
      </c>
      <c r="K31" s="29">
        <v>188.94914147030144</v>
      </c>
      <c r="L31" s="29">
        <v>190.29068037474059</v>
      </c>
      <c r="M31" s="29">
        <v>191.43242445698903</v>
      </c>
      <c r="N31" s="29">
        <v>191.64300012389171</v>
      </c>
      <c r="O31" s="29">
        <v>192.46706502442444</v>
      </c>
      <c r="P31" s="29">
        <v>198.3373105076694</v>
      </c>
      <c r="Q31" s="29">
        <v>199.66617048807078</v>
      </c>
      <c r="R31" s="29">
        <v>215.08039884974983</v>
      </c>
      <c r="S31" s="29">
        <v>217.36025107755717</v>
      </c>
      <c r="T31" s="29">
        <v>218.55573245848373</v>
      </c>
      <c r="U31" s="29">
        <v>218.55573245848373</v>
      </c>
      <c r="V31" s="29">
        <v>215.4740966308191</v>
      </c>
      <c r="W31" s="29">
        <v>215.81885518542842</v>
      </c>
      <c r="X31" s="29">
        <v>216.74687626272575</v>
      </c>
      <c r="Y31" s="29">
        <v>216.74687626272575</v>
      </c>
      <c r="Z31" s="29">
        <v>217.78726126878684</v>
      </c>
      <c r="AA31" s="29">
        <v>218.15749961294378</v>
      </c>
      <c r="AB31" s="157">
        <v>218.15749961294378</v>
      </c>
      <c r="AC31" s="157">
        <v>218.59381461216967</v>
      </c>
      <c r="AD31" s="157">
        <v>218.59381461216967</v>
      </c>
      <c r="AE31" s="185">
        <v>220.53929956221796</v>
      </c>
      <c r="AF31" s="185">
        <v>221.88458928954751</v>
      </c>
      <c r="AG31" s="185">
        <v>222.0842854199081</v>
      </c>
      <c r="AH31" s="185">
        <v>222.59507927637389</v>
      </c>
      <c r="AI31" s="186">
        <v>222.59507927637389</v>
      </c>
      <c r="AJ31" s="185">
        <v>222.59507927637389</v>
      </c>
      <c r="AK31" s="185">
        <v>222.59507927637389</v>
      </c>
      <c r="AL31" s="186">
        <v>223.99742827581505</v>
      </c>
      <c r="AM31" s="186">
        <v>223.14623804836697</v>
      </c>
      <c r="AN31" s="186">
        <v>223.32475503880565</v>
      </c>
      <c r="AO31" s="186">
        <v>223.32475503880565</v>
      </c>
      <c r="AP31" s="175" t="s">
        <v>23</v>
      </c>
      <c r="AQ31" s="71"/>
      <c r="AR31" s="31"/>
    </row>
    <row r="32" spans="2:44" s="86" customFormat="1" ht="18" customHeight="1" x14ac:dyDescent="0.35">
      <c r="B32" s="92"/>
      <c r="C32" s="82" t="s">
        <v>25</v>
      </c>
      <c r="D32" s="84">
        <v>181.27706961889822</v>
      </c>
      <c r="E32" s="83">
        <v>184.71648039430943</v>
      </c>
      <c r="F32" s="83">
        <v>189.67600737876307</v>
      </c>
      <c r="G32" s="83">
        <v>193.79197673888223</v>
      </c>
      <c r="H32" s="83">
        <v>196.66009799461767</v>
      </c>
      <c r="I32" s="83">
        <v>203.89718960081962</v>
      </c>
      <c r="J32" s="83">
        <v>207.28188294819321</v>
      </c>
      <c r="K32" s="83">
        <v>211.90426893793793</v>
      </c>
      <c r="L32" s="83">
        <v>214.12926376178626</v>
      </c>
      <c r="M32" s="83">
        <v>217.74804831936046</v>
      </c>
      <c r="N32" s="83">
        <v>219.4682579010834</v>
      </c>
      <c r="O32" s="83">
        <v>221.59710000272392</v>
      </c>
      <c r="P32" s="83">
        <v>229.08708198281599</v>
      </c>
      <c r="Q32" s="83">
        <v>230.25542610092836</v>
      </c>
      <c r="R32" s="83">
        <v>240.31758822153893</v>
      </c>
      <c r="S32" s="83">
        <v>241.97577958026756</v>
      </c>
      <c r="T32" s="83">
        <v>248.21875469343846</v>
      </c>
      <c r="U32" s="83">
        <v>248.71519220282534</v>
      </c>
      <c r="V32" s="83">
        <v>247.3223871264895</v>
      </c>
      <c r="W32" s="83">
        <v>247.44604832005274</v>
      </c>
      <c r="X32" s="83">
        <v>250.29167787573334</v>
      </c>
      <c r="Y32" s="83">
        <v>250.84231956705995</v>
      </c>
      <c r="Z32" s="83">
        <v>251.4443411340209</v>
      </c>
      <c r="AA32" s="83">
        <v>252.80214057614461</v>
      </c>
      <c r="AB32" s="158">
        <v>252.97910207454791</v>
      </c>
      <c r="AC32" s="158">
        <v>254.14280594409084</v>
      </c>
      <c r="AD32" s="158">
        <v>254.57484871419578</v>
      </c>
      <c r="AE32" s="191">
        <v>255.72043553340967</v>
      </c>
      <c r="AF32" s="191">
        <v>257.05018179818342</v>
      </c>
      <c r="AG32" s="191">
        <v>257.53857714359998</v>
      </c>
      <c r="AH32" s="191">
        <v>258.0279004401728</v>
      </c>
      <c r="AI32" s="192">
        <v>258.82778693153733</v>
      </c>
      <c r="AJ32" s="191">
        <v>258.8019041528442</v>
      </c>
      <c r="AK32" s="191">
        <v>259.42302872281101</v>
      </c>
      <c r="AL32" s="192">
        <v>260.17535550610717</v>
      </c>
      <c r="AM32" s="192">
        <v>259.75907493729738</v>
      </c>
      <c r="AN32" s="192">
        <v>260.95396668200897</v>
      </c>
      <c r="AO32" s="192">
        <v>260.95396668200897</v>
      </c>
      <c r="AP32" s="176" t="s">
        <v>25</v>
      </c>
      <c r="AQ32" s="85"/>
      <c r="AR32" s="87"/>
    </row>
    <row r="33" spans="2:44" s="105" customFormat="1" ht="24.75" customHeight="1" x14ac:dyDescent="0.35">
      <c r="B33" s="98">
        <v>6</v>
      </c>
      <c r="C33" s="99" t="s">
        <v>30</v>
      </c>
      <c r="D33" s="101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1"/>
      <c r="AC33" s="101"/>
      <c r="AD33" s="101"/>
      <c r="AE33" s="107"/>
      <c r="AF33" s="107"/>
      <c r="AG33" s="107"/>
      <c r="AH33" s="107"/>
      <c r="AI33" s="108"/>
      <c r="AJ33" s="107"/>
      <c r="AK33" s="107"/>
      <c r="AL33" s="108"/>
      <c r="AM33" s="108"/>
      <c r="AN33" s="108"/>
      <c r="AO33" s="108"/>
      <c r="AP33" s="103" t="s">
        <v>30</v>
      </c>
      <c r="AQ33" s="104"/>
    </row>
    <row r="34" spans="2:44" s="2" customFormat="1" ht="18" customHeight="1" x14ac:dyDescent="0.3">
      <c r="B34" s="90"/>
      <c r="C34" s="28" t="s">
        <v>52</v>
      </c>
      <c r="D34" s="30">
        <v>167.60954625061311</v>
      </c>
      <c r="E34" s="29">
        <v>168.35968448515922</v>
      </c>
      <c r="F34" s="29">
        <v>168.92064462537999</v>
      </c>
      <c r="G34" s="29">
        <v>171.5051304881483</v>
      </c>
      <c r="H34" s="29">
        <v>173.88905180193356</v>
      </c>
      <c r="I34" s="29">
        <v>175.73227575103405</v>
      </c>
      <c r="J34" s="29">
        <v>176.4703513091884</v>
      </c>
      <c r="K34" s="29">
        <v>176.98211532798504</v>
      </c>
      <c r="L34" s="29">
        <v>176.98211532798504</v>
      </c>
      <c r="M34" s="29">
        <v>180.07930234622478</v>
      </c>
      <c r="N34" s="29">
        <v>183.69889632338391</v>
      </c>
      <c r="O34" s="29">
        <v>185.75632396220581</v>
      </c>
      <c r="P34" s="29">
        <v>205.01925475708654</v>
      </c>
      <c r="Q34" s="29">
        <v>226.68978998491059</v>
      </c>
      <c r="R34" s="29">
        <v>235.37200894133267</v>
      </c>
      <c r="S34" s="29">
        <v>236.33703417799214</v>
      </c>
      <c r="T34" s="29">
        <v>236.78607454293032</v>
      </c>
      <c r="U34" s="29">
        <v>237.28332529947048</v>
      </c>
      <c r="V34" s="29">
        <v>237.18841196935068</v>
      </c>
      <c r="W34" s="29">
        <v>237.56791342850164</v>
      </c>
      <c r="X34" s="29">
        <v>241.55905437410047</v>
      </c>
      <c r="Y34" s="29">
        <v>244.04711263415371</v>
      </c>
      <c r="Z34" s="29">
        <v>246.09710838028059</v>
      </c>
      <c r="AA34" s="29">
        <v>248.01666582564678</v>
      </c>
      <c r="AB34" s="157">
        <v>249.65357582009605</v>
      </c>
      <c r="AC34" s="157">
        <v>251.95038871764095</v>
      </c>
      <c r="AD34" s="157">
        <v>253.18494562235739</v>
      </c>
      <c r="AE34" s="181">
        <v>255.21042518733626</v>
      </c>
      <c r="AF34" s="181">
        <v>256.40991418571673</v>
      </c>
      <c r="AG34" s="181">
        <v>257.35863086820387</v>
      </c>
      <c r="AH34" s="181">
        <v>258.15644262389532</v>
      </c>
      <c r="AI34" s="182">
        <v>258.9567275960294</v>
      </c>
      <c r="AJ34" s="181">
        <v>260.04434585193275</v>
      </c>
      <c r="AK34" s="181">
        <v>260.38240350154024</v>
      </c>
      <c r="AL34" s="182">
        <v>261.16355071204487</v>
      </c>
      <c r="AM34" s="182">
        <v>261.47694697289933</v>
      </c>
      <c r="AN34" s="182">
        <v>263.28113790701235</v>
      </c>
      <c r="AO34" s="182">
        <v>263.64720563277439</v>
      </c>
      <c r="AP34" s="175" t="s">
        <v>60</v>
      </c>
      <c r="AQ34" s="70" t="s">
        <v>30</v>
      </c>
      <c r="AR34" s="31"/>
    </row>
    <row r="35" spans="2:44" s="2" customFormat="1" ht="18" customHeight="1" x14ac:dyDescent="0.3">
      <c r="B35" s="91"/>
      <c r="C35" s="28" t="s">
        <v>53</v>
      </c>
      <c r="D35" s="30">
        <v>159.15312184390018</v>
      </c>
      <c r="E35" s="29">
        <v>159.83126771175696</v>
      </c>
      <c r="F35" s="29">
        <v>161.30664409221166</v>
      </c>
      <c r="G35" s="29">
        <v>161.85508668212518</v>
      </c>
      <c r="H35" s="29">
        <v>163.48982305761464</v>
      </c>
      <c r="I35" s="29">
        <v>168.57435655470647</v>
      </c>
      <c r="J35" s="29">
        <v>172.67071341898583</v>
      </c>
      <c r="K35" s="29">
        <v>174.82909733672315</v>
      </c>
      <c r="L35" s="29">
        <v>174.82909733672315</v>
      </c>
      <c r="M35" s="29">
        <v>177.15432433130158</v>
      </c>
      <c r="N35" s="29">
        <v>178.80185954758269</v>
      </c>
      <c r="O35" s="29">
        <v>180.50047721328474</v>
      </c>
      <c r="P35" s="29">
        <v>183.44263499186127</v>
      </c>
      <c r="Q35" s="29">
        <v>184.81845475430023</v>
      </c>
      <c r="R35" s="29">
        <v>186.94386698397469</v>
      </c>
      <c r="S35" s="29">
        <v>187.50469858492662</v>
      </c>
      <c r="T35" s="29">
        <v>188.61097630657767</v>
      </c>
      <c r="U35" s="29">
        <v>189.62947557863319</v>
      </c>
      <c r="V35" s="29">
        <v>189.8759938968854</v>
      </c>
      <c r="W35" s="29">
        <v>190.1987830865101</v>
      </c>
      <c r="X35" s="29">
        <v>191.33997578502917</v>
      </c>
      <c r="Y35" s="29">
        <v>191.78005772933474</v>
      </c>
      <c r="Z35" s="29">
        <v>193.19923015653183</v>
      </c>
      <c r="AA35" s="29">
        <v>193.60494853986054</v>
      </c>
      <c r="AB35" s="157">
        <v>194.03087942664823</v>
      </c>
      <c r="AC35" s="157">
        <v>194.34132883373087</v>
      </c>
      <c r="AD35" s="157">
        <v>195.06039175041568</v>
      </c>
      <c r="AE35" s="181">
        <v>195.68458500401701</v>
      </c>
      <c r="AF35" s="181">
        <v>196.36948105153107</v>
      </c>
      <c r="AG35" s="181">
        <v>197.1549589757372</v>
      </c>
      <c r="AH35" s="181">
        <v>197.56898438958626</v>
      </c>
      <c r="AI35" s="182">
        <v>197.82582406929274</v>
      </c>
      <c r="AJ35" s="181">
        <v>198.51821445353525</v>
      </c>
      <c r="AK35" s="181">
        <v>198.69688084654342</v>
      </c>
      <c r="AL35" s="182">
        <v>198.77635959888204</v>
      </c>
      <c r="AM35" s="182">
        <v>198.99501359444082</v>
      </c>
      <c r="AN35" s="182">
        <v>199.65169713930248</v>
      </c>
      <c r="AO35" s="182">
        <v>199.65169713930248</v>
      </c>
      <c r="AP35" s="175" t="s">
        <v>21</v>
      </c>
      <c r="AQ35" s="71"/>
      <c r="AR35" s="31"/>
    </row>
    <row r="36" spans="2:44" s="2" customFormat="1" ht="18" customHeight="1" x14ac:dyDescent="0.3">
      <c r="B36" s="91"/>
      <c r="C36" s="28" t="s">
        <v>54</v>
      </c>
      <c r="D36" s="30">
        <v>137.85985913371005</v>
      </c>
      <c r="E36" s="29">
        <v>138.24037571099691</v>
      </c>
      <c r="F36" s="29">
        <v>138.70416084032897</v>
      </c>
      <c r="G36" s="29">
        <v>140.0218503683121</v>
      </c>
      <c r="H36" s="29">
        <v>145.20265883193966</v>
      </c>
      <c r="I36" s="29">
        <v>145.68182760608505</v>
      </c>
      <c r="J36" s="29">
        <v>147.09494133386409</v>
      </c>
      <c r="K36" s="29">
        <v>148.47763378240242</v>
      </c>
      <c r="L36" s="29">
        <v>148.47763378240242</v>
      </c>
      <c r="M36" s="29">
        <v>149.99210564698294</v>
      </c>
      <c r="N36" s="29">
        <v>151.04205038651182</v>
      </c>
      <c r="O36" s="29">
        <v>152.96028442642051</v>
      </c>
      <c r="P36" s="29">
        <v>154.76521578265226</v>
      </c>
      <c r="Q36" s="29">
        <v>155.46165925367418</v>
      </c>
      <c r="R36" s="29">
        <v>156.65871402992747</v>
      </c>
      <c r="S36" s="29">
        <v>156.9876973293903</v>
      </c>
      <c r="T36" s="29">
        <v>158.91864600654179</v>
      </c>
      <c r="U36" s="29">
        <v>159.01399719414573</v>
      </c>
      <c r="V36" s="29">
        <v>159.06170139330396</v>
      </c>
      <c r="W36" s="29">
        <v>159.41163713636922</v>
      </c>
      <c r="X36" s="29">
        <v>160.06522484862833</v>
      </c>
      <c r="Y36" s="29">
        <v>160.76951183796228</v>
      </c>
      <c r="Z36" s="29">
        <v>160.76951183796228</v>
      </c>
      <c r="AA36" s="29">
        <v>160.89812744743264</v>
      </c>
      <c r="AB36" s="157">
        <v>162.13704302877787</v>
      </c>
      <c r="AC36" s="157">
        <v>163.01258306113326</v>
      </c>
      <c r="AD36" s="157">
        <v>163.43641577709221</v>
      </c>
      <c r="AE36" s="181">
        <v>163.5835085512916</v>
      </c>
      <c r="AF36" s="181">
        <v>163.97610897181471</v>
      </c>
      <c r="AG36" s="181">
        <v>164.15648269168372</v>
      </c>
      <c r="AH36" s="181">
        <v>164.69819908456628</v>
      </c>
      <c r="AI36" s="182">
        <v>164.86289728365085</v>
      </c>
      <c r="AJ36" s="181">
        <v>164.99478760147778</v>
      </c>
      <c r="AK36" s="181">
        <v>165.37427561296118</v>
      </c>
      <c r="AL36" s="182">
        <v>165.49003760589025</v>
      </c>
      <c r="AM36" s="182">
        <v>165.72172365853851</v>
      </c>
      <c r="AN36" s="182">
        <v>165.98687841639216</v>
      </c>
      <c r="AO36" s="182">
        <v>165.98687841639216</v>
      </c>
      <c r="AP36" s="175" t="s">
        <v>23</v>
      </c>
      <c r="AQ36" s="71"/>
      <c r="AR36" s="31"/>
    </row>
    <row r="37" spans="2:44" s="86" customFormat="1" ht="18" customHeight="1" x14ac:dyDescent="0.35">
      <c r="B37" s="92"/>
      <c r="C37" s="82" t="s">
        <v>25</v>
      </c>
      <c r="D37" s="84">
        <v>154.47386808262868</v>
      </c>
      <c r="E37" s="83">
        <v>155.06584513681258</v>
      </c>
      <c r="F37" s="83">
        <v>155.88860745028916</v>
      </c>
      <c r="G37" s="83">
        <v>157.35396036032188</v>
      </c>
      <c r="H37" s="83">
        <v>160.5482457556364</v>
      </c>
      <c r="I37" s="83">
        <v>162.95646944197094</v>
      </c>
      <c r="J37" s="83">
        <v>165.02601660388396</v>
      </c>
      <c r="K37" s="83">
        <v>166.3792299400358</v>
      </c>
      <c r="L37" s="83">
        <v>166.3792299400358</v>
      </c>
      <c r="M37" s="83">
        <v>168.64198746722028</v>
      </c>
      <c r="N37" s="83">
        <v>170.69941971432036</v>
      </c>
      <c r="O37" s="83">
        <v>172.59418327314933</v>
      </c>
      <c r="P37" s="83">
        <v>180.18832733716789</v>
      </c>
      <c r="Q37" s="83">
        <v>187.25170976878488</v>
      </c>
      <c r="R37" s="83">
        <v>190.84694259634554</v>
      </c>
      <c r="S37" s="83">
        <v>191.43856811839422</v>
      </c>
      <c r="T37" s="83">
        <v>192.72120652478745</v>
      </c>
      <c r="U37" s="83">
        <v>193.24155378240437</v>
      </c>
      <c r="V37" s="83">
        <v>193.31885040391734</v>
      </c>
      <c r="W37" s="83">
        <v>193.66682433464439</v>
      </c>
      <c r="X37" s="83">
        <v>195.40982575365618</v>
      </c>
      <c r="Y37" s="83">
        <v>196.52366176045203</v>
      </c>
      <c r="Z37" s="83">
        <v>197.56523716778241</v>
      </c>
      <c r="AA37" s="83">
        <v>198.25671549786966</v>
      </c>
      <c r="AB37" s="158">
        <v>199.34712743310794</v>
      </c>
      <c r="AC37" s="158">
        <v>200.42360192124673</v>
      </c>
      <c r="AD37" s="158">
        <v>201.16516924835534</v>
      </c>
      <c r="AE37" s="203">
        <v>201.98994644227361</v>
      </c>
      <c r="AF37" s="203">
        <v>202.69691125482157</v>
      </c>
      <c r="AG37" s="203">
        <v>203.28473229746055</v>
      </c>
      <c r="AH37" s="203">
        <v>203.85392954789344</v>
      </c>
      <c r="AI37" s="204">
        <v>204.22086662107967</v>
      </c>
      <c r="AJ37" s="203">
        <v>204.79268504761868</v>
      </c>
      <c r="AK37" s="203">
        <v>205.09987407519012</v>
      </c>
      <c r="AL37" s="204">
        <v>205.38701389889539</v>
      </c>
      <c r="AM37" s="204">
        <v>205.63347831557405</v>
      </c>
      <c r="AN37" s="204">
        <v>206.43544888100479</v>
      </c>
      <c r="AO37" s="204">
        <v>206.53826562016258</v>
      </c>
      <c r="AP37" s="176" t="s">
        <v>25</v>
      </c>
      <c r="AQ37" s="85"/>
      <c r="AR37" s="87"/>
    </row>
    <row r="38" spans="2:44" s="105" customFormat="1" ht="24.75" customHeight="1" x14ac:dyDescent="0.35">
      <c r="B38" s="98">
        <v>7</v>
      </c>
      <c r="C38" s="99" t="s">
        <v>31</v>
      </c>
      <c r="D38" s="101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1"/>
      <c r="AC38" s="101"/>
      <c r="AD38" s="101"/>
      <c r="AE38" s="100"/>
      <c r="AF38" s="100"/>
      <c r="AG38" s="100"/>
      <c r="AH38" s="100"/>
      <c r="AI38" s="106"/>
      <c r="AJ38" s="100"/>
      <c r="AK38" s="100"/>
      <c r="AL38" s="106"/>
      <c r="AM38" s="106"/>
      <c r="AN38" s="106"/>
      <c r="AO38" s="106"/>
      <c r="AP38" s="103" t="s">
        <v>31</v>
      </c>
      <c r="AQ38" s="104"/>
    </row>
    <row r="39" spans="2:44" s="2" customFormat="1" ht="18" customHeight="1" x14ac:dyDescent="0.3">
      <c r="B39" s="90"/>
      <c r="C39" s="28" t="s">
        <v>52</v>
      </c>
      <c r="D39" s="30">
        <v>204.92679974710012</v>
      </c>
      <c r="E39" s="29">
        <v>206.99322440687553</v>
      </c>
      <c r="F39" s="29">
        <v>211.17605964033294</v>
      </c>
      <c r="G39" s="29">
        <v>214.53375898861424</v>
      </c>
      <c r="H39" s="29">
        <v>216.31438918821974</v>
      </c>
      <c r="I39" s="29">
        <v>216.35765206605737</v>
      </c>
      <c r="J39" s="29">
        <v>217.93706292613959</v>
      </c>
      <c r="K39" s="29">
        <v>222.94961537344079</v>
      </c>
      <c r="L39" s="29">
        <v>223.77452895032252</v>
      </c>
      <c r="M39" s="29">
        <v>224.13256819664304</v>
      </c>
      <c r="N39" s="29">
        <v>225.16357801034761</v>
      </c>
      <c r="O39" s="29">
        <v>226.37946133160349</v>
      </c>
      <c r="P39" s="29">
        <v>228.50742826812058</v>
      </c>
      <c r="Q39" s="29">
        <v>231.04386072189672</v>
      </c>
      <c r="R39" s="29">
        <v>233.05394231017723</v>
      </c>
      <c r="S39" s="29">
        <v>235.01159542558273</v>
      </c>
      <c r="T39" s="29">
        <v>235.03509658512527</v>
      </c>
      <c r="U39" s="29">
        <v>234.75305446922312</v>
      </c>
      <c r="V39" s="29">
        <v>235.41036302173694</v>
      </c>
      <c r="W39" s="29">
        <v>235.81056063887388</v>
      </c>
      <c r="X39" s="29">
        <v>236.84812710568494</v>
      </c>
      <c r="Y39" s="29">
        <v>237.15602967092232</v>
      </c>
      <c r="Z39" s="29">
        <v>237.22717647982361</v>
      </c>
      <c r="AA39" s="29">
        <v>237.72535355043124</v>
      </c>
      <c r="AB39" s="157">
        <v>240.34033243948599</v>
      </c>
      <c r="AC39" s="157">
        <v>241.0853874700484</v>
      </c>
      <c r="AD39" s="157">
        <v>241.73631801621752</v>
      </c>
      <c r="AE39" s="181">
        <v>242.60656876107592</v>
      </c>
      <c r="AF39" s="181">
        <v>242.60656876107592</v>
      </c>
      <c r="AG39" s="181">
        <v>242.60656876107592</v>
      </c>
      <c r="AH39" s="181">
        <v>243.72255897737688</v>
      </c>
      <c r="AI39" s="182">
        <v>245.20926658713887</v>
      </c>
      <c r="AJ39" s="181">
        <v>246.14106180017001</v>
      </c>
      <c r="AK39" s="181">
        <v>246.33797464961015</v>
      </c>
      <c r="AL39" s="182">
        <v>245.91920009270581</v>
      </c>
      <c r="AM39" s="182">
        <v>247.61604257334548</v>
      </c>
      <c r="AN39" s="182">
        <v>249.57220930967492</v>
      </c>
      <c r="AO39" s="182">
        <v>255.11880866331785</v>
      </c>
      <c r="AP39" s="175" t="s">
        <v>60</v>
      </c>
      <c r="AQ39" s="70" t="s">
        <v>31</v>
      </c>
      <c r="AR39" s="31"/>
    </row>
    <row r="40" spans="2:44" s="2" customFormat="1" ht="18" customHeight="1" x14ac:dyDescent="0.3">
      <c r="B40" s="91"/>
      <c r="C40" s="28" t="s">
        <v>53</v>
      </c>
      <c r="D40" s="30">
        <v>163.3356765983207</v>
      </c>
      <c r="E40" s="29">
        <v>165.73444095525144</v>
      </c>
      <c r="F40" s="29">
        <v>167.35524670200732</v>
      </c>
      <c r="G40" s="29">
        <v>168.34264265754916</v>
      </c>
      <c r="H40" s="29">
        <v>169.42003557055747</v>
      </c>
      <c r="I40" s="29">
        <v>170.38572977330966</v>
      </c>
      <c r="J40" s="29">
        <v>171.27173556813088</v>
      </c>
      <c r="K40" s="29">
        <v>172.48776489066461</v>
      </c>
      <c r="L40" s="29">
        <v>173.55718903298674</v>
      </c>
      <c r="M40" s="29">
        <v>173.92165912995603</v>
      </c>
      <c r="N40" s="29">
        <v>174.4608162732589</v>
      </c>
      <c r="O40" s="29">
        <v>175.33312035462518</v>
      </c>
      <c r="P40" s="29">
        <v>176.29745251657562</v>
      </c>
      <c r="Q40" s="29">
        <v>176.87923410988031</v>
      </c>
      <c r="R40" s="29">
        <v>177.48062350585391</v>
      </c>
      <c r="S40" s="29">
        <v>178.61649949629137</v>
      </c>
      <c r="T40" s="29">
        <v>179.4917203438232</v>
      </c>
      <c r="U40" s="29">
        <v>179.86865295654522</v>
      </c>
      <c r="V40" s="29">
        <v>180.01254787891045</v>
      </c>
      <c r="W40" s="29">
        <v>180.96661438266867</v>
      </c>
      <c r="X40" s="29">
        <v>181.56380421013148</v>
      </c>
      <c r="Y40" s="29">
        <v>182.19927752486694</v>
      </c>
      <c r="Z40" s="29">
        <v>182.56367607991669</v>
      </c>
      <c r="AA40" s="29">
        <v>182.96531616729251</v>
      </c>
      <c r="AB40" s="157">
        <v>183.97162540621261</v>
      </c>
      <c r="AC40" s="157">
        <v>184.0452140563751</v>
      </c>
      <c r="AD40" s="157">
        <v>184.100427620592</v>
      </c>
      <c r="AE40" s="181">
        <v>184.30293809097466</v>
      </c>
      <c r="AF40" s="181">
        <v>184.30293809097466</v>
      </c>
      <c r="AG40" s="181">
        <v>184.59782279192024</v>
      </c>
      <c r="AH40" s="181">
        <v>184.76396083243296</v>
      </c>
      <c r="AI40" s="182">
        <v>185.04110677368161</v>
      </c>
      <c r="AJ40" s="181">
        <v>185.0966191057137</v>
      </c>
      <c r="AK40" s="181">
        <v>186.55888239664884</v>
      </c>
      <c r="AL40" s="182">
        <v>188.72296543244997</v>
      </c>
      <c r="AM40" s="182">
        <v>190.27049374899605</v>
      </c>
      <c r="AN40" s="182">
        <v>191.58336015586411</v>
      </c>
      <c r="AO40" s="182">
        <v>192.61082082210868</v>
      </c>
      <c r="AP40" s="175" t="s">
        <v>21</v>
      </c>
      <c r="AQ40" s="71"/>
      <c r="AR40" s="31"/>
    </row>
    <row r="41" spans="2:44" s="2" customFormat="1" ht="18" customHeight="1" x14ac:dyDescent="0.3">
      <c r="B41" s="91"/>
      <c r="C41" s="28" t="s">
        <v>54</v>
      </c>
      <c r="D41" s="30">
        <v>168.75856583613771</v>
      </c>
      <c r="E41" s="29">
        <v>171.10309205593956</v>
      </c>
      <c r="F41" s="29">
        <v>171.17450454406111</v>
      </c>
      <c r="G41" s="29">
        <v>171.20873944496992</v>
      </c>
      <c r="H41" s="29">
        <v>173.48581567958803</v>
      </c>
      <c r="I41" s="29">
        <v>173.01740397725314</v>
      </c>
      <c r="J41" s="29">
        <v>173.91709447793485</v>
      </c>
      <c r="K41" s="29">
        <v>174.96059704480246</v>
      </c>
      <c r="L41" s="29">
        <v>176.18532122411608</v>
      </c>
      <c r="M41" s="29">
        <v>177.70051498664347</v>
      </c>
      <c r="N41" s="29">
        <v>179.10434905503794</v>
      </c>
      <c r="O41" s="29">
        <v>179.78494558144709</v>
      </c>
      <c r="P41" s="29">
        <v>180.55802084744732</v>
      </c>
      <c r="Q41" s="29">
        <v>181.22608552458289</v>
      </c>
      <c r="R41" s="29">
        <v>181.84225421536647</v>
      </c>
      <c r="S41" s="29">
        <v>182.53325478138487</v>
      </c>
      <c r="T41" s="29">
        <v>183.13561452216345</v>
      </c>
      <c r="U41" s="29">
        <v>183.94141122606098</v>
      </c>
      <c r="V41" s="29">
        <v>184.93469484668171</v>
      </c>
      <c r="W41" s="29">
        <v>185.91484872936911</v>
      </c>
      <c r="X41" s="29">
        <v>187.43935048894994</v>
      </c>
      <c r="Y41" s="29">
        <v>188.13287608575905</v>
      </c>
      <c r="Z41" s="29">
        <v>188.41507539988768</v>
      </c>
      <c r="AA41" s="29">
        <v>189.18757720902721</v>
      </c>
      <c r="AB41" s="157">
        <v>190.05784006418872</v>
      </c>
      <c r="AC41" s="157">
        <v>191.44526229665729</v>
      </c>
      <c r="AD41" s="157">
        <v>192.32591050322191</v>
      </c>
      <c r="AE41" s="181">
        <v>192.99905118998319</v>
      </c>
      <c r="AF41" s="181">
        <v>193.03765100022119</v>
      </c>
      <c r="AG41" s="181">
        <v>193.15347359082133</v>
      </c>
      <c r="AH41" s="181">
        <v>193.53978053800299</v>
      </c>
      <c r="AI41" s="182">
        <v>193.71396634048719</v>
      </c>
      <c r="AJ41" s="181">
        <v>194.31447963614269</v>
      </c>
      <c r="AK41" s="181">
        <v>195.01401176283281</v>
      </c>
      <c r="AL41" s="182">
        <v>197.45168690986822</v>
      </c>
      <c r="AM41" s="182">
        <v>199.78161681540465</v>
      </c>
      <c r="AN41" s="182">
        <v>199.94144210885696</v>
      </c>
      <c r="AO41" s="182">
        <v>200.58074328266625</v>
      </c>
      <c r="AP41" s="175" t="s">
        <v>23</v>
      </c>
      <c r="AQ41" s="71"/>
      <c r="AR41" s="31"/>
    </row>
    <row r="42" spans="2:44" s="86" customFormat="1" ht="18" customHeight="1" x14ac:dyDescent="0.35">
      <c r="B42" s="92"/>
      <c r="C42" s="82" t="s">
        <v>25</v>
      </c>
      <c r="D42" s="84">
        <v>178.44994515459447</v>
      </c>
      <c r="E42" s="83">
        <v>180.74972513575653</v>
      </c>
      <c r="F42" s="83">
        <v>182.58159317921962</v>
      </c>
      <c r="G42" s="83">
        <v>183.91443880942793</v>
      </c>
      <c r="H42" s="83">
        <v>185.62484309035563</v>
      </c>
      <c r="I42" s="83">
        <v>185.82903041775501</v>
      </c>
      <c r="J42" s="83">
        <v>186.92542169721978</v>
      </c>
      <c r="K42" s="83">
        <v>189.18721929975612</v>
      </c>
      <c r="L42" s="83">
        <v>190.24666772783476</v>
      </c>
      <c r="M42" s="83">
        <v>191.02667906551889</v>
      </c>
      <c r="N42" s="83">
        <v>192.0200177966596</v>
      </c>
      <c r="O42" s="83">
        <v>192.92251188030392</v>
      </c>
      <c r="P42" s="83">
        <v>194.15721595633786</v>
      </c>
      <c r="Q42" s="83">
        <v>195.32215925207589</v>
      </c>
      <c r="R42" s="83">
        <v>196.31830226426149</v>
      </c>
      <c r="S42" s="83">
        <v>197.53547573829991</v>
      </c>
      <c r="T42" s="83">
        <v>198.08857507036714</v>
      </c>
      <c r="U42" s="83">
        <v>198.4451345054938</v>
      </c>
      <c r="V42" s="83">
        <v>199.04046990901028</v>
      </c>
      <c r="W42" s="83">
        <v>199.85653583563723</v>
      </c>
      <c r="X42" s="83">
        <v>200.91577547556611</v>
      </c>
      <c r="Y42" s="83">
        <v>201.47833964689769</v>
      </c>
      <c r="Z42" s="83">
        <v>201.74026148843865</v>
      </c>
      <c r="AA42" s="83">
        <v>202.30513422060628</v>
      </c>
      <c r="AB42" s="158">
        <v>203.72127016015051</v>
      </c>
      <c r="AC42" s="158">
        <v>204.45466673272705</v>
      </c>
      <c r="AD42" s="158">
        <v>204.96580339955887</v>
      </c>
      <c r="AE42" s="183">
        <v>205.51921106873766</v>
      </c>
      <c r="AF42" s="183">
        <v>205.53976298984455</v>
      </c>
      <c r="AG42" s="183">
        <v>205.68364082393745</v>
      </c>
      <c r="AH42" s="183">
        <v>206.1978499259973</v>
      </c>
      <c r="AI42" s="184">
        <v>206.77520390579011</v>
      </c>
      <c r="AJ42" s="183">
        <v>207.271464395164</v>
      </c>
      <c r="AK42" s="183">
        <v>208.12127739918418</v>
      </c>
      <c r="AL42" s="184">
        <v>209.68218697967805</v>
      </c>
      <c r="AM42" s="184">
        <v>211.56932666249514</v>
      </c>
      <c r="AN42" s="184">
        <v>212.66948716114013</v>
      </c>
      <c r="AO42" s="184">
        <v>214.86980815843006</v>
      </c>
      <c r="AP42" s="176" t="s">
        <v>25</v>
      </c>
      <c r="AQ42" s="85"/>
      <c r="AR42" s="87"/>
    </row>
    <row r="43" spans="2:44" s="105" customFormat="1" ht="24.75" customHeight="1" x14ac:dyDescent="0.35">
      <c r="B43" s="98">
        <v>8</v>
      </c>
      <c r="C43" s="99" t="s">
        <v>32</v>
      </c>
      <c r="D43" s="101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1"/>
      <c r="AC43" s="101"/>
      <c r="AD43" s="101"/>
      <c r="AE43" s="107"/>
      <c r="AF43" s="107"/>
      <c r="AG43" s="107"/>
      <c r="AH43" s="107"/>
      <c r="AI43" s="108"/>
      <c r="AJ43" s="107"/>
      <c r="AK43" s="107"/>
      <c r="AL43" s="108"/>
      <c r="AM43" s="108"/>
      <c r="AN43" s="108"/>
      <c r="AO43" s="108"/>
      <c r="AP43" s="103" t="s">
        <v>32</v>
      </c>
      <c r="AQ43" s="104"/>
    </row>
    <row r="44" spans="2:44" s="2" customFormat="1" ht="18" customHeight="1" x14ac:dyDescent="0.3">
      <c r="B44" s="90"/>
      <c r="C44" s="28" t="s">
        <v>52</v>
      </c>
      <c r="D44" s="30">
        <v>183.491007259805</v>
      </c>
      <c r="E44" s="29">
        <v>184.80226222706929</v>
      </c>
      <c r="F44" s="29">
        <v>184.80226222706929</v>
      </c>
      <c r="G44" s="29">
        <v>214.85111006519077</v>
      </c>
      <c r="H44" s="29">
        <v>214.85111006519077</v>
      </c>
      <c r="I44" s="29">
        <v>219.66377493065104</v>
      </c>
      <c r="J44" s="29">
        <v>224.93570552898666</v>
      </c>
      <c r="K44" s="29">
        <v>227.45498543091131</v>
      </c>
      <c r="L44" s="29">
        <v>227.45498543091131</v>
      </c>
      <c r="M44" s="29">
        <v>227.77342241051457</v>
      </c>
      <c r="N44" s="29">
        <v>228.47952001998718</v>
      </c>
      <c r="O44" s="29">
        <v>229.07356677203916</v>
      </c>
      <c r="P44" s="29">
        <v>231.57046864985438</v>
      </c>
      <c r="Q44" s="29">
        <v>231.33889818120451</v>
      </c>
      <c r="R44" s="29">
        <v>231.91724542665753</v>
      </c>
      <c r="S44" s="29">
        <v>234.42195167726544</v>
      </c>
      <c r="T44" s="29">
        <v>235.73471460665812</v>
      </c>
      <c r="U44" s="29">
        <v>236.86624123677007</v>
      </c>
      <c r="V44" s="29">
        <v>237.15048072625419</v>
      </c>
      <c r="W44" s="29">
        <v>237.88564721650559</v>
      </c>
      <c r="X44" s="29">
        <v>237.88564721650559</v>
      </c>
      <c r="Y44" s="29">
        <v>241.09710345392841</v>
      </c>
      <c r="Z44" s="29">
        <v>241.1694325849646</v>
      </c>
      <c r="AA44" s="29">
        <v>241.12119869844761</v>
      </c>
      <c r="AB44" s="157">
        <v>241.98923501376203</v>
      </c>
      <c r="AC44" s="157">
        <v>242.01343393726341</v>
      </c>
      <c r="AD44" s="157">
        <v>244.09474946912388</v>
      </c>
      <c r="AE44" s="185">
        <v>245.24199479162877</v>
      </c>
      <c r="AF44" s="185">
        <v>246.59082576298272</v>
      </c>
      <c r="AG44" s="185">
        <v>247.03468924935609</v>
      </c>
      <c r="AH44" s="185">
        <v>248.12164188205327</v>
      </c>
      <c r="AI44" s="186">
        <v>249.08931628539327</v>
      </c>
      <c r="AJ44" s="185">
        <v>250.75821470450541</v>
      </c>
      <c r="AK44" s="185">
        <v>258.65709846769732</v>
      </c>
      <c r="AL44" s="186">
        <v>260.02798108957614</v>
      </c>
      <c r="AM44" s="186">
        <v>259.8199587047045</v>
      </c>
      <c r="AN44" s="186">
        <v>260.98914851887565</v>
      </c>
      <c r="AO44" s="186">
        <v>261.04111251061659</v>
      </c>
      <c r="AP44" s="175" t="s">
        <v>60</v>
      </c>
      <c r="AQ44" s="70" t="s">
        <v>32</v>
      </c>
      <c r="AR44" s="31"/>
    </row>
    <row r="45" spans="2:44" s="2" customFormat="1" ht="18" customHeight="1" x14ac:dyDescent="0.3">
      <c r="B45" s="91"/>
      <c r="C45" s="28" t="s">
        <v>53</v>
      </c>
      <c r="D45" s="30">
        <v>147.90110459768258</v>
      </c>
      <c r="E45" s="29">
        <v>149.12558488555652</v>
      </c>
      <c r="F45" s="29">
        <v>149.13614794781924</v>
      </c>
      <c r="G45" s="29">
        <v>156.01132436821371</v>
      </c>
      <c r="H45" s="29">
        <v>156.46375720888153</v>
      </c>
      <c r="I45" s="29">
        <v>159.06105557854897</v>
      </c>
      <c r="J45" s="29">
        <v>163.14892470691768</v>
      </c>
      <c r="K45" s="29">
        <v>164.1115033626885</v>
      </c>
      <c r="L45" s="29">
        <v>165.34233963790865</v>
      </c>
      <c r="M45" s="29">
        <v>167.90514590229623</v>
      </c>
      <c r="N45" s="29">
        <v>169.18122501115369</v>
      </c>
      <c r="O45" s="29">
        <v>169.7395230536905</v>
      </c>
      <c r="P45" s="29">
        <v>170.91072576276096</v>
      </c>
      <c r="Q45" s="29">
        <v>171.7481883189985</v>
      </c>
      <c r="R45" s="29">
        <v>173.03629973139098</v>
      </c>
      <c r="S45" s="29">
        <v>173.74574856028968</v>
      </c>
      <c r="T45" s="29">
        <v>174.52760442881097</v>
      </c>
      <c r="U45" s="29">
        <v>175.12099828386894</v>
      </c>
      <c r="V45" s="29">
        <v>175.66387337854894</v>
      </c>
      <c r="W45" s="29">
        <v>175.99763473796818</v>
      </c>
      <c r="X45" s="29">
        <v>176.34963000744412</v>
      </c>
      <c r="Y45" s="29">
        <v>176.31436008144263</v>
      </c>
      <c r="Z45" s="29">
        <v>177.03724895777654</v>
      </c>
      <c r="AA45" s="29">
        <v>178.75451027266698</v>
      </c>
      <c r="AB45" s="157">
        <v>178.62938211547612</v>
      </c>
      <c r="AC45" s="157">
        <v>178.87946325043779</v>
      </c>
      <c r="AD45" s="157">
        <v>179.14778244531345</v>
      </c>
      <c r="AE45" s="187">
        <v>179.14778244531345</v>
      </c>
      <c r="AF45" s="187">
        <v>179.38067456249237</v>
      </c>
      <c r="AG45" s="187">
        <v>179.38067456249237</v>
      </c>
      <c r="AH45" s="187">
        <v>179.70355977670485</v>
      </c>
      <c r="AI45" s="188">
        <v>180.00905582832524</v>
      </c>
      <c r="AJ45" s="187">
        <v>179.88304948924542</v>
      </c>
      <c r="AK45" s="187">
        <v>180.56660507730456</v>
      </c>
      <c r="AL45" s="188">
        <v>181.41526812116788</v>
      </c>
      <c r="AM45" s="188">
        <v>182.6126088907676</v>
      </c>
      <c r="AN45" s="188">
        <v>182.95957284766007</v>
      </c>
      <c r="AO45" s="188">
        <v>183.14218545655083</v>
      </c>
      <c r="AP45" s="175" t="s">
        <v>21</v>
      </c>
      <c r="AQ45" s="71"/>
      <c r="AR45" s="31"/>
    </row>
    <row r="46" spans="2:44" s="2" customFormat="1" ht="18" customHeight="1" x14ac:dyDescent="0.3">
      <c r="B46" s="91"/>
      <c r="C46" s="28" t="s">
        <v>54</v>
      </c>
      <c r="D46" s="30">
        <v>138.63017451181508</v>
      </c>
      <c r="E46" s="29">
        <v>140.30113021526415</v>
      </c>
      <c r="F46" s="29">
        <v>140.30113021526415</v>
      </c>
      <c r="G46" s="29">
        <v>140.93248530123284</v>
      </c>
      <c r="H46" s="29">
        <v>141.35528275713654</v>
      </c>
      <c r="I46" s="29">
        <v>142.61334477367504</v>
      </c>
      <c r="J46" s="29">
        <v>144.12504622827601</v>
      </c>
      <c r="K46" s="29">
        <v>144.87449646866304</v>
      </c>
      <c r="L46" s="29">
        <v>144.87449646866304</v>
      </c>
      <c r="M46" s="29">
        <v>146.12041713829353</v>
      </c>
      <c r="N46" s="29">
        <v>146.50033022285311</v>
      </c>
      <c r="O46" s="29">
        <v>146.76403081725425</v>
      </c>
      <c r="P46" s="29">
        <v>148.33440594699888</v>
      </c>
      <c r="Q46" s="29">
        <v>148.52724067473</v>
      </c>
      <c r="R46" s="29">
        <v>153.41378689292861</v>
      </c>
      <c r="S46" s="29">
        <v>153.87402825360741</v>
      </c>
      <c r="T46" s="29">
        <v>153.87402825360741</v>
      </c>
      <c r="U46" s="29">
        <v>153.87402825360741</v>
      </c>
      <c r="V46" s="29">
        <v>153.87402825360741</v>
      </c>
      <c r="W46" s="29">
        <v>154.10483929598783</v>
      </c>
      <c r="X46" s="29">
        <v>154.10483929598783</v>
      </c>
      <c r="Y46" s="29">
        <v>154.24353365135423</v>
      </c>
      <c r="Z46" s="29">
        <v>154.38235283164045</v>
      </c>
      <c r="AA46" s="29">
        <v>155.35496165447978</v>
      </c>
      <c r="AB46" s="157">
        <v>155.33942615831432</v>
      </c>
      <c r="AC46" s="157">
        <v>155.21515461738767</v>
      </c>
      <c r="AD46" s="157">
        <v>155.35484825654331</v>
      </c>
      <c r="AE46" s="189">
        <v>155.60341601375379</v>
      </c>
      <c r="AF46" s="189">
        <v>155.60341601375379</v>
      </c>
      <c r="AG46" s="189">
        <v>155.60341601375379</v>
      </c>
      <c r="AH46" s="189">
        <v>155.77457977136891</v>
      </c>
      <c r="AI46" s="190">
        <v>155.77457977136891</v>
      </c>
      <c r="AJ46" s="189">
        <v>155.93035435114027</v>
      </c>
      <c r="AK46" s="189">
        <v>155.93035435114027</v>
      </c>
      <c r="AL46" s="190">
        <v>155.93035435114027</v>
      </c>
      <c r="AM46" s="190">
        <v>155.02595829590365</v>
      </c>
      <c r="AN46" s="190">
        <v>155.77008289572399</v>
      </c>
      <c r="AO46" s="190">
        <v>155.77008289572399</v>
      </c>
      <c r="AP46" s="175" t="s">
        <v>23</v>
      </c>
      <c r="AQ46" s="71"/>
      <c r="AR46" s="31"/>
    </row>
    <row r="47" spans="2:44" s="86" customFormat="1" ht="18" customHeight="1" x14ac:dyDescent="0.35">
      <c r="B47" s="92"/>
      <c r="C47" s="82" t="s">
        <v>25</v>
      </c>
      <c r="D47" s="84">
        <v>156.37650227830503</v>
      </c>
      <c r="E47" s="83">
        <v>157.80883466481421</v>
      </c>
      <c r="F47" s="83">
        <v>157.8125607067438</v>
      </c>
      <c r="G47" s="83">
        <v>169.03303377299329</v>
      </c>
      <c r="H47" s="83">
        <v>169.37109984053927</v>
      </c>
      <c r="I47" s="83">
        <v>172.06410032800386</v>
      </c>
      <c r="J47" s="83">
        <v>175.52258874459673</v>
      </c>
      <c r="K47" s="83">
        <v>176.82145590130673</v>
      </c>
      <c r="L47" s="83">
        <v>177.26350954105999</v>
      </c>
      <c r="M47" s="83">
        <v>178.77024937215899</v>
      </c>
      <c r="N47" s="83">
        <v>179.5568384693965</v>
      </c>
      <c r="O47" s="83">
        <v>180.02368624941693</v>
      </c>
      <c r="P47" s="83">
        <v>181.73391126878639</v>
      </c>
      <c r="Q47" s="83">
        <v>182.04285891794333</v>
      </c>
      <c r="R47" s="83">
        <v>184.64607180046991</v>
      </c>
      <c r="S47" s="83">
        <v>185.75394823127274</v>
      </c>
      <c r="T47" s="83">
        <v>186.38551165525908</v>
      </c>
      <c r="U47" s="83">
        <v>186.88875253672828</v>
      </c>
      <c r="V47" s="83">
        <v>187.1503967902797</v>
      </c>
      <c r="W47" s="83">
        <v>187.56212766321832</v>
      </c>
      <c r="X47" s="83">
        <v>187.69342115258257</v>
      </c>
      <c r="Y47" s="83">
        <v>188.57558023199971</v>
      </c>
      <c r="Z47" s="83">
        <v>188.9150162764173</v>
      </c>
      <c r="AA47" s="83">
        <v>189.91626586268231</v>
      </c>
      <c r="AB47" s="158">
        <v>190.08719050195873</v>
      </c>
      <c r="AC47" s="158">
        <v>190.12520794005911</v>
      </c>
      <c r="AD47" s="158">
        <v>190.82867120943735</v>
      </c>
      <c r="AE47" s="201">
        <v>191.22941141897715</v>
      </c>
      <c r="AF47" s="201">
        <v>191.66923906524079</v>
      </c>
      <c r="AG47" s="201">
        <v>191.78424060867994</v>
      </c>
      <c r="AH47" s="201">
        <v>192.26370121020165</v>
      </c>
      <c r="AI47" s="202">
        <v>192.60977587238</v>
      </c>
      <c r="AJ47" s="201">
        <v>193.05277835688648</v>
      </c>
      <c r="AK47" s="201">
        <v>195.33080114149774</v>
      </c>
      <c r="AL47" s="202">
        <v>195.99492586537883</v>
      </c>
      <c r="AM47" s="202">
        <v>195.99492586537883</v>
      </c>
      <c r="AN47" s="202">
        <v>196.72010709108073</v>
      </c>
      <c r="AO47" s="202">
        <v>196.79850506142688</v>
      </c>
      <c r="AP47" s="176" t="s">
        <v>25</v>
      </c>
      <c r="AQ47" s="85"/>
      <c r="AR47" s="87"/>
    </row>
    <row r="48" spans="2:44" s="105" customFormat="1" ht="24.75" customHeight="1" x14ac:dyDescent="0.35">
      <c r="B48" s="98">
        <v>9</v>
      </c>
      <c r="C48" s="99" t="s">
        <v>33</v>
      </c>
      <c r="D48" s="101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1"/>
      <c r="AC48" s="101"/>
      <c r="AD48" s="101"/>
      <c r="AE48" s="100"/>
      <c r="AF48" s="100"/>
      <c r="AG48" s="100"/>
      <c r="AH48" s="100"/>
      <c r="AI48" s="106"/>
      <c r="AJ48" s="100"/>
      <c r="AK48" s="100"/>
      <c r="AL48" s="106"/>
      <c r="AM48" s="106"/>
      <c r="AN48" s="106"/>
      <c r="AO48" s="106"/>
      <c r="AP48" s="103" t="s">
        <v>33</v>
      </c>
      <c r="AQ48" s="104"/>
    </row>
    <row r="49" spans="2:44" s="2" customFormat="1" ht="18" customHeight="1" x14ac:dyDescent="0.3">
      <c r="B49" s="90"/>
      <c r="C49" s="28" t="s">
        <v>52</v>
      </c>
      <c r="D49" s="30">
        <v>190.1651453768026</v>
      </c>
      <c r="E49" s="29">
        <v>189.96889651676463</v>
      </c>
      <c r="F49" s="29">
        <v>193.59292142984512</v>
      </c>
      <c r="G49" s="29">
        <v>210.26127196495477</v>
      </c>
      <c r="H49" s="29">
        <v>230.86687661752035</v>
      </c>
      <c r="I49" s="29">
        <v>230.86687661752035</v>
      </c>
      <c r="J49" s="29">
        <v>232.09047106359321</v>
      </c>
      <c r="K49" s="29">
        <v>235.10764718741993</v>
      </c>
      <c r="L49" s="29">
        <v>235.41328712876359</v>
      </c>
      <c r="M49" s="29">
        <v>236.37848160599151</v>
      </c>
      <c r="N49" s="29">
        <v>240.53874288225697</v>
      </c>
      <c r="O49" s="29">
        <v>242.94413031107953</v>
      </c>
      <c r="P49" s="29">
        <v>242.50683087651959</v>
      </c>
      <c r="Q49" s="29">
        <v>245.6351689948267</v>
      </c>
      <c r="R49" s="29">
        <v>245.6351689948267</v>
      </c>
      <c r="S49" s="29">
        <v>256.02553664330787</v>
      </c>
      <c r="T49" s="29">
        <v>260.83881673220208</v>
      </c>
      <c r="U49" s="29">
        <v>265.14265720828342</v>
      </c>
      <c r="V49" s="29">
        <v>265.14265720828342</v>
      </c>
      <c r="W49" s="29">
        <v>265.14265720828342</v>
      </c>
      <c r="X49" s="29">
        <v>267.7675695146454</v>
      </c>
      <c r="Y49" s="29">
        <v>267.7675695146454</v>
      </c>
      <c r="Z49" s="29">
        <v>267.7675695146454</v>
      </c>
      <c r="AA49" s="29">
        <v>267.7675695146454</v>
      </c>
      <c r="AB49" s="157">
        <v>276.25580146825968</v>
      </c>
      <c r="AC49" s="157">
        <v>299.70991901291495</v>
      </c>
      <c r="AD49" s="157">
        <v>299.70991901291495</v>
      </c>
      <c r="AE49" s="189">
        <v>299.70991901291495</v>
      </c>
      <c r="AF49" s="189">
        <v>299.70991901291495</v>
      </c>
      <c r="AG49" s="189">
        <v>326.35413081316307</v>
      </c>
      <c r="AH49" s="189">
        <v>351.15704475496347</v>
      </c>
      <c r="AI49" s="190">
        <v>351.15704475496347</v>
      </c>
      <c r="AJ49" s="189">
        <v>351.15704475496347</v>
      </c>
      <c r="AK49" s="189">
        <v>351.15704475496347</v>
      </c>
      <c r="AL49" s="190">
        <v>361.72687180208789</v>
      </c>
      <c r="AM49" s="190">
        <v>361.72687180208789</v>
      </c>
      <c r="AN49" s="190">
        <v>362.45032554569207</v>
      </c>
      <c r="AO49" s="190">
        <v>362.45032554569207</v>
      </c>
      <c r="AP49" s="175" t="s">
        <v>60</v>
      </c>
      <c r="AQ49" s="70" t="s">
        <v>33</v>
      </c>
      <c r="AR49" s="31"/>
    </row>
    <row r="50" spans="2:44" s="2" customFormat="1" ht="18" customHeight="1" x14ac:dyDescent="0.3">
      <c r="B50" s="91"/>
      <c r="C50" s="28" t="s">
        <v>53</v>
      </c>
      <c r="D50" s="30">
        <v>181.56608441598982</v>
      </c>
      <c r="E50" s="29">
        <v>180.51976156569043</v>
      </c>
      <c r="F50" s="29">
        <v>183.04682073392146</v>
      </c>
      <c r="G50" s="29">
        <v>187.45824911360899</v>
      </c>
      <c r="H50" s="29">
        <v>198.34957338710967</v>
      </c>
      <c r="I50" s="29">
        <v>198.58759287517421</v>
      </c>
      <c r="J50" s="29">
        <v>208.81485390824568</v>
      </c>
      <c r="K50" s="29">
        <v>209.35777252840711</v>
      </c>
      <c r="L50" s="29">
        <v>210.13239628676223</v>
      </c>
      <c r="M50" s="29">
        <v>210.65772727747913</v>
      </c>
      <c r="N50" s="29">
        <v>213.41734350481411</v>
      </c>
      <c r="O50" s="29">
        <v>213.75881125442183</v>
      </c>
      <c r="P50" s="29">
        <v>215.7253923179625</v>
      </c>
      <c r="Q50" s="29">
        <v>216.78244674032052</v>
      </c>
      <c r="R50" s="29">
        <v>218.16985439945859</v>
      </c>
      <c r="S50" s="29">
        <v>226.00215217239915</v>
      </c>
      <c r="T50" s="29">
        <v>237.3022597810191</v>
      </c>
      <c r="U50" s="29">
        <v>241.83473294283658</v>
      </c>
      <c r="V50" s="29">
        <v>241.83473294283658</v>
      </c>
      <c r="W50" s="29">
        <v>241.83473294283658</v>
      </c>
      <c r="X50" s="29">
        <v>243.16482397402217</v>
      </c>
      <c r="Y50" s="29">
        <v>243.16482397402217</v>
      </c>
      <c r="Z50" s="29">
        <v>243.48093824518841</v>
      </c>
      <c r="AA50" s="29">
        <v>245.33139337585183</v>
      </c>
      <c r="AB50" s="157">
        <v>247.14684568683313</v>
      </c>
      <c r="AC50" s="157">
        <v>248.35786523069862</v>
      </c>
      <c r="AD50" s="157">
        <v>247.7121347810988</v>
      </c>
      <c r="AE50" s="185">
        <v>247.91030448892369</v>
      </c>
      <c r="AF50" s="185">
        <v>250.61252680785296</v>
      </c>
      <c r="AG50" s="185">
        <v>250.63758806053374</v>
      </c>
      <c r="AH50" s="185">
        <v>251.01354444262455</v>
      </c>
      <c r="AI50" s="186">
        <v>254.00060562149179</v>
      </c>
      <c r="AJ50" s="185">
        <v>254.22920616655114</v>
      </c>
      <c r="AK50" s="185">
        <v>254.96647086443414</v>
      </c>
      <c r="AL50" s="186">
        <v>260.34626339967372</v>
      </c>
      <c r="AM50" s="186">
        <v>262.32489500151121</v>
      </c>
      <c r="AN50" s="186">
        <v>262.98070723901498</v>
      </c>
      <c r="AO50" s="186">
        <v>262.98070723901498</v>
      </c>
      <c r="AP50" s="175" t="s">
        <v>21</v>
      </c>
      <c r="AQ50" s="71"/>
      <c r="AR50" s="31"/>
    </row>
    <row r="51" spans="2:44" s="2" customFormat="1" ht="18" customHeight="1" x14ac:dyDescent="0.3">
      <c r="B51" s="91"/>
      <c r="C51" s="28" t="s">
        <v>54</v>
      </c>
      <c r="D51" s="30">
        <v>146.34656910937176</v>
      </c>
      <c r="E51" s="29">
        <v>146.42631738471252</v>
      </c>
      <c r="F51" s="29">
        <v>152.06693994796663</v>
      </c>
      <c r="G51" s="29">
        <v>156.99390880228074</v>
      </c>
      <c r="H51" s="29">
        <v>159.85119794248226</v>
      </c>
      <c r="I51" s="29">
        <v>171.64821635063745</v>
      </c>
      <c r="J51" s="29">
        <v>172.71243529201141</v>
      </c>
      <c r="K51" s="29">
        <v>172.98877518847863</v>
      </c>
      <c r="L51" s="29">
        <v>173.80182243186448</v>
      </c>
      <c r="M51" s="29">
        <v>174.02776480102591</v>
      </c>
      <c r="N51" s="29">
        <v>181.05848649898735</v>
      </c>
      <c r="O51" s="29">
        <v>181.05848649898735</v>
      </c>
      <c r="P51" s="29">
        <v>184.08216322352044</v>
      </c>
      <c r="Q51" s="29">
        <v>186.38319026381444</v>
      </c>
      <c r="R51" s="29">
        <v>188.26566048547897</v>
      </c>
      <c r="S51" s="29">
        <v>191.67326894026615</v>
      </c>
      <c r="T51" s="29">
        <v>191.67326894026615</v>
      </c>
      <c r="U51" s="29">
        <v>191.80744022852434</v>
      </c>
      <c r="V51" s="29">
        <v>191.80744022852434</v>
      </c>
      <c r="W51" s="29">
        <v>191.80744022852434</v>
      </c>
      <c r="X51" s="29">
        <v>191.80744022852434</v>
      </c>
      <c r="Y51" s="29">
        <v>191.80744022852434</v>
      </c>
      <c r="Z51" s="29">
        <v>193.16927305414686</v>
      </c>
      <c r="AA51" s="29">
        <v>194.86916265702334</v>
      </c>
      <c r="AB51" s="157">
        <v>195.88248230283986</v>
      </c>
      <c r="AC51" s="157">
        <v>195.58865857938559</v>
      </c>
      <c r="AD51" s="157">
        <v>195.47130538423795</v>
      </c>
      <c r="AE51" s="187">
        <v>196.21409634469805</v>
      </c>
      <c r="AF51" s="187">
        <v>197.23440964569048</v>
      </c>
      <c r="AG51" s="187">
        <v>198.43753954452919</v>
      </c>
      <c r="AH51" s="187">
        <v>201.25535260606151</v>
      </c>
      <c r="AI51" s="188">
        <v>203.02639970899486</v>
      </c>
      <c r="AJ51" s="187">
        <v>203.24972874867476</v>
      </c>
      <c r="AK51" s="187">
        <v>203.33102864017422</v>
      </c>
      <c r="AL51" s="188">
        <v>204.18501896046297</v>
      </c>
      <c r="AM51" s="188">
        <v>207.65616428279083</v>
      </c>
      <c r="AN51" s="188">
        <v>208.05071099492812</v>
      </c>
      <c r="AO51" s="188">
        <v>208.00917976207157</v>
      </c>
      <c r="AP51" s="175" t="s">
        <v>23</v>
      </c>
      <c r="AQ51" s="71"/>
      <c r="AR51" s="31"/>
    </row>
    <row r="52" spans="2:44" s="86" customFormat="1" ht="18" customHeight="1" x14ac:dyDescent="0.35">
      <c r="B52" s="92"/>
      <c r="C52" s="82" t="s">
        <v>25</v>
      </c>
      <c r="D52" s="84">
        <v>172.19329399002893</v>
      </c>
      <c r="E52" s="83">
        <v>171.83456770901628</v>
      </c>
      <c r="F52" s="83">
        <v>175.93555152700793</v>
      </c>
      <c r="G52" s="83">
        <v>184.29249022454081</v>
      </c>
      <c r="H52" s="83">
        <v>194.99988390658663</v>
      </c>
      <c r="I52" s="83">
        <v>199.87488100425131</v>
      </c>
      <c r="J52" s="83">
        <v>204.0722535053406</v>
      </c>
      <c r="K52" s="83">
        <v>205.23546535032105</v>
      </c>
      <c r="L52" s="83">
        <v>205.91274238597711</v>
      </c>
      <c r="M52" s="83">
        <v>206.44811551618065</v>
      </c>
      <c r="N52" s="83">
        <v>211.34093585391412</v>
      </c>
      <c r="O52" s="83">
        <v>212.16516550374439</v>
      </c>
      <c r="P52" s="83">
        <v>213.86248682777435</v>
      </c>
      <c r="Q52" s="83">
        <v>216.02249794473488</v>
      </c>
      <c r="R52" s="83">
        <v>217.21062168343093</v>
      </c>
      <c r="S52" s="83">
        <v>224.18308263946906</v>
      </c>
      <c r="T52" s="83">
        <v>229.31687523191292</v>
      </c>
      <c r="U52" s="83">
        <v>232.09160942221905</v>
      </c>
      <c r="V52" s="83">
        <v>232.09160942221905</v>
      </c>
      <c r="W52" s="83">
        <v>232.09160942221905</v>
      </c>
      <c r="X52" s="83">
        <v>233.2984857912146</v>
      </c>
      <c r="Y52" s="83">
        <v>233.2984857912146</v>
      </c>
      <c r="Z52" s="83">
        <v>233.95172155143001</v>
      </c>
      <c r="AA52" s="83">
        <v>235.23845601996288</v>
      </c>
      <c r="AB52" s="158">
        <v>238.71998516905833</v>
      </c>
      <c r="AC52" s="158">
        <v>245.73835273302865</v>
      </c>
      <c r="AD52" s="158">
        <v>245.46804054502232</v>
      </c>
      <c r="AE52" s="183">
        <v>245.83624260583986</v>
      </c>
      <c r="AF52" s="183">
        <v>247.16375831591139</v>
      </c>
      <c r="AG52" s="183">
        <v>254.99884945452578</v>
      </c>
      <c r="AH52" s="183">
        <v>262.80181424783427</v>
      </c>
      <c r="AI52" s="184">
        <v>264.61514676614433</v>
      </c>
      <c r="AJ52" s="183">
        <v>264.80037736888062</v>
      </c>
      <c r="AK52" s="183">
        <v>265.09165778398636</v>
      </c>
      <c r="AL52" s="184">
        <v>269.9693442872117</v>
      </c>
      <c r="AM52" s="184">
        <v>272.18309291036684</v>
      </c>
      <c r="AN52" s="184">
        <v>272.75467740547862</v>
      </c>
      <c r="AO52" s="184">
        <v>272.7274590961876</v>
      </c>
      <c r="AP52" s="176" t="s">
        <v>25</v>
      </c>
      <c r="AQ52" s="85"/>
      <c r="AR52" s="87"/>
    </row>
    <row r="53" spans="2:44" s="105" customFormat="1" ht="24.75" customHeight="1" x14ac:dyDescent="0.35">
      <c r="B53" s="98">
        <v>10</v>
      </c>
      <c r="C53" s="99" t="s">
        <v>34</v>
      </c>
      <c r="D53" s="101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1"/>
      <c r="AC53" s="101"/>
      <c r="AD53" s="101"/>
      <c r="AE53" s="107"/>
      <c r="AF53" s="107"/>
      <c r="AG53" s="107"/>
      <c r="AH53" s="107"/>
      <c r="AI53" s="108"/>
      <c r="AJ53" s="107"/>
      <c r="AK53" s="107"/>
      <c r="AL53" s="108"/>
      <c r="AM53" s="108"/>
      <c r="AN53" s="108"/>
      <c r="AO53" s="108"/>
      <c r="AP53" s="103" t="s">
        <v>34</v>
      </c>
      <c r="AQ53" s="104"/>
    </row>
    <row r="54" spans="2:44" s="2" customFormat="1" ht="18" customHeight="1" x14ac:dyDescent="0.3">
      <c r="B54" s="90"/>
      <c r="C54" s="28" t="s">
        <v>52</v>
      </c>
      <c r="D54" s="30">
        <v>219.6426132424879</v>
      </c>
      <c r="E54" s="29">
        <v>222.6338318596888</v>
      </c>
      <c r="F54" s="29">
        <v>237.98938198490012</v>
      </c>
      <c r="G54" s="29">
        <v>256.8381410381042</v>
      </c>
      <c r="H54" s="29">
        <v>259.56062533310808</v>
      </c>
      <c r="I54" s="29">
        <v>264.41440902683718</v>
      </c>
      <c r="J54" s="29">
        <v>272.55837282486374</v>
      </c>
      <c r="K54" s="29">
        <v>279.07251793537796</v>
      </c>
      <c r="L54" s="29">
        <v>301.67739188814357</v>
      </c>
      <c r="M54" s="29">
        <v>322.70430610274718</v>
      </c>
      <c r="N54" s="29">
        <v>330.8364546165364</v>
      </c>
      <c r="O54" s="29">
        <v>337.81710380894532</v>
      </c>
      <c r="P54" s="29">
        <v>350.31633664987629</v>
      </c>
      <c r="Q54" s="29">
        <v>385.34797031486391</v>
      </c>
      <c r="R54" s="29">
        <v>401.95646783543452</v>
      </c>
      <c r="S54" s="29">
        <v>412.20635776523812</v>
      </c>
      <c r="T54" s="29">
        <v>424.81987231285439</v>
      </c>
      <c r="U54" s="29">
        <v>423.03562884914038</v>
      </c>
      <c r="V54" s="29">
        <v>424.2624321728029</v>
      </c>
      <c r="W54" s="29">
        <v>423.66846476776095</v>
      </c>
      <c r="X54" s="29">
        <v>425.53260601273911</v>
      </c>
      <c r="Y54" s="29">
        <v>425.53260601273911</v>
      </c>
      <c r="Z54" s="29">
        <v>434.76666356321556</v>
      </c>
      <c r="AA54" s="29">
        <v>439.50562019605462</v>
      </c>
      <c r="AB54" s="157">
        <v>447.72437529372087</v>
      </c>
      <c r="AC54" s="157">
        <v>453.76865436018608</v>
      </c>
      <c r="AD54" s="157">
        <v>460.07603865579267</v>
      </c>
      <c r="AE54" s="189">
        <v>461.91634281041587</v>
      </c>
      <c r="AF54" s="189">
        <v>465.05737394152669</v>
      </c>
      <c r="AG54" s="189">
        <v>466.12700590159221</v>
      </c>
      <c r="AH54" s="189">
        <v>468.08473932637889</v>
      </c>
      <c r="AI54" s="190">
        <v>469.44218507042541</v>
      </c>
      <c r="AJ54" s="189">
        <v>475.07549129127051</v>
      </c>
      <c r="AK54" s="189">
        <v>478.30600463205116</v>
      </c>
      <c r="AL54" s="190">
        <v>479.74092264594731</v>
      </c>
      <c r="AM54" s="190">
        <v>480.98824904482677</v>
      </c>
      <c r="AN54" s="190">
        <v>481.56543494368054</v>
      </c>
      <c r="AO54" s="190">
        <v>481.70973141839397</v>
      </c>
      <c r="AP54" s="175" t="s">
        <v>60</v>
      </c>
      <c r="AQ54" s="70" t="s">
        <v>34</v>
      </c>
      <c r="AR54" s="31"/>
    </row>
    <row r="55" spans="2:44" s="2" customFormat="1" ht="18" customHeight="1" x14ac:dyDescent="0.3">
      <c r="B55" s="91"/>
      <c r="C55" s="28" t="s">
        <v>53</v>
      </c>
      <c r="D55" s="30">
        <v>192.2410350786559</v>
      </c>
      <c r="E55" s="29">
        <v>193.34865779711851</v>
      </c>
      <c r="F55" s="29">
        <v>200.46513581474792</v>
      </c>
      <c r="G55" s="29">
        <v>212.01192763767742</v>
      </c>
      <c r="H55" s="29">
        <v>220.11078327343668</v>
      </c>
      <c r="I55" s="29">
        <v>226.22986304843823</v>
      </c>
      <c r="J55" s="29">
        <v>230.41511551483433</v>
      </c>
      <c r="K55" s="29">
        <v>235.92203677563887</v>
      </c>
      <c r="L55" s="29">
        <v>249.93580576011183</v>
      </c>
      <c r="M55" s="29">
        <v>269.45579218997659</v>
      </c>
      <c r="N55" s="29">
        <v>273.57846581048324</v>
      </c>
      <c r="O55" s="29">
        <v>282.30561886983764</v>
      </c>
      <c r="P55" s="29">
        <v>304.91829894131166</v>
      </c>
      <c r="Q55" s="29">
        <v>305.31469272993536</v>
      </c>
      <c r="R55" s="29">
        <v>313.03915445600273</v>
      </c>
      <c r="S55" s="29">
        <v>313.72784059580596</v>
      </c>
      <c r="T55" s="29">
        <v>318.05728479602806</v>
      </c>
      <c r="U55" s="29">
        <v>317.739227511232</v>
      </c>
      <c r="V55" s="29">
        <v>318.05696673874326</v>
      </c>
      <c r="W55" s="29">
        <v>320.02891993252348</v>
      </c>
      <c r="X55" s="29">
        <v>320.15693150049651</v>
      </c>
      <c r="Y55" s="29">
        <v>320.76522967034748</v>
      </c>
      <c r="Z55" s="29">
        <v>327.0843046948533</v>
      </c>
      <c r="AA55" s="29">
        <v>329.83181285429009</v>
      </c>
      <c r="AB55" s="157">
        <v>338.30849044464537</v>
      </c>
      <c r="AC55" s="157">
        <v>338.30849044464537</v>
      </c>
      <c r="AD55" s="157">
        <v>339.05276912362359</v>
      </c>
      <c r="AE55" s="189">
        <v>338.81543218523706</v>
      </c>
      <c r="AF55" s="189">
        <v>339.08648453098527</v>
      </c>
      <c r="AG55" s="189">
        <v>342.17217154021722</v>
      </c>
      <c r="AH55" s="189">
        <v>344.87533169538494</v>
      </c>
      <c r="AI55" s="190">
        <v>346.04790782314927</v>
      </c>
      <c r="AJ55" s="189">
        <v>351.58467434831965</v>
      </c>
      <c r="AK55" s="189">
        <v>353.58870699210507</v>
      </c>
      <c r="AL55" s="190">
        <v>354.96770294937426</v>
      </c>
      <c r="AM55" s="190">
        <v>355.57114804438817</v>
      </c>
      <c r="AN55" s="190">
        <v>357.02898975137015</v>
      </c>
      <c r="AO55" s="190">
        <v>357.24233244019678</v>
      </c>
      <c r="AP55" s="175" t="s">
        <v>21</v>
      </c>
      <c r="AQ55" s="71"/>
      <c r="AR55" s="31"/>
    </row>
    <row r="56" spans="2:44" s="2" customFormat="1" ht="18" customHeight="1" x14ac:dyDescent="0.3">
      <c r="B56" s="91"/>
      <c r="C56" s="28" t="s">
        <v>54</v>
      </c>
      <c r="D56" s="30">
        <v>152.90068167274865</v>
      </c>
      <c r="E56" s="29">
        <v>153.05629198675484</v>
      </c>
      <c r="F56" s="29">
        <v>155.78707132961853</v>
      </c>
      <c r="G56" s="29">
        <v>159.15207207033828</v>
      </c>
      <c r="H56" s="29">
        <v>163.56058446668663</v>
      </c>
      <c r="I56" s="29">
        <v>167.19162944184708</v>
      </c>
      <c r="J56" s="29">
        <v>177.1228122306928</v>
      </c>
      <c r="K56" s="29">
        <v>177.79587891716943</v>
      </c>
      <c r="L56" s="29">
        <v>183.73426127300289</v>
      </c>
      <c r="M56" s="29">
        <v>192.42489183121592</v>
      </c>
      <c r="N56" s="29">
        <v>199.31370295877343</v>
      </c>
      <c r="O56" s="29">
        <v>201.66560465368696</v>
      </c>
      <c r="P56" s="29">
        <v>208.58273489330841</v>
      </c>
      <c r="Q56" s="29">
        <v>214.42305147032104</v>
      </c>
      <c r="R56" s="29">
        <v>214.42305147032104</v>
      </c>
      <c r="S56" s="29">
        <v>214.48737838576213</v>
      </c>
      <c r="T56" s="29">
        <v>215.0450455695651</v>
      </c>
      <c r="U56" s="29">
        <v>215.0450455695651</v>
      </c>
      <c r="V56" s="29">
        <v>215.0450455695651</v>
      </c>
      <c r="W56" s="29">
        <v>215.0450455695651</v>
      </c>
      <c r="X56" s="29">
        <v>215.38911764247641</v>
      </c>
      <c r="Y56" s="29">
        <v>215.38911764247641</v>
      </c>
      <c r="Z56" s="29">
        <v>215.38911764247641</v>
      </c>
      <c r="AA56" s="29">
        <v>219.54612761297619</v>
      </c>
      <c r="AB56" s="157">
        <v>219.54612761297619</v>
      </c>
      <c r="AC56" s="157">
        <v>220.70972208932497</v>
      </c>
      <c r="AD56" s="157">
        <v>220.70972208932497</v>
      </c>
      <c r="AE56" s="185">
        <v>221.72498681093586</v>
      </c>
      <c r="AF56" s="185">
        <v>221.81367680566024</v>
      </c>
      <c r="AG56" s="185">
        <v>222.1685786885493</v>
      </c>
      <c r="AH56" s="185">
        <v>223.32385529772975</v>
      </c>
      <c r="AI56" s="186">
        <v>223.48018199643815</v>
      </c>
      <c r="AJ56" s="185">
        <v>225.04454327041321</v>
      </c>
      <c r="AK56" s="185">
        <v>227.27248424879031</v>
      </c>
      <c r="AL56" s="186">
        <v>228.04521069523619</v>
      </c>
      <c r="AM56" s="186">
        <v>228.31886494807048</v>
      </c>
      <c r="AN56" s="186">
        <v>228.84399833745104</v>
      </c>
      <c r="AO56" s="186">
        <v>228.84399833745104</v>
      </c>
      <c r="AP56" s="175" t="s">
        <v>23</v>
      </c>
      <c r="AQ56" s="71"/>
      <c r="AR56" s="31"/>
    </row>
    <row r="57" spans="2:44" s="86" customFormat="1" ht="18" customHeight="1" x14ac:dyDescent="0.35">
      <c r="B57" s="92"/>
      <c r="C57" s="82" t="s">
        <v>25</v>
      </c>
      <c r="D57" s="84">
        <v>186.73443670540536</v>
      </c>
      <c r="E57" s="83">
        <v>188.00410191418865</v>
      </c>
      <c r="F57" s="83">
        <v>195.75114561231052</v>
      </c>
      <c r="G57" s="83">
        <v>206.08680610064053</v>
      </c>
      <c r="H57" s="83">
        <v>211.34201965620687</v>
      </c>
      <c r="I57" s="83">
        <v>216.181751906334</v>
      </c>
      <c r="J57" s="83">
        <v>224.00753132534328</v>
      </c>
      <c r="K57" s="83">
        <v>227.86046086413918</v>
      </c>
      <c r="L57" s="83">
        <v>241.05358154817284</v>
      </c>
      <c r="M57" s="83">
        <v>256.72206434880405</v>
      </c>
      <c r="N57" s="83">
        <v>263.26847698969857</v>
      </c>
      <c r="O57" s="83">
        <v>268.95507609267605</v>
      </c>
      <c r="P57" s="83">
        <v>282.53730743535618</v>
      </c>
      <c r="Q57" s="83">
        <v>294.71466538582001</v>
      </c>
      <c r="R57" s="83">
        <v>301.43415975661674</v>
      </c>
      <c r="S57" s="83">
        <v>304.23749744235329</v>
      </c>
      <c r="T57" s="83">
        <v>309.01402615219826</v>
      </c>
      <c r="U57" s="83">
        <v>308.48870230773952</v>
      </c>
      <c r="V57" s="83">
        <v>308.8897376207396</v>
      </c>
      <c r="W57" s="83">
        <v>309.38396120093279</v>
      </c>
      <c r="X57" s="83">
        <v>310.03366751945475</v>
      </c>
      <c r="Y57" s="83">
        <v>310.21968771996643</v>
      </c>
      <c r="Z57" s="83">
        <v>314.50071941050197</v>
      </c>
      <c r="AA57" s="83">
        <v>318.52632861895637</v>
      </c>
      <c r="AB57" s="158">
        <v>323.24051828251692</v>
      </c>
      <c r="AC57" s="158">
        <v>325.27693354769679</v>
      </c>
      <c r="AD57" s="158">
        <v>327.03342898885433</v>
      </c>
      <c r="AE57" s="201">
        <v>327.88371590422537</v>
      </c>
      <c r="AF57" s="201">
        <v>328.76900193716676</v>
      </c>
      <c r="AG57" s="201">
        <v>330.18270864549658</v>
      </c>
      <c r="AH57" s="201">
        <v>332.09776835564048</v>
      </c>
      <c r="AI57" s="202">
        <v>332.86159322285846</v>
      </c>
      <c r="AJ57" s="201">
        <v>336.75607386356592</v>
      </c>
      <c r="AK57" s="201">
        <v>339.28174441754265</v>
      </c>
      <c r="AL57" s="202">
        <v>340.43530234856229</v>
      </c>
      <c r="AM57" s="202">
        <v>341.04808589278969</v>
      </c>
      <c r="AN57" s="202">
        <v>341.90070610752167</v>
      </c>
      <c r="AO57" s="202">
        <v>342.00302053328949</v>
      </c>
      <c r="AP57" s="176" t="s">
        <v>25</v>
      </c>
      <c r="AQ57" s="85"/>
      <c r="AR57" s="87"/>
    </row>
    <row r="58" spans="2:44" s="105" customFormat="1" ht="24.75" customHeight="1" x14ac:dyDescent="0.35">
      <c r="B58" s="98">
        <v>11</v>
      </c>
      <c r="C58" s="99" t="s">
        <v>35</v>
      </c>
      <c r="D58" s="101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1"/>
      <c r="AC58" s="101"/>
      <c r="AD58" s="101"/>
      <c r="AE58" s="100"/>
      <c r="AF58" s="100"/>
      <c r="AG58" s="100"/>
      <c r="AH58" s="100"/>
      <c r="AI58" s="106"/>
      <c r="AJ58" s="100"/>
      <c r="AK58" s="100"/>
      <c r="AL58" s="106"/>
      <c r="AM58" s="106"/>
      <c r="AN58" s="106"/>
      <c r="AO58" s="106"/>
      <c r="AP58" s="103" t="s">
        <v>35</v>
      </c>
      <c r="AQ58" s="104"/>
    </row>
    <row r="59" spans="2:44" s="2" customFormat="1" ht="18" customHeight="1" x14ac:dyDescent="0.3">
      <c r="B59" s="90"/>
      <c r="C59" s="28" t="s">
        <v>52</v>
      </c>
      <c r="D59" s="30">
        <v>201.78086484356282</v>
      </c>
      <c r="E59" s="29">
        <v>209.26451355888088</v>
      </c>
      <c r="F59" s="29">
        <v>209.26451355888088</v>
      </c>
      <c r="G59" s="29">
        <v>209.26451355888088</v>
      </c>
      <c r="H59" s="29">
        <v>222.78300113478457</v>
      </c>
      <c r="I59" s="29">
        <v>222.78300113478457</v>
      </c>
      <c r="J59" s="29">
        <v>222.96122753569239</v>
      </c>
      <c r="K59" s="29">
        <v>222.96122753569239</v>
      </c>
      <c r="L59" s="29">
        <v>222.96122753569239</v>
      </c>
      <c r="M59" s="29">
        <v>245.74786498984014</v>
      </c>
      <c r="N59" s="29">
        <v>278.35860667399191</v>
      </c>
      <c r="O59" s="29">
        <v>284.81652634882852</v>
      </c>
      <c r="P59" s="29">
        <v>297.54782507662117</v>
      </c>
      <c r="Q59" s="29">
        <v>303.67731027319957</v>
      </c>
      <c r="R59" s="29">
        <v>305.52974186586607</v>
      </c>
      <c r="S59" s="29">
        <v>305.52974186586607</v>
      </c>
      <c r="T59" s="29">
        <v>306.38522514309051</v>
      </c>
      <c r="U59" s="29">
        <v>311.07291908777978</v>
      </c>
      <c r="V59" s="29">
        <v>311.07291908777978</v>
      </c>
      <c r="W59" s="29">
        <v>311.07291908777978</v>
      </c>
      <c r="X59" s="29">
        <v>312.62828368321868</v>
      </c>
      <c r="Y59" s="29">
        <v>312.62828368321868</v>
      </c>
      <c r="Z59" s="29">
        <v>312.62828368321868</v>
      </c>
      <c r="AA59" s="29">
        <v>312.62828368321868</v>
      </c>
      <c r="AB59" s="157">
        <v>314.16016227326645</v>
      </c>
      <c r="AC59" s="157">
        <v>314.16016227326645</v>
      </c>
      <c r="AD59" s="157">
        <v>315.16547479254092</v>
      </c>
      <c r="AE59" s="181">
        <v>315.16547479254092</v>
      </c>
      <c r="AF59" s="181">
        <v>315.66973955220897</v>
      </c>
      <c r="AG59" s="181">
        <v>318.03726259885053</v>
      </c>
      <c r="AH59" s="181">
        <v>319.27760792298602</v>
      </c>
      <c r="AI59" s="182">
        <v>318.51134166397088</v>
      </c>
      <c r="AJ59" s="181">
        <v>319.56242909146198</v>
      </c>
      <c r="AK59" s="181">
        <v>331.41819521075524</v>
      </c>
      <c r="AL59" s="182">
        <v>331.41819521075524</v>
      </c>
      <c r="AM59" s="182">
        <v>331.61704612788168</v>
      </c>
      <c r="AN59" s="182">
        <v>338.54784239195442</v>
      </c>
      <c r="AO59" s="182">
        <v>342.52724694548903</v>
      </c>
      <c r="AP59" s="175" t="s">
        <v>60</v>
      </c>
      <c r="AQ59" s="70" t="s">
        <v>35</v>
      </c>
      <c r="AR59" s="31"/>
    </row>
    <row r="60" spans="2:44" s="2" customFormat="1" ht="18" customHeight="1" x14ac:dyDescent="0.3">
      <c r="B60" s="91"/>
      <c r="C60" s="28" t="s">
        <v>53</v>
      </c>
      <c r="D60" s="30">
        <v>192.58537494133495</v>
      </c>
      <c r="E60" s="29">
        <v>194.48579288651075</v>
      </c>
      <c r="F60" s="29">
        <v>194.44767367110501</v>
      </c>
      <c r="G60" s="29">
        <v>195.22546436578943</v>
      </c>
      <c r="H60" s="29">
        <v>214.68944316305863</v>
      </c>
      <c r="I60" s="29">
        <v>261.4488038839728</v>
      </c>
      <c r="J60" s="29">
        <v>261.84097708979874</v>
      </c>
      <c r="K60" s="29">
        <v>264.30228227444286</v>
      </c>
      <c r="L60" s="29">
        <v>270.01121157157081</v>
      </c>
      <c r="M60" s="29">
        <v>289.61402553166687</v>
      </c>
      <c r="N60" s="29">
        <v>309.22089506016073</v>
      </c>
      <c r="O60" s="29">
        <v>313.95197475458122</v>
      </c>
      <c r="P60" s="29">
        <v>314.51708830913947</v>
      </c>
      <c r="Q60" s="29">
        <v>324.04695608490641</v>
      </c>
      <c r="R60" s="29">
        <v>324.04695608490641</v>
      </c>
      <c r="S60" s="29">
        <v>328.6484228613121</v>
      </c>
      <c r="T60" s="29">
        <v>328.6484228613121</v>
      </c>
      <c r="U60" s="29">
        <v>377.94568629050889</v>
      </c>
      <c r="V60" s="29">
        <v>377.94568629050889</v>
      </c>
      <c r="W60" s="29">
        <v>380.06218213373575</v>
      </c>
      <c r="X60" s="29">
        <v>387.47339468534358</v>
      </c>
      <c r="Y60" s="29">
        <v>387.74462606162331</v>
      </c>
      <c r="Z60" s="29">
        <v>390.92413199532859</v>
      </c>
      <c r="AA60" s="29">
        <v>391.70598025931923</v>
      </c>
      <c r="AB60" s="157">
        <v>388.68984421132245</v>
      </c>
      <c r="AC60" s="157">
        <v>388.10680944500547</v>
      </c>
      <c r="AD60" s="157">
        <v>388.76659102106197</v>
      </c>
      <c r="AE60" s="181">
        <v>389.42749422579777</v>
      </c>
      <c r="AF60" s="181">
        <v>392.34820043249124</v>
      </c>
      <c r="AG60" s="181">
        <v>394.07453251439421</v>
      </c>
      <c r="AH60" s="181">
        <v>400.2615026748702</v>
      </c>
      <c r="AI60" s="182">
        <v>401.18210413102241</v>
      </c>
      <c r="AJ60" s="181">
        <v>405.03345233068023</v>
      </c>
      <c r="AK60" s="181">
        <v>400.65909104550889</v>
      </c>
      <c r="AL60" s="182">
        <v>400.93955240924072</v>
      </c>
      <c r="AM60" s="182">
        <v>403.34518972369614</v>
      </c>
      <c r="AN60" s="182">
        <v>411.04908284741873</v>
      </c>
      <c r="AO60" s="182">
        <v>410.72640669563975</v>
      </c>
      <c r="AP60" s="175" t="s">
        <v>21</v>
      </c>
      <c r="AQ60" s="71"/>
      <c r="AR60" s="31"/>
    </row>
    <row r="61" spans="2:44" s="2" customFormat="1" ht="18" customHeight="1" x14ac:dyDescent="0.3">
      <c r="B61" s="91"/>
      <c r="C61" s="28" t="s">
        <v>54</v>
      </c>
      <c r="D61" s="30">
        <v>137.1928262980644</v>
      </c>
      <c r="E61" s="29">
        <v>138.08822385345036</v>
      </c>
      <c r="F61" s="29">
        <v>137.91247520490961</v>
      </c>
      <c r="G61" s="29">
        <v>138.43654261068826</v>
      </c>
      <c r="H61" s="29">
        <v>142.06358002708831</v>
      </c>
      <c r="I61" s="29">
        <v>152.47684044307388</v>
      </c>
      <c r="J61" s="29">
        <v>175.53133871806665</v>
      </c>
      <c r="K61" s="29">
        <v>176.39144227778519</v>
      </c>
      <c r="L61" s="29">
        <v>176.39144227778519</v>
      </c>
      <c r="M61" s="29">
        <v>196.0238098033027</v>
      </c>
      <c r="N61" s="29">
        <v>201.04201933426725</v>
      </c>
      <c r="O61" s="29">
        <v>203.65556558561272</v>
      </c>
      <c r="P61" s="29">
        <v>204.89786453568496</v>
      </c>
      <c r="Q61" s="29">
        <v>207.60251634755599</v>
      </c>
      <c r="R61" s="29">
        <v>207.60251634755599</v>
      </c>
      <c r="S61" s="29">
        <v>211.25632063527297</v>
      </c>
      <c r="T61" s="29">
        <v>211.2774462673365</v>
      </c>
      <c r="U61" s="29">
        <v>224.01747627725689</v>
      </c>
      <c r="V61" s="29">
        <v>224.01747627725689</v>
      </c>
      <c r="W61" s="29">
        <v>225.15996540627091</v>
      </c>
      <c r="X61" s="29">
        <v>228.83007284239312</v>
      </c>
      <c r="Y61" s="29">
        <v>229.76827614104693</v>
      </c>
      <c r="Z61" s="29">
        <v>230.91711752175215</v>
      </c>
      <c r="AA61" s="29">
        <v>231.51750202730869</v>
      </c>
      <c r="AB61" s="157">
        <v>233.97158754879817</v>
      </c>
      <c r="AC61" s="157">
        <v>235.07125401027753</v>
      </c>
      <c r="AD61" s="157">
        <v>236.78727416455254</v>
      </c>
      <c r="AE61" s="181">
        <v>234.9640121534855</v>
      </c>
      <c r="AF61" s="181">
        <v>237.90106230540405</v>
      </c>
      <c r="AG61" s="181">
        <v>241.30304749637133</v>
      </c>
      <c r="AH61" s="181">
        <v>242.84738700034811</v>
      </c>
      <c r="AI61" s="182">
        <v>243.33308177434881</v>
      </c>
      <c r="AJ61" s="181">
        <v>243.69808139701033</v>
      </c>
      <c r="AK61" s="181">
        <v>249.74179381565619</v>
      </c>
      <c r="AL61" s="182">
        <v>248.57627512242826</v>
      </c>
      <c r="AM61" s="182">
        <v>251.13661075618927</v>
      </c>
      <c r="AN61" s="182">
        <v>259.44923257221916</v>
      </c>
      <c r="AO61" s="182">
        <v>259.6250281997485</v>
      </c>
      <c r="AP61" s="175" t="s">
        <v>23</v>
      </c>
      <c r="AQ61" s="71"/>
      <c r="AR61" s="31"/>
    </row>
    <row r="62" spans="2:44" s="86" customFormat="1" ht="18" customHeight="1" x14ac:dyDescent="0.35">
      <c r="B62" s="92"/>
      <c r="C62" s="82" t="s">
        <v>25</v>
      </c>
      <c r="D62" s="84">
        <v>176.31768654536666</v>
      </c>
      <c r="E62" s="83">
        <v>179.46098933987423</v>
      </c>
      <c r="F62" s="83">
        <v>179.37312959006286</v>
      </c>
      <c r="G62" s="83">
        <v>179.83949972699702</v>
      </c>
      <c r="H62" s="83">
        <v>191.25930795966133</v>
      </c>
      <c r="I62" s="83">
        <v>209.81146083174849</v>
      </c>
      <c r="J62" s="83">
        <v>220.55380762633402</v>
      </c>
      <c r="K62" s="83">
        <v>221.61246590294041</v>
      </c>
      <c r="L62" s="83">
        <v>223.20807565744158</v>
      </c>
      <c r="M62" s="83">
        <v>244.5021260751615</v>
      </c>
      <c r="N62" s="83">
        <v>262.91313616862118</v>
      </c>
      <c r="O62" s="83">
        <v>267.40895079710458</v>
      </c>
      <c r="P62" s="83">
        <v>272.09752106774715</v>
      </c>
      <c r="Q62" s="83">
        <v>277.92040801859696</v>
      </c>
      <c r="R62" s="83">
        <v>278.47624883463413</v>
      </c>
      <c r="S62" s="83">
        <v>281.42809707228128</v>
      </c>
      <c r="T62" s="83">
        <v>281.70952516935358</v>
      </c>
      <c r="U62" s="83">
        <v>302.89408146208899</v>
      </c>
      <c r="V62" s="83">
        <v>302.89408146208899</v>
      </c>
      <c r="W62" s="83">
        <v>303.98450015535252</v>
      </c>
      <c r="X62" s="83">
        <v>308.11868935746531</v>
      </c>
      <c r="Y62" s="83">
        <v>308.61167926043726</v>
      </c>
      <c r="Z62" s="83">
        <v>309.9695706491832</v>
      </c>
      <c r="AA62" s="83">
        <v>310.43452500515696</v>
      </c>
      <c r="AB62" s="158">
        <v>311.24165477017038</v>
      </c>
      <c r="AC62" s="158">
        <v>311.55289642494057</v>
      </c>
      <c r="AD62" s="158">
        <v>312.79910801064034</v>
      </c>
      <c r="AE62" s="193">
        <v>312.17350979461906</v>
      </c>
      <c r="AF62" s="193">
        <v>314.42115906514033</v>
      </c>
      <c r="AG62" s="193">
        <v>317.15662314900703</v>
      </c>
      <c r="AH62" s="193">
        <v>319.91588577040341</v>
      </c>
      <c r="AI62" s="194">
        <v>320.10783530186563</v>
      </c>
      <c r="AJ62" s="193">
        <v>321.64435291131457</v>
      </c>
      <c r="AK62" s="193">
        <v>327.11230691080692</v>
      </c>
      <c r="AL62" s="194">
        <v>326.68706091182287</v>
      </c>
      <c r="AM62" s="194">
        <v>328.51650845292909</v>
      </c>
      <c r="AN62" s="194">
        <v>336.53231125918057</v>
      </c>
      <c r="AO62" s="194">
        <v>337.84637729299232</v>
      </c>
      <c r="AP62" s="176" t="s">
        <v>25</v>
      </c>
      <c r="AQ62" s="85"/>
      <c r="AR62" s="87"/>
    </row>
    <row r="63" spans="2:44" s="105" customFormat="1" ht="24.75" customHeight="1" x14ac:dyDescent="0.35">
      <c r="B63" s="98">
        <v>12</v>
      </c>
      <c r="C63" s="99" t="s">
        <v>37</v>
      </c>
      <c r="D63" s="101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1"/>
      <c r="AC63" s="101"/>
      <c r="AD63" s="101"/>
      <c r="AE63" s="107"/>
      <c r="AF63" s="107"/>
      <c r="AG63" s="107"/>
      <c r="AH63" s="107"/>
      <c r="AI63" s="108"/>
      <c r="AJ63" s="107"/>
      <c r="AK63" s="107"/>
      <c r="AL63" s="108"/>
      <c r="AM63" s="108"/>
      <c r="AN63" s="108"/>
      <c r="AO63" s="108"/>
      <c r="AP63" s="103" t="s">
        <v>37</v>
      </c>
      <c r="AQ63" s="104"/>
    </row>
    <row r="64" spans="2:44" s="2" customFormat="1" ht="18" customHeight="1" x14ac:dyDescent="0.3">
      <c r="B64" s="90"/>
      <c r="C64" s="28" t="s">
        <v>52</v>
      </c>
      <c r="D64" s="30">
        <v>187.98044571482825</v>
      </c>
      <c r="E64" s="29">
        <v>189.59642370294719</v>
      </c>
      <c r="F64" s="29">
        <v>190.99042671524234</v>
      </c>
      <c r="G64" s="29">
        <v>196.14716823655388</v>
      </c>
      <c r="H64" s="29">
        <v>218.72370730058122</v>
      </c>
      <c r="I64" s="29">
        <v>225.52601459762931</v>
      </c>
      <c r="J64" s="29">
        <v>232.04371641950081</v>
      </c>
      <c r="K64" s="29">
        <v>245.31661699869625</v>
      </c>
      <c r="L64" s="29">
        <v>250.05122770677107</v>
      </c>
      <c r="M64" s="29">
        <v>257.05266208256069</v>
      </c>
      <c r="N64" s="29">
        <v>260.497167754467</v>
      </c>
      <c r="O64" s="29">
        <v>268.67677882195727</v>
      </c>
      <c r="P64" s="29">
        <v>271.33667893229466</v>
      </c>
      <c r="Q64" s="29">
        <v>275.94940247414365</v>
      </c>
      <c r="R64" s="29">
        <v>282.32383367129637</v>
      </c>
      <c r="S64" s="29">
        <v>284.75181864086954</v>
      </c>
      <c r="T64" s="29">
        <v>289.53564919403613</v>
      </c>
      <c r="U64" s="29">
        <v>292.86530915976755</v>
      </c>
      <c r="V64" s="29">
        <v>302.99844885669552</v>
      </c>
      <c r="W64" s="29">
        <v>311.08850744116927</v>
      </c>
      <c r="X64" s="29">
        <v>324.49642211188365</v>
      </c>
      <c r="Y64" s="29">
        <v>327.57913812194653</v>
      </c>
      <c r="Z64" s="29">
        <v>334.65484750538059</v>
      </c>
      <c r="AA64" s="29">
        <v>337.73367210243009</v>
      </c>
      <c r="AB64" s="157">
        <v>358.57183967115003</v>
      </c>
      <c r="AC64" s="157">
        <v>359.43241208636078</v>
      </c>
      <c r="AD64" s="157">
        <v>363.38616861931075</v>
      </c>
      <c r="AE64" s="189">
        <v>370.07247412190605</v>
      </c>
      <c r="AF64" s="189">
        <v>373.32911189417882</v>
      </c>
      <c r="AG64" s="189">
        <v>376.20374605576399</v>
      </c>
      <c r="AH64" s="189">
        <v>376.20374605576399</v>
      </c>
      <c r="AI64" s="190">
        <v>378.79955190354877</v>
      </c>
      <c r="AJ64" s="189">
        <v>383.19362670562992</v>
      </c>
      <c r="AK64" s="189">
        <v>383.61513969500612</v>
      </c>
      <c r="AL64" s="190">
        <v>386.37716870081016</v>
      </c>
      <c r="AM64" s="190">
        <v>391.01369472521986</v>
      </c>
      <c r="AN64" s="190">
        <v>391.32650568100001</v>
      </c>
      <c r="AO64" s="190">
        <v>391.71751937572526</v>
      </c>
      <c r="AP64" s="175" t="s">
        <v>60</v>
      </c>
      <c r="AQ64" s="70" t="s">
        <v>37</v>
      </c>
      <c r="AR64" s="31"/>
    </row>
    <row r="65" spans="2:44" s="2" customFormat="1" ht="18" customHeight="1" x14ac:dyDescent="0.3">
      <c r="B65" s="91"/>
      <c r="C65" s="28" t="s">
        <v>53</v>
      </c>
      <c r="D65" s="30">
        <v>193.72944328193469</v>
      </c>
      <c r="E65" s="29">
        <v>195.56637850631969</v>
      </c>
      <c r="F65" s="29">
        <v>198.55951284732896</v>
      </c>
      <c r="G65" s="29">
        <v>207.71310638959082</v>
      </c>
      <c r="H65" s="29">
        <v>218.6803584069612</v>
      </c>
      <c r="I65" s="29">
        <v>229.61437632730926</v>
      </c>
      <c r="J65" s="29">
        <v>232.73713184536066</v>
      </c>
      <c r="K65" s="29">
        <v>254.35841139379465</v>
      </c>
      <c r="L65" s="29">
        <v>258.58076102293165</v>
      </c>
      <c r="M65" s="29">
        <v>262.95077588421918</v>
      </c>
      <c r="N65" s="29">
        <v>271.52297117804471</v>
      </c>
      <c r="O65" s="29">
        <v>278.25674086326023</v>
      </c>
      <c r="P65" s="29">
        <v>280.48279479016634</v>
      </c>
      <c r="Q65" s="29">
        <v>284.07297456348044</v>
      </c>
      <c r="R65" s="29">
        <v>288.81699323869054</v>
      </c>
      <c r="S65" s="29">
        <v>291.93621676566841</v>
      </c>
      <c r="T65" s="29">
        <v>299.03026683307417</v>
      </c>
      <c r="U65" s="29">
        <v>306.47612047721771</v>
      </c>
      <c r="V65" s="29">
        <v>311.47168124099636</v>
      </c>
      <c r="W65" s="29">
        <v>312.71756796596037</v>
      </c>
      <c r="X65" s="29">
        <v>320.50423540831281</v>
      </c>
      <c r="Y65" s="29">
        <v>325.53615190422335</v>
      </c>
      <c r="Z65" s="29">
        <v>329.24726403593149</v>
      </c>
      <c r="AA65" s="29">
        <v>332.2104894122549</v>
      </c>
      <c r="AB65" s="157">
        <v>342.74156192662338</v>
      </c>
      <c r="AC65" s="157">
        <v>346.85446066974288</v>
      </c>
      <c r="AD65" s="157">
        <v>345.29361559672901</v>
      </c>
      <c r="AE65" s="189">
        <v>346.43308452819821</v>
      </c>
      <c r="AF65" s="189">
        <v>352.28780365672475</v>
      </c>
      <c r="AG65" s="189">
        <v>350.10361927405307</v>
      </c>
      <c r="AH65" s="189">
        <v>350.10361927405307</v>
      </c>
      <c r="AI65" s="190">
        <v>353.07950003788255</v>
      </c>
      <c r="AJ65" s="189">
        <v>355.19797703810985</v>
      </c>
      <c r="AK65" s="189">
        <v>354.55862067944128</v>
      </c>
      <c r="AL65" s="190">
        <v>356.11867861043083</v>
      </c>
      <c r="AM65" s="190">
        <v>357.54315332487255</v>
      </c>
      <c r="AN65" s="190">
        <v>358.7588000461771</v>
      </c>
      <c r="AO65" s="190">
        <v>359.43813203749437</v>
      </c>
      <c r="AP65" s="175" t="s">
        <v>21</v>
      </c>
      <c r="AQ65" s="71"/>
      <c r="AR65" s="31"/>
    </row>
    <row r="66" spans="2:44" s="2" customFormat="1" ht="18" customHeight="1" x14ac:dyDescent="0.3">
      <c r="B66" s="91"/>
      <c r="C66" s="28" t="s">
        <v>54</v>
      </c>
      <c r="D66" s="30">
        <v>186.08152705481655</v>
      </c>
      <c r="E66" s="29">
        <v>191.48080473705204</v>
      </c>
      <c r="F66" s="29">
        <v>193.23748078969712</v>
      </c>
      <c r="G66" s="29">
        <v>204.5418734158944</v>
      </c>
      <c r="H66" s="29">
        <v>220.08705579550238</v>
      </c>
      <c r="I66" s="29">
        <v>229.88092977840225</v>
      </c>
      <c r="J66" s="29">
        <v>235.58197683690662</v>
      </c>
      <c r="K66" s="29">
        <v>240.15226718754261</v>
      </c>
      <c r="L66" s="29">
        <v>245.24349525191852</v>
      </c>
      <c r="M66" s="29">
        <v>246.83757797105599</v>
      </c>
      <c r="N66" s="29">
        <v>250.71292794520159</v>
      </c>
      <c r="O66" s="29">
        <v>264.17621217585889</v>
      </c>
      <c r="P66" s="29">
        <v>268.24452584336711</v>
      </c>
      <c r="Q66" s="29">
        <v>270.14906197685502</v>
      </c>
      <c r="R66" s="29">
        <v>272.85055259662357</v>
      </c>
      <c r="S66" s="29">
        <v>274.32394558064533</v>
      </c>
      <c r="T66" s="29">
        <v>276.13448362147761</v>
      </c>
      <c r="U66" s="29">
        <v>276.52107189854769</v>
      </c>
      <c r="V66" s="29">
        <v>278.67793625935639</v>
      </c>
      <c r="W66" s="29">
        <v>283.86134587378041</v>
      </c>
      <c r="X66" s="29">
        <v>290.50370136722688</v>
      </c>
      <c r="Y66" s="29">
        <v>291.08470876996131</v>
      </c>
      <c r="Z66" s="29">
        <v>291.17203418259231</v>
      </c>
      <c r="AA66" s="29">
        <v>294.43316096543737</v>
      </c>
      <c r="AB66" s="157">
        <v>302.02953651834565</v>
      </c>
      <c r="AC66" s="157">
        <v>301.88</v>
      </c>
      <c r="AD66" s="157">
        <v>301.27476470658627</v>
      </c>
      <c r="AE66" s="189">
        <v>305.4624839360078</v>
      </c>
      <c r="AF66" s="189">
        <v>306.34832513942223</v>
      </c>
      <c r="AG66" s="189">
        <v>307.05292628724288</v>
      </c>
      <c r="AH66" s="189">
        <v>306.80728394621309</v>
      </c>
      <c r="AI66" s="190">
        <v>311.1332666498547</v>
      </c>
      <c r="AJ66" s="189">
        <v>313.34231284306867</v>
      </c>
      <c r="AK66" s="189">
        <v>314.06300016260775</v>
      </c>
      <c r="AL66" s="190">
        <v>315.53909626337202</v>
      </c>
      <c r="AM66" s="190">
        <v>315.63375799225105</v>
      </c>
      <c r="AN66" s="190">
        <v>316.58065926622783</v>
      </c>
      <c r="AO66" s="190">
        <v>317.55912391600378</v>
      </c>
      <c r="AP66" s="175" t="s">
        <v>23</v>
      </c>
      <c r="AQ66" s="71"/>
      <c r="AR66" s="31"/>
    </row>
    <row r="67" spans="2:44" s="86" customFormat="1" ht="18" customHeight="1" x14ac:dyDescent="0.35">
      <c r="B67" s="92"/>
      <c r="C67" s="82" t="s">
        <v>25</v>
      </c>
      <c r="D67" s="84">
        <v>189.84267938407257</v>
      </c>
      <c r="E67" s="83">
        <v>192.82283864525803</v>
      </c>
      <c r="F67" s="83">
        <v>194.86879125498527</v>
      </c>
      <c r="G67" s="83">
        <v>203.42353119107912</v>
      </c>
      <c r="H67" s="83">
        <v>219.96186427691384</v>
      </c>
      <c r="I67" s="83">
        <v>229.17826639011653</v>
      </c>
      <c r="J67" s="83">
        <v>234.31185955725513</v>
      </c>
      <c r="K67" s="83">
        <v>247.55047962224006</v>
      </c>
      <c r="L67" s="83">
        <v>252.25393873506263</v>
      </c>
      <c r="M67" s="83">
        <v>256.56748108743221</v>
      </c>
      <c r="N67" s="83">
        <v>261.85277119783331</v>
      </c>
      <c r="O67" s="83">
        <v>271.43658262367398</v>
      </c>
      <c r="P67" s="83">
        <v>274.44952869079674</v>
      </c>
      <c r="Q67" s="83">
        <v>277.82525789369356</v>
      </c>
      <c r="R67" s="83">
        <v>282.4371571747289</v>
      </c>
      <c r="S67" s="83">
        <v>284.78138557927912</v>
      </c>
      <c r="T67" s="83">
        <v>289.30940960998964</v>
      </c>
      <c r="U67" s="83">
        <v>292.95470817107554</v>
      </c>
      <c r="V67" s="83">
        <v>298.69662045122863</v>
      </c>
      <c r="W67" s="83">
        <v>303.59524502662879</v>
      </c>
      <c r="X67" s="83">
        <v>312.82454047543831</v>
      </c>
      <c r="Y67" s="83">
        <v>315.6712437937648</v>
      </c>
      <c r="Z67" s="83">
        <v>319.17519459987557</v>
      </c>
      <c r="AA67" s="83">
        <v>322.30311150695434</v>
      </c>
      <c r="AB67" s="158">
        <v>335.09854503378045</v>
      </c>
      <c r="AC67" s="158">
        <v>336.64</v>
      </c>
      <c r="AD67" s="158">
        <v>337.14495833844722</v>
      </c>
      <c r="AE67" s="205">
        <v>341.15698334267472</v>
      </c>
      <c r="AF67" s="205">
        <v>344.43209038276439</v>
      </c>
      <c r="AG67" s="205">
        <v>344.84540889122371</v>
      </c>
      <c r="AH67" s="205">
        <v>344.74195526855635</v>
      </c>
      <c r="AI67" s="206">
        <v>348.15490062571507</v>
      </c>
      <c r="AJ67" s="205">
        <v>351.00977081084591</v>
      </c>
      <c r="AK67" s="205">
        <v>351.18527569625132</v>
      </c>
      <c r="AL67" s="206">
        <v>353.08167618501108</v>
      </c>
      <c r="AM67" s="206">
        <v>354.98831723641013</v>
      </c>
      <c r="AN67" s="206">
        <v>355.84028919777751</v>
      </c>
      <c r="AO67" s="206">
        <v>356.55026583225032</v>
      </c>
      <c r="AP67" s="176" t="s">
        <v>25</v>
      </c>
      <c r="AQ67" s="85"/>
      <c r="AR67" s="87"/>
    </row>
    <row r="68" spans="2:44" s="105" customFormat="1" ht="24.75" customHeight="1" x14ac:dyDescent="0.35">
      <c r="B68" s="98">
        <v>13</v>
      </c>
      <c r="C68" s="99" t="s">
        <v>38</v>
      </c>
      <c r="D68" s="101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1"/>
      <c r="AC68" s="101"/>
      <c r="AD68" s="101"/>
      <c r="AE68" s="100"/>
      <c r="AF68" s="100"/>
      <c r="AG68" s="100"/>
      <c r="AH68" s="100"/>
      <c r="AI68" s="106"/>
      <c r="AJ68" s="100"/>
      <c r="AK68" s="100"/>
      <c r="AL68" s="106"/>
      <c r="AM68" s="106"/>
      <c r="AN68" s="106"/>
      <c r="AO68" s="106"/>
      <c r="AP68" s="103" t="s">
        <v>38</v>
      </c>
      <c r="AQ68" s="104"/>
    </row>
    <row r="69" spans="2:44" s="5" customFormat="1" ht="18" customHeight="1" x14ac:dyDescent="0.3">
      <c r="B69" s="90"/>
      <c r="C69" s="28" t="s">
        <v>52</v>
      </c>
      <c r="D69" s="30">
        <v>132.99407387243642</v>
      </c>
      <c r="E69" s="29">
        <v>134.27894439723735</v>
      </c>
      <c r="F69" s="29">
        <v>134.55496222738722</v>
      </c>
      <c r="G69" s="29">
        <v>144.16218653042267</v>
      </c>
      <c r="H69" s="29">
        <v>148.01131691078496</v>
      </c>
      <c r="I69" s="29">
        <v>148.01131691078496</v>
      </c>
      <c r="J69" s="29">
        <v>148.01131691078496</v>
      </c>
      <c r="K69" s="29">
        <v>149.31381649959985</v>
      </c>
      <c r="L69" s="29">
        <v>149.31381649959985</v>
      </c>
      <c r="M69" s="29">
        <v>148.07451182265316</v>
      </c>
      <c r="N69" s="29">
        <v>148.07451182265316</v>
      </c>
      <c r="O69" s="29">
        <v>149.46641223378612</v>
      </c>
      <c r="P69" s="29">
        <v>152.08207444787737</v>
      </c>
      <c r="Q69" s="29">
        <v>152.15811548510132</v>
      </c>
      <c r="R69" s="29">
        <v>152.08203642735876</v>
      </c>
      <c r="S69" s="29">
        <v>153.08577786777931</v>
      </c>
      <c r="T69" s="29">
        <v>152.82553204540409</v>
      </c>
      <c r="U69" s="29">
        <v>152.82553204540409</v>
      </c>
      <c r="V69" s="29">
        <v>151.54179757622271</v>
      </c>
      <c r="W69" s="29">
        <v>151.89034371064801</v>
      </c>
      <c r="X69" s="29">
        <v>151.81439853879269</v>
      </c>
      <c r="Y69" s="29">
        <v>153.45399404301165</v>
      </c>
      <c r="Z69" s="29">
        <v>153.92970142454499</v>
      </c>
      <c r="AA69" s="29">
        <v>155.28428279708098</v>
      </c>
      <c r="AB69" s="157">
        <v>155.85883464343019</v>
      </c>
      <c r="AC69" s="157">
        <v>155.81207699303715</v>
      </c>
      <c r="AD69" s="157">
        <v>156.70020583189748</v>
      </c>
      <c r="AE69" s="185">
        <v>156.825565996563</v>
      </c>
      <c r="AF69" s="185">
        <v>156.825565996563</v>
      </c>
      <c r="AG69" s="185">
        <v>157.34309036435167</v>
      </c>
      <c r="AH69" s="185">
        <v>158.50742923304787</v>
      </c>
      <c r="AI69" s="186">
        <v>158.50742923304787</v>
      </c>
      <c r="AJ69" s="185">
        <v>161.77268227524866</v>
      </c>
      <c r="AK69" s="185">
        <v>160.60791896286688</v>
      </c>
      <c r="AL69" s="186">
        <v>160.43125025200771</v>
      </c>
      <c r="AM69" s="186">
        <v>161.55426900377176</v>
      </c>
      <c r="AN69" s="186">
        <v>162.71745974059891</v>
      </c>
      <c r="AO69" s="186">
        <v>164.25222529613475</v>
      </c>
      <c r="AP69" s="175" t="s">
        <v>60</v>
      </c>
      <c r="AQ69" s="70" t="s">
        <v>38</v>
      </c>
      <c r="AR69" s="31"/>
    </row>
    <row r="70" spans="2:44" s="5" customFormat="1" ht="18" customHeight="1" x14ac:dyDescent="0.3">
      <c r="B70" s="90"/>
      <c r="C70" s="28" t="s">
        <v>53</v>
      </c>
      <c r="D70" s="30">
        <v>181.74254563408596</v>
      </c>
      <c r="E70" s="29">
        <v>189.61881320550316</v>
      </c>
      <c r="F70" s="29">
        <v>189.61881320550316</v>
      </c>
      <c r="G70" s="29">
        <v>197.75346029201924</v>
      </c>
      <c r="H70" s="29">
        <v>200.56155942816591</v>
      </c>
      <c r="I70" s="29">
        <v>201.60447953719236</v>
      </c>
      <c r="J70" s="29">
        <v>206.52362883789985</v>
      </c>
      <c r="K70" s="29">
        <v>207.8453800624624</v>
      </c>
      <c r="L70" s="29">
        <v>208.98852965280594</v>
      </c>
      <c r="M70" s="29">
        <v>208.08987897529886</v>
      </c>
      <c r="N70" s="29">
        <v>211.35689007521106</v>
      </c>
      <c r="O70" s="29">
        <v>215.11904271854982</v>
      </c>
      <c r="P70" s="29">
        <v>217.48535218845387</v>
      </c>
      <c r="Q70" s="29">
        <v>217.63759193498578</v>
      </c>
      <c r="R70" s="29">
        <v>218.81283493143471</v>
      </c>
      <c r="S70" s="29">
        <v>218.76907236444842</v>
      </c>
      <c r="T70" s="29">
        <v>219.16285669470443</v>
      </c>
      <c r="U70" s="29">
        <v>219.36010326572966</v>
      </c>
      <c r="V70" s="29">
        <v>220.43496777173175</v>
      </c>
      <c r="W70" s="29">
        <v>220.06022832651979</v>
      </c>
      <c r="X70" s="29">
        <v>221.60064992480542</v>
      </c>
      <c r="Y70" s="29">
        <v>222.30977200456479</v>
      </c>
      <c r="Z70" s="29">
        <v>222.48761982216845</v>
      </c>
      <c r="AA70" s="29">
        <v>224.2675207807458</v>
      </c>
      <c r="AB70" s="157">
        <v>224.04325325996504</v>
      </c>
      <c r="AC70" s="157">
        <v>224.17767921192103</v>
      </c>
      <c r="AD70" s="157">
        <v>224.42427465905413</v>
      </c>
      <c r="AE70" s="187">
        <v>225.18731719289491</v>
      </c>
      <c r="AF70" s="187">
        <v>225.16479846117562</v>
      </c>
      <c r="AG70" s="187">
        <v>227.28134756671068</v>
      </c>
      <c r="AH70" s="187">
        <v>227.41771637525071</v>
      </c>
      <c r="AI70" s="188">
        <v>229.35076696444034</v>
      </c>
      <c r="AJ70" s="187">
        <v>229.35076696444034</v>
      </c>
      <c r="AK70" s="187">
        <v>229.35076696444034</v>
      </c>
      <c r="AL70" s="188">
        <v>229.35076696444034</v>
      </c>
      <c r="AM70" s="188">
        <v>229.35076696444034</v>
      </c>
      <c r="AN70" s="188">
        <v>234.76344506480112</v>
      </c>
      <c r="AO70" s="188">
        <v>234.76344506480112</v>
      </c>
      <c r="AP70" s="175" t="s">
        <v>21</v>
      </c>
      <c r="AQ70" s="72"/>
      <c r="AR70" s="31"/>
    </row>
    <row r="71" spans="2:44" s="5" customFormat="1" ht="18" customHeight="1" x14ac:dyDescent="0.3">
      <c r="B71" s="90"/>
      <c r="C71" s="28" t="s">
        <v>54</v>
      </c>
      <c r="D71" s="30">
        <v>132.54847978263263</v>
      </c>
      <c r="E71" s="29">
        <v>132.54847978263263</v>
      </c>
      <c r="F71" s="29">
        <v>132.54847978263263</v>
      </c>
      <c r="G71" s="29">
        <v>132.54847978263263</v>
      </c>
      <c r="H71" s="29">
        <v>132.54847978263263</v>
      </c>
      <c r="I71" s="29">
        <v>132.54847978263263</v>
      </c>
      <c r="J71" s="29">
        <v>132.54847978263263</v>
      </c>
      <c r="K71" s="29">
        <v>132.54847978263263</v>
      </c>
      <c r="L71" s="29">
        <v>132.54847978263263</v>
      </c>
      <c r="M71" s="29">
        <v>132.54847978263263</v>
      </c>
      <c r="N71" s="29">
        <v>132.54847978263263</v>
      </c>
      <c r="O71" s="29">
        <v>132.54847978263263</v>
      </c>
      <c r="P71" s="29">
        <v>135.25246877019833</v>
      </c>
      <c r="Q71" s="29">
        <v>135.25246877019833</v>
      </c>
      <c r="R71" s="29">
        <v>135.25246877019833</v>
      </c>
      <c r="S71" s="29">
        <v>135.25246877019833</v>
      </c>
      <c r="T71" s="29">
        <v>139.24241659891919</v>
      </c>
      <c r="U71" s="29">
        <v>139.24241659891919</v>
      </c>
      <c r="V71" s="29">
        <v>139.24241659891919</v>
      </c>
      <c r="W71" s="29">
        <v>139.24241659891919</v>
      </c>
      <c r="X71" s="29">
        <v>139.24241659891919</v>
      </c>
      <c r="Y71" s="29">
        <v>139.24241659891919</v>
      </c>
      <c r="Z71" s="29">
        <v>139.24241659891919</v>
      </c>
      <c r="AA71" s="29">
        <v>139.24241659891919</v>
      </c>
      <c r="AB71" s="157">
        <v>139.24241659891919</v>
      </c>
      <c r="AC71" s="157">
        <v>139.24241659891919</v>
      </c>
      <c r="AD71" s="157">
        <v>139.24241659891919</v>
      </c>
      <c r="AE71" s="189">
        <v>139.24241659891919</v>
      </c>
      <c r="AF71" s="189">
        <v>139.24241659891919</v>
      </c>
      <c r="AG71" s="189">
        <v>139.24241659891919</v>
      </c>
      <c r="AH71" s="189">
        <v>139.24241659891919</v>
      </c>
      <c r="AI71" s="190">
        <v>139.24241659891919</v>
      </c>
      <c r="AJ71" s="189">
        <v>139.24241659891919</v>
      </c>
      <c r="AK71" s="189">
        <v>139.31203780721864</v>
      </c>
      <c r="AL71" s="190">
        <v>139.31203780721864</v>
      </c>
      <c r="AM71" s="190">
        <v>139.42348743746442</v>
      </c>
      <c r="AN71" s="190">
        <v>140.20425896711421</v>
      </c>
      <c r="AO71" s="190">
        <v>140.20425896711421</v>
      </c>
      <c r="AP71" s="175" t="s">
        <v>23</v>
      </c>
      <c r="AQ71" s="72"/>
      <c r="AR71" s="31"/>
    </row>
    <row r="72" spans="2:44" s="86" customFormat="1" ht="18" customHeight="1" x14ac:dyDescent="0.35">
      <c r="B72" s="92"/>
      <c r="C72" s="82" t="s">
        <v>25</v>
      </c>
      <c r="D72" s="84">
        <v>148.09153770430416</v>
      </c>
      <c r="E72" s="83">
        <v>150.70775297618312</v>
      </c>
      <c r="F72" s="83">
        <v>150.81101569581494</v>
      </c>
      <c r="G72" s="83">
        <v>156.55691539382551</v>
      </c>
      <c r="H72" s="83">
        <v>158.68608944318154</v>
      </c>
      <c r="I72" s="83">
        <v>158.95585579523495</v>
      </c>
      <c r="J72" s="83">
        <v>160.24339822717636</v>
      </c>
      <c r="K72" s="83">
        <v>161.06063955813497</v>
      </c>
      <c r="L72" s="83">
        <v>161.35054870933962</v>
      </c>
      <c r="M72" s="83">
        <v>160.67287640476039</v>
      </c>
      <c r="N72" s="83">
        <v>161.50837536206515</v>
      </c>
      <c r="O72" s="83">
        <v>162.96195074032374</v>
      </c>
      <c r="P72" s="83">
        <v>165.61823053739101</v>
      </c>
      <c r="Q72" s="83">
        <v>165.68447782960598</v>
      </c>
      <c r="R72" s="83">
        <v>165.94957299413335</v>
      </c>
      <c r="S72" s="83">
        <v>166.29806709742104</v>
      </c>
      <c r="T72" s="83">
        <v>167.9444179616855</v>
      </c>
      <c r="U72" s="83">
        <v>167.99480128707401</v>
      </c>
      <c r="V72" s="83">
        <v>167.79320752552951</v>
      </c>
      <c r="W72" s="83">
        <v>167.82676616703461</v>
      </c>
      <c r="X72" s="83">
        <v>168.19598505260208</v>
      </c>
      <c r="Y72" s="83">
        <v>168.9865061823493</v>
      </c>
      <c r="Z72" s="83">
        <v>169.20618864038636</v>
      </c>
      <c r="AA72" s="83">
        <v>170.15374329677252</v>
      </c>
      <c r="AB72" s="159">
        <v>170.30688166573961</v>
      </c>
      <c r="AC72" s="159">
        <v>170.32391235390619</v>
      </c>
      <c r="AD72" s="159">
        <v>170.71565735232019</v>
      </c>
      <c r="AE72" s="183">
        <v>170.95465927261344</v>
      </c>
      <c r="AF72" s="183">
        <v>170.95465927261344</v>
      </c>
      <c r="AG72" s="183">
        <v>171.67266884155842</v>
      </c>
      <c r="AH72" s="183">
        <v>172.13618504743062</v>
      </c>
      <c r="AI72" s="184">
        <v>172.61816636556341</v>
      </c>
      <c r="AJ72" s="183">
        <v>173.80923171348579</v>
      </c>
      <c r="AK72" s="183">
        <v>173.42685140371611</v>
      </c>
      <c r="AL72" s="184">
        <v>173.35748066315463</v>
      </c>
      <c r="AM72" s="184">
        <v>173.80821011287884</v>
      </c>
      <c r="AN72" s="184">
        <v>175.91128945524468</v>
      </c>
      <c r="AO72" s="184">
        <v>176.46747572760589</v>
      </c>
      <c r="AP72" s="176" t="s">
        <v>25</v>
      </c>
      <c r="AQ72" s="85"/>
      <c r="AR72" s="87"/>
    </row>
    <row r="73" spans="2:44" s="105" customFormat="1" ht="24.75" customHeight="1" x14ac:dyDescent="0.35">
      <c r="B73" s="98">
        <v>14</v>
      </c>
      <c r="C73" s="99" t="s">
        <v>39</v>
      </c>
      <c r="D73" s="101"/>
      <c r="E73" s="100"/>
      <c r="F73" s="100"/>
      <c r="G73" s="100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55"/>
      <c r="AC73" s="155"/>
      <c r="AD73" s="155"/>
      <c r="AE73" s="107"/>
      <c r="AF73" s="107"/>
      <c r="AG73" s="107"/>
      <c r="AH73" s="107"/>
      <c r="AI73" s="108"/>
      <c r="AJ73" s="107"/>
      <c r="AK73" s="107"/>
      <c r="AL73" s="108"/>
      <c r="AM73" s="108"/>
      <c r="AN73" s="108"/>
      <c r="AO73" s="108"/>
      <c r="AP73" s="103" t="s">
        <v>39</v>
      </c>
      <c r="AQ73" s="104"/>
    </row>
    <row r="74" spans="2:44" s="5" customFormat="1" ht="18" customHeight="1" x14ac:dyDescent="0.3">
      <c r="B74" s="90"/>
      <c r="C74" s="28" t="s">
        <v>52</v>
      </c>
      <c r="D74" s="109" t="s">
        <v>36</v>
      </c>
      <c r="E74" s="39" t="s">
        <v>36</v>
      </c>
      <c r="F74" s="39" t="s">
        <v>36</v>
      </c>
      <c r="G74" s="39" t="s">
        <v>36</v>
      </c>
      <c r="H74" s="39" t="s">
        <v>36</v>
      </c>
      <c r="I74" s="39" t="s">
        <v>36</v>
      </c>
      <c r="J74" s="39" t="s">
        <v>36</v>
      </c>
      <c r="K74" s="29">
        <v>100</v>
      </c>
      <c r="L74" s="29">
        <v>102.58</v>
      </c>
      <c r="M74" s="29">
        <v>103.57502599999999</v>
      </c>
      <c r="N74" s="29">
        <v>104.57970375219999</v>
      </c>
      <c r="O74" s="29">
        <v>105.23855588583885</v>
      </c>
      <c r="P74" s="29">
        <v>114.8678837493931</v>
      </c>
      <c r="Q74" s="29">
        <v>120.45046289961361</v>
      </c>
      <c r="R74" s="29">
        <v>127.77385104391013</v>
      </c>
      <c r="S74" s="29">
        <v>128.5149393799648</v>
      </c>
      <c r="T74" s="29">
        <v>133.33424960671348</v>
      </c>
      <c r="U74" s="29">
        <v>134.41425702852786</v>
      </c>
      <c r="V74" s="29">
        <v>135.20730114499617</v>
      </c>
      <c r="W74" s="29">
        <v>135.20730114499617</v>
      </c>
      <c r="X74" s="29">
        <v>138.15482030995707</v>
      </c>
      <c r="Y74" s="29">
        <v>138.63836218104191</v>
      </c>
      <c r="Z74" s="29">
        <v>138.51358765507896</v>
      </c>
      <c r="AA74" s="29">
        <v>138.76291211285812</v>
      </c>
      <c r="AB74" s="157">
        <v>138.76291211285812</v>
      </c>
      <c r="AC74" s="157">
        <v>139.24858230525311</v>
      </c>
      <c r="AD74" s="157">
        <v>139.24858230525311</v>
      </c>
      <c r="AE74" s="181">
        <v>139.84735120916571</v>
      </c>
      <c r="AF74" s="181">
        <v>145.37132158192776</v>
      </c>
      <c r="AG74" s="181">
        <v>139.00405769663934</v>
      </c>
      <c r="AH74" s="181">
        <v>140.46360030245404</v>
      </c>
      <c r="AI74" s="182">
        <v>137.89311641691913</v>
      </c>
      <c r="AJ74" s="181">
        <v>137.89311641691913</v>
      </c>
      <c r="AK74" s="181">
        <v>138.47226750587018</v>
      </c>
      <c r="AL74" s="182">
        <v>139.26155943065365</v>
      </c>
      <c r="AM74" s="182">
        <v>140.27816881449741</v>
      </c>
      <c r="AN74" s="182">
        <v>140.72705895470381</v>
      </c>
      <c r="AO74" s="182">
        <v>140.72705895470381</v>
      </c>
      <c r="AP74" s="175" t="s">
        <v>60</v>
      </c>
      <c r="AQ74" s="70" t="s">
        <v>39</v>
      </c>
      <c r="AR74" s="31"/>
    </row>
    <row r="75" spans="2:44" s="5" customFormat="1" ht="18" customHeight="1" x14ac:dyDescent="0.3">
      <c r="B75" s="90"/>
      <c r="C75" s="28" t="s">
        <v>53</v>
      </c>
      <c r="D75" s="109" t="s">
        <v>36</v>
      </c>
      <c r="E75" s="39" t="s">
        <v>36</v>
      </c>
      <c r="F75" s="39" t="s">
        <v>36</v>
      </c>
      <c r="G75" s="39" t="s">
        <v>36</v>
      </c>
      <c r="H75" s="39" t="s">
        <v>36</v>
      </c>
      <c r="I75" s="39" t="s">
        <v>36</v>
      </c>
      <c r="J75" s="39" t="s">
        <v>36</v>
      </c>
      <c r="K75" s="29">
        <v>100</v>
      </c>
      <c r="L75" s="29">
        <v>107.29</v>
      </c>
      <c r="M75" s="29">
        <v>108.91007900000001</v>
      </c>
      <c r="N75" s="29">
        <v>112.38431052010002</v>
      </c>
      <c r="O75" s="29">
        <v>113.53063048740503</v>
      </c>
      <c r="P75" s="29">
        <v>114.08693057679332</v>
      </c>
      <c r="Q75" s="29">
        <v>117.09882554402067</v>
      </c>
      <c r="R75" s="29">
        <v>126.54870076542313</v>
      </c>
      <c r="S75" s="29">
        <v>128.66206406820569</v>
      </c>
      <c r="T75" s="29">
        <v>135.01797003317506</v>
      </c>
      <c r="U75" s="29">
        <v>136.12511738744709</v>
      </c>
      <c r="V75" s="29">
        <v>136.86019302133931</v>
      </c>
      <c r="W75" s="29">
        <v>136.86019302133931</v>
      </c>
      <c r="X75" s="29">
        <v>139.2278743606085</v>
      </c>
      <c r="Y75" s="29">
        <v>139.33925666009699</v>
      </c>
      <c r="Z75" s="29">
        <v>139.18598347777089</v>
      </c>
      <c r="AA75" s="29">
        <v>139.17206487942312</v>
      </c>
      <c r="AB75" s="157">
        <v>139.11639605347136</v>
      </c>
      <c r="AC75" s="157">
        <v>143.12294825981132</v>
      </c>
      <c r="AD75" s="157">
        <v>143.12294825981132</v>
      </c>
      <c r="AE75" s="195">
        <v>144.12480889763</v>
      </c>
      <c r="AF75" s="195">
        <v>147.94411633341718</v>
      </c>
      <c r="AG75" s="195">
        <v>144.14195254364836</v>
      </c>
      <c r="AH75" s="195">
        <v>145.65544304535666</v>
      </c>
      <c r="AI75" s="196">
        <v>141.88296707048193</v>
      </c>
      <c r="AJ75" s="195">
        <v>141.52825965280573</v>
      </c>
      <c r="AK75" s="195">
        <v>140.70739574681946</v>
      </c>
      <c r="AL75" s="196">
        <v>142.49437967280406</v>
      </c>
      <c r="AM75" s="196">
        <v>142.49437967280406</v>
      </c>
      <c r="AN75" s="196">
        <v>141.53966732899627</v>
      </c>
      <c r="AO75" s="196">
        <v>141.62516395679995</v>
      </c>
      <c r="AP75" s="175" t="s">
        <v>21</v>
      </c>
      <c r="AQ75" s="72"/>
      <c r="AR75" s="31"/>
    </row>
    <row r="76" spans="2:44" s="5" customFormat="1" ht="18" customHeight="1" x14ac:dyDescent="0.3">
      <c r="B76" s="90"/>
      <c r="C76" s="28" t="s">
        <v>54</v>
      </c>
      <c r="D76" s="109" t="s">
        <v>36</v>
      </c>
      <c r="E76" s="39" t="s">
        <v>36</v>
      </c>
      <c r="F76" s="39" t="s">
        <v>36</v>
      </c>
      <c r="G76" s="39" t="s">
        <v>36</v>
      </c>
      <c r="H76" s="39" t="s">
        <v>36</v>
      </c>
      <c r="I76" s="39" t="s">
        <v>36</v>
      </c>
      <c r="J76" s="39" t="s">
        <v>36</v>
      </c>
      <c r="K76" s="29">
        <v>100</v>
      </c>
      <c r="L76" s="29">
        <v>105.44</v>
      </c>
      <c r="M76" s="29">
        <v>107.33792</v>
      </c>
      <c r="N76" s="29">
        <v>108.25029232</v>
      </c>
      <c r="O76" s="29">
        <v>108.639993372352</v>
      </c>
      <c r="P76" s="29">
        <v>112.46412113905879</v>
      </c>
      <c r="Q76" s="29">
        <v>123.09198058669985</v>
      </c>
      <c r="R76" s="29">
        <v>127.64638386840774</v>
      </c>
      <c r="S76" s="29">
        <v>127.81232416743667</v>
      </c>
      <c r="T76" s="29">
        <v>130.35578941836866</v>
      </c>
      <c r="U76" s="29">
        <v>130.61650099720541</v>
      </c>
      <c r="V76" s="29">
        <v>129.93729519201995</v>
      </c>
      <c r="W76" s="29">
        <v>131.27564933249775</v>
      </c>
      <c r="X76" s="29">
        <v>132.50964043622324</v>
      </c>
      <c r="Y76" s="29">
        <v>131.31705367229722</v>
      </c>
      <c r="Z76" s="29">
        <v>131.36958049376614</v>
      </c>
      <c r="AA76" s="29">
        <v>131.36958049376614</v>
      </c>
      <c r="AB76" s="157">
        <v>131.36958049376614</v>
      </c>
      <c r="AC76" s="157">
        <v>133.16934374653073</v>
      </c>
      <c r="AD76" s="157">
        <v>133.16934374653073</v>
      </c>
      <c r="AE76" s="197">
        <v>133.60880258089429</v>
      </c>
      <c r="AF76" s="197">
        <v>135.47932581702682</v>
      </c>
      <c r="AG76" s="197">
        <v>132.64780790745095</v>
      </c>
      <c r="AH76" s="197">
        <v>132.66107268824169</v>
      </c>
      <c r="AI76" s="198">
        <v>132.7274032245858</v>
      </c>
      <c r="AJ76" s="197">
        <v>132.82031240684302</v>
      </c>
      <c r="AK76" s="197">
        <v>131.86400615751376</v>
      </c>
      <c r="AL76" s="198">
        <v>130.78272130702214</v>
      </c>
      <c r="AM76" s="198">
        <v>130.84811266767565</v>
      </c>
      <c r="AN76" s="198">
        <v>130.80885823387536</v>
      </c>
      <c r="AO76" s="198">
        <v>130.80885823387536</v>
      </c>
      <c r="AP76" s="175" t="s">
        <v>23</v>
      </c>
      <c r="AQ76" s="72"/>
      <c r="AR76" s="31"/>
    </row>
    <row r="77" spans="2:44" s="86" customFormat="1" ht="18" customHeight="1" x14ac:dyDescent="0.35">
      <c r="B77" s="92"/>
      <c r="C77" s="82" t="s">
        <v>25</v>
      </c>
      <c r="D77" s="84" t="s">
        <v>36</v>
      </c>
      <c r="E77" s="83" t="s">
        <v>36</v>
      </c>
      <c r="F77" s="83" t="s">
        <v>36</v>
      </c>
      <c r="G77" s="83" t="s">
        <v>36</v>
      </c>
      <c r="H77" s="83" t="s">
        <v>36</v>
      </c>
      <c r="I77" s="83" t="s">
        <v>36</v>
      </c>
      <c r="J77" s="83" t="s">
        <v>36</v>
      </c>
      <c r="K77" s="83">
        <v>100</v>
      </c>
      <c r="L77" s="83">
        <v>105.1</v>
      </c>
      <c r="M77" s="83">
        <v>106.60293</v>
      </c>
      <c r="N77" s="83">
        <v>108.383198931</v>
      </c>
      <c r="O77" s="83">
        <v>109.10936636383769</v>
      </c>
      <c r="P77" s="83">
        <v>113.89926754721017</v>
      </c>
      <c r="Q77" s="83">
        <v>120.33457616362755</v>
      </c>
      <c r="R77" s="83">
        <v>127.49448344536339</v>
      </c>
      <c r="S77" s="83">
        <v>128.50168986458175</v>
      </c>
      <c r="T77" s="83">
        <v>133.07635002376085</v>
      </c>
      <c r="U77" s="83">
        <v>133.8881157589058</v>
      </c>
      <c r="V77" s="83">
        <v>134.15589199042361</v>
      </c>
      <c r="W77" s="83">
        <v>134.61202202319106</v>
      </c>
      <c r="X77" s="83">
        <v>136.79273677996676</v>
      </c>
      <c r="Y77" s="83">
        <v>136.5738684011188</v>
      </c>
      <c r="Z77" s="83">
        <v>136.50558146691824</v>
      </c>
      <c r="AA77" s="83">
        <v>136.5874848157984</v>
      </c>
      <c r="AB77" s="159">
        <v>136.57382606731682</v>
      </c>
      <c r="AC77" s="159">
        <v>138.66340560614677</v>
      </c>
      <c r="AD77" s="159">
        <v>138.66340560614677</v>
      </c>
      <c r="AE77" s="183">
        <v>139.34285629361688</v>
      </c>
      <c r="AF77" s="183">
        <v>143.06331055665646</v>
      </c>
      <c r="AG77" s="183">
        <v>138.75710490890111</v>
      </c>
      <c r="AH77" s="183">
        <v>139.74228035375432</v>
      </c>
      <c r="AI77" s="184">
        <v>137.70204306058952</v>
      </c>
      <c r="AJ77" s="183">
        <v>137.61942183475315</v>
      </c>
      <c r="AK77" s="183">
        <v>137.22032551143238</v>
      </c>
      <c r="AL77" s="184">
        <v>137.68687461817126</v>
      </c>
      <c r="AM77" s="184">
        <v>138.04486049217851</v>
      </c>
      <c r="AN77" s="184">
        <v>137.86540217353868</v>
      </c>
      <c r="AO77" s="184">
        <v>137.89301114563713</v>
      </c>
      <c r="AP77" s="176" t="s">
        <v>25</v>
      </c>
      <c r="AQ77" s="85"/>
      <c r="AR77" s="87"/>
    </row>
    <row r="78" spans="2:44" s="105" customFormat="1" ht="24.75" customHeight="1" x14ac:dyDescent="0.35">
      <c r="B78" s="98">
        <v>15</v>
      </c>
      <c r="C78" s="99" t="s">
        <v>40</v>
      </c>
      <c r="D78" s="101"/>
      <c r="E78" s="100"/>
      <c r="F78" s="100"/>
      <c r="G78" s="100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55"/>
      <c r="AC78" s="155"/>
      <c r="AD78" s="155"/>
      <c r="AE78" s="107"/>
      <c r="AF78" s="107"/>
      <c r="AG78" s="107"/>
      <c r="AH78" s="107"/>
      <c r="AI78" s="108"/>
      <c r="AJ78" s="107"/>
      <c r="AK78" s="107"/>
      <c r="AL78" s="108"/>
      <c r="AM78" s="108"/>
      <c r="AN78" s="108"/>
      <c r="AO78" s="108"/>
      <c r="AP78" s="103"/>
      <c r="AQ78" s="104"/>
    </row>
    <row r="79" spans="2:44" s="5" customFormat="1" ht="18" customHeight="1" x14ac:dyDescent="0.3">
      <c r="B79" s="90"/>
      <c r="C79" s="28" t="s">
        <v>52</v>
      </c>
      <c r="D79" s="109" t="s">
        <v>36</v>
      </c>
      <c r="E79" s="39" t="s">
        <v>36</v>
      </c>
      <c r="F79" s="39" t="s">
        <v>36</v>
      </c>
      <c r="G79" s="39" t="s">
        <v>36</v>
      </c>
      <c r="H79" s="39" t="s">
        <v>36</v>
      </c>
      <c r="I79" s="39" t="s">
        <v>36</v>
      </c>
      <c r="J79" s="39" t="s">
        <v>36</v>
      </c>
      <c r="K79" s="29">
        <v>100</v>
      </c>
      <c r="L79" s="29">
        <v>102.7</v>
      </c>
      <c r="M79" s="29">
        <v>107.60906</v>
      </c>
      <c r="N79" s="29">
        <v>108.286997078</v>
      </c>
      <c r="O79" s="29">
        <v>110.61516751517699</v>
      </c>
      <c r="P79" s="29">
        <v>113.76769978935954</v>
      </c>
      <c r="Q79" s="29">
        <v>113.76769978935954</v>
      </c>
      <c r="R79" s="29">
        <v>114.21139381853804</v>
      </c>
      <c r="S79" s="29">
        <v>115.26213864166859</v>
      </c>
      <c r="T79" s="29">
        <v>116.31102410330777</v>
      </c>
      <c r="U79" s="29">
        <v>117.21825009131358</v>
      </c>
      <c r="V79" s="29">
        <v>117.25341556634098</v>
      </c>
      <c r="W79" s="29">
        <v>117.24169022478434</v>
      </c>
      <c r="X79" s="29">
        <v>117.55824278839125</v>
      </c>
      <c r="Y79" s="29">
        <v>117.55824278839125</v>
      </c>
      <c r="Z79" s="29">
        <v>117.64053355834312</v>
      </c>
      <c r="AA79" s="29">
        <v>117.79346625196897</v>
      </c>
      <c r="AB79" s="157">
        <v>118.0290531844729</v>
      </c>
      <c r="AC79" s="157">
        <v>116.5064783983932</v>
      </c>
      <c r="AD79" s="157">
        <v>116.8326965379087</v>
      </c>
      <c r="AE79" s="189">
        <v>117.30002732406034</v>
      </c>
      <c r="AF79" s="189">
        <v>118.07420750439914</v>
      </c>
      <c r="AG79" s="189">
        <v>118.42843012691233</v>
      </c>
      <c r="AH79" s="189">
        <v>119.48244315504185</v>
      </c>
      <c r="AI79" s="190">
        <v>119.75725277429845</v>
      </c>
      <c r="AJ79" s="189">
        <v>120.43986911511195</v>
      </c>
      <c r="AK79" s="189">
        <v>120.62052891878461</v>
      </c>
      <c r="AL79" s="190">
        <v>120.74114944770339</v>
      </c>
      <c r="AM79" s="190">
        <v>121.04300232132265</v>
      </c>
      <c r="AN79" s="190">
        <v>121.27298402573317</v>
      </c>
      <c r="AO79" s="190">
        <v>121.55138293107221</v>
      </c>
      <c r="AP79" s="175" t="s">
        <v>60</v>
      </c>
      <c r="AQ79" s="70" t="s">
        <v>40</v>
      </c>
      <c r="AR79" s="31"/>
    </row>
    <row r="80" spans="2:44" s="5" customFormat="1" ht="18" customHeight="1" x14ac:dyDescent="0.3">
      <c r="B80" s="90"/>
      <c r="C80" s="28" t="s">
        <v>53</v>
      </c>
      <c r="D80" s="109" t="s">
        <v>36</v>
      </c>
      <c r="E80" s="39" t="s">
        <v>36</v>
      </c>
      <c r="F80" s="39" t="s">
        <v>36</v>
      </c>
      <c r="G80" s="39" t="s">
        <v>36</v>
      </c>
      <c r="H80" s="39" t="s">
        <v>36</v>
      </c>
      <c r="I80" s="39" t="s">
        <v>36</v>
      </c>
      <c r="J80" s="39" t="s">
        <v>36</v>
      </c>
      <c r="K80" s="29">
        <v>100</v>
      </c>
      <c r="L80" s="29">
        <v>101.74</v>
      </c>
      <c r="M80" s="29">
        <v>104.090194</v>
      </c>
      <c r="N80" s="29">
        <v>105.4121394638</v>
      </c>
      <c r="O80" s="29">
        <v>113.52887420251261</v>
      </c>
      <c r="P80" s="29">
        <v>115.86756901108437</v>
      </c>
      <c r="Q80" s="29">
        <v>116.42373334233757</v>
      </c>
      <c r="R80" s="29">
        <v>118.00709611579336</v>
      </c>
      <c r="S80" s="29">
        <v>119.28157275384393</v>
      </c>
      <c r="T80" s="29">
        <v>119.47242327025008</v>
      </c>
      <c r="U80" s="29">
        <v>119.36489808930685</v>
      </c>
      <c r="V80" s="29">
        <v>119.59169139567653</v>
      </c>
      <c r="W80" s="29">
        <v>119.72324225621178</v>
      </c>
      <c r="X80" s="29">
        <v>119.85493782269361</v>
      </c>
      <c r="Y80" s="29">
        <v>119.83096683512908</v>
      </c>
      <c r="Z80" s="29">
        <v>119.83096683512908</v>
      </c>
      <c r="AA80" s="29">
        <v>119.77105135171151</v>
      </c>
      <c r="AB80" s="157">
        <v>120.01059345441493</v>
      </c>
      <c r="AC80" s="157">
        <v>119.15851824088858</v>
      </c>
      <c r="AD80" s="157">
        <v>119.28959261095356</v>
      </c>
      <c r="AE80" s="189">
        <v>120.01725912588037</v>
      </c>
      <c r="AF80" s="189">
        <v>119.65720734850274</v>
      </c>
      <c r="AG80" s="189">
        <v>119.8127617180558</v>
      </c>
      <c r="AH80" s="189">
        <v>119.70493023250954</v>
      </c>
      <c r="AI80" s="190">
        <v>119.69295973948628</v>
      </c>
      <c r="AJ80" s="189">
        <v>119.84856058714762</v>
      </c>
      <c r="AK80" s="189">
        <v>119.65680289020818</v>
      </c>
      <c r="AL80" s="190">
        <v>119.65680289020818</v>
      </c>
      <c r="AM80" s="190">
        <v>119.58500880847406</v>
      </c>
      <c r="AN80" s="190">
        <v>119.25017078381033</v>
      </c>
      <c r="AO80" s="190">
        <v>119.53717480495067</v>
      </c>
      <c r="AP80" s="175" t="s">
        <v>21</v>
      </c>
      <c r="AQ80" s="72"/>
      <c r="AR80" s="31"/>
    </row>
    <row r="81" spans="2:44" s="5" customFormat="1" ht="18" customHeight="1" x14ac:dyDescent="0.3">
      <c r="B81" s="90"/>
      <c r="C81" s="28" t="s">
        <v>54</v>
      </c>
      <c r="D81" s="109" t="s">
        <v>36</v>
      </c>
      <c r="E81" s="39" t="s">
        <v>36</v>
      </c>
      <c r="F81" s="39" t="s">
        <v>36</v>
      </c>
      <c r="G81" s="39" t="s">
        <v>36</v>
      </c>
      <c r="H81" s="39" t="s">
        <v>36</v>
      </c>
      <c r="I81" s="39" t="s">
        <v>36</v>
      </c>
      <c r="J81" s="39" t="s">
        <v>36</v>
      </c>
      <c r="K81" s="29">
        <v>100</v>
      </c>
      <c r="L81" s="29">
        <v>101.41</v>
      </c>
      <c r="M81" s="29">
        <v>107.08896</v>
      </c>
      <c r="N81" s="29">
        <v>108.845218944</v>
      </c>
      <c r="O81" s="29">
        <v>112.77453134787839</v>
      </c>
      <c r="P81" s="29">
        <v>114.59020130257923</v>
      </c>
      <c r="Q81" s="29">
        <v>115.07148014805007</v>
      </c>
      <c r="R81" s="29">
        <v>117.85620996763288</v>
      </c>
      <c r="S81" s="29">
        <v>118.58691846943221</v>
      </c>
      <c r="T81" s="29">
        <v>118.82409230637107</v>
      </c>
      <c r="U81" s="29">
        <v>118.94291639867744</v>
      </c>
      <c r="V81" s="29">
        <v>119.09754218999572</v>
      </c>
      <c r="W81" s="29">
        <v>119.27618850328072</v>
      </c>
      <c r="X81" s="29">
        <v>119.27618850328072</v>
      </c>
      <c r="Y81" s="29">
        <v>119.27618850328072</v>
      </c>
      <c r="Z81" s="29">
        <v>119.51474088028728</v>
      </c>
      <c r="AA81" s="29">
        <v>119.51474088028728</v>
      </c>
      <c r="AB81" s="157">
        <v>119.67011004343165</v>
      </c>
      <c r="AC81" s="157">
        <v>118.078497579854</v>
      </c>
      <c r="AD81" s="157">
        <v>118.17296037791789</v>
      </c>
      <c r="AE81" s="185">
        <v>118.07842200961555</v>
      </c>
      <c r="AF81" s="185">
        <v>118.26734748483094</v>
      </c>
      <c r="AG81" s="185">
        <v>117.92437217712492</v>
      </c>
      <c r="AH81" s="185">
        <v>118.03050411208433</v>
      </c>
      <c r="AI81" s="186">
        <v>118.04230716249553</v>
      </c>
      <c r="AJ81" s="185">
        <v>115.23290025202814</v>
      </c>
      <c r="AK81" s="185">
        <v>115.4748893425574</v>
      </c>
      <c r="AL81" s="186">
        <v>114.08919067044671</v>
      </c>
      <c r="AM81" s="186">
        <v>114.2146887801842</v>
      </c>
      <c r="AN81" s="186">
        <v>113.99768087150186</v>
      </c>
      <c r="AO81" s="186">
        <v>114.089052622526</v>
      </c>
      <c r="AP81" s="175" t="s">
        <v>23</v>
      </c>
      <c r="AQ81" s="72"/>
      <c r="AR81" s="31"/>
    </row>
    <row r="82" spans="2:44" s="86" customFormat="1" ht="18" customHeight="1" x14ac:dyDescent="0.35">
      <c r="B82" s="92"/>
      <c r="C82" s="82" t="s">
        <v>25</v>
      </c>
      <c r="D82" s="84" t="s">
        <v>36</v>
      </c>
      <c r="E82" s="83" t="s">
        <v>36</v>
      </c>
      <c r="F82" s="83" t="s">
        <v>36</v>
      </c>
      <c r="G82" s="83" t="s">
        <v>36</v>
      </c>
      <c r="H82" s="83" t="s">
        <v>36</v>
      </c>
      <c r="I82" s="83" t="s">
        <v>36</v>
      </c>
      <c r="J82" s="83" t="s">
        <v>36</v>
      </c>
      <c r="K82" s="83">
        <v>100</v>
      </c>
      <c r="L82" s="83">
        <v>101.95</v>
      </c>
      <c r="M82" s="83">
        <v>106.262485</v>
      </c>
      <c r="N82" s="83">
        <v>107.516382323</v>
      </c>
      <c r="O82" s="83">
        <v>112.3438678893027</v>
      </c>
      <c r="P82" s="83">
        <v>114.78172982250057</v>
      </c>
      <c r="Q82" s="83">
        <v>115.12607501196807</v>
      </c>
      <c r="R82" s="83">
        <v>116.72632745463443</v>
      </c>
      <c r="S82" s="83">
        <v>117.74184650348975</v>
      </c>
      <c r="T82" s="83">
        <v>118.23636225880441</v>
      </c>
      <c r="U82" s="83">
        <v>118.54377680067729</v>
      </c>
      <c r="V82" s="83">
        <v>118.6860293328381</v>
      </c>
      <c r="W82" s="83">
        <v>118.78097815630437</v>
      </c>
      <c r="X82" s="83">
        <v>118.93539342790757</v>
      </c>
      <c r="Y82" s="83">
        <v>118.92349988856478</v>
      </c>
      <c r="Z82" s="83">
        <v>119.03053103846449</v>
      </c>
      <c r="AA82" s="83">
        <v>119.06624019777603</v>
      </c>
      <c r="AB82" s="158">
        <v>119.28055943013202</v>
      </c>
      <c r="AC82" s="158">
        <v>117.95654522045756</v>
      </c>
      <c r="AD82" s="158">
        <v>118.14527569281029</v>
      </c>
      <c r="AE82" s="183">
        <v>118.51152604745801</v>
      </c>
      <c r="AF82" s="183">
        <v>118.72484679434343</v>
      </c>
      <c r="AG82" s="183">
        <v>118.78420921774061</v>
      </c>
      <c r="AH82" s="183">
        <v>119.12868342447206</v>
      </c>
      <c r="AI82" s="184">
        <v>119.22398637121164</v>
      </c>
      <c r="AJ82" s="183">
        <v>118.55633204753285</v>
      </c>
      <c r="AK82" s="183">
        <v>118.63932147996613</v>
      </c>
      <c r="AL82" s="184">
        <v>118.20035599049025</v>
      </c>
      <c r="AM82" s="184">
        <v>118.31855634648075</v>
      </c>
      <c r="AN82" s="184">
        <v>118.21206964576892</v>
      </c>
      <c r="AO82" s="184">
        <v>118.42504304719259</v>
      </c>
      <c r="AP82" s="176" t="s">
        <v>25</v>
      </c>
      <c r="AQ82" s="85"/>
      <c r="AR82" s="87"/>
    </row>
    <row r="83" spans="2:44" s="105" customFormat="1" ht="24.75" customHeight="1" x14ac:dyDescent="0.35">
      <c r="B83" s="98">
        <v>16</v>
      </c>
      <c r="C83" s="99" t="s">
        <v>41</v>
      </c>
      <c r="D83" s="101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1"/>
      <c r="AC83" s="101"/>
      <c r="AD83" s="101"/>
      <c r="AE83" s="107"/>
      <c r="AF83" s="107"/>
      <c r="AG83" s="107"/>
      <c r="AH83" s="107"/>
      <c r="AI83" s="108"/>
      <c r="AJ83" s="107"/>
      <c r="AK83" s="107"/>
      <c r="AL83" s="108"/>
      <c r="AM83" s="108"/>
      <c r="AN83" s="108"/>
      <c r="AO83" s="108"/>
      <c r="AP83" s="103" t="s">
        <v>61</v>
      </c>
      <c r="AQ83" s="104"/>
    </row>
    <row r="84" spans="2:44" s="2" customFormat="1" ht="18" customHeight="1" x14ac:dyDescent="0.3">
      <c r="B84" s="90"/>
      <c r="C84" s="28" t="s">
        <v>52</v>
      </c>
      <c r="D84" s="30">
        <v>179.04088201879449</v>
      </c>
      <c r="E84" s="29">
        <v>181.36389639856586</v>
      </c>
      <c r="F84" s="29">
        <v>182.36766929059604</v>
      </c>
      <c r="G84" s="29">
        <v>191.39</v>
      </c>
      <c r="H84" s="29">
        <v>214.22</v>
      </c>
      <c r="I84" s="29">
        <v>218.461556</v>
      </c>
      <c r="J84" s="29">
        <v>225.27755654719999</v>
      </c>
      <c r="K84" s="29">
        <v>227.75560966921918</v>
      </c>
      <c r="L84" s="29">
        <v>232.28794630163665</v>
      </c>
      <c r="M84" s="29">
        <v>236.84079004914872</v>
      </c>
      <c r="N84" s="29">
        <v>239.42235466068445</v>
      </c>
      <c r="O84" s="29">
        <v>242.75032539046796</v>
      </c>
      <c r="P84" s="29">
        <v>245.66332929515357</v>
      </c>
      <c r="Q84" s="29">
        <v>252.05057585682758</v>
      </c>
      <c r="R84" s="29">
        <v>252.8823427571551</v>
      </c>
      <c r="S84" s="29">
        <v>254.29848387659516</v>
      </c>
      <c r="T84" s="29">
        <v>255.92599417340537</v>
      </c>
      <c r="U84" s="29">
        <v>257.89662432854061</v>
      </c>
      <c r="V84" s="29">
        <v>258.87663150098905</v>
      </c>
      <c r="W84" s="29">
        <v>259.96391335329321</v>
      </c>
      <c r="X84" s="29">
        <v>265.47514831638301</v>
      </c>
      <c r="Y84" s="29">
        <v>278.1648604059061</v>
      </c>
      <c r="Z84" s="29">
        <v>278.83245607088026</v>
      </c>
      <c r="AA84" s="29">
        <v>279.4458874742362</v>
      </c>
      <c r="AB84" s="157">
        <v>286.12464418487042</v>
      </c>
      <c r="AC84" s="157">
        <v>288.72837844695272</v>
      </c>
      <c r="AD84" s="157">
        <v>290.34525736625568</v>
      </c>
      <c r="AE84" s="181">
        <v>290.75174072656841</v>
      </c>
      <c r="AF84" s="181">
        <v>292.0310483857653</v>
      </c>
      <c r="AG84" s="181">
        <v>293.60801604704841</v>
      </c>
      <c r="AH84" s="181">
        <v>295.39902494493538</v>
      </c>
      <c r="AI84" s="182">
        <v>296.13752250729772</v>
      </c>
      <c r="AJ84" s="181">
        <v>297.52936886308203</v>
      </c>
      <c r="AK84" s="181">
        <v>298.68973340164803</v>
      </c>
      <c r="AL84" s="182">
        <v>299.34685081513163</v>
      </c>
      <c r="AM84" s="182">
        <v>300.27482605265851</v>
      </c>
      <c r="AN84" s="182">
        <v>302.1065024915797</v>
      </c>
      <c r="AO84" s="182">
        <v>302.1065024915797</v>
      </c>
      <c r="AP84" s="175" t="s">
        <v>60</v>
      </c>
      <c r="AQ84" s="73" t="s">
        <v>41</v>
      </c>
      <c r="AR84" s="31"/>
    </row>
    <row r="85" spans="2:44" s="2" customFormat="1" ht="18" customHeight="1" x14ac:dyDescent="0.3">
      <c r="B85" s="91"/>
      <c r="C85" s="28" t="s">
        <v>53</v>
      </c>
      <c r="D85" s="30">
        <v>155.67368156067624</v>
      </c>
      <c r="E85" s="29">
        <v>158.44137781014587</v>
      </c>
      <c r="F85" s="29">
        <v>159.24691066700453</v>
      </c>
      <c r="G85" s="29">
        <v>167.02</v>
      </c>
      <c r="H85" s="29">
        <v>171.55</v>
      </c>
      <c r="I85" s="29">
        <v>175.80444</v>
      </c>
      <c r="J85" s="29">
        <v>181.32469941599999</v>
      </c>
      <c r="K85" s="29">
        <v>184.53414659566317</v>
      </c>
      <c r="L85" s="29">
        <v>186.73010294015157</v>
      </c>
      <c r="M85" s="29">
        <v>190.37133994748453</v>
      </c>
      <c r="N85" s="29">
        <v>191.83719926508016</v>
      </c>
      <c r="O85" s="29">
        <v>194.27353169574667</v>
      </c>
      <c r="P85" s="29">
        <v>195.86657465565179</v>
      </c>
      <c r="Q85" s="29">
        <v>197.70772045741492</v>
      </c>
      <c r="R85" s="29">
        <v>198.71602983174773</v>
      </c>
      <c r="S85" s="29">
        <v>199.63012356897377</v>
      </c>
      <c r="T85" s="29">
        <v>199.88964272961343</v>
      </c>
      <c r="U85" s="29">
        <v>200.34938890789155</v>
      </c>
      <c r="V85" s="29">
        <v>200.85026238016127</v>
      </c>
      <c r="W85" s="29">
        <v>201.25196290492158</v>
      </c>
      <c r="X85" s="29">
        <v>203.70723685236163</v>
      </c>
      <c r="Y85" s="29">
        <v>205.17392895769865</v>
      </c>
      <c r="Z85" s="29">
        <v>205.44065506534366</v>
      </c>
      <c r="AA85" s="29">
        <v>207.18690063339909</v>
      </c>
      <c r="AB85" s="157">
        <v>210.9369835348636</v>
      </c>
      <c r="AC85" s="157">
        <v>213.34166514716105</v>
      </c>
      <c r="AD85" s="157">
        <v>214.68571763758817</v>
      </c>
      <c r="AE85" s="181">
        <v>214.94334049875329</v>
      </c>
      <c r="AF85" s="181">
        <v>215.5451818521498</v>
      </c>
      <c r="AG85" s="181">
        <v>216.62290776141054</v>
      </c>
      <c r="AH85" s="181">
        <v>217.74934688176987</v>
      </c>
      <c r="AI85" s="182">
        <v>218.51146959585606</v>
      </c>
      <c r="AJ85" s="181">
        <v>220.69658429181462</v>
      </c>
      <c r="AK85" s="181">
        <v>221.09383814353987</v>
      </c>
      <c r="AL85" s="182">
        <v>221.75711965797049</v>
      </c>
      <c r="AM85" s="182">
        <v>223.04331095198671</v>
      </c>
      <c r="AN85" s="182">
        <v>224.18083183784185</v>
      </c>
      <c r="AO85" s="182">
        <v>224.18083183784185</v>
      </c>
      <c r="AP85" s="175" t="s">
        <v>21</v>
      </c>
      <c r="AQ85" s="71"/>
      <c r="AR85" s="31"/>
    </row>
    <row r="86" spans="2:44" s="2" customFormat="1" ht="18" customHeight="1" x14ac:dyDescent="0.3">
      <c r="B86" s="91"/>
      <c r="C86" s="28" t="s">
        <v>54</v>
      </c>
      <c r="D86" s="30">
        <v>146.85599800779067</v>
      </c>
      <c r="E86" s="29">
        <v>148.41245562197031</v>
      </c>
      <c r="F86" s="29">
        <v>149.09162846619509</v>
      </c>
      <c r="G86" s="29">
        <v>151.59</v>
      </c>
      <c r="H86" s="29">
        <v>156.13</v>
      </c>
      <c r="I86" s="29">
        <v>158.23775499999999</v>
      </c>
      <c r="J86" s="29">
        <v>160.23155071299999</v>
      </c>
      <c r="K86" s="29">
        <v>163.24390386640439</v>
      </c>
      <c r="L86" s="29">
        <v>164.07644777612305</v>
      </c>
      <c r="M86" s="29">
        <v>165.70080460910665</v>
      </c>
      <c r="N86" s="29">
        <v>166.13162670109034</v>
      </c>
      <c r="O86" s="29">
        <v>168.69005375228713</v>
      </c>
      <c r="P86" s="29">
        <v>169.46602799954763</v>
      </c>
      <c r="Q86" s="29">
        <v>169.65244063034714</v>
      </c>
      <c r="R86" s="29">
        <v>169.94084977941873</v>
      </c>
      <c r="S86" s="29">
        <v>170.22974922404373</v>
      </c>
      <c r="T86" s="29">
        <v>170.31486409865576</v>
      </c>
      <c r="U86" s="29">
        <v>170.31486409865576</v>
      </c>
      <c r="V86" s="29">
        <v>170.36595855788536</v>
      </c>
      <c r="W86" s="29">
        <v>170.41706834545272</v>
      </c>
      <c r="X86" s="29">
        <v>170.96240296415817</v>
      </c>
      <c r="Y86" s="29">
        <v>172.02236986253595</v>
      </c>
      <c r="Z86" s="29">
        <v>172.10838104746722</v>
      </c>
      <c r="AA86" s="29">
        <v>172.26327859040995</v>
      </c>
      <c r="AB86" s="157">
        <v>173.15904763908009</v>
      </c>
      <c r="AC86" s="157">
        <v>173.99021106774768</v>
      </c>
      <c r="AD86" s="157">
        <v>174.30339344766963</v>
      </c>
      <c r="AE86" s="181">
        <v>174.63456989522021</v>
      </c>
      <c r="AF86" s="181">
        <v>174.89652175006304</v>
      </c>
      <c r="AG86" s="181">
        <v>175.10639757616312</v>
      </c>
      <c r="AH86" s="181">
        <v>175.43909973155783</v>
      </c>
      <c r="AI86" s="182">
        <v>175.77243402104779</v>
      </c>
      <c r="AJ86" s="181">
        <v>176.00093818527515</v>
      </c>
      <c r="AK86" s="181">
        <v>176.56414118746804</v>
      </c>
      <c r="AL86" s="182">
        <v>176.24632573333059</v>
      </c>
      <c r="AM86" s="182">
        <v>176.56356911965059</v>
      </c>
      <c r="AN86" s="182">
        <v>176.52825640582665</v>
      </c>
      <c r="AO86" s="182">
        <v>176.4576309781788</v>
      </c>
      <c r="AP86" s="175" t="s">
        <v>23</v>
      </c>
      <c r="AQ86" s="71"/>
      <c r="AR86" s="31"/>
    </row>
    <row r="87" spans="2:44" s="86" customFormat="1" ht="18" customHeight="1" x14ac:dyDescent="0.35">
      <c r="B87" s="92"/>
      <c r="C87" s="82" t="s">
        <v>25</v>
      </c>
      <c r="D87" s="84">
        <v>160.04456756151589</v>
      </c>
      <c r="E87" s="83">
        <v>162.25062893185427</v>
      </c>
      <c r="F87" s="83">
        <v>163.07242503435404</v>
      </c>
      <c r="G87" s="83">
        <v>169.32</v>
      </c>
      <c r="H87" s="83">
        <v>179.27</v>
      </c>
      <c r="I87" s="83">
        <v>182.72991100000002</v>
      </c>
      <c r="J87" s="83">
        <v>187.31643176610001</v>
      </c>
      <c r="K87" s="83">
        <v>190.27603138800438</v>
      </c>
      <c r="L87" s="83">
        <v>192.61642657407683</v>
      </c>
      <c r="M87" s="83">
        <v>195.75607432723427</v>
      </c>
      <c r="N87" s="83">
        <v>197.14594245495763</v>
      </c>
      <c r="O87" s="83">
        <v>199.90598564932705</v>
      </c>
      <c r="P87" s="83">
        <v>201.56520533021646</v>
      </c>
      <c r="Q87" s="83">
        <v>204.00414431471208</v>
      </c>
      <c r="R87" s="83">
        <v>204.6977584053821</v>
      </c>
      <c r="S87" s="83">
        <v>205.51654943900363</v>
      </c>
      <c r="T87" s="83">
        <v>206.07144412248894</v>
      </c>
      <c r="U87" s="83">
        <v>206.75147988809314</v>
      </c>
      <c r="V87" s="83">
        <v>207.20633314384696</v>
      </c>
      <c r="W87" s="83">
        <v>207.66218707676342</v>
      </c>
      <c r="X87" s="83">
        <v>210.19566575909994</v>
      </c>
      <c r="Y87" s="83">
        <v>214.48365734058558</v>
      </c>
      <c r="Z87" s="83">
        <v>214.78393446086241</v>
      </c>
      <c r="AA87" s="83">
        <v>215.62159180525978</v>
      </c>
      <c r="AB87" s="158">
        <v>219.00685079660235</v>
      </c>
      <c r="AC87" s="158">
        <v>220.84650834329381</v>
      </c>
      <c r="AD87" s="158">
        <v>221.86240228167296</v>
      </c>
      <c r="AE87" s="203">
        <v>222.19519588509547</v>
      </c>
      <c r="AF87" s="203">
        <v>222.83956195316225</v>
      </c>
      <c r="AG87" s="203">
        <v>223.70863624477957</v>
      </c>
      <c r="AH87" s="203">
        <v>224.69295424425661</v>
      </c>
      <c r="AI87" s="204">
        <v>225.29962522071611</v>
      </c>
      <c r="AJ87" s="203">
        <v>226.49371323438589</v>
      </c>
      <c r="AK87" s="203">
        <v>227.17319437408906</v>
      </c>
      <c r="AL87" s="204">
        <v>227.42308488790056</v>
      </c>
      <c r="AM87" s="204">
        <v>228.24180799349699</v>
      </c>
      <c r="AN87" s="204">
        <v>229.08630268307294</v>
      </c>
      <c r="AO87" s="204">
        <v>229.04065432147425</v>
      </c>
      <c r="AP87" s="176" t="s">
        <v>25</v>
      </c>
      <c r="AQ87" s="85"/>
      <c r="AR87" s="87"/>
    </row>
    <row r="88" spans="2:44" s="105" customFormat="1" ht="24.75" customHeight="1" x14ac:dyDescent="0.35">
      <c r="B88" s="98"/>
      <c r="C88" s="99" t="s">
        <v>69</v>
      </c>
      <c r="D88" s="101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1"/>
      <c r="AC88" s="101"/>
      <c r="AD88" s="101"/>
      <c r="AE88" s="100"/>
      <c r="AF88" s="100"/>
      <c r="AG88" s="100"/>
      <c r="AH88" s="100"/>
      <c r="AI88" s="106"/>
      <c r="AJ88" s="100"/>
      <c r="AK88" s="100"/>
      <c r="AL88" s="106"/>
      <c r="AM88" s="106"/>
      <c r="AN88" s="106"/>
      <c r="AO88" s="106"/>
      <c r="AP88" s="103" t="s">
        <v>69</v>
      </c>
      <c r="AQ88" s="104"/>
    </row>
    <row r="89" spans="2:44" s="2" customFormat="1" ht="18" customHeight="1" x14ac:dyDescent="0.3">
      <c r="B89" s="90"/>
      <c r="C89" s="28" t="s">
        <v>52</v>
      </c>
      <c r="D89" s="30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160">
        <v>100</v>
      </c>
      <c r="Y89" s="160">
        <v>100</v>
      </c>
      <c r="Z89" s="157">
        <v>100</v>
      </c>
      <c r="AA89" s="157">
        <v>100.62</v>
      </c>
      <c r="AB89" s="157">
        <v>107.92501200000001</v>
      </c>
      <c r="AC89" s="157">
        <v>108.60493957560001</v>
      </c>
      <c r="AD89" s="157">
        <v>112.41273471315915</v>
      </c>
      <c r="AE89" s="189" t="s">
        <v>74</v>
      </c>
      <c r="AF89" s="189" t="s">
        <v>74</v>
      </c>
      <c r="AG89" s="189" t="s">
        <v>75</v>
      </c>
      <c r="AH89" s="189">
        <v>113.93511485868125</v>
      </c>
      <c r="AI89" s="190">
        <v>115.1036801392831</v>
      </c>
      <c r="AJ89" s="189">
        <v>115.31277765470344</v>
      </c>
      <c r="AK89" s="189">
        <v>116.85796887527647</v>
      </c>
      <c r="AL89" s="190">
        <v>119.48727317497018</v>
      </c>
      <c r="AM89" s="190">
        <v>120.40732517841745</v>
      </c>
      <c r="AN89" s="190">
        <v>120.40732517841745</v>
      </c>
      <c r="AO89" s="190">
        <v>120.40732517841745</v>
      </c>
      <c r="AP89" s="175" t="s">
        <v>60</v>
      </c>
      <c r="AQ89" s="73"/>
      <c r="AR89" s="31"/>
    </row>
    <row r="90" spans="2:44" s="2" customFormat="1" ht="18" customHeight="1" x14ac:dyDescent="0.3">
      <c r="B90" s="91"/>
      <c r="C90" s="28" t="s">
        <v>53</v>
      </c>
      <c r="D90" s="30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160">
        <v>100</v>
      </c>
      <c r="Y90" s="160">
        <v>100</v>
      </c>
      <c r="Z90" s="157">
        <v>101.1</v>
      </c>
      <c r="AA90" s="157">
        <v>101.66615999999999</v>
      </c>
      <c r="AB90" s="157">
        <v>97.914678695999996</v>
      </c>
      <c r="AC90" s="157">
        <v>97.993010438956802</v>
      </c>
      <c r="AD90" s="157">
        <v>98.409593610903499</v>
      </c>
      <c r="AE90" s="189" t="s">
        <v>76</v>
      </c>
      <c r="AF90" s="189" t="s">
        <v>77</v>
      </c>
      <c r="AG90" s="189" t="s">
        <v>77</v>
      </c>
      <c r="AH90" s="189">
        <v>99.520277761237921</v>
      </c>
      <c r="AI90" s="190">
        <v>99.637273400124059</v>
      </c>
      <c r="AJ90" s="189">
        <v>99.94327670383403</v>
      </c>
      <c r="AK90" s="189">
        <v>99.833339099459806</v>
      </c>
      <c r="AL90" s="190">
        <v>101.49057252851084</v>
      </c>
      <c r="AM90" s="190">
        <v>101.49057252851084</v>
      </c>
      <c r="AN90" s="190">
        <v>101.46012535675229</v>
      </c>
      <c r="AO90" s="190">
        <v>101.49057252851084</v>
      </c>
      <c r="AP90" s="175" t="s">
        <v>21</v>
      </c>
      <c r="AQ90" s="71"/>
      <c r="AR90" s="31"/>
    </row>
    <row r="91" spans="2:44" s="2" customFormat="1" ht="18" customHeight="1" x14ac:dyDescent="0.3">
      <c r="B91" s="91"/>
      <c r="C91" s="28" t="s">
        <v>54</v>
      </c>
      <c r="D91" s="30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160">
        <v>100</v>
      </c>
      <c r="Y91" s="160">
        <v>100</v>
      </c>
      <c r="Z91" s="157">
        <v>100.55</v>
      </c>
      <c r="AA91" s="157">
        <v>100.89187</v>
      </c>
      <c r="AB91" s="157">
        <v>101.860431952</v>
      </c>
      <c r="AC91" s="157">
        <v>101.707641304072</v>
      </c>
      <c r="AD91" s="157">
        <v>101.82893547422233</v>
      </c>
      <c r="AE91" s="189" t="s">
        <v>78</v>
      </c>
      <c r="AF91" s="189" t="s">
        <v>79</v>
      </c>
      <c r="AG91" s="189" t="s">
        <v>80</v>
      </c>
      <c r="AH91" s="189">
        <v>102.73135476346104</v>
      </c>
      <c r="AI91" s="190">
        <v>103.11410109443099</v>
      </c>
      <c r="AJ91" s="189">
        <v>103.37626850445605</v>
      </c>
      <c r="AK91" s="189">
        <v>103.06613969894268</v>
      </c>
      <c r="AL91" s="190">
        <v>106.28180325754968</v>
      </c>
      <c r="AM91" s="190">
        <v>106.28180325754968</v>
      </c>
      <c r="AN91" s="190">
        <v>105.90981694614825</v>
      </c>
      <c r="AO91" s="190">
        <v>106.15426509364062</v>
      </c>
      <c r="AP91" s="175" t="s">
        <v>23</v>
      </c>
      <c r="AQ91" s="71"/>
      <c r="AR91" s="31"/>
    </row>
    <row r="92" spans="2:44" s="86" customFormat="1" ht="18" customHeight="1" x14ac:dyDescent="0.35">
      <c r="B92" s="92"/>
      <c r="C92" s="82" t="s">
        <v>25</v>
      </c>
      <c r="D92" s="84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161">
        <v>100</v>
      </c>
      <c r="Y92" s="161">
        <v>100</v>
      </c>
      <c r="Z92" s="158">
        <v>100.55</v>
      </c>
      <c r="AA92" s="158">
        <v>101.062805</v>
      </c>
      <c r="AB92" s="158">
        <v>102.58885335549999</v>
      </c>
      <c r="AC92" s="158">
        <v>102.7735132915399</v>
      </c>
      <c r="AD92" s="158">
        <v>104.16111687916245</v>
      </c>
      <c r="AE92" s="183" t="s">
        <v>81</v>
      </c>
      <c r="AF92" s="183" t="s">
        <v>82</v>
      </c>
      <c r="AG92" s="183" t="s">
        <v>83</v>
      </c>
      <c r="AH92" s="183">
        <v>105.33258475145203</v>
      </c>
      <c r="AI92" s="184">
        <v>105.86478491907225</v>
      </c>
      <c r="AJ92" s="183">
        <v>106.12698632313015</v>
      </c>
      <c r="AK92" s="183">
        <v>106.45597998073185</v>
      </c>
      <c r="AL92" s="184">
        <v>108.94704991228097</v>
      </c>
      <c r="AM92" s="184">
        <v>109.2303122420529</v>
      </c>
      <c r="AN92" s="184">
        <v>109.08831283613823</v>
      </c>
      <c r="AO92" s="184">
        <v>109.18662011715608</v>
      </c>
      <c r="AP92" s="176" t="s">
        <v>25</v>
      </c>
      <c r="AQ92" s="85"/>
      <c r="AR92" s="87"/>
    </row>
    <row r="93" spans="2:44" s="105" customFormat="1" ht="24.75" customHeight="1" x14ac:dyDescent="0.35">
      <c r="B93" s="98"/>
      <c r="C93" s="99" t="s">
        <v>68</v>
      </c>
      <c r="D93" s="101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1"/>
      <c r="AC93" s="101"/>
      <c r="AD93" s="101"/>
      <c r="AE93" s="107"/>
      <c r="AF93" s="107"/>
      <c r="AG93" s="107"/>
      <c r="AH93" s="107"/>
      <c r="AI93" s="108"/>
      <c r="AJ93" s="107"/>
      <c r="AK93" s="107"/>
      <c r="AL93" s="108"/>
      <c r="AM93" s="108"/>
      <c r="AN93" s="108"/>
      <c r="AO93" s="108"/>
      <c r="AP93" s="103" t="s">
        <v>68</v>
      </c>
      <c r="AQ93" s="104"/>
    </row>
    <row r="94" spans="2:44" s="2" customFormat="1" ht="18" customHeight="1" x14ac:dyDescent="0.3">
      <c r="B94" s="90"/>
      <c r="C94" s="28" t="s">
        <v>52</v>
      </c>
      <c r="D94" s="30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160">
        <v>100</v>
      </c>
      <c r="Y94" s="160">
        <v>100</v>
      </c>
      <c r="Z94" s="157">
        <v>100.21</v>
      </c>
      <c r="AA94" s="157">
        <v>102.334452</v>
      </c>
      <c r="AB94" s="157">
        <v>101.91488074679999</v>
      </c>
      <c r="AC94" s="157">
        <v>104.21815705167768</v>
      </c>
      <c r="AD94" s="157">
        <v>105.88372517117394</v>
      </c>
      <c r="AE94" s="185" t="s">
        <v>84</v>
      </c>
      <c r="AF94" s="185" t="s">
        <v>85</v>
      </c>
      <c r="AG94" s="185" t="s">
        <v>86</v>
      </c>
      <c r="AH94" s="185">
        <v>104.04177647489361</v>
      </c>
      <c r="AI94" s="186">
        <v>104.04177647489361</v>
      </c>
      <c r="AJ94" s="185">
        <v>104.68850325278625</v>
      </c>
      <c r="AK94" s="185">
        <v>105.77726368661523</v>
      </c>
      <c r="AL94" s="186">
        <v>106.26383909957366</v>
      </c>
      <c r="AM94" s="186">
        <v>106.26383909957366</v>
      </c>
      <c r="AN94" s="186">
        <v>106.26383909957366</v>
      </c>
      <c r="AO94" s="186">
        <v>106.54012508123255</v>
      </c>
      <c r="AP94" s="175" t="s">
        <v>60</v>
      </c>
      <c r="AQ94" s="73"/>
      <c r="AR94" s="31"/>
    </row>
    <row r="95" spans="2:44" s="2" customFormat="1" ht="18" customHeight="1" x14ac:dyDescent="0.3">
      <c r="B95" s="91"/>
      <c r="C95" s="28" t="s">
        <v>53</v>
      </c>
      <c r="D95" s="30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160">
        <v>100</v>
      </c>
      <c r="Y95" s="160">
        <v>100</v>
      </c>
      <c r="Z95" s="157">
        <v>100</v>
      </c>
      <c r="AA95" s="157">
        <v>100</v>
      </c>
      <c r="AB95" s="157">
        <v>99.74</v>
      </c>
      <c r="AC95" s="157">
        <v>99.74</v>
      </c>
      <c r="AD95" s="157">
        <v>100.56218660112447</v>
      </c>
      <c r="AE95" s="187" t="s">
        <v>87</v>
      </c>
      <c r="AF95" s="187" t="s">
        <v>88</v>
      </c>
      <c r="AG95" s="187" t="s">
        <v>88</v>
      </c>
      <c r="AH95" s="187">
        <v>100.86556712750902</v>
      </c>
      <c r="AI95" s="188">
        <v>100.86556712750902</v>
      </c>
      <c r="AJ95" s="187">
        <v>100.86556712750902</v>
      </c>
      <c r="AK95" s="187">
        <v>100.86556712750902</v>
      </c>
      <c r="AL95" s="188">
        <v>101.27911595273181</v>
      </c>
      <c r="AM95" s="188">
        <v>101.27911595273181</v>
      </c>
      <c r="AN95" s="188">
        <v>101.27911595273181</v>
      </c>
      <c r="AO95" s="188">
        <v>101.73487197451911</v>
      </c>
      <c r="AP95" s="175" t="s">
        <v>21</v>
      </c>
      <c r="AQ95" s="71"/>
      <c r="AR95" s="31"/>
    </row>
    <row r="96" spans="2:44" s="2" customFormat="1" ht="18" customHeight="1" x14ac:dyDescent="0.3">
      <c r="B96" s="91"/>
      <c r="C96" s="28" t="s">
        <v>54</v>
      </c>
      <c r="D96" s="30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160">
        <v>100</v>
      </c>
      <c r="Y96" s="160">
        <v>101.24</v>
      </c>
      <c r="Z96" s="157">
        <v>101.24</v>
      </c>
      <c r="AA96" s="157">
        <v>101.32099199999999</v>
      </c>
      <c r="AB96" s="157">
        <v>101.32099199999999</v>
      </c>
      <c r="AC96" s="157">
        <v>101.32099199999999</v>
      </c>
      <c r="AD96" s="157">
        <v>103.49993984572359</v>
      </c>
      <c r="AE96" s="189" t="s">
        <v>89</v>
      </c>
      <c r="AF96" s="189" t="s">
        <v>90</v>
      </c>
      <c r="AG96" s="189" t="s">
        <v>90</v>
      </c>
      <c r="AH96" s="189">
        <v>106.50215097357363</v>
      </c>
      <c r="AI96" s="190">
        <v>106.50215097357363</v>
      </c>
      <c r="AJ96" s="189">
        <v>106.50215097357363</v>
      </c>
      <c r="AK96" s="189">
        <v>106.50215097357363</v>
      </c>
      <c r="AL96" s="190">
        <v>109.00495152145261</v>
      </c>
      <c r="AM96" s="190">
        <v>109.00495152145261</v>
      </c>
      <c r="AN96" s="190">
        <v>109.00495152145261</v>
      </c>
      <c r="AO96" s="190">
        <v>107.48978269530441</v>
      </c>
      <c r="AP96" s="175" t="s">
        <v>23</v>
      </c>
      <c r="AQ96" s="71"/>
      <c r="AR96" s="31"/>
    </row>
    <row r="97" spans="2:44" s="86" customFormat="1" ht="18" customHeight="1" thickBot="1" x14ac:dyDescent="0.4">
      <c r="B97" s="92"/>
      <c r="C97" s="82" t="s">
        <v>25</v>
      </c>
      <c r="D97" s="84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161">
        <v>100</v>
      </c>
      <c r="Y97" s="161">
        <v>100.41</v>
      </c>
      <c r="Z97" s="158">
        <v>100.48028699999999</v>
      </c>
      <c r="AA97" s="158">
        <v>101.21379309509999</v>
      </c>
      <c r="AB97" s="158">
        <v>100.98774895718759</v>
      </c>
      <c r="AC97" s="158">
        <v>101.7451570743665</v>
      </c>
      <c r="AD97" s="158">
        <v>103.29610078396847</v>
      </c>
      <c r="AE97" s="199" t="s">
        <v>91</v>
      </c>
      <c r="AF97" s="199" t="s">
        <v>92</v>
      </c>
      <c r="AG97" s="199" t="s">
        <v>93</v>
      </c>
      <c r="AH97" s="199">
        <v>103.80433886291404</v>
      </c>
      <c r="AI97" s="200">
        <v>103.80433886291404</v>
      </c>
      <c r="AJ97" s="199">
        <v>104.01942248245824</v>
      </c>
      <c r="AK97" s="199">
        <v>104.38349046114685</v>
      </c>
      <c r="AL97" s="200">
        <v>105.50039380908112</v>
      </c>
      <c r="AM97" s="200">
        <v>105.50039380908112</v>
      </c>
      <c r="AN97" s="200">
        <v>105.50039380908112</v>
      </c>
      <c r="AO97" s="200">
        <v>105.25774290332023</v>
      </c>
      <c r="AP97" s="176" t="s">
        <v>25</v>
      </c>
      <c r="AQ97" s="85"/>
      <c r="AR97" s="87"/>
    </row>
    <row r="98" spans="2:44" s="111" customFormat="1" ht="18" customHeight="1" x14ac:dyDescent="0.35">
      <c r="C98" s="112" t="s">
        <v>70</v>
      </c>
      <c r="D98" s="113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56"/>
      <c r="AC98" s="156"/>
      <c r="AD98" s="156"/>
      <c r="AE98" s="156"/>
      <c r="AF98" s="114"/>
      <c r="AG98" s="114"/>
      <c r="AH98" s="114"/>
      <c r="AI98" s="156"/>
      <c r="AJ98" s="114"/>
      <c r="AK98" s="114"/>
      <c r="AL98" s="258"/>
      <c r="AM98" s="258"/>
      <c r="AN98" s="258"/>
      <c r="AO98" s="258"/>
      <c r="AP98" s="115" t="s">
        <v>71</v>
      </c>
      <c r="AQ98" s="116"/>
      <c r="AR98" s="117"/>
    </row>
    <row r="99" spans="2:44" s="111" customFormat="1" ht="18" customHeight="1" x14ac:dyDescent="0.35">
      <c r="B99" s="118"/>
      <c r="C99" s="119" t="s">
        <v>55</v>
      </c>
      <c r="D99" s="120">
        <v>150.92549243392739</v>
      </c>
      <c r="E99" s="121">
        <v>152.65921414051738</v>
      </c>
      <c r="F99" s="121">
        <v>154.38634539991691</v>
      </c>
      <c r="G99" s="121">
        <v>161.41204363989903</v>
      </c>
      <c r="H99" s="121">
        <v>175.31785298068513</v>
      </c>
      <c r="I99" s="121">
        <v>178.16265579945562</v>
      </c>
      <c r="J99" s="121">
        <v>182.93741497488102</v>
      </c>
      <c r="K99" s="121">
        <v>186.1754072199364</v>
      </c>
      <c r="L99" s="121">
        <v>189.71242269454237</v>
      </c>
      <c r="M99" s="121">
        <v>193.67741232885831</v>
      </c>
      <c r="N99" s="121">
        <v>196.46636706639387</v>
      </c>
      <c r="O99" s="121">
        <v>199.2758361154433</v>
      </c>
      <c r="P99" s="121">
        <v>203.22149767052906</v>
      </c>
      <c r="Q99" s="121">
        <v>208.50525660996283</v>
      </c>
      <c r="R99" s="121">
        <v>210.63201022738446</v>
      </c>
      <c r="S99" s="121">
        <v>212.82258313374925</v>
      </c>
      <c r="T99" s="121">
        <v>215.52542993954788</v>
      </c>
      <c r="U99" s="121">
        <v>217.1849757500824</v>
      </c>
      <c r="V99" s="121">
        <v>218.55324109730793</v>
      </c>
      <c r="W99" s="121">
        <v>219.79899457156259</v>
      </c>
      <c r="X99" s="121">
        <v>223.84329607167933</v>
      </c>
      <c r="Y99" s="121">
        <v>229.68560609915016</v>
      </c>
      <c r="Z99" s="121">
        <v>231.08668829635499</v>
      </c>
      <c r="AA99" s="121">
        <v>232.08036105602932</v>
      </c>
      <c r="AB99" s="121">
        <v>237.42530615349574</v>
      </c>
      <c r="AC99" s="121">
        <v>240.63</v>
      </c>
      <c r="AD99" s="121">
        <v>242.28417489635953</v>
      </c>
      <c r="AE99" s="121" t="s">
        <v>94</v>
      </c>
      <c r="AF99" s="121" t="s">
        <v>95</v>
      </c>
      <c r="AG99" s="121" t="s">
        <v>96</v>
      </c>
      <c r="AH99" s="121">
        <v>249.36181440255297</v>
      </c>
      <c r="AI99" s="121">
        <v>250.00451608868079</v>
      </c>
      <c r="AJ99" s="121">
        <v>251.53147447463687</v>
      </c>
      <c r="AK99" s="121">
        <v>252.79708363047206</v>
      </c>
      <c r="AL99" s="122">
        <v>254.1637600905064</v>
      </c>
      <c r="AM99" s="122">
        <v>254.6787406925871</v>
      </c>
      <c r="AN99" s="122">
        <v>255.99643249718122</v>
      </c>
      <c r="AO99" s="122">
        <v>256.2995249371736</v>
      </c>
      <c r="AP99" s="123" t="s">
        <v>19</v>
      </c>
      <c r="AQ99" s="124" t="s">
        <v>47</v>
      </c>
      <c r="AR99" s="117"/>
    </row>
    <row r="100" spans="2:44" s="111" customFormat="1" ht="18" customHeight="1" x14ac:dyDescent="0.35">
      <c r="B100" s="125"/>
      <c r="C100" s="119" t="s">
        <v>56</v>
      </c>
      <c r="D100" s="120">
        <v>142.96588438492176</v>
      </c>
      <c r="E100" s="121">
        <v>144.94479209468213</v>
      </c>
      <c r="F100" s="121">
        <v>146.54897147668132</v>
      </c>
      <c r="G100" s="121">
        <v>152.66148313871142</v>
      </c>
      <c r="H100" s="121">
        <v>156.93550558492706</v>
      </c>
      <c r="I100" s="121">
        <v>160.95846587864537</v>
      </c>
      <c r="J100" s="121">
        <v>165.32044030395667</v>
      </c>
      <c r="K100" s="121">
        <v>168.85829772646136</v>
      </c>
      <c r="L100" s="121">
        <v>171.65247092534756</v>
      </c>
      <c r="M100" s="121">
        <v>174.72505015491129</v>
      </c>
      <c r="N100" s="121">
        <v>177.88757356271518</v>
      </c>
      <c r="O100" s="121">
        <v>180.55588716615591</v>
      </c>
      <c r="P100" s="121">
        <v>182.75866898958301</v>
      </c>
      <c r="Q100" s="121">
        <v>184.31211767599447</v>
      </c>
      <c r="R100" s="121">
        <v>186.28425733512762</v>
      </c>
      <c r="S100" s="121">
        <v>187.7000176908746</v>
      </c>
      <c r="T100" s="121">
        <v>189.9524179031651</v>
      </c>
      <c r="U100" s="121">
        <v>191.45304200460009</v>
      </c>
      <c r="V100" s="121">
        <v>192.23799947681894</v>
      </c>
      <c r="W100" s="121">
        <v>192.68014687561563</v>
      </c>
      <c r="X100" s="121">
        <v>195.1464527556235</v>
      </c>
      <c r="Y100" s="121">
        <v>196.21975824577942</v>
      </c>
      <c r="Z100" s="121">
        <v>197.37745481942952</v>
      </c>
      <c r="AA100" s="121">
        <v>198.93673671250301</v>
      </c>
      <c r="AB100" s="121">
        <v>201.53535442353473</v>
      </c>
      <c r="AC100" s="121">
        <v>202.9</v>
      </c>
      <c r="AD100" s="121">
        <v>203.4240535800146</v>
      </c>
      <c r="AE100" s="121" t="s">
        <v>97</v>
      </c>
      <c r="AF100" s="121" t="s">
        <v>98</v>
      </c>
      <c r="AG100" s="121" t="s">
        <v>99</v>
      </c>
      <c r="AH100" s="121">
        <v>206.27751897035162</v>
      </c>
      <c r="AI100" s="121">
        <v>206.94229469136857</v>
      </c>
      <c r="AJ100" s="121">
        <v>208.1286788830339</v>
      </c>
      <c r="AK100" s="121">
        <v>208.59109107927713</v>
      </c>
      <c r="AL100" s="122">
        <v>209.68823232687112</v>
      </c>
      <c r="AM100" s="122">
        <v>210.28282953719577</v>
      </c>
      <c r="AN100" s="122">
        <v>211.16426395903017</v>
      </c>
      <c r="AO100" s="122">
        <v>211.28211200623832</v>
      </c>
      <c r="AP100" s="123" t="s">
        <v>21</v>
      </c>
      <c r="AQ100" s="126" t="s">
        <v>48</v>
      </c>
      <c r="AR100" s="117"/>
    </row>
    <row r="101" spans="2:44" s="111" customFormat="1" ht="18" customHeight="1" x14ac:dyDescent="0.35">
      <c r="B101" s="127"/>
      <c r="C101" s="119" t="s">
        <v>57</v>
      </c>
      <c r="D101" s="120">
        <v>137.41855729943111</v>
      </c>
      <c r="E101" s="121">
        <v>138.77312608188936</v>
      </c>
      <c r="F101" s="121">
        <v>139.97999902177187</v>
      </c>
      <c r="G101" s="121">
        <v>142.86487136001313</v>
      </c>
      <c r="H101" s="121">
        <v>147.23068190461751</v>
      </c>
      <c r="I101" s="121">
        <v>150.72311133717125</v>
      </c>
      <c r="J101" s="121">
        <v>152.95381338496139</v>
      </c>
      <c r="K101" s="121">
        <v>155.07987139101235</v>
      </c>
      <c r="L101" s="121">
        <v>156.32704910289914</v>
      </c>
      <c r="M101" s="121">
        <v>158.20297369213392</v>
      </c>
      <c r="N101" s="121">
        <v>160.00648759222426</v>
      </c>
      <c r="O101" s="121">
        <v>162.69459658377363</v>
      </c>
      <c r="P101" s="121">
        <v>164.50050660585353</v>
      </c>
      <c r="Q101" s="121">
        <v>165.6520101520945</v>
      </c>
      <c r="R101" s="121">
        <v>167.10974784143295</v>
      </c>
      <c r="S101" s="121">
        <v>167.7447648832304</v>
      </c>
      <c r="T101" s="121">
        <v>168.60026318413489</v>
      </c>
      <c r="U101" s="121">
        <v>169.2240841579162</v>
      </c>
      <c r="V101" s="121">
        <v>169.30869619999515</v>
      </c>
      <c r="W101" s="121">
        <v>169.81662228859514</v>
      </c>
      <c r="X101" s="121">
        <v>170.80155869786898</v>
      </c>
      <c r="Y101" s="121">
        <v>171.4506046209209</v>
      </c>
      <c r="Z101" s="121">
        <v>171.94781137432156</v>
      </c>
      <c r="AA101" s="121">
        <v>172.70438174436856</v>
      </c>
      <c r="AB101" s="121">
        <v>173.81491209613654</v>
      </c>
      <c r="AC101" s="121">
        <v>174.28</v>
      </c>
      <c r="AD101" s="121">
        <v>174.79621225507313</v>
      </c>
      <c r="AE101" s="121" t="s">
        <v>100</v>
      </c>
      <c r="AF101" s="121" t="s">
        <v>101</v>
      </c>
      <c r="AG101" s="121" t="s">
        <v>102</v>
      </c>
      <c r="AH101" s="121">
        <v>176.65983994899278</v>
      </c>
      <c r="AI101" s="121">
        <v>177.22043378633856</v>
      </c>
      <c r="AJ101" s="121">
        <v>177.5584825381477</v>
      </c>
      <c r="AK101" s="121">
        <v>177.97319258292535</v>
      </c>
      <c r="AL101" s="122">
        <v>178.3234565863194</v>
      </c>
      <c r="AM101" s="122">
        <v>178.65431667240929</v>
      </c>
      <c r="AN101" s="122">
        <v>179.02849232866285</v>
      </c>
      <c r="AO101" s="122">
        <v>179.10048368526014</v>
      </c>
      <c r="AP101" s="123" t="s">
        <v>23</v>
      </c>
      <c r="AQ101" s="128" t="s">
        <v>49</v>
      </c>
      <c r="AR101" s="117"/>
    </row>
    <row r="102" spans="2:44" s="136" customFormat="1" ht="18" customHeight="1" thickBot="1" x14ac:dyDescent="0.4">
      <c r="B102" s="129"/>
      <c r="C102" s="130" t="s">
        <v>25</v>
      </c>
      <c r="D102" s="131">
        <v>144.72769891923394</v>
      </c>
      <c r="E102" s="132">
        <v>146.42517799084251</v>
      </c>
      <c r="F102" s="132">
        <v>147.94203999253975</v>
      </c>
      <c r="G102" s="132">
        <v>153.25937838017509</v>
      </c>
      <c r="H102" s="132">
        <v>160.65193408493414</v>
      </c>
      <c r="I102" s="132">
        <v>164.16388305631415</v>
      </c>
      <c r="J102" s="132">
        <v>167.92323597830375</v>
      </c>
      <c r="K102" s="132">
        <v>170.89547725511972</v>
      </c>
      <c r="L102" s="132">
        <v>173.37846910840014</v>
      </c>
      <c r="M102" s="132">
        <v>176.3085652363321</v>
      </c>
      <c r="N102" s="132">
        <v>178.88267028878255</v>
      </c>
      <c r="O102" s="132">
        <v>181.63746341122979</v>
      </c>
      <c r="P102" s="132">
        <v>184.25304288435149</v>
      </c>
      <c r="Q102" s="132">
        <v>186.79573487615554</v>
      </c>
      <c r="R102" s="132">
        <v>188.64501265142948</v>
      </c>
      <c r="S102" s="132">
        <v>190.02212124378491</v>
      </c>
      <c r="T102" s="132">
        <v>191.90334024409839</v>
      </c>
      <c r="U102" s="132">
        <v>193.13152162166062</v>
      </c>
      <c r="V102" s="132">
        <v>193.82679509949861</v>
      </c>
      <c r="W102" s="132">
        <v>194.54395424136675</v>
      </c>
      <c r="X102" s="132">
        <v>196.93684487853557</v>
      </c>
      <c r="Y102" s="132">
        <v>199.26069964810227</v>
      </c>
      <c r="Z102" s="132">
        <v>200.25700314634278</v>
      </c>
      <c r="AA102" s="132">
        <v>201.35841666364766</v>
      </c>
      <c r="AB102" s="132">
        <v>204.20994176043712</v>
      </c>
      <c r="AC102" s="132">
        <v>205.77</v>
      </c>
      <c r="AD102" s="132">
        <v>206.62085421386678</v>
      </c>
      <c r="AE102" s="132" t="s">
        <v>103</v>
      </c>
      <c r="AF102" s="132" t="s">
        <v>104</v>
      </c>
      <c r="AG102" s="132" t="s">
        <v>105</v>
      </c>
      <c r="AH102" s="132">
        <v>210.33469797027806</v>
      </c>
      <c r="AI102" s="132">
        <v>210.96904528065716</v>
      </c>
      <c r="AJ102" s="132">
        <v>211.93258403194753</v>
      </c>
      <c r="AK102" s="132">
        <v>212.61024963147545</v>
      </c>
      <c r="AL102" s="133">
        <v>213.50035087676937</v>
      </c>
      <c r="AM102" s="133">
        <v>213.97903121435769</v>
      </c>
      <c r="AN102" s="133">
        <v>214.79847885540403</v>
      </c>
      <c r="AO102" s="133">
        <v>214.94715473633281</v>
      </c>
      <c r="AP102" s="134" t="s">
        <v>25</v>
      </c>
      <c r="AQ102" s="135"/>
      <c r="AR102" s="117"/>
    </row>
    <row r="103" spans="2:44" s="2" customFormat="1" x14ac:dyDescent="0.3">
      <c r="C103" s="2" t="s">
        <v>73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5" t="s">
        <v>167</v>
      </c>
      <c r="AQ103" s="65"/>
      <c r="AR103" s="8"/>
    </row>
    <row r="104" spans="2:44" s="2" customFormat="1" x14ac:dyDescent="0.3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65"/>
      <c r="AQ104" s="65"/>
      <c r="AR104" s="8"/>
    </row>
    <row r="105" spans="2:44" s="2" customFormat="1" x14ac:dyDescent="0.3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65"/>
      <c r="AQ105" s="65"/>
      <c r="AR105" s="8"/>
    </row>
    <row r="106" spans="2:44" s="2" customFormat="1" x14ac:dyDescent="0.3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65"/>
      <c r="AQ106" s="65"/>
      <c r="AR106" s="8"/>
    </row>
    <row r="107" spans="2:44" s="2" customFormat="1" x14ac:dyDescent="0.3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65"/>
      <c r="AQ107" s="65"/>
      <c r="AR107" s="8"/>
    </row>
    <row r="108" spans="2:44" s="2" customFormat="1" x14ac:dyDescent="0.3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65"/>
      <c r="AQ108" s="65"/>
      <c r="AR108" s="8"/>
    </row>
    <row r="109" spans="2:44" s="2" customFormat="1" x14ac:dyDescent="0.3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65"/>
      <c r="AQ109" s="65"/>
      <c r="AR109" s="8"/>
    </row>
    <row r="110" spans="2:44" s="2" customFormat="1" x14ac:dyDescent="0.3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65"/>
      <c r="AQ110" s="65"/>
      <c r="AR110" s="8"/>
    </row>
    <row r="111" spans="2:44" s="2" customFormat="1" x14ac:dyDescent="0.3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65"/>
      <c r="AQ111" s="65"/>
      <c r="AR111" s="8"/>
    </row>
    <row r="112" spans="2:44" s="2" customFormat="1" x14ac:dyDescent="0.3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65"/>
      <c r="AQ112" s="65"/>
      <c r="AR112" s="8"/>
    </row>
    <row r="113" spans="4:44" s="2" customFormat="1" x14ac:dyDescent="0.3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65"/>
      <c r="AQ113" s="65"/>
      <c r="AR113" s="8"/>
    </row>
    <row r="114" spans="4:44" s="2" customFormat="1" x14ac:dyDescent="0.3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65"/>
      <c r="AQ114" s="65"/>
      <c r="AR114" s="8"/>
    </row>
    <row r="115" spans="4:44" s="2" customFormat="1" x14ac:dyDescent="0.3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65"/>
      <c r="AQ115" s="65"/>
      <c r="AR115" s="8"/>
    </row>
    <row r="116" spans="4:44" s="2" customFormat="1" x14ac:dyDescent="0.3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65"/>
      <c r="AQ116" s="65"/>
      <c r="AR116" s="8"/>
    </row>
    <row r="117" spans="4:44" s="2" customFormat="1" x14ac:dyDescent="0.3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65"/>
      <c r="AQ117" s="65"/>
      <c r="AR117" s="8"/>
    </row>
    <row r="118" spans="4:44" s="2" customFormat="1" x14ac:dyDescent="0.3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65"/>
      <c r="AQ118" s="65"/>
      <c r="AR118" s="8"/>
    </row>
    <row r="119" spans="4:44" s="2" customFormat="1" x14ac:dyDescent="0.3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65"/>
      <c r="AQ119" s="65"/>
      <c r="AR119" s="8"/>
    </row>
    <row r="120" spans="4:44" s="2" customFormat="1" x14ac:dyDescent="0.3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65"/>
      <c r="AQ120" s="65"/>
      <c r="AR120" s="8"/>
    </row>
    <row r="121" spans="4:44" s="2" customFormat="1" x14ac:dyDescent="0.3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65"/>
      <c r="AQ121" s="65"/>
      <c r="AR121" s="8"/>
    </row>
    <row r="122" spans="4:44" s="2" customFormat="1" x14ac:dyDescent="0.3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65"/>
      <c r="AQ122" s="65"/>
      <c r="AR122" s="8"/>
    </row>
    <row r="123" spans="4:44" s="2" customFormat="1" x14ac:dyDescent="0.3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65"/>
      <c r="AQ123" s="65"/>
      <c r="AR123" s="8"/>
    </row>
    <row r="124" spans="4:44" s="2" customFormat="1" x14ac:dyDescent="0.3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65"/>
      <c r="AQ124" s="65"/>
      <c r="AR124" s="8"/>
    </row>
    <row r="125" spans="4:44" s="2" customFormat="1" x14ac:dyDescent="0.3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65"/>
      <c r="AQ125" s="65"/>
      <c r="AR125" s="8"/>
    </row>
    <row r="126" spans="4:44" s="2" customFormat="1" x14ac:dyDescent="0.3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65"/>
      <c r="AQ126" s="65"/>
      <c r="AR126" s="8"/>
    </row>
    <row r="127" spans="4:44" s="2" customFormat="1" x14ac:dyDescent="0.3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65"/>
      <c r="AQ127" s="65"/>
      <c r="AR127" s="8"/>
    </row>
    <row r="128" spans="4:44" s="2" customFormat="1" x14ac:dyDescent="0.3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65"/>
      <c r="AQ128" s="65"/>
      <c r="AR128" s="8"/>
    </row>
    <row r="129" spans="4:44" s="2" customFormat="1" x14ac:dyDescent="0.3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65"/>
      <c r="AQ129" s="65"/>
      <c r="AR129" s="8"/>
    </row>
    <row r="130" spans="4:44" s="2" customFormat="1" x14ac:dyDescent="0.3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65"/>
      <c r="AQ130" s="65"/>
      <c r="AR130" s="8"/>
    </row>
    <row r="131" spans="4:44" s="2" customFormat="1" x14ac:dyDescent="0.3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65"/>
      <c r="AQ131" s="65"/>
      <c r="AR131" s="8"/>
    </row>
    <row r="132" spans="4:44" s="2" customFormat="1" x14ac:dyDescent="0.3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65"/>
      <c r="AQ132" s="65"/>
      <c r="AR132" s="8"/>
    </row>
    <row r="133" spans="4:44" s="2" customFormat="1" x14ac:dyDescent="0.3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65"/>
      <c r="AQ133" s="65"/>
      <c r="AR133" s="8"/>
    </row>
    <row r="134" spans="4:44" s="2" customFormat="1" x14ac:dyDescent="0.3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65"/>
      <c r="AQ134" s="65"/>
      <c r="AR134" s="8"/>
    </row>
    <row r="135" spans="4:44" s="2" customFormat="1" x14ac:dyDescent="0.3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65"/>
      <c r="AQ135" s="65"/>
      <c r="AR135" s="8"/>
    </row>
    <row r="136" spans="4:44" s="2" customFormat="1" x14ac:dyDescent="0.3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65"/>
      <c r="AQ136" s="65"/>
      <c r="AR136" s="8"/>
    </row>
    <row r="137" spans="4:44" s="2" customFormat="1" x14ac:dyDescent="0.3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65"/>
      <c r="AQ137" s="65"/>
      <c r="AR137" s="8"/>
    </row>
    <row r="138" spans="4:44" s="2" customFormat="1" x14ac:dyDescent="0.3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65"/>
      <c r="AQ138" s="65"/>
      <c r="AR138" s="8"/>
    </row>
    <row r="139" spans="4:44" s="2" customFormat="1" x14ac:dyDescent="0.3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65"/>
      <c r="AQ139" s="65"/>
      <c r="AR139" s="8"/>
    </row>
    <row r="140" spans="4:44" s="2" customFormat="1" x14ac:dyDescent="0.3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65"/>
      <c r="AQ140" s="65"/>
      <c r="AR140" s="8"/>
    </row>
    <row r="141" spans="4:44" s="2" customFormat="1" x14ac:dyDescent="0.3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65"/>
      <c r="AQ141" s="65"/>
      <c r="AR141" s="8"/>
    </row>
    <row r="142" spans="4:44" s="2" customFormat="1" x14ac:dyDescent="0.3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65"/>
      <c r="AQ142" s="65"/>
      <c r="AR142" s="8"/>
    </row>
    <row r="143" spans="4:44" s="2" customFormat="1" x14ac:dyDescent="0.3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65"/>
      <c r="AQ143" s="65"/>
      <c r="AR143" s="8"/>
    </row>
    <row r="144" spans="4:44" s="2" customFormat="1" x14ac:dyDescent="0.3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65"/>
      <c r="AQ144" s="65"/>
      <c r="AR144" s="8"/>
    </row>
    <row r="145" spans="4:44" s="2" customFormat="1" x14ac:dyDescent="0.3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65"/>
      <c r="AQ145" s="65"/>
      <c r="AR145" s="8"/>
    </row>
    <row r="146" spans="4:44" s="2" customFormat="1" x14ac:dyDescent="0.3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65"/>
      <c r="AQ146" s="65"/>
      <c r="AR146" s="8"/>
    </row>
    <row r="147" spans="4:44" s="2" customFormat="1" x14ac:dyDescent="0.3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65"/>
      <c r="AQ147" s="65"/>
      <c r="AR147" s="8"/>
    </row>
    <row r="148" spans="4:44" s="2" customFormat="1" x14ac:dyDescent="0.3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65"/>
      <c r="AQ148" s="65"/>
      <c r="AR148" s="8"/>
    </row>
    <row r="149" spans="4:44" s="2" customFormat="1" x14ac:dyDescent="0.3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65"/>
      <c r="AQ149" s="65"/>
      <c r="AR149" s="8"/>
    </row>
    <row r="150" spans="4:44" s="2" customFormat="1" x14ac:dyDescent="0.3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65"/>
      <c r="AQ150" s="65"/>
      <c r="AR150" s="8"/>
    </row>
    <row r="151" spans="4:44" s="2" customFormat="1" x14ac:dyDescent="0.3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65"/>
      <c r="AQ151" s="65"/>
      <c r="AR151" s="8"/>
    </row>
    <row r="152" spans="4:44" s="2" customFormat="1" x14ac:dyDescent="0.3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65"/>
      <c r="AQ152" s="65"/>
      <c r="AR152" s="8"/>
    </row>
    <row r="153" spans="4:44" s="2" customFormat="1" x14ac:dyDescent="0.3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65"/>
      <c r="AQ153" s="65"/>
      <c r="AR153" s="8"/>
    </row>
    <row r="154" spans="4:44" s="2" customFormat="1" x14ac:dyDescent="0.3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65"/>
      <c r="AQ154" s="65"/>
      <c r="AR154" s="8"/>
    </row>
    <row r="155" spans="4:44" s="2" customFormat="1" x14ac:dyDescent="0.3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65"/>
      <c r="AQ155" s="65"/>
      <c r="AR155" s="8"/>
    </row>
    <row r="156" spans="4:44" s="2" customFormat="1" x14ac:dyDescent="0.3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65"/>
      <c r="AQ156" s="65"/>
      <c r="AR156" s="8"/>
    </row>
    <row r="157" spans="4:44" s="2" customFormat="1" x14ac:dyDescent="0.3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65"/>
      <c r="AQ157" s="65"/>
      <c r="AR157" s="8"/>
    </row>
    <row r="158" spans="4:44" s="2" customFormat="1" x14ac:dyDescent="0.3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65"/>
      <c r="AQ158" s="65"/>
      <c r="AR158" s="8"/>
    </row>
    <row r="159" spans="4:44" s="2" customFormat="1" x14ac:dyDescent="0.3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65"/>
      <c r="AQ159" s="65"/>
      <c r="AR159" s="8"/>
    </row>
    <row r="160" spans="4:44" s="2" customFormat="1" x14ac:dyDescent="0.3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65"/>
      <c r="AQ160" s="65"/>
      <c r="AR160" s="8"/>
    </row>
    <row r="161" spans="4:44" s="2" customFormat="1" x14ac:dyDescent="0.3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65"/>
      <c r="AQ161" s="65"/>
      <c r="AR161" s="8"/>
    </row>
    <row r="162" spans="4:44" s="2" customFormat="1" x14ac:dyDescent="0.3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65"/>
      <c r="AQ162" s="65"/>
      <c r="AR162" s="8"/>
    </row>
    <row r="163" spans="4:44" s="2" customFormat="1" x14ac:dyDescent="0.3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65"/>
      <c r="AQ163" s="65"/>
      <c r="AR163" s="8"/>
    </row>
    <row r="164" spans="4:44" s="2" customFormat="1" x14ac:dyDescent="0.3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65"/>
      <c r="AQ164" s="65"/>
      <c r="AR164" s="8"/>
    </row>
    <row r="165" spans="4:44" s="2" customFormat="1" x14ac:dyDescent="0.3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65"/>
      <c r="AQ165" s="65"/>
      <c r="AR165" s="8"/>
    </row>
    <row r="166" spans="4:44" s="2" customFormat="1" x14ac:dyDescent="0.3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65"/>
      <c r="AQ166" s="65"/>
      <c r="AR166" s="8"/>
    </row>
    <row r="167" spans="4:44" s="2" customFormat="1" x14ac:dyDescent="0.3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65"/>
      <c r="AQ167" s="65"/>
      <c r="AR167" s="8"/>
    </row>
    <row r="168" spans="4:44" s="2" customFormat="1" x14ac:dyDescent="0.3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65"/>
      <c r="AQ168" s="65"/>
      <c r="AR168" s="8"/>
    </row>
    <row r="169" spans="4:44" s="2" customFormat="1" x14ac:dyDescent="0.3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65"/>
      <c r="AQ169" s="65"/>
      <c r="AR169" s="8"/>
    </row>
    <row r="170" spans="4:44" s="2" customFormat="1" x14ac:dyDescent="0.3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65"/>
      <c r="AQ170" s="65"/>
      <c r="AR170" s="8"/>
    </row>
    <row r="171" spans="4:44" s="2" customFormat="1" x14ac:dyDescent="0.3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65"/>
      <c r="AQ171" s="65"/>
      <c r="AR171" s="8"/>
    </row>
    <row r="172" spans="4:44" s="2" customFormat="1" x14ac:dyDescent="0.3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65"/>
      <c r="AQ172" s="65"/>
      <c r="AR172" s="8"/>
    </row>
    <row r="173" spans="4:44" s="2" customFormat="1" x14ac:dyDescent="0.3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65"/>
      <c r="AQ173" s="65"/>
      <c r="AR173" s="8"/>
    </row>
    <row r="174" spans="4:44" s="2" customFormat="1" x14ac:dyDescent="0.3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65"/>
      <c r="AQ174" s="65"/>
      <c r="AR174" s="8"/>
    </row>
    <row r="175" spans="4:44" s="2" customFormat="1" x14ac:dyDescent="0.3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65"/>
      <c r="AQ175" s="65"/>
      <c r="AR175" s="8"/>
    </row>
    <row r="176" spans="4:44" s="2" customFormat="1" x14ac:dyDescent="0.3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65"/>
      <c r="AQ176" s="65"/>
      <c r="AR176" s="8"/>
    </row>
    <row r="177" spans="4:44" s="2" customFormat="1" x14ac:dyDescent="0.3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65"/>
      <c r="AQ177" s="65"/>
      <c r="AR177" s="8"/>
    </row>
    <row r="178" spans="4:44" s="2" customFormat="1" x14ac:dyDescent="0.3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65"/>
      <c r="AQ178" s="65"/>
      <c r="AR178" s="8"/>
    </row>
    <row r="179" spans="4:44" s="2" customFormat="1" x14ac:dyDescent="0.3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65"/>
      <c r="AQ179" s="65"/>
      <c r="AR179" s="8"/>
    </row>
    <row r="180" spans="4:44" s="2" customFormat="1" x14ac:dyDescent="0.3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65"/>
      <c r="AQ180" s="65"/>
      <c r="AR180" s="8"/>
    </row>
    <row r="181" spans="4:44" s="2" customFormat="1" x14ac:dyDescent="0.3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65"/>
      <c r="AQ181" s="65"/>
      <c r="AR181" s="8"/>
    </row>
    <row r="182" spans="4:44" s="2" customFormat="1" x14ac:dyDescent="0.3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65"/>
      <c r="AQ182" s="65"/>
      <c r="AR182" s="8"/>
    </row>
    <row r="183" spans="4:44" s="2" customFormat="1" x14ac:dyDescent="0.3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65"/>
      <c r="AQ183" s="65"/>
      <c r="AR183" s="8"/>
    </row>
    <row r="184" spans="4:44" s="2" customFormat="1" x14ac:dyDescent="0.3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65"/>
      <c r="AQ184" s="65"/>
      <c r="AR184" s="8"/>
    </row>
    <row r="185" spans="4:44" s="2" customFormat="1" x14ac:dyDescent="0.3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65"/>
      <c r="AQ185" s="65"/>
      <c r="AR185" s="8"/>
    </row>
    <row r="186" spans="4:44" s="2" customFormat="1" x14ac:dyDescent="0.3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65"/>
      <c r="AQ186" s="65"/>
      <c r="AR186" s="8"/>
    </row>
    <row r="187" spans="4:44" s="2" customFormat="1" x14ac:dyDescent="0.3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65"/>
      <c r="AQ187" s="65"/>
      <c r="AR187" s="8"/>
    </row>
    <row r="188" spans="4:44" s="2" customFormat="1" x14ac:dyDescent="0.3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65"/>
      <c r="AQ188" s="65"/>
      <c r="AR188" s="8"/>
    </row>
    <row r="189" spans="4:44" s="2" customFormat="1" x14ac:dyDescent="0.3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65"/>
      <c r="AQ189" s="65"/>
      <c r="AR189" s="8"/>
    </row>
    <row r="190" spans="4:44" s="2" customFormat="1" x14ac:dyDescent="0.3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65"/>
      <c r="AQ190" s="65"/>
      <c r="AR190" s="8"/>
    </row>
    <row r="191" spans="4:44" s="2" customFormat="1" x14ac:dyDescent="0.3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65"/>
      <c r="AQ191" s="65"/>
      <c r="AR191" s="8"/>
    </row>
    <row r="192" spans="4:44" s="2" customFormat="1" x14ac:dyDescent="0.3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65"/>
      <c r="AQ192" s="65"/>
      <c r="AR192" s="8"/>
    </row>
    <row r="193" spans="4:44" s="2" customFormat="1" x14ac:dyDescent="0.3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65"/>
      <c r="AQ193" s="65"/>
      <c r="AR193" s="8"/>
    </row>
    <row r="194" spans="4:44" s="2" customFormat="1" x14ac:dyDescent="0.3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65"/>
      <c r="AQ194" s="65"/>
      <c r="AR194" s="8"/>
    </row>
    <row r="195" spans="4:44" s="2" customFormat="1" x14ac:dyDescent="0.3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65"/>
      <c r="AQ195" s="65"/>
      <c r="AR195" s="8"/>
    </row>
    <row r="196" spans="4:44" s="2" customFormat="1" x14ac:dyDescent="0.3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65"/>
      <c r="AQ196" s="65"/>
      <c r="AR196" s="8"/>
    </row>
    <row r="197" spans="4:44" s="2" customFormat="1" x14ac:dyDescent="0.3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65"/>
      <c r="AQ197" s="65"/>
      <c r="AR197" s="8"/>
    </row>
    <row r="198" spans="4:44" s="2" customFormat="1" x14ac:dyDescent="0.3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65"/>
      <c r="AQ198" s="65"/>
      <c r="AR198" s="8"/>
    </row>
    <row r="199" spans="4:44" s="2" customFormat="1" x14ac:dyDescent="0.3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65"/>
      <c r="AQ199" s="65"/>
      <c r="AR199" s="8"/>
    </row>
    <row r="200" spans="4:44" s="2" customFormat="1" x14ac:dyDescent="0.3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65"/>
      <c r="AQ200" s="65"/>
      <c r="AR200" s="8"/>
    </row>
  </sheetData>
  <mergeCells count="12">
    <mergeCell ref="AN6:AO6"/>
    <mergeCell ref="AJ6:AM6"/>
    <mergeCell ref="D4:AF4"/>
    <mergeCell ref="D6:G6"/>
    <mergeCell ref="H6:K6"/>
    <mergeCell ref="L6:O6"/>
    <mergeCell ref="P6:S6"/>
    <mergeCell ref="T6:W6"/>
    <mergeCell ref="X6:AA6"/>
    <mergeCell ref="AB6:AE6"/>
    <mergeCell ref="D5:AH5"/>
    <mergeCell ref="AF6:AI6"/>
  </mergeCells>
  <conditionalFormatting sqref="C39:C41">
    <cfRule type="duplicateValues" dxfId="23" priority="14"/>
  </conditionalFormatting>
  <conditionalFormatting sqref="C44:C46">
    <cfRule type="duplicateValues" dxfId="22" priority="13"/>
  </conditionalFormatting>
  <conditionalFormatting sqref="C49:C51">
    <cfRule type="duplicateValues" dxfId="21" priority="12"/>
  </conditionalFormatting>
  <conditionalFormatting sqref="C54:C56">
    <cfRule type="duplicateValues" dxfId="20" priority="11"/>
  </conditionalFormatting>
  <conditionalFormatting sqref="C59:C61">
    <cfRule type="duplicateValues" dxfId="19" priority="10"/>
  </conditionalFormatting>
  <conditionalFormatting sqref="C64:C66">
    <cfRule type="duplicateValues" dxfId="18" priority="9"/>
  </conditionalFormatting>
  <conditionalFormatting sqref="C69:C71">
    <cfRule type="duplicateValues" dxfId="17" priority="8"/>
  </conditionalFormatting>
  <conditionalFormatting sqref="C74:C76">
    <cfRule type="duplicateValues" dxfId="16" priority="7"/>
  </conditionalFormatting>
  <conditionalFormatting sqref="C79:C81">
    <cfRule type="duplicateValues" dxfId="15" priority="6"/>
  </conditionalFormatting>
  <conditionalFormatting sqref="C84:C86">
    <cfRule type="duplicateValues" dxfId="14" priority="4"/>
  </conditionalFormatting>
  <conditionalFormatting sqref="C89:C91">
    <cfRule type="duplicateValues" dxfId="13" priority="2"/>
  </conditionalFormatting>
  <conditionalFormatting sqref="C94:C96">
    <cfRule type="duplicateValues" dxfId="12" priority="1"/>
  </conditionalFormatting>
  <pageMargins left="0.7" right="0.7" top="0.75" bottom="0.75" header="0.3" footer="0.3"/>
  <pageSetup paperSize="9" scale="36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199"/>
  <sheetViews>
    <sheetView zoomScale="80" zoomScaleNormal="80" workbookViewId="0">
      <pane xSplit="5" ySplit="6" topLeftCell="BQ7" activePane="bottomRight" state="frozen"/>
      <selection pane="topRight" activeCell="F1" sqref="F1"/>
      <selection pane="bottomLeft" activeCell="A7" sqref="A7"/>
      <selection pane="bottomRight" activeCell="CD105" sqref="CD105"/>
    </sheetView>
  </sheetViews>
  <sheetFormatPr defaultColWidth="9.1796875" defaultRowHeight="13" outlineLevelCol="1" x14ac:dyDescent="0.3"/>
  <cols>
    <col min="1" max="1" width="1.81640625" style="44" customWidth="1"/>
    <col min="2" max="2" width="5.54296875" style="44" hidden="1" customWidth="1"/>
    <col min="3" max="3" width="25.54296875" style="44" hidden="1" customWidth="1"/>
    <col min="4" max="4" width="29" style="44" customWidth="1"/>
    <col min="5" max="5" width="12.81640625" style="44" hidden="1" customWidth="1"/>
    <col min="6" max="8" width="9.54296875" style="49" hidden="1" customWidth="1" outlineLevel="1"/>
    <col min="9" max="10" width="9.54296875" style="50" hidden="1" customWidth="1" outlineLevel="1"/>
    <col min="11" max="11" width="9.54296875" style="51" hidden="1" customWidth="1" outlineLevel="1"/>
    <col min="12" max="29" width="9.54296875" style="49" hidden="1" customWidth="1" outlineLevel="1"/>
    <col min="30" max="30" width="9.54296875" style="49" customWidth="1" collapsed="1"/>
    <col min="31" max="43" width="9.54296875" style="49" customWidth="1"/>
    <col min="44" max="48" width="9.54296875" style="52" hidden="1" customWidth="1" outlineLevel="1"/>
    <col min="49" max="49" width="9.54296875" style="53" hidden="1" customWidth="1" outlineLevel="1"/>
    <col min="50" max="67" width="9.54296875" style="54" hidden="1" customWidth="1" outlineLevel="1"/>
    <col min="68" max="68" width="9.54296875" style="54" customWidth="1" collapsed="1"/>
    <col min="69" max="81" width="9.54296875" style="54" customWidth="1"/>
    <col min="82" max="82" width="35.453125" style="44" customWidth="1"/>
    <col min="83" max="83" width="12" style="8" bestFit="1" customWidth="1"/>
    <col min="84" max="85" width="12" style="8" customWidth="1"/>
    <col min="86" max="16384" width="9.1796875" style="44"/>
  </cols>
  <sheetData>
    <row r="1" spans="2:85" s="2" customFormat="1" ht="21" x14ac:dyDescent="0.5">
      <c r="B1" s="1"/>
      <c r="C1" s="1"/>
      <c r="D1" s="1" t="s">
        <v>63</v>
      </c>
      <c r="E1" s="1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 t="s">
        <v>0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64" t="s">
        <v>66</v>
      </c>
      <c r="CE1" s="8"/>
      <c r="CF1" s="8"/>
      <c r="CG1" s="8"/>
    </row>
    <row r="2" spans="2:85" s="2" customFormat="1" ht="16" thickBot="1" x14ac:dyDescent="0.4">
      <c r="B2" s="11"/>
      <c r="C2" s="11" t="s">
        <v>1</v>
      </c>
      <c r="D2" s="11" t="s">
        <v>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11" t="s">
        <v>67</v>
      </c>
      <c r="CE2" s="8"/>
      <c r="CF2" s="8"/>
      <c r="CG2" s="8"/>
    </row>
    <row r="3" spans="2:85" s="17" customFormat="1" ht="19.5" hidden="1" customHeight="1" x14ac:dyDescent="0.35">
      <c r="B3" s="13"/>
      <c r="C3" s="13"/>
      <c r="D3" s="13"/>
      <c r="E3" s="14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  <c r="AB3" s="309"/>
      <c r="AC3" s="309"/>
      <c r="AD3" s="309"/>
      <c r="AE3" s="309"/>
      <c r="AF3" s="309"/>
      <c r="AG3" s="309"/>
      <c r="AH3" s="310"/>
      <c r="AI3" s="225"/>
      <c r="AJ3" s="225"/>
      <c r="AK3" s="230"/>
      <c r="AL3" s="227"/>
      <c r="AM3" s="252"/>
      <c r="AN3" s="255"/>
      <c r="AO3" s="243"/>
      <c r="AP3" s="302"/>
      <c r="AQ3" s="259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327" t="s">
        <v>3</v>
      </c>
      <c r="BE3" s="309"/>
      <c r="BF3" s="309"/>
      <c r="BG3" s="309"/>
      <c r="BH3" s="309"/>
      <c r="BI3" s="309"/>
      <c r="BJ3" s="309"/>
      <c r="BK3" s="309"/>
      <c r="BL3" s="309"/>
      <c r="BM3" s="309"/>
      <c r="BN3" s="309"/>
      <c r="BO3" s="309"/>
      <c r="BP3" s="309"/>
      <c r="BQ3" s="309"/>
      <c r="BR3" s="309"/>
      <c r="BS3" s="309"/>
      <c r="BT3" s="309"/>
      <c r="BU3" s="221"/>
      <c r="BV3" s="223"/>
      <c r="BW3" s="230"/>
      <c r="BX3" s="227"/>
      <c r="BY3" s="252"/>
      <c r="BZ3" s="255"/>
      <c r="CA3" s="243"/>
      <c r="CB3" s="259"/>
      <c r="CC3" s="302"/>
      <c r="CD3" s="13"/>
      <c r="CE3" s="16"/>
      <c r="CF3" s="16"/>
      <c r="CG3" s="16"/>
    </row>
    <row r="4" spans="2:85" s="17" customFormat="1" ht="19.5" customHeight="1" thickBot="1" x14ac:dyDescent="0.4">
      <c r="B4" s="13"/>
      <c r="C4" s="13"/>
      <c r="D4" s="13"/>
      <c r="E4" s="14"/>
      <c r="F4" s="317" t="s">
        <v>64</v>
      </c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  <c r="R4" s="318"/>
      <c r="S4" s="318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18"/>
      <c r="AN4" s="318"/>
      <c r="AO4" s="318"/>
      <c r="AP4" s="318"/>
      <c r="AQ4" s="319"/>
      <c r="AR4" s="317" t="s">
        <v>65</v>
      </c>
      <c r="AS4" s="318"/>
      <c r="AT4" s="318"/>
      <c r="AU4" s="318"/>
      <c r="AV4" s="318"/>
      <c r="AW4" s="318"/>
      <c r="AX4" s="318"/>
      <c r="AY4" s="318"/>
      <c r="AZ4" s="318"/>
      <c r="BA4" s="318"/>
      <c r="BB4" s="318"/>
      <c r="BC4" s="318"/>
      <c r="BD4" s="318"/>
      <c r="BE4" s="318"/>
      <c r="BF4" s="318"/>
      <c r="BG4" s="318"/>
      <c r="BH4" s="318"/>
      <c r="BI4" s="318"/>
      <c r="BJ4" s="318"/>
      <c r="BK4" s="318"/>
      <c r="BL4" s="318"/>
      <c r="BM4" s="318"/>
      <c r="BN4" s="318"/>
      <c r="BO4" s="318"/>
      <c r="BP4" s="318"/>
      <c r="BQ4" s="318"/>
      <c r="BR4" s="318"/>
      <c r="BS4" s="318"/>
      <c r="BT4" s="318"/>
      <c r="BU4" s="318"/>
      <c r="BV4" s="318"/>
      <c r="BW4" s="318"/>
      <c r="BX4" s="318"/>
      <c r="BY4" s="318"/>
      <c r="BZ4" s="318"/>
      <c r="CA4" s="318"/>
      <c r="CB4" s="318"/>
      <c r="CC4" s="319"/>
      <c r="CD4" s="13"/>
      <c r="CE4" s="16"/>
      <c r="CF4" s="16"/>
      <c r="CG4" s="16"/>
    </row>
    <row r="5" spans="2:85" s="17" customFormat="1" ht="24.75" customHeight="1" x14ac:dyDescent="0.35">
      <c r="B5" s="18" t="s">
        <v>4</v>
      </c>
      <c r="C5" s="76" t="s">
        <v>5</v>
      </c>
      <c r="D5" s="18" t="s">
        <v>5</v>
      </c>
      <c r="E5" s="18" t="s">
        <v>6</v>
      </c>
      <c r="F5" s="332">
        <v>2012</v>
      </c>
      <c r="G5" s="333"/>
      <c r="H5" s="333"/>
      <c r="I5" s="333"/>
      <c r="J5" s="328">
        <v>2013</v>
      </c>
      <c r="K5" s="329"/>
      <c r="L5" s="329"/>
      <c r="M5" s="329"/>
      <c r="N5" s="328">
        <v>2014</v>
      </c>
      <c r="O5" s="329"/>
      <c r="P5" s="329"/>
      <c r="Q5" s="330"/>
      <c r="R5" s="329">
        <v>2015</v>
      </c>
      <c r="S5" s="329"/>
      <c r="T5" s="329"/>
      <c r="U5" s="330"/>
      <c r="V5" s="328">
        <v>2016</v>
      </c>
      <c r="W5" s="329"/>
      <c r="X5" s="329"/>
      <c r="Y5" s="330"/>
      <c r="Z5" s="328">
        <v>2017</v>
      </c>
      <c r="AA5" s="329"/>
      <c r="AB5" s="329"/>
      <c r="AC5" s="330"/>
      <c r="AD5" s="328">
        <v>2018</v>
      </c>
      <c r="AE5" s="329"/>
      <c r="AF5" s="329"/>
      <c r="AG5" s="330"/>
      <c r="AH5" s="328">
        <v>2019</v>
      </c>
      <c r="AI5" s="329"/>
      <c r="AJ5" s="329"/>
      <c r="AK5" s="329"/>
      <c r="AL5" s="315">
        <v>2020</v>
      </c>
      <c r="AM5" s="334"/>
      <c r="AN5" s="334"/>
      <c r="AO5" s="334"/>
      <c r="AP5" s="315">
        <v>2021</v>
      </c>
      <c r="AQ5" s="316"/>
      <c r="AR5" s="331">
        <v>2012</v>
      </c>
      <c r="AS5" s="322"/>
      <c r="AT5" s="322"/>
      <c r="AU5" s="322"/>
      <c r="AV5" s="322">
        <v>2013</v>
      </c>
      <c r="AW5" s="322"/>
      <c r="AX5" s="322"/>
      <c r="AY5" s="322"/>
      <c r="AZ5" s="323">
        <v>2014</v>
      </c>
      <c r="BA5" s="324"/>
      <c r="BB5" s="324"/>
      <c r="BC5" s="324"/>
      <c r="BD5" s="326">
        <v>2015</v>
      </c>
      <c r="BE5" s="324"/>
      <c r="BF5" s="324"/>
      <c r="BG5" s="324"/>
      <c r="BH5" s="323">
        <v>2016</v>
      </c>
      <c r="BI5" s="324"/>
      <c r="BJ5" s="324"/>
      <c r="BK5" s="324"/>
      <c r="BL5" s="320">
        <v>2017</v>
      </c>
      <c r="BM5" s="321"/>
      <c r="BN5" s="321"/>
      <c r="BO5" s="321"/>
      <c r="BP5" s="320">
        <v>2018</v>
      </c>
      <c r="BQ5" s="321"/>
      <c r="BR5" s="321"/>
      <c r="BS5" s="321"/>
      <c r="BT5" s="320">
        <v>2019</v>
      </c>
      <c r="BU5" s="321"/>
      <c r="BV5" s="321"/>
      <c r="BW5" s="321"/>
      <c r="BX5" s="325">
        <v>2020</v>
      </c>
      <c r="BY5" s="325"/>
      <c r="BZ5" s="325"/>
      <c r="CA5" s="325"/>
      <c r="CB5" s="315">
        <v>2021</v>
      </c>
      <c r="CC5" s="316"/>
      <c r="CD5" s="18" t="s">
        <v>46</v>
      </c>
      <c r="CE5" s="16"/>
      <c r="CF5" s="16"/>
      <c r="CG5" s="16"/>
    </row>
    <row r="6" spans="2:85" s="17" customFormat="1" ht="24.75" customHeight="1" thickBot="1" x14ac:dyDescent="0.4">
      <c r="B6" s="19"/>
      <c r="C6" s="141"/>
      <c r="D6" s="19"/>
      <c r="E6" s="19"/>
      <c r="F6" s="24" t="s">
        <v>11</v>
      </c>
      <c r="G6" s="21" t="s">
        <v>12</v>
      </c>
      <c r="H6" s="23" t="s">
        <v>13</v>
      </c>
      <c r="I6" s="21" t="s">
        <v>14</v>
      </c>
      <c r="J6" s="20" t="s">
        <v>11</v>
      </c>
      <c r="K6" s="21" t="s">
        <v>12</v>
      </c>
      <c r="L6" s="23" t="s">
        <v>13</v>
      </c>
      <c r="M6" s="21" t="s">
        <v>14</v>
      </c>
      <c r="N6" s="22" t="s">
        <v>11</v>
      </c>
      <c r="O6" s="21" t="s">
        <v>12</v>
      </c>
      <c r="P6" s="23" t="s">
        <v>13</v>
      </c>
      <c r="Q6" s="21" t="s">
        <v>14</v>
      </c>
      <c r="R6" s="20" t="s">
        <v>11</v>
      </c>
      <c r="S6" s="21" t="s">
        <v>12</v>
      </c>
      <c r="T6" s="23" t="s">
        <v>13</v>
      </c>
      <c r="U6" s="21" t="s">
        <v>14</v>
      </c>
      <c r="V6" s="22" t="s">
        <v>11</v>
      </c>
      <c r="W6" s="21" t="s">
        <v>12</v>
      </c>
      <c r="X6" s="22" t="s">
        <v>13</v>
      </c>
      <c r="Y6" s="22" t="s">
        <v>14</v>
      </c>
      <c r="Z6" s="21" t="s">
        <v>11</v>
      </c>
      <c r="AA6" s="21" t="s">
        <v>12</v>
      </c>
      <c r="AB6" s="22" t="s">
        <v>16</v>
      </c>
      <c r="AC6" s="22" t="s">
        <v>17</v>
      </c>
      <c r="AD6" s="22" t="s">
        <v>72</v>
      </c>
      <c r="AE6" s="22" t="s">
        <v>15</v>
      </c>
      <c r="AF6" s="22" t="s">
        <v>16</v>
      </c>
      <c r="AG6" s="22" t="s">
        <v>17</v>
      </c>
      <c r="AH6" s="21" t="s">
        <v>72</v>
      </c>
      <c r="AI6" s="21" t="s">
        <v>15</v>
      </c>
      <c r="AJ6" s="21" t="s">
        <v>16</v>
      </c>
      <c r="AK6" s="22" t="s">
        <v>17</v>
      </c>
      <c r="AL6" s="21" t="s">
        <v>72</v>
      </c>
      <c r="AM6" s="21" t="s">
        <v>15</v>
      </c>
      <c r="AN6" s="21" t="s">
        <v>16</v>
      </c>
      <c r="AO6" s="21" t="s">
        <v>17</v>
      </c>
      <c r="AP6" s="21" t="s">
        <v>72</v>
      </c>
      <c r="AQ6" s="25" t="s">
        <v>214</v>
      </c>
      <c r="AR6" s="20" t="s">
        <v>11</v>
      </c>
      <c r="AS6" s="21" t="s">
        <v>12</v>
      </c>
      <c r="AT6" s="21" t="s">
        <v>13</v>
      </c>
      <c r="AU6" s="23" t="s">
        <v>14</v>
      </c>
      <c r="AV6" s="22" t="s">
        <v>11</v>
      </c>
      <c r="AW6" s="21" t="s">
        <v>12</v>
      </c>
      <c r="AX6" s="21" t="s">
        <v>13</v>
      </c>
      <c r="AY6" s="23" t="s">
        <v>14</v>
      </c>
      <c r="AZ6" s="22" t="s">
        <v>11</v>
      </c>
      <c r="BA6" s="21" t="s">
        <v>12</v>
      </c>
      <c r="BB6" s="21" t="s">
        <v>13</v>
      </c>
      <c r="BC6" s="23" t="s">
        <v>14</v>
      </c>
      <c r="BD6" s="22" t="s">
        <v>11</v>
      </c>
      <c r="BE6" s="21" t="s">
        <v>12</v>
      </c>
      <c r="BF6" s="21" t="s">
        <v>13</v>
      </c>
      <c r="BG6" s="23" t="s">
        <v>14</v>
      </c>
      <c r="BH6" s="22" t="s">
        <v>11</v>
      </c>
      <c r="BI6" s="21" t="s">
        <v>12</v>
      </c>
      <c r="BJ6" s="21" t="s">
        <v>13</v>
      </c>
      <c r="BK6" s="23" t="s">
        <v>14</v>
      </c>
      <c r="BL6" s="21" t="s">
        <v>11</v>
      </c>
      <c r="BM6" s="21" t="s">
        <v>12</v>
      </c>
      <c r="BN6" s="22" t="s">
        <v>16</v>
      </c>
      <c r="BO6" s="22" t="s">
        <v>17</v>
      </c>
      <c r="BP6" s="22" t="s">
        <v>72</v>
      </c>
      <c r="BQ6" s="22" t="s">
        <v>15</v>
      </c>
      <c r="BR6" s="22" t="s">
        <v>16</v>
      </c>
      <c r="BS6" s="22" t="s">
        <v>17</v>
      </c>
      <c r="BT6" s="21" t="s">
        <v>72</v>
      </c>
      <c r="BU6" s="21" t="s">
        <v>15</v>
      </c>
      <c r="BV6" s="21" t="s">
        <v>16</v>
      </c>
      <c r="BW6" s="22" t="s">
        <v>17</v>
      </c>
      <c r="BX6" s="21" t="s">
        <v>72</v>
      </c>
      <c r="BY6" s="21" t="s">
        <v>15</v>
      </c>
      <c r="BZ6" s="21" t="s">
        <v>16</v>
      </c>
      <c r="CA6" s="21" t="s">
        <v>17</v>
      </c>
      <c r="CB6" s="21" t="s">
        <v>72</v>
      </c>
      <c r="CC6" s="25" t="s">
        <v>214</v>
      </c>
      <c r="CD6" s="19"/>
      <c r="CE6" s="16"/>
      <c r="CF6" s="16"/>
      <c r="CG6" s="16"/>
    </row>
    <row r="7" spans="2:85" s="140" customFormat="1" ht="19.5" customHeight="1" x14ac:dyDescent="0.35">
      <c r="B7" s="137"/>
      <c r="C7" s="138"/>
      <c r="D7" s="99" t="s">
        <v>18</v>
      </c>
      <c r="E7" s="137"/>
      <c r="F7" s="17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54"/>
      <c r="AE7" s="154"/>
      <c r="AF7" s="154"/>
      <c r="AG7" s="154"/>
      <c r="AH7" s="110"/>
      <c r="AI7" s="110"/>
      <c r="AJ7" s="110"/>
      <c r="AK7" s="154"/>
      <c r="AL7" s="110"/>
      <c r="AM7" s="110"/>
      <c r="AN7" s="110"/>
      <c r="AO7" s="110"/>
      <c r="AP7" s="110"/>
      <c r="AQ7" s="102"/>
      <c r="AR7" s="163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54"/>
      <c r="BQ7" s="154"/>
      <c r="BR7" s="154"/>
      <c r="BS7" s="154"/>
      <c r="BT7" s="110"/>
      <c r="BU7" s="110"/>
      <c r="BV7" s="110"/>
      <c r="BW7" s="154"/>
      <c r="BX7" s="110"/>
      <c r="BY7" s="110"/>
      <c r="BZ7" s="110"/>
      <c r="CA7" s="110"/>
      <c r="CB7" s="110"/>
      <c r="CC7" s="102"/>
      <c r="CD7" s="103" t="s">
        <v>18</v>
      </c>
      <c r="CE7" s="139"/>
      <c r="CF7" s="139"/>
      <c r="CG7" s="139"/>
    </row>
    <row r="8" spans="2:85" s="2" customFormat="1" ht="19.5" customHeight="1" x14ac:dyDescent="0.35">
      <c r="B8" s="26">
        <v>1</v>
      </c>
      <c r="C8" s="27" t="s">
        <v>18</v>
      </c>
      <c r="D8" s="28" t="s">
        <v>52</v>
      </c>
      <c r="E8" s="28" t="s">
        <v>20</v>
      </c>
      <c r="F8" s="171">
        <v>1.260144927536232</v>
      </c>
      <c r="G8" s="29">
        <v>1.072152777777778</v>
      </c>
      <c r="H8" s="29">
        <v>1.7489403973509932</v>
      </c>
      <c r="I8" s="29">
        <v>0.71</v>
      </c>
      <c r="J8" s="29">
        <v>2.2200000000000002</v>
      </c>
      <c r="K8" s="29">
        <v>0.19</v>
      </c>
      <c r="L8" s="29">
        <v>0.67</v>
      </c>
      <c r="M8" s="29">
        <v>1.7</v>
      </c>
      <c r="N8" s="29">
        <v>3.03</v>
      </c>
      <c r="O8" s="29">
        <v>2.2799999999999998</v>
      </c>
      <c r="P8" s="29">
        <v>2.46</v>
      </c>
      <c r="Q8" s="29">
        <v>1.75</v>
      </c>
      <c r="R8" s="29">
        <v>0.55000000000000004</v>
      </c>
      <c r="S8" s="29">
        <v>1.05</v>
      </c>
      <c r="T8" s="29">
        <v>1.69</v>
      </c>
      <c r="U8" s="29">
        <v>0.5</v>
      </c>
      <c r="V8" s="29">
        <v>3.94</v>
      </c>
      <c r="W8" s="29">
        <v>0.8</v>
      </c>
      <c r="X8" s="29">
        <v>1.19</v>
      </c>
      <c r="Y8" s="29">
        <v>1.47</v>
      </c>
      <c r="Z8" s="29">
        <v>1.42</v>
      </c>
      <c r="AA8" s="29">
        <v>0.25</v>
      </c>
      <c r="AB8" s="29">
        <v>2.75</v>
      </c>
      <c r="AC8" s="29">
        <v>0.75</v>
      </c>
      <c r="AD8" s="29">
        <v>2.2000000000000002</v>
      </c>
      <c r="AE8" s="30">
        <v>1.68</v>
      </c>
      <c r="AF8" s="30">
        <v>0.24</v>
      </c>
      <c r="AG8" s="209">
        <v>0.21</v>
      </c>
      <c r="AH8" s="209">
        <v>0.7</v>
      </c>
      <c r="AI8" s="209">
        <v>0.17</v>
      </c>
      <c r="AJ8" s="211">
        <v>0</v>
      </c>
      <c r="AK8" s="238">
        <v>0.42</v>
      </c>
      <c r="AL8" s="211">
        <v>1.44</v>
      </c>
      <c r="AM8" s="211">
        <v>0.55000000000000004</v>
      </c>
      <c r="AN8" s="211">
        <v>0.3</v>
      </c>
      <c r="AO8" s="211">
        <v>0.56999999999999995</v>
      </c>
      <c r="AP8" s="211">
        <v>0.34</v>
      </c>
      <c r="AQ8" s="210">
        <v>0</v>
      </c>
      <c r="AR8" s="164">
        <v>2.559876086010604</v>
      </c>
      <c r="AS8" s="29">
        <v>3.4883463168825957</v>
      </c>
      <c r="AT8" s="29">
        <v>4.7704638396929511</v>
      </c>
      <c r="AU8" s="29">
        <v>4.8751395785456841</v>
      </c>
      <c r="AV8" s="29">
        <v>5.8692615479725374</v>
      </c>
      <c r="AW8" s="29">
        <v>4.9452398408148524</v>
      </c>
      <c r="AX8" s="29">
        <v>3.832406052750259</v>
      </c>
      <c r="AY8" s="29">
        <v>4.8530999460302038</v>
      </c>
      <c r="AZ8" s="29">
        <v>5.6839648546223032</v>
      </c>
      <c r="BA8" s="29">
        <v>7.8885709684676009</v>
      </c>
      <c r="BB8" s="29">
        <v>9.8069234273287833</v>
      </c>
      <c r="BC8" s="29">
        <v>9.860909132061991</v>
      </c>
      <c r="BD8" s="29">
        <v>7.2164846474700006</v>
      </c>
      <c r="BE8" s="29">
        <v>5.9271194136375049</v>
      </c>
      <c r="BF8" s="29">
        <v>5.1310635679562511</v>
      </c>
      <c r="BG8" s="29">
        <v>3.8395271604875214</v>
      </c>
      <c r="BH8" s="29">
        <v>7.3404321537650086</v>
      </c>
      <c r="BI8" s="29">
        <v>7.0748694814400048</v>
      </c>
      <c r="BJ8" s="29">
        <v>6.54839259344</v>
      </c>
      <c r="BK8" s="29">
        <v>7.5767701139935806</v>
      </c>
      <c r="BL8" s="29">
        <v>4.9685975078048061</v>
      </c>
      <c r="BM8" s="29">
        <v>4.3958521841015008</v>
      </c>
      <c r="BN8" s="29">
        <v>6.0052753425875016</v>
      </c>
      <c r="BO8" s="29">
        <v>5.2530944196875096</v>
      </c>
      <c r="BP8" s="29">
        <v>6.062573946874994</v>
      </c>
      <c r="BQ8" s="29">
        <v>7.5754864730000149</v>
      </c>
      <c r="BR8" s="29">
        <v>4.9476084092800132</v>
      </c>
      <c r="BS8" s="207">
        <v>4.3851100614784144</v>
      </c>
      <c r="BT8" s="207">
        <v>2.8530389744704232</v>
      </c>
      <c r="BU8" s="207">
        <v>1.3256187457975965</v>
      </c>
      <c r="BV8" s="207">
        <v>1.083019498999982</v>
      </c>
      <c r="BW8" s="240">
        <v>1.2948489980000089</v>
      </c>
      <c r="BX8" s="207">
        <v>2.039220281599996</v>
      </c>
      <c r="BY8" s="207">
        <v>2.4263112639999918</v>
      </c>
      <c r="BZ8" s="207">
        <v>2.7335901977920019</v>
      </c>
      <c r="CA8" s="207">
        <v>2.8870460684319976</v>
      </c>
      <c r="CB8" s="207">
        <v>1.7713545199770087</v>
      </c>
      <c r="CC8" s="208">
        <v>1.2146738140000002</v>
      </c>
      <c r="CD8" s="79" t="s">
        <v>60</v>
      </c>
      <c r="CE8"/>
      <c r="CF8"/>
      <c r="CG8"/>
    </row>
    <row r="9" spans="2:85" s="2" customFormat="1" ht="18" customHeight="1" x14ac:dyDescent="0.35">
      <c r="B9" s="28"/>
      <c r="C9" s="27"/>
      <c r="D9" s="28" t="s">
        <v>53</v>
      </c>
      <c r="E9" s="28" t="s">
        <v>22</v>
      </c>
      <c r="F9" s="171">
        <v>2.1602469135802469</v>
      </c>
      <c r="G9" s="29">
        <v>1.1729239766081874</v>
      </c>
      <c r="H9" s="29">
        <v>3.108850574712644</v>
      </c>
      <c r="I9" s="29">
        <v>5.34</v>
      </c>
      <c r="J9" s="29">
        <v>0.53</v>
      </c>
      <c r="K9" s="29">
        <v>0.42</v>
      </c>
      <c r="L9" s="29">
        <v>1.33</v>
      </c>
      <c r="M9" s="29">
        <v>1.72</v>
      </c>
      <c r="N9" s="29">
        <v>4.47</v>
      </c>
      <c r="O9" s="29">
        <v>1.44</v>
      </c>
      <c r="P9" s="29">
        <v>9.89</v>
      </c>
      <c r="Q9" s="29">
        <v>2.5299999999999998</v>
      </c>
      <c r="R9" s="29">
        <v>0.79</v>
      </c>
      <c r="S9" s="29">
        <v>0.64</v>
      </c>
      <c r="T9" s="29">
        <v>0.51</v>
      </c>
      <c r="U9" s="29">
        <v>0.42</v>
      </c>
      <c r="V9" s="29">
        <v>2.6</v>
      </c>
      <c r="W9" s="29">
        <v>1.24</v>
      </c>
      <c r="X9" s="29">
        <v>1.07</v>
      </c>
      <c r="Y9" s="29">
        <v>0.4</v>
      </c>
      <c r="Z9" s="29">
        <v>2.86</v>
      </c>
      <c r="AA9" s="29">
        <v>0.34</v>
      </c>
      <c r="AB9" s="29">
        <v>2.14</v>
      </c>
      <c r="AC9" s="29">
        <v>1.1499999999999999</v>
      </c>
      <c r="AD9" s="29">
        <v>2.99</v>
      </c>
      <c r="AE9" s="30">
        <v>0.31</v>
      </c>
      <c r="AF9" s="30">
        <v>0.37</v>
      </c>
      <c r="AG9" s="209">
        <v>0.87</v>
      </c>
      <c r="AH9" s="209">
        <v>1.32</v>
      </c>
      <c r="AI9" s="209">
        <v>0.23</v>
      </c>
      <c r="AJ9" s="211">
        <v>0.1</v>
      </c>
      <c r="AK9" s="238">
        <v>0.04</v>
      </c>
      <c r="AL9" s="211">
        <v>0.79</v>
      </c>
      <c r="AM9" s="211">
        <v>0.8</v>
      </c>
      <c r="AN9" s="211">
        <v>0.56999999999999995</v>
      </c>
      <c r="AO9" s="211">
        <v>-0.08</v>
      </c>
      <c r="AP9" s="211">
        <v>0.55000000000000004</v>
      </c>
      <c r="AQ9" s="210">
        <v>0</v>
      </c>
      <c r="AR9" s="164">
        <v>4.3654225585566975</v>
      </c>
      <c r="AS9" s="29">
        <v>4.2611400387757126</v>
      </c>
      <c r="AT9" s="29">
        <v>7.4094934159707249</v>
      </c>
      <c r="AU9" s="29">
        <v>12.262703090541516</v>
      </c>
      <c r="AV9" s="29">
        <v>10.471243782711648</v>
      </c>
      <c r="AW9" s="29">
        <v>9.6491221626133559</v>
      </c>
      <c r="AX9" s="29">
        <v>7.7574377641496994</v>
      </c>
      <c r="AY9" s="29">
        <v>4.0543627242197511</v>
      </c>
      <c r="AZ9" s="29">
        <v>8.1324905381402459</v>
      </c>
      <c r="BA9" s="29">
        <v>9.2308289204236829</v>
      </c>
      <c r="BB9" s="29">
        <v>18.458263002717445</v>
      </c>
      <c r="BC9" s="29">
        <v>19.401550389978574</v>
      </c>
      <c r="BD9" s="29">
        <v>15.195580202985926</v>
      </c>
      <c r="BE9" s="29">
        <v>14.287097709271524</v>
      </c>
      <c r="BF9" s="29">
        <v>4.5317698676756724</v>
      </c>
      <c r="BG9" s="29">
        <v>2.3805747596995053</v>
      </c>
      <c r="BH9" s="29">
        <v>4.2191385092287925</v>
      </c>
      <c r="BI9" s="29">
        <v>4.8404767753807976</v>
      </c>
      <c r="BJ9" s="29">
        <v>5.4246043944656153</v>
      </c>
      <c r="BK9" s="29">
        <v>5.4036076598720006</v>
      </c>
      <c r="BL9" s="29">
        <v>5.6707123186592101</v>
      </c>
      <c r="BM9" s="29">
        <v>4.7313243189871956</v>
      </c>
      <c r="BN9" s="29">
        <v>5.8400857419743879</v>
      </c>
      <c r="BO9" s="29">
        <v>6.6307238326763995</v>
      </c>
      <c r="BP9" s="29">
        <v>6.765489476252573</v>
      </c>
      <c r="BQ9" s="29">
        <v>6.7335683612008923</v>
      </c>
      <c r="BR9" s="29">
        <v>4.8839656981959578</v>
      </c>
      <c r="BS9" s="207">
        <v>4.5936294609691064</v>
      </c>
      <c r="BT9" s="207">
        <v>2.8976263422214821</v>
      </c>
      <c r="BU9" s="207">
        <v>2.8155626386288324</v>
      </c>
      <c r="BV9" s="207">
        <v>2.5389839606131837</v>
      </c>
      <c r="BW9" s="240">
        <v>1.6952508716143733</v>
      </c>
      <c r="BX9" s="207">
        <v>1.1632879525267814</v>
      </c>
      <c r="BY9" s="207">
        <v>1.738595486527994</v>
      </c>
      <c r="BZ9" s="207">
        <v>2.2162891916096106</v>
      </c>
      <c r="CA9" s="207">
        <v>2.093678688780809</v>
      </c>
      <c r="CB9" s="207">
        <v>1.8505743839360322</v>
      </c>
      <c r="CC9" s="208">
        <v>1.0422364920000149</v>
      </c>
      <c r="CD9" s="79" t="s">
        <v>21</v>
      </c>
      <c r="CE9"/>
      <c r="CF9"/>
      <c r="CG9"/>
    </row>
    <row r="10" spans="2:85" s="2" customFormat="1" ht="18" customHeight="1" x14ac:dyDescent="0.35">
      <c r="B10" s="28"/>
      <c r="C10" s="27"/>
      <c r="D10" s="28" t="s">
        <v>54</v>
      </c>
      <c r="E10" s="28" t="s">
        <v>24</v>
      </c>
      <c r="F10" s="171">
        <v>1.8786206896551725</v>
      </c>
      <c r="G10" s="29">
        <v>0.86807228915662649</v>
      </c>
      <c r="H10" s="29">
        <v>0</v>
      </c>
      <c r="I10" s="29">
        <v>0.74</v>
      </c>
      <c r="J10" s="29">
        <v>1.1200000000000001</v>
      </c>
      <c r="K10" s="29">
        <v>4.3899999999999997</v>
      </c>
      <c r="L10" s="29">
        <v>0.34</v>
      </c>
      <c r="M10" s="29">
        <v>0.28999999999999998</v>
      </c>
      <c r="N10" s="29">
        <v>0</v>
      </c>
      <c r="O10" s="29">
        <v>0.77</v>
      </c>
      <c r="P10" s="29">
        <v>3.46</v>
      </c>
      <c r="Q10" s="29">
        <v>3.5</v>
      </c>
      <c r="R10" s="29">
        <v>1.36</v>
      </c>
      <c r="S10" s="29">
        <v>1.07</v>
      </c>
      <c r="T10" s="29">
        <v>0.16</v>
      </c>
      <c r="U10" s="29">
        <v>0.64</v>
      </c>
      <c r="V10" s="29">
        <v>2.75</v>
      </c>
      <c r="W10" s="29">
        <v>3.62</v>
      </c>
      <c r="X10" s="29">
        <v>0.25</v>
      </c>
      <c r="Y10" s="29">
        <v>0.55000000000000004</v>
      </c>
      <c r="Z10" s="29">
        <v>1.02</v>
      </c>
      <c r="AA10" s="29">
        <v>0.4</v>
      </c>
      <c r="AB10" s="29">
        <v>1.79</v>
      </c>
      <c r="AC10" s="29">
        <v>2.1800000000000002</v>
      </c>
      <c r="AD10" s="29">
        <v>0.39</v>
      </c>
      <c r="AE10" s="30">
        <v>0.27</v>
      </c>
      <c r="AF10" s="30">
        <v>2.11</v>
      </c>
      <c r="AG10" s="209">
        <v>0.56999999999999995</v>
      </c>
      <c r="AH10" s="209">
        <v>0.13</v>
      </c>
      <c r="AI10" s="209">
        <v>0.08</v>
      </c>
      <c r="AJ10" s="211">
        <v>0.01</v>
      </c>
      <c r="AK10" s="238">
        <v>0</v>
      </c>
      <c r="AL10" s="211">
        <v>0.38</v>
      </c>
      <c r="AM10" s="211">
        <v>0.28999999999999998</v>
      </c>
      <c r="AN10" s="211">
        <v>0.09</v>
      </c>
      <c r="AO10" s="211">
        <v>0.05</v>
      </c>
      <c r="AP10" s="211">
        <v>0.86</v>
      </c>
      <c r="AQ10" s="210">
        <v>0</v>
      </c>
      <c r="AR10" s="164">
        <v>5.075577092587702</v>
      </c>
      <c r="AS10" s="29">
        <v>5.4467671445483257</v>
      </c>
      <c r="AT10" s="29">
        <v>3.8984001754472031</v>
      </c>
      <c r="AU10" s="29">
        <v>3.5234469700938797</v>
      </c>
      <c r="AV10" s="29">
        <v>2.7525783795662395</v>
      </c>
      <c r="AW10" s="29">
        <v>6.3403058432000003</v>
      </c>
      <c r="AX10" s="29">
        <v>6.7018628830668892</v>
      </c>
      <c r="AY10" s="29">
        <v>6.2252315717964857</v>
      </c>
      <c r="AZ10" s="29">
        <v>5.0486862854000281</v>
      </c>
      <c r="BA10" s="29">
        <v>1.4058445922000118</v>
      </c>
      <c r="BB10" s="29">
        <v>4.5589862618000021</v>
      </c>
      <c r="BC10" s="29">
        <v>7.9056244700000056</v>
      </c>
      <c r="BD10" s="29">
        <v>9.3731409627920037</v>
      </c>
      <c r="BE10" s="29">
        <v>9.6987531716720135</v>
      </c>
      <c r="BF10" s="29">
        <v>6.1997594981120008</v>
      </c>
      <c r="BG10" s="29">
        <v>3.2651574482124746</v>
      </c>
      <c r="BH10" s="29">
        <v>4.681283818111992</v>
      </c>
      <c r="BI10" s="29">
        <v>7.3223966481920089</v>
      </c>
      <c r="BJ10" s="29">
        <v>7.4188325077999995</v>
      </c>
      <c r="BK10" s="29">
        <v>7.3227703563125024</v>
      </c>
      <c r="BL10" s="29">
        <v>5.5157786997050096</v>
      </c>
      <c r="BM10" s="29">
        <v>2.236867221100014</v>
      </c>
      <c r="BN10" s="29">
        <v>3.8073886726760042</v>
      </c>
      <c r="BO10" s="29">
        <v>5.4901936804975904</v>
      </c>
      <c r="BP10" s="29">
        <v>4.8323158145431977</v>
      </c>
      <c r="BQ10" s="29">
        <v>4.6965767602016539</v>
      </c>
      <c r="BR10" s="29">
        <v>5.0257142448589365</v>
      </c>
      <c r="BS10" s="207">
        <v>3.3708757252443267</v>
      </c>
      <c r="BT10" s="207">
        <v>3.1031555570147695</v>
      </c>
      <c r="BU10" s="207">
        <v>2.9077870564080843</v>
      </c>
      <c r="BV10" s="207">
        <v>0.79137972295928449</v>
      </c>
      <c r="BW10" s="240">
        <v>0.22012501040000743</v>
      </c>
      <c r="BX10" s="207">
        <v>0.47035003039999079</v>
      </c>
      <c r="BY10" s="207">
        <v>0.68116911019999726</v>
      </c>
      <c r="BZ10" s="207">
        <v>0.76170599179998799</v>
      </c>
      <c r="CA10" s="207">
        <v>0.81208684479590065</v>
      </c>
      <c r="CB10" s="207">
        <v>1.2941530102223098</v>
      </c>
      <c r="CC10" s="208">
        <v>1.0012493870000139</v>
      </c>
      <c r="CD10" s="79" t="s">
        <v>23</v>
      </c>
      <c r="CE10"/>
      <c r="CF10"/>
      <c r="CG10"/>
    </row>
    <row r="11" spans="2:85" s="34" customFormat="1" ht="18" customHeight="1" x14ac:dyDescent="0.35">
      <c r="B11" s="32"/>
      <c r="C11" s="37"/>
      <c r="D11" s="82" t="s">
        <v>25</v>
      </c>
      <c r="E11" s="32" t="s">
        <v>25</v>
      </c>
      <c r="F11" s="172">
        <v>1.7663375102572172</v>
      </c>
      <c r="G11" s="83">
        <v>1.0377163478475306</v>
      </c>
      <c r="H11" s="83">
        <v>1.6192636573545458</v>
      </c>
      <c r="I11" s="83">
        <v>2.27</v>
      </c>
      <c r="J11" s="83">
        <v>1.29</v>
      </c>
      <c r="K11" s="83">
        <v>1.67</v>
      </c>
      <c r="L11" s="83">
        <v>0.78</v>
      </c>
      <c r="M11" s="83">
        <v>1.24</v>
      </c>
      <c r="N11" s="83">
        <v>2.5</v>
      </c>
      <c r="O11" s="83">
        <v>1.5</v>
      </c>
      <c r="P11" s="83">
        <v>5.27</v>
      </c>
      <c r="Q11" s="83">
        <v>2.59</v>
      </c>
      <c r="R11" s="83">
        <v>0.9</v>
      </c>
      <c r="S11" s="83">
        <v>0.92</v>
      </c>
      <c r="T11" s="83">
        <v>0.79</v>
      </c>
      <c r="U11" s="83">
        <v>0.52</v>
      </c>
      <c r="V11" s="83">
        <v>3.1</v>
      </c>
      <c r="W11" s="83">
        <v>1.89</v>
      </c>
      <c r="X11" s="83">
        <v>0.84</v>
      </c>
      <c r="Y11" s="83">
        <v>0.81</v>
      </c>
      <c r="Z11" s="83">
        <v>1.77</v>
      </c>
      <c r="AA11" s="83">
        <v>0.33</v>
      </c>
      <c r="AB11" s="83">
        <v>2.2200000000000002</v>
      </c>
      <c r="AC11" s="83">
        <v>1.36</v>
      </c>
      <c r="AD11" s="83">
        <v>1.86</v>
      </c>
      <c r="AE11" s="84">
        <v>0.75</v>
      </c>
      <c r="AF11" s="84">
        <v>0.91</v>
      </c>
      <c r="AG11" s="212">
        <v>0.55000000000000004</v>
      </c>
      <c r="AH11" s="216">
        <v>0.72</v>
      </c>
      <c r="AI11" s="216">
        <v>0.16</v>
      </c>
      <c r="AJ11" s="216">
        <v>0.04</v>
      </c>
      <c r="AK11" s="237">
        <v>0.15</v>
      </c>
      <c r="AL11" s="216">
        <v>0.87</v>
      </c>
      <c r="AM11" s="216">
        <v>0.54</v>
      </c>
      <c r="AN11" s="216">
        <v>0.32</v>
      </c>
      <c r="AO11" s="216">
        <v>0.18</v>
      </c>
      <c r="AP11" s="216">
        <v>0.59</v>
      </c>
      <c r="AQ11" s="213">
        <v>0</v>
      </c>
      <c r="AR11" s="165">
        <v>3.9986802822533862</v>
      </c>
      <c r="AS11" s="83">
        <v>4.3984395238939378</v>
      </c>
      <c r="AT11" s="83">
        <v>5.3582223388114913</v>
      </c>
      <c r="AU11" s="83">
        <v>6.8592117381666817</v>
      </c>
      <c r="AV11" s="83">
        <v>6.3590360208055641</v>
      </c>
      <c r="AW11" s="83">
        <v>7.0246199449624624</v>
      </c>
      <c r="AX11" s="83">
        <v>6.1407139735035754</v>
      </c>
      <c r="AY11" s="83">
        <v>5.0717305434389681</v>
      </c>
      <c r="AZ11" s="83">
        <v>6.3269067104600119</v>
      </c>
      <c r="BA11" s="83">
        <v>6.1491200070000085</v>
      </c>
      <c r="BB11" s="83">
        <v>10.87832767550001</v>
      </c>
      <c r="BC11" s="83">
        <v>12.356851404874991</v>
      </c>
      <c r="BD11" s="83">
        <v>10.602988358554999</v>
      </c>
      <c r="BE11" s="83">
        <v>9.9709712822203969</v>
      </c>
      <c r="BF11" s="83">
        <v>5.2909109483707972</v>
      </c>
      <c r="BG11" s="83">
        <v>3.1664135737423882</v>
      </c>
      <c r="BH11" s="83">
        <v>5.4158299252015984</v>
      </c>
      <c r="BI11" s="83">
        <v>6.4290419250772057</v>
      </c>
      <c r="BJ11" s="83">
        <v>6.4818393464112001</v>
      </c>
      <c r="BK11" s="83">
        <v>6.7890392410635991</v>
      </c>
      <c r="BL11" s="83">
        <v>5.4114502770421291</v>
      </c>
      <c r="BM11" s="83">
        <v>3.7975346579216529</v>
      </c>
      <c r="BN11" s="83">
        <v>5.2180086546286253</v>
      </c>
      <c r="BO11" s="83">
        <v>5.7920579033147401</v>
      </c>
      <c r="BP11" s="83">
        <v>5.8856147983849638</v>
      </c>
      <c r="BQ11" s="83">
        <v>6.3288716329840122</v>
      </c>
      <c r="BR11" s="83">
        <v>4.9662144050520052</v>
      </c>
      <c r="BS11" s="217">
        <v>4.1273959986974917</v>
      </c>
      <c r="BT11" s="217">
        <v>2.9620196837699897</v>
      </c>
      <c r="BU11" s="217">
        <v>2.3590659208575948</v>
      </c>
      <c r="BV11" s="217">
        <v>1.4765727353343916</v>
      </c>
      <c r="BW11" s="241">
        <v>1.0728867174911949</v>
      </c>
      <c r="BX11" s="217">
        <v>1.2234122636352041</v>
      </c>
      <c r="BY11" s="217">
        <v>1.607446775018806</v>
      </c>
      <c r="BZ11" s="217">
        <v>1.8918338711503946</v>
      </c>
      <c r="CA11" s="217">
        <v>1.9223556386604779</v>
      </c>
      <c r="CB11" s="217">
        <v>1.6394344571513786</v>
      </c>
      <c r="CC11" s="218">
        <v>1.093529398399995</v>
      </c>
      <c r="CD11" s="85" t="s">
        <v>25</v>
      </c>
      <c r="CE11"/>
      <c r="CF11"/>
      <c r="CG11"/>
    </row>
    <row r="12" spans="2:85" s="34" customFormat="1" ht="18" customHeight="1" x14ac:dyDescent="0.35">
      <c r="B12" s="77"/>
      <c r="C12" s="78"/>
      <c r="D12" s="99" t="s">
        <v>26</v>
      </c>
      <c r="E12" s="77"/>
      <c r="F12" s="17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1"/>
      <c r="AE12" s="101"/>
      <c r="AF12" s="101"/>
      <c r="AG12" s="107"/>
      <c r="AH12" s="107"/>
      <c r="AI12" s="107"/>
      <c r="AJ12" s="107"/>
      <c r="AK12" s="155"/>
      <c r="AL12" s="107"/>
      <c r="AM12" s="107"/>
      <c r="AN12" s="107"/>
      <c r="AO12" s="107"/>
      <c r="AP12" s="107"/>
      <c r="AQ12" s="108"/>
      <c r="AR12" s="163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1"/>
      <c r="BQ12" s="101"/>
      <c r="BR12" s="101"/>
      <c r="BS12" s="107"/>
      <c r="BT12" s="107"/>
      <c r="BU12" s="107"/>
      <c r="BV12" s="107"/>
      <c r="BW12" s="155"/>
      <c r="BX12" s="107"/>
      <c r="BY12" s="107"/>
      <c r="BZ12" s="107"/>
      <c r="CA12" s="107"/>
      <c r="CB12" s="107"/>
      <c r="CC12" s="108"/>
      <c r="CD12" s="103" t="s">
        <v>26</v>
      </c>
      <c r="CE12"/>
      <c r="CF12"/>
      <c r="CG12"/>
    </row>
    <row r="13" spans="2:85" s="2" customFormat="1" ht="18" customHeight="1" x14ac:dyDescent="0.3">
      <c r="B13" s="26">
        <v>2</v>
      </c>
      <c r="C13" s="27" t="s">
        <v>26</v>
      </c>
      <c r="D13" s="28" t="s">
        <v>52</v>
      </c>
      <c r="E13" s="28" t="s">
        <v>20</v>
      </c>
      <c r="F13" s="171">
        <v>0</v>
      </c>
      <c r="G13" s="29">
        <v>1.0931111111111111</v>
      </c>
      <c r="H13" s="29">
        <v>0.56717391304347831</v>
      </c>
      <c r="I13" s="29">
        <v>6.94</v>
      </c>
      <c r="J13" s="29">
        <v>7.04</v>
      </c>
      <c r="K13" s="29">
        <v>0</v>
      </c>
      <c r="L13" s="29">
        <v>2.81</v>
      </c>
      <c r="M13" s="29">
        <v>0.68</v>
      </c>
      <c r="N13" s="29">
        <v>0.47</v>
      </c>
      <c r="O13" s="29">
        <v>0.35</v>
      </c>
      <c r="P13" s="29">
        <v>0</v>
      </c>
      <c r="Q13" s="29">
        <v>0.7</v>
      </c>
      <c r="R13" s="29">
        <v>0.36</v>
      </c>
      <c r="S13" s="29">
        <v>0</v>
      </c>
      <c r="T13" s="29">
        <v>0</v>
      </c>
      <c r="U13" s="29">
        <v>6.55</v>
      </c>
      <c r="V13" s="29">
        <v>0</v>
      </c>
      <c r="W13" s="29">
        <v>1.33</v>
      </c>
      <c r="X13" s="29">
        <v>0</v>
      </c>
      <c r="Y13" s="29">
        <v>0</v>
      </c>
      <c r="Z13" s="29">
        <v>0.01</v>
      </c>
      <c r="AA13" s="29">
        <v>-1.18</v>
      </c>
      <c r="AB13" s="29">
        <v>0</v>
      </c>
      <c r="AC13" s="29">
        <v>3.92</v>
      </c>
      <c r="AD13" s="29">
        <v>-0.47</v>
      </c>
      <c r="AE13" s="30">
        <v>-0.08</v>
      </c>
      <c r="AF13" s="30">
        <v>0.09</v>
      </c>
      <c r="AG13" s="209">
        <v>0.59</v>
      </c>
      <c r="AH13" s="209">
        <v>0.19</v>
      </c>
      <c r="AI13" s="209">
        <v>0.21</v>
      </c>
      <c r="AJ13" s="211">
        <v>0.24</v>
      </c>
      <c r="AK13" s="238">
        <v>0.09</v>
      </c>
      <c r="AL13" s="211">
        <v>0.59</v>
      </c>
      <c r="AM13" s="211">
        <v>1.42</v>
      </c>
      <c r="AN13" s="211">
        <v>0</v>
      </c>
      <c r="AO13" s="211">
        <v>-6.55</v>
      </c>
      <c r="AP13" s="211">
        <v>1.85</v>
      </c>
      <c r="AQ13" s="210">
        <v>0</v>
      </c>
      <c r="AR13" s="164">
        <v>1.4395046550151891</v>
      </c>
      <c r="AS13" s="29">
        <v>1.9205689801418346</v>
      </c>
      <c r="AT13" s="29">
        <v>2.4986358594226932</v>
      </c>
      <c r="AU13" s="29">
        <v>8.7221389148634856</v>
      </c>
      <c r="AV13" s="29">
        <v>16.376177494469868</v>
      </c>
      <c r="AW13" s="29">
        <v>15.117811901704359</v>
      </c>
      <c r="AX13" s="29">
        <v>17.685142985599999</v>
      </c>
      <c r="AY13" s="29">
        <v>10.796149203200001</v>
      </c>
      <c r="AZ13" s="29">
        <v>3.9956008075999971</v>
      </c>
      <c r="BA13" s="29">
        <v>4.359585410426603</v>
      </c>
      <c r="BB13" s="29">
        <v>1.507232185999996</v>
      </c>
      <c r="BC13" s="29">
        <v>1.5273965150000013</v>
      </c>
      <c r="BD13" s="29">
        <v>1.4162388200000153</v>
      </c>
      <c r="BE13" s="29">
        <v>1.0625200000000001</v>
      </c>
      <c r="BF13" s="29">
        <v>1.0625200000000001</v>
      </c>
      <c r="BG13" s="29">
        <v>6.9335799999999947</v>
      </c>
      <c r="BH13" s="29">
        <v>6.5499999999999892</v>
      </c>
      <c r="BI13" s="29">
        <v>7.9671150000000024</v>
      </c>
      <c r="BJ13" s="29">
        <v>7.9671150000000024</v>
      </c>
      <c r="BK13" s="29">
        <v>1.330000000000009</v>
      </c>
      <c r="BL13" s="29">
        <v>1.3401330000000211</v>
      </c>
      <c r="BM13" s="29">
        <v>-1.1701179999999978</v>
      </c>
      <c r="BN13" s="29">
        <v>-1.1701179999999978</v>
      </c>
      <c r="BO13" s="29">
        <v>2.704013374400005</v>
      </c>
      <c r="BP13" s="29">
        <v>2.2110834031999982</v>
      </c>
      <c r="BQ13" s="29">
        <v>3.3488307392000038</v>
      </c>
      <c r="BR13" s="29">
        <v>3.4418446868652808</v>
      </c>
      <c r="BS13" s="207">
        <v>0.12716663829657193</v>
      </c>
      <c r="BT13" s="207">
        <v>0.79112654969288876</v>
      </c>
      <c r="BU13" s="207">
        <v>1.0836548393186929</v>
      </c>
      <c r="BV13" s="207">
        <v>1.2351439813498288</v>
      </c>
      <c r="BW13" s="240">
        <v>0.73193718156183696</v>
      </c>
      <c r="BX13" s="207">
        <v>1.1341008193762381</v>
      </c>
      <c r="BY13" s="207">
        <v>2.3552590070964774</v>
      </c>
      <c r="BZ13" s="207">
        <v>2.1101945402000055</v>
      </c>
      <c r="CA13" s="207">
        <v>-4.6638257589999954</v>
      </c>
      <c r="CB13" s="207">
        <v>-3.4696356850000054</v>
      </c>
      <c r="CC13" s="208">
        <v>-4.8211750000000002</v>
      </c>
      <c r="CD13" s="79" t="s">
        <v>60</v>
      </c>
    </row>
    <row r="14" spans="2:85" s="2" customFormat="1" ht="18" customHeight="1" x14ac:dyDescent="0.3">
      <c r="B14" s="28"/>
      <c r="C14" s="27"/>
      <c r="D14" s="28" t="s">
        <v>53</v>
      </c>
      <c r="E14" s="28" t="s">
        <v>22</v>
      </c>
      <c r="F14" s="171">
        <v>0.32052631578947366</v>
      </c>
      <c r="G14" s="29">
        <v>0.56983193277310928</v>
      </c>
      <c r="H14" s="29">
        <v>2.850393700787399E-2</v>
      </c>
      <c r="I14" s="29">
        <v>0</v>
      </c>
      <c r="J14" s="29">
        <v>2.61</v>
      </c>
      <c r="K14" s="29">
        <v>0</v>
      </c>
      <c r="L14" s="29">
        <v>1.85</v>
      </c>
      <c r="M14" s="29">
        <v>0.3</v>
      </c>
      <c r="N14" s="29">
        <v>0.56999999999999995</v>
      </c>
      <c r="O14" s="29">
        <v>0</v>
      </c>
      <c r="P14" s="29">
        <v>0</v>
      </c>
      <c r="Q14" s="29">
        <v>0.15</v>
      </c>
      <c r="R14" s="29">
        <v>0.43</v>
      </c>
      <c r="S14" s="29">
        <v>0.14000000000000001</v>
      </c>
      <c r="T14" s="29">
        <v>0</v>
      </c>
      <c r="U14" s="29">
        <v>0.57999999999999996</v>
      </c>
      <c r="V14" s="29">
        <v>0</v>
      </c>
      <c r="W14" s="29">
        <v>0</v>
      </c>
      <c r="X14" s="29">
        <v>0.27</v>
      </c>
      <c r="Y14" s="29">
        <v>7.0000000000000007E-2</v>
      </c>
      <c r="Z14" s="29">
        <v>0.55000000000000004</v>
      </c>
      <c r="AA14" s="29">
        <v>-0.03</v>
      </c>
      <c r="AB14" s="29">
        <v>6.94</v>
      </c>
      <c r="AC14" s="29">
        <v>1.32</v>
      </c>
      <c r="AD14" s="29">
        <v>0.24</v>
      </c>
      <c r="AE14" s="30">
        <v>0.17</v>
      </c>
      <c r="AF14" s="30">
        <v>0.35</v>
      </c>
      <c r="AG14" s="209">
        <v>0.41</v>
      </c>
      <c r="AH14" s="209">
        <v>0.22</v>
      </c>
      <c r="AI14" s="209">
        <v>0.05</v>
      </c>
      <c r="AJ14" s="211">
        <v>0</v>
      </c>
      <c r="AK14" s="238">
        <v>-0.2</v>
      </c>
      <c r="AL14" s="211">
        <v>-0.04</v>
      </c>
      <c r="AM14" s="211">
        <v>1.86</v>
      </c>
      <c r="AN14" s="211">
        <v>0</v>
      </c>
      <c r="AO14" s="211">
        <v>-2.58</v>
      </c>
      <c r="AP14" s="211">
        <v>0.93</v>
      </c>
      <c r="AQ14" s="210">
        <v>0.03</v>
      </c>
      <c r="AR14" s="164">
        <v>3.2901215631727654</v>
      </c>
      <c r="AS14" s="29">
        <v>3.2916776693172389</v>
      </c>
      <c r="AT14" s="29">
        <v>2.9374351411838973</v>
      </c>
      <c r="AU14" s="29">
        <v>0.92094295463844844</v>
      </c>
      <c r="AV14" s="29">
        <v>3.2241190997977842</v>
      </c>
      <c r="AW14" s="29">
        <v>2.6392478897637739</v>
      </c>
      <c r="AX14" s="29">
        <v>4.5082850000000008</v>
      </c>
      <c r="AY14" s="29">
        <v>4.8218098550000033</v>
      </c>
      <c r="AZ14" s="29">
        <v>2.7378366350000016</v>
      </c>
      <c r="BA14" s="29">
        <v>2.7378366350000016</v>
      </c>
      <c r="BB14" s="29">
        <v>0.87170999999999221</v>
      </c>
      <c r="BC14" s="29">
        <v>0.72085499999998692</v>
      </c>
      <c r="BD14" s="29">
        <v>0.58064499999999075</v>
      </c>
      <c r="BE14" s="29">
        <v>0.72145790300000012</v>
      </c>
      <c r="BF14" s="29">
        <v>0.72145790300000012</v>
      </c>
      <c r="BG14" s="29">
        <v>1.1539114916000015</v>
      </c>
      <c r="BH14" s="29">
        <v>0.7208119999999818</v>
      </c>
      <c r="BI14" s="29">
        <v>0.58000000000000274</v>
      </c>
      <c r="BJ14" s="29">
        <v>0.8515660000000036</v>
      </c>
      <c r="BK14" s="29">
        <v>0.34018900000001295</v>
      </c>
      <c r="BL14" s="29">
        <v>0.89206003949999779</v>
      </c>
      <c r="BM14" s="29">
        <v>0.86179242148813895</v>
      </c>
      <c r="BN14" s="29">
        <v>7.5711586870842895</v>
      </c>
      <c r="BO14" s="29">
        <v>8.914857581446789</v>
      </c>
      <c r="BP14" s="29">
        <v>8.5790683636422393</v>
      </c>
      <c r="BQ14" s="29">
        <v>8.7962916673606451</v>
      </c>
      <c r="BR14" s="29">
        <v>2.0919007744496065</v>
      </c>
      <c r="BS14" s="207">
        <v>1.174967990154796</v>
      </c>
      <c r="BT14" s="207">
        <v>1.1547814442669058</v>
      </c>
      <c r="BU14" s="207">
        <v>1.0336017120785135</v>
      </c>
      <c r="BV14" s="207">
        <v>0.68121745100000464</v>
      </c>
      <c r="BW14" s="240">
        <v>6.9569779999989478E-2</v>
      </c>
      <c r="BX14" s="207">
        <v>-0.19003995999999912</v>
      </c>
      <c r="BY14" s="207">
        <v>1.6156174880000096</v>
      </c>
      <c r="BZ14" s="207">
        <v>1.6156174880000096</v>
      </c>
      <c r="CA14" s="207">
        <v>-0.80768080479999282</v>
      </c>
      <c r="CB14" s="207">
        <v>0.15486971159999197</v>
      </c>
      <c r="CC14" s="208">
        <v>-1.6447679999999965</v>
      </c>
      <c r="CD14" s="79" t="s">
        <v>21</v>
      </c>
    </row>
    <row r="15" spans="2:85" s="2" customFormat="1" ht="18" customHeight="1" x14ac:dyDescent="0.3">
      <c r="B15" s="28"/>
      <c r="C15" s="27"/>
      <c r="D15" s="28" t="s">
        <v>54</v>
      </c>
      <c r="E15" s="28" t="s">
        <v>24</v>
      </c>
      <c r="F15" s="171">
        <v>0</v>
      </c>
      <c r="G15" s="29">
        <v>0</v>
      </c>
      <c r="H15" s="29">
        <v>0.40540540540540543</v>
      </c>
      <c r="I15" s="29">
        <v>0</v>
      </c>
      <c r="J15" s="29">
        <v>6.5</v>
      </c>
      <c r="K15" s="29">
        <v>4.78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1.93</v>
      </c>
      <c r="W15" s="29">
        <v>0</v>
      </c>
      <c r="X15" s="29">
        <v>0</v>
      </c>
      <c r="Y15" s="29">
        <v>0</v>
      </c>
      <c r="Z15" s="29">
        <v>1.06</v>
      </c>
      <c r="AA15" s="29">
        <v>0.17</v>
      </c>
      <c r="AB15" s="29">
        <v>2.4500000000000002</v>
      </c>
      <c r="AC15" s="29">
        <v>0.18</v>
      </c>
      <c r="AD15" s="29">
        <v>0.23</v>
      </c>
      <c r="AE15" s="30">
        <v>0.38</v>
      </c>
      <c r="AF15" s="30">
        <v>0</v>
      </c>
      <c r="AG15" s="209">
        <v>0.69</v>
      </c>
      <c r="AH15" s="209">
        <v>0.03</v>
      </c>
      <c r="AI15" s="209">
        <v>-0.3</v>
      </c>
      <c r="AJ15" s="211">
        <v>0.27</v>
      </c>
      <c r="AK15" s="238">
        <v>0.05</v>
      </c>
      <c r="AL15" s="211">
        <v>0.84</v>
      </c>
      <c r="AM15" s="211">
        <v>-0.09</v>
      </c>
      <c r="AN15" s="211">
        <v>0</v>
      </c>
      <c r="AO15" s="211">
        <v>-0.67</v>
      </c>
      <c r="AP15" s="211">
        <v>0.33</v>
      </c>
      <c r="AQ15" s="210">
        <v>0</v>
      </c>
      <c r="AR15" s="164">
        <v>0.81877327003934131</v>
      </c>
      <c r="AS15" s="29">
        <v>0.24904109589041212</v>
      </c>
      <c r="AT15" s="29">
        <v>0.65545612736024328</v>
      </c>
      <c r="AU15" s="29">
        <v>0.40540540540541237</v>
      </c>
      <c r="AV15" s="29">
        <v>6.9317567567567684</v>
      </c>
      <c r="AW15" s="29">
        <v>12.043094729729731</v>
      </c>
      <c r="AX15" s="29">
        <v>11.590699999999998</v>
      </c>
      <c r="AY15" s="29">
        <v>11.590699999999998</v>
      </c>
      <c r="AZ15" s="29">
        <v>4.7799999999999843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1.9299999999999873</v>
      </c>
      <c r="BI15" s="29">
        <v>1.9299999999999873</v>
      </c>
      <c r="BJ15" s="29">
        <v>1.9299999999999873</v>
      </c>
      <c r="BK15" s="29">
        <v>1.9299999999999873</v>
      </c>
      <c r="BL15" s="29">
        <v>1.0599999999999943</v>
      </c>
      <c r="BM15" s="29">
        <v>1.231801999999993</v>
      </c>
      <c r="BN15" s="29">
        <v>3.7119811489999988</v>
      </c>
      <c r="BO15" s="29">
        <v>3.8986627150682018</v>
      </c>
      <c r="BP15" s="29">
        <v>3.0453489405431133</v>
      </c>
      <c r="BQ15" s="29">
        <v>3.26137692574342</v>
      </c>
      <c r="BR15" s="29">
        <v>0.79197357319999995</v>
      </c>
      <c r="BS15" s="207">
        <v>1.305089030600004</v>
      </c>
      <c r="BT15" s="207">
        <v>1.102943786600008</v>
      </c>
      <c r="BU15" s="207">
        <v>0.4180463790000033</v>
      </c>
      <c r="BV15" s="207">
        <v>0.68917510422328299</v>
      </c>
      <c r="BW15" s="240">
        <v>4.9180347378485756E-2</v>
      </c>
      <c r="BX15" s="207">
        <v>0.85933566159799302</v>
      </c>
      <c r="BY15" s="207">
        <v>1.0717775922794104</v>
      </c>
      <c r="BZ15" s="207">
        <v>0.79961862199999789</v>
      </c>
      <c r="CA15" s="207">
        <v>7.4224065200012568E-2</v>
      </c>
      <c r="CB15" s="207">
        <v>-0.43190301009999876</v>
      </c>
      <c r="CC15" s="208">
        <v>-0.34221100000000337</v>
      </c>
      <c r="CD15" s="79" t="s">
        <v>23</v>
      </c>
    </row>
    <row r="16" spans="2:85" s="34" customFormat="1" ht="18" customHeight="1" x14ac:dyDescent="0.3">
      <c r="B16" s="32"/>
      <c r="C16" s="37"/>
      <c r="D16" s="82" t="s">
        <v>25</v>
      </c>
      <c r="E16" s="32" t="s">
        <v>25</v>
      </c>
      <c r="F16" s="172">
        <v>0.10684210526315789</v>
      </c>
      <c r="G16" s="83">
        <v>0.55431434796140688</v>
      </c>
      <c r="H16" s="83">
        <v>0.3336944184855859</v>
      </c>
      <c r="I16" s="83">
        <v>2.31</v>
      </c>
      <c r="J16" s="83">
        <v>5.38</v>
      </c>
      <c r="K16" s="83">
        <v>1.59</v>
      </c>
      <c r="L16" s="83">
        <v>1.55</v>
      </c>
      <c r="M16" s="83">
        <v>0.33</v>
      </c>
      <c r="N16" s="83">
        <v>0.35</v>
      </c>
      <c r="O16" s="83">
        <v>0.12</v>
      </c>
      <c r="P16" s="83">
        <v>0</v>
      </c>
      <c r="Q16" s="83">
        <v>0.28999999999999998</v>
      </c>
      <c r="R16" s="83">
        <v>0.26</v>
      </c>
      <c r="S16" s="83">
        <v>0.05</v>
      </c>
      <c r="T16" s="83">
        <v>0</v>
      </c>
      <c r="U16" s="83">
        <v>2.38</v>
      </c>
      <c r="V16" s="83">
        <v>0.64</v>
      </c>
      <c r="W16" s="83">
        <v>0.44</v>
      </c>
      <c r="X16" s="83">
        <v>0.09</v>
      </c>
      <c r="Y16" s="83">
        <v>0.02</v>
      </c>
      <c r="Z16" s="83">
        <v>0.54</v>
      </c>
      <c r="AA16" s="83">
        <v>-0.35</v>
      </c>
      <c r="AB16" s="83">
        <v>3.13</v>
      </c>
      <c r="AC16" s="83">
        <v>1.8</v>
      </c>
      <c r="AD16" s="83">
        <v>0</v>
      </c>
      <c r="AE16" s="84">
        <v>0.16</v>
      </c>
      <c r="AF16" s="84">
        <v>0.14000000000000001</v>
      </c>
      <c r="AG16" s="214">
        <v>0.56000000000000005</v>
      </c>
      <c r="AH16" s="214">
        <v>0.14000000000000001</v>
      </c>
      <c r="AI16" s="214">
        <v>-0.01</v>
      </c>
      <c r="AJ16" s="226">
        <v>0.17</v>
      </c>
      <c r="AK16" s="239">
        <v>-0.02</v>
      </c>
      <c r="AL16" s="226">
        <v>0.46</v>
      </c>
      <c r="AM16" s="226">
        <v>1.06</v>
      </c>
      <c r="AN16" s="226">
        <v>0</v>
      </c>
      <c r="AO16" s="226">
        <v>-3.27</v>
      </c>
      <c r="AP16" s="226">
        <v>1.03</v>
      </c>
      <c r="AQ16" s="215">
        <v>0.01</v>
      </c>
      <c r="AR16" s="165">
        <v>1.8469935192808595</v>
      </c>
      <c r="AS16" s="83">
        <v>1.8167373739931492</v>
      </c>
      <c r="AT16" s="83">
        <v>2.0297270205941631</v>
      </c>
      <c r="AU16" s="83">
        <v>3.3306970770394351</v>
      </c>
      <c r="AV16" s="83">
        <v>8.7736724981151148</v>
      </c>
      <c r="AW16" s="83">
        <v>9.8940155948419992</v>
      </c>
      <c r="AX16" s="83">
        <v>11.226217158013107</v>
      </c>
      <c r="AY16" s="83">
        <v>9.0736620805732962</v>
      </c>
      <c r="AZ16" s="83">
        <v>3.8673561376497467</v>
      </c>
      <c r="BA16" s="83">
        <v>2.3644029579829917</v>
      </c>
      <c r="BB16" s="83">
        <v>0.80197238599999388</v>
      </c>
      <c r="BC16" s="83">
        <v>0.76178421799999452</v>
      </c>
      <c r="BD16" s="83">
        <v>0.6714149048000051</v>
      </c>
      <c r="BE16" s="83">
        <v>0.60102937699999526</v>
      </c>
      <c r="BF16" s="83">
        <v>0.60102937699999526</v>
      </c>
      <c r="BG16" s="83">
        <v>2.6975110940000047</v>
      </c>
      <c r="BH16" s="83">
        <v>3.0867496159999952</v>
      </c>
      <c r="BI16" s="83">
        <v>3.4885870207999936</v>
      </c>
      <c r="BJ16" s="83">
        <v>3.5817267491187188</v>
      </c>
      <c r="BK16" s="83">
        <v>1.194025292506895</v>
      </c>
      <c r="BL16" s="83">
        <v>1.0934747904276954</v>
      </c>
      <c r="BM16" s="83">
        <v>0.29833495485980244</v>
      </c>
      <c r="BN16" s="83">
        <v>3.3446626425686077</v>
      </c>
      <c r="BO16" s="83">
        <v>5.1838298041740005</v>
      </c>
      <c r="BP16" s="83">
        <v>4.6188878099999942</v>
      </c>
      <c r="BQ16" s="83">
        <v>5.1543181439999808</v>
      </c>
      <c r="BR16" s="83">
        <v>2.1056280319999843</v>
      </c>
      <c r="BS16" s="219">
        <v>0.86190525439999721</v>
      </c>
      <c r="BT16" s="219">
        <v>1.0031119217561502</v>
      </c>
      <c r="BU16" s="219">
        <v>0.83168092109024983</v>
      </c>
      <c r="BV16" s="219">
        <v>0.86188813526673069</v>
      </c>
      <c r="BW16" s="242">
        <v>0.28014693480475916</v>
      </c>
      <c r="BX16" s="219">
        <v>0.60059477801563954</v>
      </c>
      <c r="BY16" s="219">
        <v>1.6771287955421599</v>
      </c>
      <c r="BZ16" s="219">
        <v>1.5045710247999944</v>
      </c>
      <c r="CA16" s="219">
        <v>-1.7949874452000025</v>
      </c>
      <c r="CB16" s="219">
        <v>-1.2377820185999977</v>
      </c>
      <c r="CC16" s="220">
        <v>-2.2640080000000062</v>
      </c>
      <c r="CD16" s="85" t="s">
        <v>25</v>
      </c>
      <c r="CE16" s="35"/>
      <c r="CF16" s="35"/>
      <c r="CG16" s="35"/>
    </row>
    <row r="17" spans="2:85" s="34" customFormat="1" ht="18" customHeight="1" x14ac:dyDescent="0.3">
      <c r="B17" s="77"/>
      <c r="C17" s="78"/>
      <c r="D17" s="99" t="s">
        <v>27</v>
      </c>
      <c r="E17" s="77"/>
      <c r="F17" s="17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1"/>
      <c r="AE17" s="101"/>
      <c r="AF17" s="101"/>
      <c r="AG17" s="100"/>
      <c r="AH17" s="100"/>
      <c r="AI17" s="100"/>
      <c r="AJ17" s="246"/>
      <c r="AK17" s="247"/>
      <c r="AL17" s="246"/>
      <c r="AM17" s="246"/>
      <c r="AN17" s="246"/>
      <c r="AO17" s="246"/>
      <c r="AP17" s="246"/>
      <c r="AQ17" s="248"/>
      <c r="AR17" s="163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1"/>
      <c r="BQ17" s="101"/>
      <c r="BR17" s="101"/>
      <c r="BS17" s="100"/>
      <c r="BT17" s="100"/>
      <c r="BU17" s="100"/>
      <c r="BV17" s="100"/>
      <c r="BW17" s="101"/>
      <c r="BX17" s="100"/>
      <c r="BY17" s="100"/>
      <c r="BZ17" s="100"/>
      <c r="CA17" s="100"/>
      <c r="CB17" s="100"/>
      <c r="CC17" s="106"/>
      <c r="CD17" s="103" t="s">
        <v>27</v>
      </c>
      <c r="CE17" s="35"/>
      <c r="CF17" s="35"/>
      <c r="CG17" s="35"/>
    </row>
    <row r="18" spans="2:85" s="2" customFormat="1" ht="18" customHeight="1" x14ac:dyDescent="0.3">
      <c r="B18" s="26">
        <v>3</v>
      </c>
      <c r="C18" s="27" t="s">
        <v>27</v>
      </c>
      <c r="D18" s="28" t="s">
        <v>52</v>
      </c>
      <c r="E18" s="28" t="s">
        <v>20</v>
      </c>
      <c r="F18" s="171">
        <v>0.30789473684210522</v>
      </c>
      <c r="G18" s="29">
        <v>1.3011764705882354</v>
      </c>
      <c r="H18" s="29">
        <v>1.7322448979591836</v>
      </c>
      <c r="I18" s="29">
        <v>0.86</v>
      </c>
      <c r="J18" s="29">
        <v>1.53</v>
      </c>
      <c r="K18" s="29">
        <v>0.83</v>
      </c>
      <c r="L18" s="29">
        <v>4.22</v>
      </c>
      <c r="M18" s="29">
        <v>7.5</v>
      </c>
      <c r="N18" s="29">
        <v>1.29</v>
      </c>
      <c r="O18" s="29">
        <v>0.22</v>
      </c>
      <c r="P18" s="29">
        <v>0.5</v>
      </c>
      <c r="Q18" s="29">
        <v>0</v>
      </c>
      <c r="R18" s="29">
        <v>5.62</v>
      </c>
      <c r="S18" s="29">
        <v>0.17</v>
      </c>
      <c r="T18" s="29">
        <v>0</v>
      </c>
      <c r="U18" s="29">
        <v>0.22</v>
      </c>
      <c r="V18" s="29">
        <v>2.2200000000000002</v>
      </c>
      <c r="W18" s="29">
        <v>1.05</v>
      </c>
      <c r="X18" s="29">
        <v>2.16</v>
      </c>
      <c r="Y18" s="29">
        <v>0.52</v>
      </c>
      <c r="Z18" s="29">
        <v>2.64</v>
      </c>
      <c r="AA18" s="29">
        <v>0.16</v>
      </c>
      <c r="AB18" s="29">
        <v>0.24</v>
      </c>
      <c r="AC18" s="29">
        <v>0.53</v>
      </c>
      <c r="AD18" s="29">
        <v>0.99</v>
      </c>
      <c r="AE18" s="30">
        <v>0.62</v>
      </c>
      <c r="AF18" s="30">
        <v>3.19</v>
      </c>
      <c r="AG18" s="209">
        <v>-0.55000000000000004</v>
      </c>
      <c r="AH18" s="209">
        <v>3.33</v>
      </c>
      <c r="AI18" s="209">
        <v>0.14000000000000001</v>
      </c>
      <c r="AJ18" s="211">
        <v>1.58</v>
      </c>
      <c r="AK18" s="238">
        <v>3.0259017187121737E-3</v>
      </c>
      <c r="AL18" s="211">
        <v>0.57999999999999996</v>
      </c>
      <c r="AM18" s="211">
        <v>0.43</v>
      </c>
      <c r="AN18" s="211">
        <v>0.79</v>
      </c>
      <c r="AO18" s="211">
        <v>0.74</v>
      </c>
      <c r="AP18" s="211">
        <v>0.62</v>
      </c>
      <c r="AQ18" s="210">
        <v>0.48</v>
      </c>
      <c r="AR18" s="164">
        <v>0.90774093615832996</v>
      </c>
      <c r="AS18" s="29">
        <v>2.1235847132589747</v>
      </c>
      <c r="AT18" s="29">
        <v>3.8926152990674368</v>
      </c>
      <c r="AU18" s="29">
        <v>4.2622748886600226</v>
      </c>
      <c r="AV18" s="29">
        <v>5.5325585011765988</v>
      </c>
      <c r="AW18" s="29">
        <v>5.0417008410864605</v>
      </c>
      <c r="AX18" s="29">
        <v>7.6103852091210733</v>
      </c>
      <c r="AY18" s="29">
        <v>14.694788915134982</v>
      </c>
      <c r="AZ18" s="29">
        <v>14.423669548054985</v>
      </c>
      <c r="BA18" s="29">
        <v>13.73143074587</v>
      </c>
      <c r="BB18" s="29">
        <v>9.6719323542499893</v>
      </c>
      <c r="BC18" s="29">
        <v>2.0204021899999924</v>
      </c>
      <c r="BD18" s="29">
        <v>6.381625819999992</v>
      </c>
      <c r="BE18" s="29">
        <v>6.3285517700000016</v>
      </c>
      <c r="BF18" s="29">
        <v>5.7995539999999846</v>
      </c>
      <c r="BG18" s="29">
        <v>6.0323130187999841</v>
      </c>
      <c r="BH18" s="29">
        <v>2.619040302800002</v>
      </c>
      <c r="BI18" s="29">
        <v>3.5205552820000152</v>
      </c>
      <c r="BJ18" s="29">
        <v>5.756599276091201</v>
      </c>
      <c r="BK18" s="29">
        <v>6.0731726125792029</v>
      </c>
      <c r="BL18" s="29">
        <v>6.5090044703103977</v>
      </c>
      <c r="BM18" s="29">
        <v>5.5709241736396908</v>
      </c>
      <c r="BN18" s="29">
        <v>3.5868190991155346</v>
      </c>
      <c r="BO18" s="29">
        <v>3.5971241945292887</v>
      </c>
      <c r="BP18" s="29">
        <v>1.931737844948489</v>
      </c>
      <c r="BQ18" s="29">
        <v>2.3998748198753583</v>
      </c>
      <c r="BR18" s="29">
        <v>5.4134385740516766</v>
      </c>
      <c r="BS18" s="207">
        <v>4.2809754917879195</v>
      </c>
      <c r="BT18" s="207">
        <v>6.6972294045593017</v>
      </c>
      <c r="BU18" s="207">
        <v>6.1882384473521013</v>
      </c>
      <c r="BV18" s="207">
        <v>4.531459070472188</v>
      </c>
      <c r="BW18" s="240">
        <v>5.1127421716327781</v>
      </c>
      <c r="BX18" s="207">
        <v>2.3152966962433519</v>
      </c>
      <c r="BY18" s="207">
        <v>2.6115962373049806</v>
      </c>
      <c r="BZ18" s="207">
        <v>1.8135733880485283</v>
      </c>
      <c r="CA18" s="207">
        <v>2.5638903485992515</v>
      </c>
      <c r="CB18" s="207">
        <v>2.6046793286543579</v>
      </c>
      <c r="CC18" s="208">
        <v>2.6527403059999788</v>
      </c>
      <c r="CD18" s="79" t="s">
        <v>60</v>
      </c>
      <c r="CE18" s="31"/>
      <c r="CF18" s="31"/>
      <c r="CG18" s="31"/>
    </row>
    <row r="19" spans="2:85" s="2" customFormat="1" ht="18" customHeight="1" x14ac:dyDescent="0.3">
      <c r="B19" s="28"/>
      <c r="C19" s="27"/>
      <c r="D19" s="28" t="s">
        <v>53</v>
      </c>
      <c r="E19" s="28" t="s">
        <v>22</v>
      </c>
      <c r="F19" s="171">
        <v>0.42022922636103149</v>
      </c>
      <c r="G19" s="29">
        <v>0.74569343065693428</v>
      </c>
      <c r="H19" s="29">
        <v>1.3029850746268654</v>
      </c>
      <c r="I19" s="29">
        <v>0.93</v>
      </c>
      <c r="J19" s="29">
        <v>0.33</v>
      </c>
      <c r="K19" s="29">
        <v>0</v>
      </c>
      <c r="L19" s="29">
        <v>0</v>
      </c>
      <c r="M19" s="29">
        <v>0.01</v>
      </c>
      <c r="N19" s="29">
        <v>2.59</v>
      </c>
      <c r="O19" s="29">
        <v>2.0299999999999998</v>
      </c>
      <c r="P19" s="29">
        <v>1.21</v>
      </c>
      <c r="Q19" s="29">
        <v>0.41</v>
      </c>
      <c r="R19" s="29">
        <v>3.71</v>
      </c>
      <c r="S19" s="29">
        <v>0</v>
      </c>
      <c r="T19" s="29">
        <v>0.87</v>
      </c>
      <c r="U19" s="29">
        <v>2.7</v>
      </c>
      <c r="V19" s="29">
        <v>3.65</v>
      </c>
      <c r="W19" s="29">
        <v>0.81</v>
      </c>
      <c r="X19" s="29">
        <v>2.11</v>
      </c>
      <c r="Y19" s="29">
        <v>0.76</v>
      </c>
      <c r="Z19" s="29">
        <v>0.02</v>
      </c>
      <c r="AA19" s="29">
        <v>0.03</v>
      </c>
      <c r="AB19" s="29">
        <v>0.11</v>
      </c>
      <c r="AC19" s="29">
        <v>0</v>
      </c>
      <c r="AD19" s="29">
        <v>0</v>
      </c>
      <c r="AE19" s="30">
        <v>0</v>
      </c>
      <c r="AF19" s="30">
        <v>0</v>
      </c>
      <c r="AG19" s="209">
        <v>1.81</v>
      </c>
      <c r="AH19" s="209">
        <v>0.39</v>
      </c>
      <c r="AI19" s="209">
        <v>0.24</v>
      </c>
      <c r="AJ19" s="211">
        <v>0.01</v>
      </c>
      <c r="AK19" s="238">
        <v>0</v>
      </c>
      <c r="AL19" s="211">
        <v>-0.84</v>
      </c>
      <c r="AM19" s="211">
        <v>0.26</v>
      </c>
      <c r="AN19" s="211">
        <v>0.31</v>
      </c>
      <c r="AO19" s="211">
        <v>0.38</v>
      </c>
      <c r="AP19" s="211">
        <v>0.23</v>
      </c>
      <c r="AQ19" s="210">
        <v>0</v>
      </c>
      <c r="AR19" s="164">
        <v>1.4144815836119484</v>
      </c>
      <c r="AS19" s="29">
        <v>1.9844805064781035</v>
      </c>
      <c r="AT19" s="29">
        <v>2.6481693640560744</v>
      </c>
      <c r="AU19" s="29">
        <v>3.4404056302401509</v>
      </c>
      <c r="AV19" s="29">
        <v>3.3474627257437994</v>
      </c>
      <c r="AW19" s="29">
        <v>2.5825116751790889</v>
      </c>
      <c r="AX19" s="29">
        <v>1.2630689999999944</v>
      </c>
      <c r="AY19" s="29">
        <v>0.34003299999998404</v>
      </c>
      <c r="AZ19" s="29">
        <v>2.6002589999999826</v>
      </c>
      <c r="BA19" s="29">
        <v>4.6830442576999864</v>
      </c>
      <c r="BB19" s="29">
        <v>5.9497090932181695</v>
      </c>
      <c r="BC19" s="29">
        <v>6.3734655539449792</v>
      </c>
      <c r="BD19" s="29">
        <v>7.5347705682779598</v>
      </c>
      <c r="BE19" s="29">
        <v>5.3952470531000163</v>
      </c>
      <c r="BF19" s="29">
        <v>5.0411873357000259</v>
      </c>
      <c r="BG19" s="29">
        <v>7.4368084790000122</v>
      </c>
      <c r="BH19" s="29">
        <v>7.3746523850000134</v>
      </c>
      <c r="BI19" s="29">
        <v>8.244387069318492</v>
      </c>
      <c r="BJ19" s="29">
        <v>9.5750407816804994</v>
      </c>
      <c r="BK19" s="29">
        <v>7.5051714621434007</v>
      </c>
      <c r="BL19" s="29">
        <v>3.7401567741783381</v>
      </c>
      <c r="BM19" s="29">
        <v>2.9374851911621702</v>
      </c>
      <c r="BN19" s="29">
        <v>0.92127747025017026</v>
      </c>
      <c r="BO19" s="29">
        <v>0.16006100659999856</v>
      </c>
      <c r="BP19" s="29">
        <v>0.14003300000000607</v>
      </c>
      <c r="BQ19" s="29">
        <v>0.11000000000001009</v>
      </c>
      <c r="BR19" s="29">
        <v>0</v>
      </c>
      <c r="BS19" s="207">
        <v>1.8100000000000005</v>
      </c>
      <c r="BT19" s="207">
        <v>2.2070590000000001</v>
      </c>
      <c r="BU19" s="207">
        <v>2.452355941600004</v>
      </c>
      <c r="BV19" s="207">
        <v>2.4626011771941458</v>
      </c>
      <c r="BW19" s="240">
        <v>0.64099909360000318</v>
      </c>
      <c r="BX19" s="207">
        <v>-0.5920762016000003</v>
      </c>
      <c r="BY19" s="207">
        <v>-0.57224221839999867</v>
      </c>
      <c r="BZ19" s="207">
        <v>-0.27398877039999103</v>
      </c>
      <c r="CA19" s="207">
        <v>0.10497007227250332</v>
      </c>
      <c r="CB19" s="207">
        <v>1.1851669054444569</v>
      </c>
      <c r="CC19" s="208">
        <v>0.92276770940000752</v>
      </c>
      <c r="CD19" s="79" t="s">
        <v>21</v>
      </c>
      <c r="CE19" s="31"/>
      <c r="CF19" s="31"/>
      <c r="CG19" s="31"/>
    </row>
    <row r="20" spans="2:85" s="2" customFormat="1" ht="18" customHeight="1" x14ac:dyDescent="0.3">
      <c r="B20" s="28"/>
      <c r="C20" s="27"/>
      <c r="D20" s="28" t="s">
        <v>54</v>
      </c>
      <c r="E20" s="28" t="s">
        <v>24</v>
      </c>
      <c r="F20" s="171">
        <v>0.22956521739130431</v>
      </c>
      <c r="G20" s="29">
        <v>0</v>
      </c>
      <c r="H20" s="29">
        <v>0.55647058823529416</v>
      </c>
      <c r="I20" s="29">
        <v>2.42</v>
      </c>
      <c r="J20" s="29">
        <v>0.6</v>
      </c>
      <c r="K20" s="29">
        <v>0</v>
      </c>
      <c r="L20" s="29">
        <v>0</v>
      </c>
      <c r="M20" s="29">
        <v>0</v>
      </c>
      <c r="N20" s="29">
        <v>1.64</v>
      </c>
      <c r="O20" s="29">
        <v>2.98</v>
      </c>
      <c r="P20" s="29">
        <v>3.33</v>
      </c>
      <c r="Q20" s="29">
        <v>0</v>
      </c>
      <c r="R20" s="29">
        <v>4.45</v>
      </c>
      <c r="S20" s="29">
        <v>0</v>
      </c>
      <c r="T20" s="29">
        <v>4.9000000000000004</v>
      </c>
      <c r="U20" s="29">
        <v>0</v>
      </c>
      <c r="V20" s="29">
        <v>0</v>
      </c>
      <c r="W20" s="29">
        <v>0.28000000000000003</v>
      </c>
      <c r="X20" s="29">
        <v>0.63</v>
      </c>
      <c r="Y20" s="29">
        <v>1.1499999999999999</v>
      </c>
      <c r="Z20" s="29">
        <v>-0.08</v>
      </c>
      <c r="AA20" s="29">
        <v>0.22</v>
      </c>
      <c r="AB20" s="29">
        <v>0.49</v>
      </c>
      <c r="AC20" s="29">
        <v>0</v>
      </c>
      <c r="AD20" s="29">
        <v>0</v>
      </c>
      <c r="AE20" s="30">
        <v>0</v>
      </c>
      <c r="AF20" s="30">
        <v>0.04</v>
      </c>
      <c r="AG20" s="211">
        <v>0</v>
      </c>
      <c r="AH20" s="209">
        <v>0.6</v>
      </c>
      <c r="AI20" s="209">
        <v>0.03</v>
      </c>
      <c r="AJ20" s="211">
        <v>0</v>
      </c>
      <c r="AK20" s="238">
        <v>0</v>
      </c>
      <c r="AL20" s="211">
        <v>-0.35</v>
      </c>
      <c r="AM20" s="211">
        <v>-0.23</v>
      </c>
      <c r="AN20" s="211">
        <v>-0.13</v>
      </c>
      <c r="AO20" s="211">
        <v>-0.66</v>
      </c>
      <c r="AP20" s="211">
        <v>0</v>
      </c>
      <c r="AQ20" s="210">
        <v>1.04</v>
      </c>
      <c r="AR20" s="164">
        <v>0.57686428287007097</v>
      </c>
      <c r="AS20" s="29">
        <v>0.29927544308743226</v>
      </c>
      <c r="AT20" s="29">
        <v>0.78731326854220018</v>
      </c>
      <c r="AU20" s="29">
        <v>3.2263662496409218</v>
      </c>
      <c r="AV20" s="29">
        <v>3.6078767995294081</v>
      </c>
      <c r="AW20" s="29">
        <v>3.6078767995294081</v>
      </c>
      <c r="AX20" s="29">
        <v>3.0345199999999961</v>
      </c>
      <c r="AY20" s="29">
        <v>0.60000000000000053</v>
      </c>
      <c r="AZ20" s="29">
        <v>1.639999999999997</v>
      </c>
      <c r="BA20" s="29">
        <v>4.6688719999999906</v>
      </c>
      <c r="BB20" s="29">
        <v>8.1543454376000071</v>
      </c>
      <c r="BC20" s="29">
        <v>8.1543454376000071</v>
      </c>
      <c r="BD20" s="29">
        <v>11.144444912999973</v>
      </c>
      <c r="BE20" s="29">
        <v>7.9281849999999876</v>
      </c>
      <c r="BF20" s="29">
        <v>9.5680499999999835</v>
      </c>
      <c r="BG20" s="29">
        <v>9.5680499999999835</v>
      </c>
      <c r="BH20" s="29">
        <v>4.8999999999999932</v>
      </c>
      <c r="BI20" s="29">
        <v>5.1937199999999795</v>
      </c>
      <c r="BJ20" s="29">
        <v>0.91176399999999269</v>
      </c>
      <c r="BK20" s="29">
        <v>2.0722492860000052</v>
      </c>
      <c r="BL20" s="29">
        <v>1.9905914865711916</v>
      </c>
      <c r="BM20" s="29">
        <v>1.9295679974488111</v>
      </c>
      <c r="BN20" s="29">
        <v>1.7877599926823917</v>
      </c>
      <c r="BO20" s="29">
        <v>0.63050913760001048</v>
      </c>
      <c r="BP20" s="29">
        <v>0.71107800000000942</v>
      </c>
      <c r="BQ20" s="29">
        <v>0.48999999999999044</v>
      </c>
      <c r="BR20" s="29">
        <v>3.9999999999995595E-2</v>
      </c>
      <c r="BS20" s="207">
        <v>3.9999999999995595E-2</v>
      </c>
      <c r="BT20" s="207">
        <v>0.64024000000000303</v>
      </c>
      <c r="BU20" s="207">
        <v>0.67043207199999344</v>
      </c>
      <c r="BV20" s="207">
        <v>0.6301799999999913</v>
      </c>
      <c r="BW20" s="240">
        <v>0.6301799999999913</v>
      </c>
      <c r="BX20" s="207">
        <v>-0.32010499999999276</v>
      </c>
      <c r="BY20" s="207">
        <v>-0.57919499999998791</v>
      </c>
      <c r="BZ20" s="207">
        <v>-0.70844204649999076</v>
      </c>
      <c r="CA20" s="207">
        <v>-1.3637663289930879</v>
      </c>
      <c r="CB20" s="207">
        <v>-1.0173269733999901</v>
      </c>
      <c r="CC20" s="208">
        <v>0.24265092320001624</v>
      </c>
      <c r="CD20" s="79" t="s">
        <v>23</v>
      </c>
      <c r="CE20" s="31"/>
      <c r="CF20" s="31"/>
      <c r="CG20" s="31"/>
    </row>
    <row r="21" spans="2:85" s="34" customFormat="1" ht="18" customHeight="1" x14ac:dyDescent="0.3">
      <c r="B21" s="32"/>
      <c r="C21" s="37"/>
      <c r="D21" s="82" t="s">
        <v>25</v>
      </c>
      <c r="E21" s="32" t="s">
        <v>25</v>
      </c>
      <c r="F21" s="172">
        <v>0.31922972686481366</v>
      </c>
      <c r="G21" s="83">
        <v>0.68228996708172318</v>
      </c>
      <c r="H21" s="83">
        <v>1.1972335202737812</v>
      </c>
      <c r="I21" s="83">
        <v>1.4</v>
      </c>
      <c r="J21" s="83">
        <v>0.82</v>
      </c>
      <c r="K21" s="83">
        <v>0.28000000000000003</v>
      </c>
      <c r="L21" s="83">
        <v>1.41</v>
      </c>
      <c r="M21" s="83">
        <v>2.5</v>
      </c>
      <c r="N21" s="83">
        <v>1.84</v>
      </c>
      <c r="O21" s="83">
        <v>1.74</v>
      </c>
      <c r="P21" s="83">
        <v>1.68</v>
      </c>
      <c r="Q21" s="83">
        <v>0.14000000000000001</v>
      </c>
      <c r="R21" s="83">
        <v>4.59</v>
      </c>
      <c r="S21" s="83">
        <v>0.06</v>
      </c>
      <c r="T21" s="83">
        <v>1.92</v>
      </c>
      <c r="U21" s="83">
        <v>0.98</v>
      </c>
      <c r="V21" s="83">
        <v>1.95</v>
      </c>
      <c r="W21" s="83">
        <v>0.71</v>
      </c>
      <c r="X21" s="83">
        <v>1.63</v>
      </c>
      <c r="Y21" s="83">
        <v>0.81</v>
      </c>
      <c r="Z21" s="83">
        <v>0.86</v>
      </c>
      <c r="AA21" s="83">
        <v>0.13</v>
      </c>
      <c r="AB21" s="83">
        <v>0.28000000000000003</v>
      </c>
      <c r="AC21" s="83">
        <v>0.18</v>
      </c>
      <c r="AD21" s="83">
        <v>0.33</v>
      </c>
      <c r="AE21" s="84">
        <v>0.21</v>
      </c>
      <c r="AF21" s="84">
        <v>1.08</v>
      </c>
      <c r="AG21" s="212">
        <v>0.42</v>
      </c>
      <c r="AH21" s="212">
        <v>1.44</v>
      </c>
      <c r="AI21" s="212">
        <v>0.14000000000000001</v>
      </c>
      <c r="AJ21" s="216">
        <v>0.53</v>
      </c>
      <c r="AK21" s="237">
        <v>1.0086339062373912E-3</v>
      </c>
      <c r="AL21" s="216">
        <v>-0.2</v>
      </c>
      <c r="AM21" s="216">
        <v>0.15</v>
      </c>
      <c r="AN21" s="216">
        <v>0.32</v>
      </c>
      <c r="AO21" s="216">
        <v>0.15</v>
      </c>
      <c r="AP21" s="216">
        <v>0.28000000000000003</v>
      </c>
      <c r="AQ21" s="213">
        <v>0.51</v>
      </c>
      <c r="AR21" s="165">
        <v>0.96647796600337621</v>
      </c>
      <c r="AS21" s="83">
        <v>1.4678148535103519</v>
      </c>
      <c r="AT21" s="83">
        <v>2.4376098044847083</v>
      </c>
      <c r="AU21" s="83">
        <v>3.643929163217674</v>
      </c>
      <c r="AV21" s="83">
        <v>4.1612955630313309</v>
      </c>
      <c r="AW21" s="83">
        <v>3.7451047495631107</v>
      </c>
      <c r="AX21" s="83">
        <v>3.9632281108303857</v>
      </c>
      <c r="AY21" s="83">
        <v>5.091034332939981</v>
      </c>
      <c r="AZ21" s="83">
        <v>6.1542445592799977</v>
      </c>
      <c r="BA21" s="83">
        <v>7.6997690612399916</v>
      </c>
      <c r="BB21" s="83">
        <v>7.9865153155199931</v>
      </c>
      <c r="BC21" s="83">
        <v>5.5001916458163214</v>
      </c>
      <c r="BD21" s="83">
        <v>8.3490283212483085</v>
      </c>
      <c r="BE21" s="83">
        <v>6.5598955555740801</v>
      </c>
      <c r="BF21" s="83">
        <v>6.8114137984275125</v>
      </c>
      <c r="BG21" s="83">
        <v>7.7073753281926338</v>
      </c>
      <c r="BH21" s="83">
        <v>4.9886883517471947</v>
      </c>
      <c r="BI21" s="83">
        <v>5.6707056156751978</v>
      </c>
      <c r="BJ21" s="83">
        <v>5.3700334745002909</v>
      </c>
      <c r="BK21" s="83">
        <v>5.1926428457553575</v>
      </c>
      <c r="BL21" s="83">
        <v>4.0679740796751851</v>
      </c>
      <c r="BM21" s="83">
        <v>3.4686351365095458</v>
      </c>
      <c r="BN21" s="83">
        <v>2.0942116647562514</v>
      </c>
      <c r="BO21" s="83">
        <v>1.4561861380347096</v>
      </c>
      <c r="BP21" s="83">
        <v>0.92305329396216163</v>
      </c>
      <c r="BQ21" s="83">
        <v>1.0036869128926984</v>
      </c>
      <c r="BR21" s="83">
        <v>1.8094602428719186</v>
      </c>
      <c r="BS21" s="217">
        <v>2.0533639208344834</v>
      </c>
      <c r="BT21" s="217">
        <v>3.1824303411686294</v>
      </c>
      <c r="BU21" s="217">
        <v>3.1103540002457741</v>
      </c>
      <c r="BV21" s="217">
        <v>2.5493063676761629</v>
      </c>
      <c r="BW21" s="241">
        <v>2.1214307057864978</v>
      </c>
      <c r="BX21" s="217">
        <v>0.47041388443900267</v>
      </c>
      <c r="BY21" s="217">
        <v>0.48044687963417765</v>
      </c>
      <c r="BZ21" s="217">
        <v>0.27055039256838054</v>
      </c>
      <c r="CA21" s="217">
        <v>0.41994334856001458</v>
      </c>
      <c r="CB21" s="217">
        <v>0.90292504001601159</v>
      </c>
      <c r="CC21" s="218">
        <v>1.2641967920000052</v>
      </c>
      <c r="CD21" s="85" t="s">
        <v>25</v>
      </c>
      <c r="CE21" s="33"/>
      <c r="CF21" s="33"/>
      <c r="CG21" s="33"/>
    </row>
    <row r="22" spans="2:85" s="34" customFormat="1" ht="18" customHeight="1" x14ac:dyDescent="0.3">
      <c r="B22" s="77"/>
      <c r="C22" s="78"/>
      <c r="D22" s="99" t="s">
        <v>28</v>
      </c>
      <c r="E22" s="77"/>
      <c r="F22" s="17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1"/>
      <c r="AE22" s="101"/>
      <c r="AF22" s="101"/>
      <c r="AG22" s="107"/>
      <c r="AH22" s="107"/>
      <c r="AI22" s="107"/>
      <c r="AJ22" s="107"/>
      <c r="AK22" s="155"/>
      <c r="AL22" s="107"/>
      <c r="AM22" s="107"/>
      <c r="AN22" s="107"/>
      <c r="AO22" s="107"/>
      <c r="AP22" s="107"/>
      <c r="AQ22" s="108"/>
      <c r="AR22" s="163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1"/>
      <c r="BQ22" s="101"/>
      <c r="BR22" s="101"/>
      <c r="BS22" s="107"/>
      <c r="BT22" s="107"/>
      <c r="BU22" s="107"/>
      <c r="BV22" s="107"/>
      <c r="BW22" s="155"/>
      <c r="BX22" s="107"/>
      <c r="BY22" s="107"/>
      <c r="BZ22" s="107"/>
      <c r="CA22" s="107"/>
      <c r="CB22" s="107"/>
      <c r="CC22" s="108"/>
      <c r="CD22" s="103" t="s">
        <v>28</v>
      </c>
      <c r="CE22" s="33"/>
      <c r="CF22" s="33"/>
      <c r="CG22" s="33"/>
    </row>
    <row r="23" spans="2:85" s="2" customFormat="1" ht="18" customHeight="1" x14ac:dyDescent="0.3">
      <c r="B23" s="26">
        <v>4</v>
      </c>
      <c r="C23" s="27" t="s">
        <v>28</v>
      </c>
      <c r="D23" s="28" t="s">
        <v>52</v>
      </c>
      <c r="E23" s="28" t="s">
        <v>20</v>
      </c>
      <c r="F23" s="171">
        <v>0.1549367088607595</v>
      </c>
      <c r="G23" s="29">
        <v>1.2367741935483871</v>
      </c>
      <c r="H23" s="29">
        <v>2.3380645161290325</v>
      </c>
      <c r="I23" s="29">
        <v>0.84</v>
      </c>
      <c r="J23" s="29">
        <v>4.45</v>
      </c>
      <c r="K23" s="29">
        <v>0.68</v>
      </c>
      <c r="L23" s="29">
        <v>12.82</v>
      </c>
      <c r="M23" s="29">
        <v>3.1</v>
      </c>
      <c r="N23" s="29">
        <v>1.8</v>
      </c>
      <c r="O23" s="29">
        <v>-0.45</v>
      </c>
      <c r="P23" s="29">
        <v>0.88</v>
      </c>
      <c r="Q23" s="29">
        <v>0.92</v>
      </c>
      <c r="R23" s="29">
        <v>0.28000000000000003</v>
      </c>
      <c r="S23" s="29">
        <v>0.43</v>
      </c>
      <c r="T23" s="29">
        <v>0.97</v>
      </c>
      <c r="U23" s="29">
        <v>0</v>
      </c>
      <c r="V23" s="29">
        <v>0.56999999999999995</v>
      </c>
      <c r="W23" s="29">
        <v>0.15</v>
      </c>
      <c r="X23" s="29">
        <v>-0.12</v>
      </c>
      <c r="Y23" s="29">
        <v>0.34</v>
      </c>
      <c r="Z23" s="29">
        <v>-0.1</v>
      </c>
      <c r="AA23" s="29">
        <v>0.01</v>
      </c>
      <c r="AB23" s="29">
        <v>-1.06</v>
      </c>
      <c r="AC23" s="29">
        <v>-0.22</v>
      </c>
      <c r="AD23" s="29">
        <v>-0.23</v>
      </c>
      <c r="AE23" s="30">
        <v>0.45</v>
      </c>
      <c r="AF23" s="30">
        <v>-0.13</v>
      </c>
      <c r="AG23" s="209">
        <v>0.14000000000000001</v>
      </c>
      <c r="AH23" s="209">
        <v>0.1</v>
      </c>
      <c r="AI23" s="209">
        <v>0.17</v>
      </c>
      <c r="AJ23" s="211">
        <v>0.21</v>
      </c>
      <c r="AK23" s="238">
        <v>7.0000000000000007E-2</v>
      </c>
      <c r="AL23" s="211">
        <v>0.14000000000000001</v>
      </c>
      <c r="AM23" s="211">
        <v>0.28999999999999998</v>
      </c>
      <c r="AN23" s="211">
        <v>-0.19</v>
      </c>
      <c r="AO23" s="211">
        <v>0.08</v>
      </c>
      <c r="AP23" s="211">
        <v>7.0000000000000007E-2</v>
      </c>
      <c r="AQ23" s="210">
        <v>0.32</v>
      </c>
      <c r="AR23" s="164">
        <v>1.5195680156347313</v>
      </c>
      <c r="AS23" s="29">
        <v>2.0685943423066178</v>
      </c>
      <c r="AT23" s="29">
        <v>3.9165086517091607</v>
      </c>
      <c r="AU23" s="29">
        <v>4.6358954514514661</v>
      </c>
      <c r="AV23" s="29">
        <v>9.1231210267161309</v>
      </c>
      <c r="AW23" s="29">
        <v>8.5229741118117097</v>
      </c>
      <c r="AX23" s="29">
        <v>19.638396496788801</v>
      </c>
      <c r="AY23" s="29">
        <v>22.319701297291992</v>
      </c>
      <c r="AZ23" s="29">
        <v>19.216329268207978</v>
      </c>
      <c r="BA23" s="29">
        <v>17.878283458979993</v>
      </c>
      <c r="BB23" s="29">
        <v>5.4029536903200004</v>
      </c>
      <c r="BC23" s="29">
        <v>3.1742588402240202</v>
      </c>
      <c r="BD23" s="29">
        <v>1.6337394547904172</v>
      </c>
      <c r="BE23" s="29">
        <v>2.5321592510758606</v>
      </c>
      <c r="BF23" s="29">
        <v>2.6236332234449655</v>
      </c>
      <c r="BG23" s="29">
        <v>1.6881026787999964</v>
      </c>
      <c r="BH23" s="29">
        <v>1.9821747746999963</v>
      </c>
      <c r="BI23" s="29">
        <v>1.6978472934999989</v>
      </c>
      <c r="BJ23" s="29">
        <v>0.59998997399999254</v>
      </c>
      <c r="BK23" s="29">
        <v>0.94202993991157058</v>
      </c>
      <c r="BL23" s="29">
        <v>0.26955146661198359</v>
      </c>
      <c r="BM23" s="29">
        <v>0.12938434524079057</v>
      </c>
      <c r="BN23" s="29">
        <v>-0.81296268403959759</v>
      </c>
      <c r="BO23" s="29">
        <v>-1.3665279710331935</v>
      </c>
      <c r="BP23" s="29">
        <v>-1.4948798365363558</v>
      </c>
      <c r="BQ23" s="29">
        <v>-1.061500645736202</v>
      </c>
      <c r="BR23" s="29">
        <v>-0.13151475126009782</v>
      </c>
      <c r="BS23" s="207">
        <v>0.22880449798370339</v>
      </c>
      <c r="BT23" s="207">
        <v>0.5603220431809941</v>
      </c>
      <c r="BU23" s="207">
        <v>0.28001452529060611</v>
      </c>
      <c r="BV23" s="207">
        <v>0.62141038929979242</v>
      </c>
      <c r="BW23" s="240">
        <v>0.55107387314989875</v>
      </c>
      <c r="BX23" s="207">
        <v>0.59125412244986908</v>
      </c>
      <c r="BY23" s="207">
        <v>0.71175876949682859</v>
      </c>
      <c r="BZ23" s="207">
        <v>0.30975594036004583</v>
      </c>
      <c r="CA23" s="207">
        <v>0.31977989918288152</v>
      </c>
      <c r="CB23" s="207">
        <v>0.24965422919145386</v>
      </c>
      <c r="CC23" s="208">
        <v>0.27941840720000499</v>
      </c>
      <c r="CD23" s="79" t="s">
        <v>60</v>
      </c>
      <c r="CE23" s="31"/>
      <c r="CF23" s="31"/>
      <c r="CG23" s="31"/>
    </row>
    <row r="24" spans="2:85" s="2" customFormat="1" ht="18" customHeight="1" x14ac:dyDescent="0.3">
      <c r="B24" s="28"/>
      <c r="C24" s="27"/>
      <c r="D24" s="28" t="s">
        <v>53</v>
      </c>
      <c r="E24" s="28" t="s">
        <v>22</v>
      </c>
      <c r="F24" s="171">
        <v>0.44850000000000001</v>
      </c>
      <c r="G24" s="29">
        <v>1.1745614035087717</v>
      </c>
      <c r="H24" s="29">
        <v>3.9398275862068961</v>
      </c>
      <c r="I24" s="29">
        <v>4.0599999999999996</v>
      </c>
      <c r="J24" s="29">
        <v>0.82</v>
      </c>
      <c r="K24" s="29">
        <v>1.5</v>
      </c>
      <c r="L24" s="29">
        <v>6.46</v>
      </c>
      <c r="M24" s="29">
        <v>7.0000000000000007E-2</v>
      </c>
      <c r="N24" s="29">
        <v>0.93</v>
      </c>
      <c r="O24" s="29">
        <v>-1.05</v>
      </c>
      <c r="P24" s="29">
        <v>1.42</v>
      </c>
      <c r="Q24" s="29">
        <v>2.2999999999999998</v>
      </c>
      <c r="R24" s="29">
        <v>0.37</v>
      </c>
      <c r="S24" s="29">
        <v>0.36</v>
      </c>
      <c r="T24" s="29">
        <v>0.56999999999999995</v>
      </c>
      <c r="U24" s="29">
        <v>0.89</v>
      </c>
      <c r="V24" s="29">
        <v>0.36</v>
      </c>
      <c r="W24" s="29">
        <v>0.09</v>
      </c>
      <c r="X24" s="29">
        <v>-0.1</v>
      </c>
      <c r="Y24" s="29">
        <v>0.53</v>
      </c>
      <c r="Z24" s="29">
        <v>0.7</v>
      </c>
      <c r="AA24" s="29">
        <v>0.02</v>
      </c>
      <c r="AB24" s="29">
        <v>-0.2</v>
      </c>
      <c r="AC24" s="29">
        <v>-0.13</v>
      </c>
      <c r="AD24" s="29">
        <v>0.05</v>
      </c>
      <c r="AE24" s="30">
        <v>-0.12</v>
      </c>
      <c r="AF24" s="30">
        <v>7.0000000000000007E-2</v>
      </c>
      <c r="AG24" s="211">
        <v>0.4</v>
      </c>
      <c r="AH24" s="211">
        <v>0.12</v>
      </c>
      <c r="AI24" s="211">
        <v>-0.09</v>
      </c>
      <c r="AJ24" s="211">
        <v>-0.06</v>
      </c>
      <c r="AK24" s="238">
        <v>-0.05</v>
      </c>
      <c r="AL24" s="211">
        <v>0.25</v>
      </c>
      <c r="AM24" s="211">
        <v>0.02</v>
      </c>
      <c r="AN24" s="211">
        <v>0.76</v>
      </c>
      <c r="AO24" s="211">
        <v>0.15</v>
      </c>
      <c r="AP24" s="211">
        <v>-0.02</v>
      </c>
      <c r="AQ24" s="210">
        <v>0.28999999999999998</v>
      </c>
      <c r="AR24" s="164">
        <v>1.8763808303567941</v>
      </c>
      <c r="AS24" s="29">
        <v>2.4223243901751568</v>
      </c>
      <c r="AT24" s="29">
        <v>5.7249565848441319</v>
      </c>
      <c r="AU24" s="29">
        <v>9.9209820617749855</v>
      </c>
      <c r="AV24" s="29">
        <v>10.327515208969329</v>
      </c>
      <c r="AW24" s="29">
        <v>10.68239524211101</v>
      </c>
      <c r="AX24" s="29">
        <v>13.366051023148007</v>
      </c>
      <c r="AY24" s="29">
        <v>9.0192266566059942</v>
      </c>
      <c r="AZ24" s="29">
        <v>9.1381724504189918</v>
      </c>
      <c r="BA24" s="29">
        <v>6.3962774775266906</v>
      </c>
      <c r="BB24" s="29">
        <v>1.3592942116358975</v>
      </c>
      <c r="BC24" s="29">
        <v>3.6180253607509982</v>
      </c>
      <c r="BD24" s="29">
        <v>3.0431111211589812</v>
      </c>
      <c r="BE24" s="29">
        <v>4.5114364034311905</v>
      </c>
      <c r="BF24" s="29">
        <v>3.6355271060251937</v>
      </c>
      <c r="BG24" s="29">
        <v>2.2071195476723648</v>
      </c>
      <c r="BH24" s="29">
        <v>2.1969365129460794</v>
      </c>
      <c r="BI24" s="29">
        <v>1.9219945753365053</v>
      </c>
      <c r="BJ24" s="29">
        <v>1.2429875517164124</v>
      </c>
      <c r="BK24" s="29">
        <v>0.88172800648280703</v>
      </c>
      <c r="BL24" s="29">
        <v>1.2234955186609886</v>
      </c>
      <c r="BM24" s="29">
        <v>1.1527027852580085</v>
      </c>
      <c r="BN24" s="29">
        <v>1.0514488285159995</v>
      </c>
      <c r="BO24" s="29">
        <v>0.38802541036400129</v>
      </c>
      <c r="BP24" s="29">
        <v>-0.25996085097399479</v>
      </c>
      <c r="BQ24" s="29">
        <v>-0.39956898415599573</v>
      </c>
      <c r="BR24" s="29">
        <v>-0.1301089002453959</v>
      </c>
      <c r="BS24" s="207">
        <v>0.39989052183200258</v>
      </c>
      <c r="BT24" s="207">
        <v>0.47013532279680526</v>
      </c>
      <c r="BU24" s="207">
        <v>0.50031257609759461</v>
      </c>
      <c r="BV24" s="207">
        <v>0.36975356105919399</v>
      </c>
      <c r="BW24" s="240">
        <v>-8.0110872232397323E-2</v>
      </c>
      <c r="BX24" s="207">
        <v>4.962929543250727E-2</v>
      </c>
      <c r="BY24" s="207">
        <v>0.15978302601500349</v>
      </c>
      <c r="BZ24" s="207">
        <v>0.98158632881000241</v>
      </c>
      <c r="CA24" s="207">
        <v>1.1836505335700132</v>
      </c>
      <c r="CB24" s="207">
        <v>0.91113596355441029</v>
      </c>
      <c r="CC24" s="208">
        <v>1.1836000780000022</v>
      </c>
      <c r="CD24" s="79" t="s">
        <v>21</v>
      </c>
      <c r="CE24" s="31"/>
      <c r="CF24" s="31"/>
      <c r="CG24" s="31"/>
    </row>
    <row r="25" spans="2:85" s="2" customFormat="1" ht="18" customHeight="1" x14ac:dyDescent="0.3">
      <c r="B25" s="28"/>
      <c r="C25" s="27"/>
      <c r="D25" s="28" t="s">
        <v>54</v>
      </c>
      <c r="E25" s="28" t="s">
        <v>24</v>
      </c>
      <c r="F25" s="171">
        <v>0.54421052631578948</v>
      </c>
      <c r="G25" s="29">
        <v>7.515151515151515E-2</v>
      </c>
      <c r="H25" s="29">
        <v>6.6416216216216215</v>
      </c>
      <c r="I25" s="29">
        <v>10.34</v>
      </c>
      <c r="J25" s="29">
        <v>2.0299999999999998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3.92</v>
      </c>
      <c r="Q25" s="29">
        <v>0.59</v>
      </c>
      <c r="R25" s="29">
        <v>0.15</v>
      </c>
      <c r="S25" s="29">
        <v>0.83</v>
      </c>
      <c r="T25" s="29">
        <v>0.31</v>
      </c>
      <c r="U25" s="29">
        <v>0.13</v>
      </c>
      <c r="V25" s="29">
        <v>0.16</v>
      </c>
      <c r="W25" s="29">
        <v>0.22</v>
      </c>
      <c r="X25" s="29">
        <v>-0.16</v>
      </c>
      <c r="Y25" s="29">
        <v>0.33</v>
      </c>
      <c r="Z25" s="29">
        <v>1.63</v>
      </c>
      <c r="AA25" s="29">
        <v>0.06</v>
      </c>
      <c r="AB25" s="29">
        <v>-0.5</v>
      </c>
      <c r="AC25" s="29">
        <v>-0.1</v>
      </c>
      <c r="AD25" s="29">
        <v>0.04</v>
      </c>
      <c r="AE25" s="30">
        <v>0</v>
      </c>
      <c r="AF25" s="30">
        <v>0</v>
      </c>
      <c r="AG25" s="211">
        <v>0</v>
      </c>
      <c r="AH25" s="209">
        <v>0</v>
      </c>
      <c r="AI25" s="209">
        <v>0</v>
      </c>
      <c r="AJ25" s="211">
        <v>-0.05</v>
      </c>
      <c r="AK25" s="238">
        <v>7.0000000000000007E-2</v>
      </c>
      <c r="AL25" s="211">
        <v>0</v>
      </c>
      <c r="AM25" s="211">
        <v>-0.04</v>
      </c>
      <c r="AN25" s="211">
        <v>1.03</v>
      </c>
      <c r="AO25" s="211">
        <v>0.2</v>
      </c>
      <c r="AP25" s="211">
        <v>0</v>
      </c>
      <c r="AQ25" s="210">
        <v>0.4</v>
      </c>
      <c r="AR25" s="164">
        <v>0.76453846876114451</v>
      </c>
      <c r="AS25" s="29">
        <v>0.68169088301510694</v>
      </c>
      <c r="AT25" s="29">
        <v>7.3685878337156563</v>
      </c>
      <c r="AU25" s="29">
        <v>18.397639729734315</v>
      </c>
      <c r="AV25" s="29">
        <v>20.14725779226265</v>
      </c>
      <c r="AW25" s="29">
        <v>20.0570331128324</v>
      </c>
      <c r="AX25" s="29">
        <v>12.579901999999986</v>
      </c>
      <c r="AY25" s="29">
        <v>2.0299999999999985</v>
      </c>
      <c r="AZ25" s="29">
        <v>0</v>
      </c>
      <c r="BA25" s="29">
        <v>0</v>
      </c>
      <c r="BB25" s="29">
        <v>3.9200000000000124</v>
      </c>
      <c r="BC25" s="29">
        <v>4.5331280000000085</v>
      </c>
      <c r="BD25" s="29">
        <v>4.6899276920000066</v>
      </c>
      <c r="BE25" s="29">
        <v>5.5588540918436014</v>
      </c>
      <c r="BF25" s="29">
        <v>1.8919231519710422</v>
      </c>
      <c r="BG25" s="29">
        <v>1.4259694324173289</v>
      </c>
      <c r="BH25" s="29">
        <v>1.4360968382518324</v>
      </c>
      <c r="BI25" s="29">
        <v>0.82243008161855258</v>
      </c>
      <c r="BJ25" s="29">
        <v>0.35002910326784598</v>
      </c>
      <c r="BK25" s="29">
        <v>0.55046859014145078</v>
      </c>
      <c r="BL25" s="29">
        <v>2.0261993092659303</v>
      </c>
      <c r="BM25" s="29">
        <v>1.8633157342361484</v>
      </c>
      <c r="BN25" s="29">
        <v>1.5164254362629803</v>
      </c>
      <c r="BO25" s="29">
        <v>1.0813405868899784</v>
      </c>
      <c r="BP25" s="29">
        <v>-0.50007564388000469</v>
      </c>
      <c r="BQ25" s="29">
        <v>-0.55973979999999202</v>
      </c>
      <c r="BR25" s="29">
        <v>-6.0039999999994542E-2</v>
      </c>
      <c r="BS25" s="207">
        <v>4.0000000000017799E-2</v>
      </c>
      <c r="BT25" s="207">
        <v>0</v>
      </c>
      <c r="BU25" s="207">
        <v>0</v>
      </c>
      <c r="BV25" s="207">
        <v>-4.9999999999994493E-2</v>
      </c>
      <c r="BW25" s="240">
        <v>1.9965000000010669E-2</v>
      </c>
      <c r="BX25" s="207">
        <v>1.9965000000010669E-2</v>
      </c>
      <c r="BY25" s="207">
        <v>-2.0042985999990659E-2</v>
      </c>
      <c r="BZ25" s="207">
        <v>1.0602807116000035</v>
      </c>
      <c r="CA25" s="207">
        <v>1.1915671759999968</v>
      </c>
      <c r="CB25" s="207">
        <v>1.1915671759999968</v>
      </c>
      <c r="CC25" s="208">
        <v>1.6369882400000035</v>
      </c>
      <c r="CD25" s="79" t="s">
        <v>23</v>
      </c>
      <c r="CE25" s="31"/>
      <c r="CF25" s="31"/>
      <c r="CG25" s="31"/>
    </row>
    <row r="26" spans="2:85" s="34" customFormat="1" ht="18" customHeight="1" x14ac:dyDescent="0.3">
      <c r="B26" s="32"/>
      <c r="C26" s="37"/>
      <c r="D26" s="82" t="s">
        <v>25</v>
      </c>
      <c r="E26" s="32" t="s">
        <v>25</v>
      </c>
      <c r="F26" s="172">
        <v>0.382549078392183</v>
      </c>
      <c r="G26" s="83">
        <v>0.82882903740289127</v>
      </c>
      <c r="H26" s="83">
        <v>4.306504574652517</v>
      </c>
      <c r="I26" s="83">
        <v>5.08</v>
      </c>
      <c r="J26" s="83">
        <v>2.4300000000000002</v>
      </c>
      <c r="K26" s="83">
        <v>0.73</v>
      </c>
      <c r="L26" s="83">
        <v>6.43</v>
      </c>
      <c r="M26" s="83">
        <v>1.06</v>
      </c>
      <c r="N26" s="83">
        <v>0.91</v>
      </c>
      <c r="O26" s="83">
        <v>-0.5</v>
      </c>
      <c r="P26" s="83">
        <v>2.0699999999999998</v>
      </c>
      <c r="Q26" s="83">
        <v>1.27</v>
      </c>
      <c r="R26" s="83">
        <v>0.27</v>
      </c>
      <c r="S26" s="83">
        <v>0.54</v>
      </c>
      <c r="T26" s="83">
        <v>0.62</v>
      </c>
      <c r="U26" s="83">
        <v>0.34</v>
      </c>
      <c r="V26" s="83">
        <v>0.36</v>
      </c>
      <c r="W26" s="83">
        <v>0.15</v>
      </c>
      <c r="X26" s="83">
        <v>-0.13</v>
      </c>
      <c r="Y26" s="83">
        <v>0.4</v>
      </c>
      <c r="Z26" s="83">
        <v>0.74</v>
      </c>
      <c r="AA26" s="83">
        <v>0.03</v>
      </c>
      <c r="AB26" s="83">
        <v>-0.59</v>
      </c>
      <c r="AC26" s="83">
        <v>-0.15</v>
      </c>
      <c r="AD26" s="83">
        <v>-0.04</v>
      </c>
      <c r="AE26" s="84">
        <v>0.11</v>
      </c>
      <c r="AF26" s="84">
        <v>-0.02</v>
      </c>
      <c r="AG26" s="214">
        <v>0.18</v>
      </c>
      <c r="AH26" s="214">
        <v>7.0000000000000007E-2</v>
      </c>
      <c r="AI26" s="214">
        <v>0.03</v>
      </c>
      <c r="AJ26" s="226">
        <v>0.03</v>
      </c>
      <c r="AK26" s="239">
        <v>0.03</v>
      </c>
      <c r="AL26" s="226">
        <v>0.13</v>
      </c>
      <c r="AM26" s="226">
        <v>0.09</v>
      </c>
      <c r="AN26" s="226">
        <v>0.53</v>
      </c>
      <c r="AO26" s="226">
        <v>0.14000000000000001</v>
      </c>
      <c r="AP26" s="226">
        <v>0.02</v>
      </c>
      <c r="AQ26" s="215">
        <v>0.33</v>
      </c>
      <c r="AR26" s="165">
        <v>1.386637518577083</v>
      </c>
      <c r="AS26" s="83">
        <v>1.7234314629700265</v>
      </c>
      <c r="AT26" s="83">
        <v>5.6775079890808877</v>
      </c>
      <c r="AU26" s="83">
        <v>10.936484552407745</v>
      </c>
      <c r="AV26" s="83">
        <v>13.199198635902288</v>
      </c>
      <c r="AW26" s="83">
        <v>13.088244577000996</v>
      </c>
      <c r="AX26" s="83">
        <v>15.390520652679163</v>
      </c>
      <c r="AY26" s="83">
        <v>10.976075534447617</v>
      </c>
      <c r="AZ26" s="83">
        <v>9.3292568796359276</v>
      </c>
      <c r="BA26" s="83">
        <v>7.9942525516109919</v>
      </c>
      <c r="BB26" s="83">
        <v>3.5701715488389851</v>
      </c>
      <c r="BC26" s="83">
        <v>3.7853876187504909</v>
      </c>
      <c r="BD26" s="83">
        <v>3.1271510903984945</v>
      </c>
      <c r="BE26" s="83">
        <v>4.2050630213936291</v>
      </c>
      <c r="BF26" s="83">
        <v>2.7247324504029447</v>
      </c>
      <c r="BG26" s="83">
        <v>1.781373102334638</v>
      </c>
      <c r="BH26" s="83">
        <v>1.8727296753795253</v>
      </c>
      <c r="BI26" s="83">
        <v>1.4775599461831934</v>
      </c>
      <c r="BJ26" s="83">
        <v>0.72116787741320909</v>
      </c>
      <c r="BK26" s="83">
        <v>0.78139580319200874</v>
      </c>
      <c r="BL26" s="83">
        <v>1.1629913632279942</v>
      </c>
      <c r="BM26" s="83">
        <v>1.0417775942455965</v>
      </c>
      <c r="BN26" s="83">
        <v>0.57638040096079646</v>
      </c>
      <c r="BO26" s="83">
        <v>2.5414173664684014E-2</v>
      </c>
      <c r="BP26" s="83">
        <v>-0.7490529998062101</v>
      </c>
      <c r="BQ26" s="83">
        <v>-0.66967605528940322</v>
      </c>
      <c r="BR26" s="83">
        <v>-0.10013290421320153</v>
      </c>
      <c r="BS26" s="219">
        <v>0.23003190441583943</v>
      </c>
      <c r="BT26" s="219">
        <v>0.34032905837229066</v>
      </c>
      <c r="BU26" s="219">
        <v>0.26014499759243748</v>
      </c>
      <c r="BV26" s="219">
        <v>0.31028509811132921</v>
      </c>
      <c r="BW26" s="242">
        <v>0.16009002160188857</v>
      </c>
      <c r="BX26" s="219">
        <v>0.22014403780350467</v>
      </c>
      <c r="BY26" s="219">
        <v>0.28025809001053226</v>
      </c>
      <c r="BZ26" s="219">
        <v>0.78150900518603184</v>
      </c>
      <c r="CA26" s="219">
        <v>0.89233541716813303</v>
      </c>
      <c r="CB26" s="219">
        <v>0.78149793693356173</v>
      </c>
      <c r="CC26" s="220">
        <v>1.0230895969999931</v>
      </c>
      <c r="CD26" s="85" t="s">
        <v>25</v>
      </c>
      <c r="CE26" s="33"/>
      <c r="CF26" s="33"/>
      <c r="CG26" s="33"/>
    </row>
    <row r="27" spans="2:85" s="34" customFormat="1" ht="18" customHeight="1" x14ac:dyDescent="0.3">
      <c r="B27" s="77"/>
      <c r="C27" s="78"/>
      <c r="D27" s="99" t="s">
        <v>29</v>
      </c>
      <c r="E27" s="77"/>
      <c r="F27" s="17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1"/>
      <c r="AE27" s="101"/>
      <c r="AF27" s="101"/>
      <c r="AG27" s="100"/>
      <c r="AH27" s="100"/>
      <c r="AI27" s="100"/>
      <c r="AJ27" s="246"/>
      <c r="AK27" s="247"/>
      <c r="AL27" s="246"/>
      <c r="AM27" s="246"/>
      <c r="AN27" s="246"/>
      <c r="AO27" s="246"/>
      <c r="AP27" s="246"/>
      <c r="AQ27" s="248"/>
      <c r="AR27" s="163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1"/>
      <c r="BQ27" s="101"/>
      <c r="BR27" s="101"/>
      <c r="BS27" s="100"/>
      <c r="BT27" s="100"/>
      <c r="BU27" s="100"/>
      <c r="BV27" s="100"/>
      <c r="BW27" s="101"/>
      <c r="BX27" s="100"/>
      <c r="BY27" s="100"/>
      <c r="BZ27" s="100"/>
      <c r="CA27" s="100"/>
      <c r="CB27" s="100"/>
      <c r="CC27" s="106"/>
      <c r="CD27" s="103" t="s">
        <v>29</v>
      </c>
      <c r="CE27" s="33"/>
      <c r="CF27" s="33"/>
      <c r="CG27" s="33"/>
    </row>
    <row r="28" spans="2:85" s="2" customFormat="1" ht="18" customHeight="1" x14ac:dyDescent="0.3">
      <c r="B28" s="26">
        <v>5</v>
      </c>
      <c r="C28" s="27" t="s">
        <v>29</v>
      </c>
      <c r="D28" s="28" t="s">
        <v>52</v>
      </c>
      <c r="E28" s="28" t="s">
        <v>20</v>
      </c>
      <c r="F28" s="171">
        <v>1.4275</v>
      </c>
      <c r="G28" s="29">
        <v>1.9959999999999998</v>
      </c>
      <c r="H28" s="29">
        <v>3.6986666666666665</v>
      </c>
      <c r="I28" s="29">
        <v>1.9</v>
      </c>
      <c r="J28" s="29">
        <v>0.61</v>
      </c>
      <c r="K28" s="29">
        <v>2.5299999999999998</v>
      </c>
      <c r="L28" s="29">
        <v>2.11</v>
      </c>
      <c r="M28" s="29">
        <v>1.97</v>
      </c>
      <c r="N28" s="29">
        <v>1.7</v>
      </c>
      <c r="O28" s="29">
        <v>4.08</v>
      </c>
      <c r="P28" s="29">
        <v>2.11</v>
      </c>
      <c r="Q28" s="29">
        <v>0.84</v>
      </c>
      <c r="R28" s="29">
        <v>3.93</v>
      </c>
      <c r="S28" s="29">
        <v>0.44</v>
      </c>
      <c r="T28" s="29">
        <v>0.68</v>
      </c>
      <c r="U28" s="29">
        <v>1.38</v>
      </c>
      <c r="V28" s="29">
        <v>3.37</v>
      </c>
      <c r="W28" s="29">
        <v>0.42</v>
      </c>
      <c r="X28" s="29">
        <v>0</v>
      </c>
      <c r="Y28" s="29">
        <v>0</v>
      </c>
      <c r="Z28" s="29">
        <v>1.1000000000000001</v>
      </c>
      <c r="AA28" s="29">
        <v>0.53</v>
      </c>
      <c r="AB28" s="29">
        <v>0.66</v>
      </c>
      <c r="AC28" s="29">
        <v>0</v>
      </c>
      <c r="AD28" s="29">
        <v>0.43</v>
      </c>
      <c r="AE28" s="30">
        <v>0.9</v>
      </c>
      <c r="AF28" s="30">
        <v>0.52</v>
      </c>
      <c r="AG28" s="209">
        <v>0.28000000000000003</v>
      </c>
      <c r="AH28" s="209">
        <v>0.4</v>
      </c>
      <c r="AI28" s="209">
        <v>0.37</v>
      </c>
      <c r="AJ28" s="211">
        <v>0.35</v>
      </c>
      <c r="AK28" s="238">
        <v>0.39</v>
      </c>
      <c r="AL28" s="211">
        <v>0</v>
      </c>
      <c r="AM28" s="211">
        <v>0.42</v>
      </c>
      <c r="AN28" s="211">
        <v>0</v>
      </c>
      <c r="AO28" s="211">
        <v>0</v>
      </c>
      <c r="AP28" s="211">
        <v>1.19</v>
      </c>
      <c r="AQ28" s="210">
        <v>0</v>
      </c>
      <c r="AR28" s="164">
        <v>2.9784467300200124</v>
      </c>
      <c r="AS28" s="29">
        <v>3.1460375233038684</v>
      </c>
      <c r="AT28" s="29">
        <v>6.6733439174329501</v>
      </c>
      <c r="AU28" s="29">
        <v>9.3166256856651799</v>
      </c>
      <c r="AV28" s="29">
        <v>8.4355397721010092</v>
      </c>
      <c r="AW28" s="29">
        <v>9.0032539789159927</v>
      </c>
      <c r="AX28" s="29">
        <v>7.3333208763897151</v>
      </c>
      <c r="AY28" s="29">
        <v>7.407053285235099</v>
      </c>
      <c r="AZ28" s="29">
        <v>8.5706919700666795</v>
      </c>
      <c r="BA28" s="29">
        <v>10.212012291471195</v>
      </c>
      <c r="BB28" s="29">
        <v>10.212012291471195</v>
      </c>
      <c r="BC28" s="29">
        <v>8.9906768605664045</v>
      </c>
      <c r="BD28" s="29">
        <v>11.38054125977057</v>
      </c>
      <c r="BE28" s="29">
        <v>7.4852187176341012</v>
      </c>
      <c r="BF28" s="29">
        <v>5.9799414405190543</v>
      </c>
      <c r="BG28" s="29">
        <v>6.5474659186812945</v>
      </c>
      <c r="BH28" s="29">
        <v>5.973362378659508</v>
      </c>
      <c r="BI28" s="29">
        <v>5.9522605542113638</v>
      </c>
      <c r="BJ28" s="29">
        <v>5.2366513251999924</v>
      </c>
      <c r="BK28" s="29">
        <v>3.804154000000004</v>
      </c>
      <c r="BL28" s="29">
        <v>1.5246199999999988</v>
      </c>
      <c r="BM28" s="29">
        <v>1.6358300000000048</v>
      </c>
      <c r="BN28" s="29">
        <v>2.3066264779999957</v>
      </c>
      <c r="BO28" s="29">
        <v>2.3066264779999957</v>
      </c>
      <c r="BP28" s="29">
        <v>1.6286300414000143</v>
      </c>
      <c r="BQ28" s="29">
        <v>2.0026735419999886</v>
      </c>
      <c r="BR28" s="29">
        <v>1.8608061239999918</v>
      </c>
      <c r="BS28" s="207">
        <v>2.1460163811471755</v>
      </c>
      <c r="BT28" s="207">
        <v>2.1155037804159837</v>
      </c>
      <c r="BU28" s="207">
        <v>1.5791190727487692</v>
      </c>
      <c r="BV28" s="207">
        <v>1.4073278845039727</v>
      </c>
      <c r="BW28" s="240">
        <v>1.5185644827019784</v>
      </c>
      <c r="BX28" s="207">
        <v>1.1141080504999845</v>
      </c>
      <c r="BY28" s="207">
        <v>1.1644787330000073</v>
      </c>
      <c r="BZ28" s="207">
        <v>0.81163799999999231</v>
      </c>
      <c r="CA28" s="207">
        <v>0.41999999999999815</v>
      </c>
      <c r="CB28" s="207">
        <v>1.6149980000000008</v>
      </c>
      <c r="CC28" s="208">
        <v>1.1900000000000022</v>
      </c>
      <c r="CD28" s="79" t="s">
        <v>60</v>
      </c>
      <c r="CE28" s="31"/>
      <c r="CF28" s="31"/>
      <c r="CG28" s="31"/>
    </row>
    <row r="29" spans="2:85" s="2" customFormat="1" ht="18" customHeight="1" x14ac:dyDescent="0.3">
      <c r="B29" s="28"/>
      <c r="C29" s="27"/>
      <c r="D29" s="28" t="s">
        <v>53</v>
      </c>
      <c r="E29" s="28" t="s">
        <v>22</v>
      </c>
      <c r="F29" s="171">
        <v>1.5994666666666666</v>
      </c>
      <c r="G29" s="29">
        <v>2.7809677419354841</v>
      </c>
      <c r="H29" s="29">
        <v>2.5361538461538466</v>
      </c>
      <c r="I29" s="29">
        <v>4.2699999999999996</v>
      </c>
      <c r="J29" s="29">
        <v>1.89</v>
      </c>
      <c r="K29" s="29">
        <v>4.37</v>
      </c>
      <c r="L29" s="29">
        <v>1.35</v>
      </c>
      <c r="M29" s="29">
        <v>1.78</v>
      </c>
      <c r="N29" s="29">
        <v>0.74</v>
      </c>
      <c r="O29" s="29">
        <v>0.38</v>
      </c>
      <c r="P29" s="29">
        <v>0.14000000000000001</v>
      </c>
      <c r="Q29" s="29">
        <v>1.65</v>
      </c>
      <c r="R29" s="29">
        <v>3.17</v>
      </c>
      <c r="S29" s="29">
        <v>0.43</v>
      </c>
      <c r="T29" s="29">
        <v>4.72</v>
      </c>
      <c r="U29" s="29">
        <v>-0.38</v>
      </c>
      <c r="V29" s="29">
        <v>3.82</v>
      </c>
      <c r="W29" s="29">
        <v>0.18</v>
      </c>
      <c r="X29" s="29">
        <v>-0.26</v>
      </c>
      <c r="Y29" s="29">
        <v>0</v>
      </c>
      <c r="Z29" s="29">
        <v>1.91</v>
      </c>
      <c r="AA29" s="29">
        <v>0.13</v>
      </c>
      <c r="AB29" s="29">
        <v>-0.42</v>
      </c>
      <c r="AC29" s="29">
        <v>1.45</v>
      </c>
      <c r="AD29" s="29">
        <v>-0.21</v>
      </c>
      <c r="AE29" s="30">
        <v>0.28000000000000003</v>
      </c>
      <c r="AF29" s="30">
        <v>0</v>
      </c>
      <c r="AG29" s="209">
        <v>0.17</v>
      </c>
      <c r="AH29" s="209">
        <v>0.54</v>
      </c>
      <c r="AI29" s="209">
        <v>0.11</v>
      </c>
      <c r="AJ29" s="211">
        <v>0</v>
      </c>
      <c r="AK29" s="238">
        <v>0.53</v>
      </c>
      <c r="AL29" s="211">
        <v>-0.02</v>
      </c>
      <c r="AM29" s="211">
        <v>0.32</v>
      </c>
      <c r="AN29" s="211">
        <v>0.26</v>
      </c>
      <c r="AO29" s="211">
        <v>-0.1</v>
      </c>
      <c r="AP29" s="211">
        <v>0.1</v>
      </c>
      <c r="AQ29" s="210">
        <v>0</v>
      </c>
      <c r="AR29" s="164">
        <v>3.6034780226763097</v>
      </c>
      <c r="AS29" s="29">
        <v>4.5333677938581562</v>
      </c>
      <c r="AT29" s="29">
        <v>7.0732915602986113</v>
      </c>
      <c r="AU29" s="29">
        <v>11.645321109923357</v>
      </c>
      <c r="AV29" s="29">
        <v>11.964581519031171</v>
      </c>
      <c r="AW29" s="29">
        <v>13.69559588582665</v>
      </c>
      <c r="AX29" s="29">
        <v>12.380347914334845</v>
      </c>
      <c r="AY29" s="29">
        <v>9.6966702859979002</v>
      </c>
      <c r="AZ29" s="29">
        <v>8.4585588832214</v>
      </c>
      <c r="BA29" s="29">
        <v>4.3122558273235967</v>
      </c>
      <c r="BB29" s="29">
        <v>3.0668899708750308</v>
      </c>
      <c r="BC29" s="29">
        <v>2.9352462717571859</v>
      </c>
      <c r="BD29" s="29">
        <v>5.4181989066625968</v>
      </c>
      <c r="BE29" s="29">
        <v>5.4707084697761088</v>
      </c>
      <c r="BF29" s="29">
        <v>10.294513590522802</v>
      </c>
      <c r="BG29" s="29">
        <v>8.091878444543843</v>
      </c>
      <c r="BH29" s="29">
        <v>8.7728876622326304</v>
      </c>
      <c r="BI29" s="29">
        <v>8.5021197451206287</v>
      </c>
      <c r="BJ29" s="29">
        <v>3.3422595815348677</v>
      </c>
      <c r="BK29" s="29">
        <v>3.7364581223999993</v>
      </c>
      <c r="BL29" s="29">
        <v>1.827995061199994</v>
      </c>
      <c r="BM29" s="29">
        <v>1.7771725442000008</v>
      </c>
      <c r="BN29" s="29">
        <v>1.6139045714000044</v>
      </c>
      <c r="BO29" s="29">
        <v>3.0873061876853125</v>
      </c>
      <c r="BP29" s="29">
        <v>0.94281507672571152</v>
      </c>
      <c r="BQ29" s="29">
        <v>1.094032716409199</v>
      </c>
      <c r="BR29" s="29">
        <v>1.5204184740000182</v>
      </c>
      <c r="BS29" s="207">
        <v>0.23953000040000116</v>
      </c>
      <c r="BT29" s="207">
        <v>0.99290857040001956</v>
      </c>
      <c r="BU29" s="207">
        <v>0.82170000980001934</v>
      </c>
      <c r="BV29" s="207">
        <v>0.82170000980001934</v>
      </c>
      <c r="BW29" s="240">
        <v>1.1840421482000041</v>
      </c>
      <c r="BX29" s="207">
        <v>0.62045488339999011</v>
      </c>
      <c r="BY29" s="207">
        <v>0.83152566080000323</v>
      </c>
      <c r="BZ29" s="207">
        <v>1.0936876275180696</v>
      </c>
      <c r="CA29" s="207">
        <v>0.46015511776638096</v>
      </c>
      <c r="CB29" s="207">
        <v>0.5807314191679902</v>
      </c>
      <c r="CC29" s="208">
        <v>0.25989974000000249</v>
      </c>
      <c r="CD29" s="79" t="s">
        <v>21</v>
      </c>
      <c r="CE29" s="31"/>
      <c r="CF29" s="31"/>
      <c r="CG29" s="31"/>
    </row>
    <row r="30" spans="2:85" s="2" customFormat="1" ht="18" customHeight="1" x14ac:dyDescent="0.3">
      <c r="B30" s="28"/>
      <c r="C30" s="27"/>
      <c r="D30" s="28" t="s">
        <v>54</v>
      </c>
      <c r="E30" s="28" t="s">
        <v>24</v>
      </c>
      <c r="F30" s="171">
        <v>3.3061111111111114</v>
      </c>
      <c r="G30" s="29">
        <v>0.91500000000000004</v>
      </c>
      <c r="H30" s="29">
        <v>1.8199999999999998</v>
      </c>
      <c r="I30" s="29">
        <v>0.35</v>
      </c>
      <c r="J30" s="29">
        <v>1.94</v>
      </c>
      <c r="K30" s="29">
        <v>4.16</v>
      </c>
      <c r="L30" s="29">
        <v>1.53</v>
      </c>
      <c r="M30" s="29">
        <v>2.95</v>
      </c>
      <c r="N30" s="29">
        <v>0.71</v>
      </c>
      <c r="O30" s="29">
        <v>0.6</v>
      </c>
      <c r="P30" s="29">
        <v>0.11</v>
      </c>
      <c r="Q30" s="29">
        <v>0.43</v>
      </c>
      <c r="R30" s="29">
        <v>3.05</v>
      </c>
      <c r="S30" s="29">
        <v>0.67</v>
      </c>
      <c r="T30" s="29">
        <v>7.72</v>
      </c>
      <c r="U30" s="29">
        <v>1.06</v>
      </c>
      <c r="V30" s="29">
        <v>0.55000000000000004</v>
      </c>
      <c r="W30" s="29">
        <v>0</v>
      </c>
      <c r="X30" s="29">
        <v>-1.41</v>
      </c>
      <c r="Y30" s="29">
        <v>0.16</v>
      </c>
      <c r="Z30" s="29">
        <v>0.43</v>
      </c>
      <c r="AA30" s="29">
        <v>0</v>
      </c>
      <c r="AB30" s="29">
        <v>0.48</v>
      </c>
      <c r="AC30" s="29">
        <v>0.17</v>
      </c>
      <c r="AD30" s="29">
        <v>0</v>
      </c>
      <c r="AE30" s="30">
        <v>0.2</v>
      </c>
      <c r="AF30" s="30">
        <v>0</v>
      </c>
      <c r="AG30" s="209">
        <v>0.89</v>
      </c>
      <c r="AH30" s="209">
        <v>0.61</v>
      </c>
      <c r="AI30" s="209">
        <v>0.09</v>
      </c>
      <c r="AJ30" s="211">
        <v>0.23</v>
      </c>
      <c r="AK30" s="238">
        <v>0</v>
      </c>
      <c r="AL30" s="211">
        <v>0</v>
      </c>
      <c r="AM30" s="211">
        <v>0</v>
      </c>
      <c r="AN30" s="211">
        <v>0.63</v>
      </c>
      <c r="AO30" s="211">
        <v>-0.38</v>
      </c>
      <c r="AP30" s="211">
        <v>0.08</v>
      </c>
      <c r="AQ30" s="210">
        <v>0</v>
      </c>
      <c r="AR30" s="164">
        <v>2.4557387017543952</v>
      </c>
      <c r="AS30" s="29">
        <v>4.2513620277777608</v>
      </c>
      <c r="AT30" s="29">
        <v>6.148736816683309</v>
      </c>
      <c r="AU30" s="29">
        <v>6.5202573955417176</v>
      </c>
      <c r="AV30" s="29">
        <v>5.1116426909386892</v>
      </c>
      <c r="AW30" s="29">
        <v>8.4915889876448158</v>
      </c>
      <c r="AX30" s="29">
        <v>8.182587211899218</v>
      </c>
      <c r="AY30" s="29">
        <v>10.985524199950403</v>
      </c>
      <c r="AZ30" s="29">
        <v>9.6463816183736117</v>
      </c>
      <c r="BA30" s="29">
        <v>5.898867039250999</v>
      </c>
      <c r="BB30" s="29">
        <v>4.4177640037369903</v>
      </c>
      <c r="BC30" s="29">
        <v>1.8618362204497974</v>
      </c>
      <c r="BD30" s="29">
        <v>4.2285991710589999</v>
      </c>
      <c r="BE30" s="29">
        <v>4.3011240412575535</v>
      </c>
      <c r="BF30" s="29">
        <v>12.229718127302602</v>
      </c>
      <c r="BG30" s="29">
        <v>12.933738065769184</v>
      </c>
      <c r="BH30" s="29">
        <v>10.19395790890918</v>
      </c>
      <c r="BI30" s="29">
        <v>9.4605720759999947</v>
      </c>
      <c r="BJ30" s="29">
        <v>0.18304679699998605</v>
      </c>
      <c r="BK30" s="29">
        <v>-0.70914340800000142</v>
      </c>
      <c r="BL30" s="29">
        <v>-0.82764070080000307</v>
      </c>
      <c r="BM30" s="29">
        <v>-0.82764070080000307</v>
      </c>
      <c r="BN30" s="29">
        <v>1.0735233024000035</v>
      </c>
      <c r="BO30" s="29">
        <v>1.0836145087999904</v>
      </c>
      <c r="BP30" s="29">
        <v>0.65081600000000961</v>
      </c>
      <c r="BQ30" s="29">
        <v>0.85211763199999346</v>
      </c>
      <c r="BR30" s="29">
        <v>0.37034000000000233</v>
      </c>
      <c r="BS30" s="207">
        <v>1.0917799999999867</v>
      </c>
      <c r="BT30" s="207">
        <v>1.7084398579999993</v>
      </c>
      <c r="BU30" s="207">
        <v>1.5967838861000061</v>
      </c>
      <c r="BV30" s="207">
        <v>1.8304564890380348</v>
      </c>
      <c r="BW30" s="240">
        <v>0.93216026269999919</v>
      </c>
      <c r="BX30" s="207">
        <v>0.32020699999999458</v>
      </c>
      <c r="BY30" s="207">
        <v>0.22999999999999687</v>
      </c>
      <c r="BZ30" s="207">
        <v>0.62999999999999723</v>
      </c>
      <c r="CA30" s="207">
        <v>0.24760600000000021</v>
      </c>
      <c r="CB30" s="207">
        <v>0.32780408479999856</v>
      </c>
      <c r="CC30" s="208">
        <v>0.32780408479999856</v>
      </c>
      <c r="CD30" s="79" t="s">
        <v>23</v>
      </c>
      <c r="CE30" s="31"/>
      <c r="CF30" s="31"/>
      <c r="CG30" s="31"/>
    </row>
    <row r="31" spans="2:85" s="34" customFormat="1" ht="18" customHeight="1" x14ac:dyDescent="0.3">
      <c r="B31" s="32"/>
      <c r="C31" s="37"/>
      <c r="D31" s="82" t="s">
        <v>25</v>
      </c>
      <c r="E31" s="32" t="s">
        <v>25</v>
      </c>
      <c r="F31" s="172">
        <v>2.1110259259259259</v>
      </c>
      <c r="G31" s="83">
        <v>1.8973225806451612</v>
      </c>
      <c r="H31" s="83">
        <v>2.684940170940171</v>
      </c>
      <c r="I31" s="83">
        <v>2.17</v>
      </c>
      <c r="J31" s="83">
        <v>1.48</v>
      </c>
      <c r="K31" s="83">
        <v>3.68</v>
      </c>
      <c r="L31" s="83">
        <v>1.66</v>
      </c>
      <c r="M31" s="83">
        <v>2.23</v>
      </c>
      <c r="N31" s="83">
        <v>1.05</v>
      </c>
      <c r="O31" s="83">
        <v>1.69</v>
      </c>
      <c r="P31" s="83">
        <v>0.79</v>
      </c>
      <c r="Q31" s="83">
        <v>0.97</v>
      </c>
      <c r="R31" s="83">
        <v>3.38</v>
      </c>
      <c r="S31" s="83">
        <v>0.51</v>
      </c>
      <c r="T31" s="83">
        <v>4.37</v>
      </c>
      <c r="U31" s="83">
        <v>0.69</v>
      </c>
      <c r="V31" s="83">
        <v>2.58</v>
      </c>
      <c r="W31" s="83">
        <v>0.2</v>
      </c>
      <c r="X31" s="83">
        <v>-0.56000000000000005</v>
      </c>
      <c r="Y31" s="83">
        <v>0.05</v>
      </c>
      <c r="Z31" s="83">
        <v>1.1499999999999999</v>
      </c>
      <c r="AA31" s="83">
        <v>0.22</v>
      </c>
      <c r="AB31" s="83">
        <v>0.24</v>
      </c>
      <c r="AC31" s="83">
        <v>0.54</v>
      </c>
      <c r="AD31" s="83">
        <v>7.0000000000000007E-2</v>
      </c>
      <c r="AE31" s="84">
        <v>0.46</v>
      </c>
      <c r="AF31" s="84">
        <v>0.17</v>
      </c>
      <c r="AG31" s="212">
        <v>0.45</v>
      </c>
      <c r="AH31" s="216">
        <v>0.52</v>
      </c>
      <c r="AI31" s="216">
        <v>0.19</v>
      </c>
      <c r="AJ31" s="216">
        <v>0.19</v>
      </c>
      <c r="AK31" s="237">
        <v>0.31</v>
      </c>
      <c r="AL31" s="216">
        <v>-0.01</v>
      </c>
      <c r="AM31" s="216">
        <v>0.24</v>
      </c>
      <c r="AN31" s="216">
        <v>0.28999999999999998</v>
      </c>
      <c r="AO31" s="216">
        <v>-0.16</v>
      </c>
      <c r="AP31" s="216">
        <v>0.46</v>
      </c>
      <c r="AQ31" s="213">
        <v>0</v>
      </c>
      <c r="AR31" s="165">
        <v>3.023519313680767</v>
      </c>
      <c r="AS31" s="83">
        <v>3.9821329586397392</v>
      </c>
      <c r="AT31" s="83">
        <v>6.6411945179156495</v>
      </c>
      <c r="AU31" s="83">
        <v>9.1605110487592345</v>
      </c>
      <c r="AV31" s="83">
        <v>8.4859207003177275</v>
      </c>
      <c r="AW31" s="83">
        <v>10.383864593763171</v>
      </c>
      <c r="AX31" s="83">
        <v>9.2820783254220718</v>
      </c>
      <c r="AY31" s="83">
        <v>9.3462549398835257</v>
      </c>
      <c r="AZ31" s="83">
        <v>8.8829233511551919</v>
      </c>
      <c r="BA31" s="83">
        <v>6.7930601425441051</v>
      </c>
      <c r="BB31" s="83">
        <v>5.8791317309366597</v>
      </c>
      <c r="BC31" s="83">
        <v>4.5741556379993442</v>
      </c>
      <c r="BD31" s="83">
        <v>6.9854152385588675</v>
      </c>
      <c r="BE31" s="83">
        <v>5.7439678004479466</v>
      </c>
      <c r="BF31" s="83">
        <v>9.4999297483158163</v>
      </c>
      <c r="BG31" s="83">
        <v>9.1962753922741456</v>
      </c>
      <c r="BH31" s="83">
        <v>8.351266490031751</v>
      </c>
      <c r="BI31" s="83">
        <v>8.0170819052947984</v>
      </c>
      <c r="BJ31" s="83">
        <v>2.9148090894175915</v>
      </c>
      <c r="BK31" s="83">
        <v>2.2606678855519924</v>
      </c>
      <c r="BL31" s="83">
        <v>0.83511948355998733</v>
      </c>
      <c r="BM31" s="83">
        <v>0.85524625391599773</v>
      </c>
      <c r="BN31" s="83">
        <v>1.6666319840360044</v>
      </c>
      <c r="BO31" s="83">
        <v>2.16454952198879</v>
      </c>
      <c r="BP31" s="83">
        <v>1.0737169615958386</v>
      </c>
      <c r="BQ31" s="83">
        <v>1.315761384573122</v>
      </c>
      <c r="BR31" s="83">
        <v>1.2450101545559589</v>
      </c>
      <c r="BS31" s="217">
        <v>1.154379053363308</v>
      </c>
      <c r="BT31" s="217">
        <v>1.6092553456988012</v>
      </c>
      <c r="BU31" s="217">
        <v>1.3361665646582033</v>
      </c>
      <c r="BV31" s="217">
        <v>1.3563994021474013</v>
      </c>
      <c r="BW31" s="241">
        <v>1.2151361277193296</v>
      </c>
      <c r="BX31" s="217">
        <v>0.68147096508810456</v>
      </c>
      <c r="BY31" s="217">
        <v>0.73171623455863255</v>
      </c>
      <c r="BZ31" s="217">
        <v>0.83225692348423141</v>
      </c>
      <c r="CA31" s="217">
        <v>0.35980990171136096</v>
      </c>
      <c r="CB31" s="217">
        <v>0.83154818207744619</v>
      </c>
      <c r="CC31" s="218">
        <v>0.59013186559999653</v>
      </c>
      <c r="CD31" s="85" t="s">
        <v>25</v>
      </c>
      <c r="CE31" s="33"/>
      <c r="CF31" s="33"/>
      <c r="CG31" s="33"/>
    </row>
    <row r="32" spans="2:85" s="34" customFormat="1" ht="18" customHeight="1" x14ac:dyDescent="0.3">
      <c r="B32" s="77"/>
      <c r="C32" s="78"/>
      <c r="D32" s="99" t="s">
        <v>30</v>
      </c>
      <c r="E32" s="77"/>
      <c r="F32" s="17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1"/>
      <c r="AE32" s="101"/>
      <c r="AF32" s="101"/>
      <c r="AG32" s="107"/>
      <c r="AH32" s="107"/>
      <c r="AI32" s="107"/>
      <c r="AJ32" s="249"/>
      <c r="AK32" s="250"/>
      <c r="AL32" s="249"/>
      <c r="AM32" s="249"/>
      <c r="AN32" s="249"/>
      <c r="AO32" s="249"/>
      <c r="AP32" s="249"/>
      <c r="AQ32" s="251"/>
      <c r="AR32" s="163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1"/>
      <c r="BQ32" s="101"/>
      <c r="BR32" s="101"/>
      <c r="BS32" s="107"/>
      <c r="BT32" s="107"/>
      <c r="BU32" s="107"/>
      <c r="BV32" s="107"/>
      <c r="BW32" s="155"/>
      <c r="BX32" s="107"/>
      <c r="BY32" s="107"/>
      <c r="BZ32" s="107"/>
      <c r="CA32" s="107"/>
      <c r="CB32" s="107"/>
      <c r="CC32" s="108"/>
      <c r="CD32" s="103" t="s">
        <v>30</v>
      </c>
      <c r="CE32" s="33"/>
      <c r="CF32" s="33"/>
      <c r="CG32" s="33"/>
    </row>
    <row r="33" spans="2:85" s="2" customFormat="1" ht="18" customHeight="1" x14ac:dyDescent="0.3">
      <c r="B33" s="26">
        <v>6</v>
      </c>
      <c r="C33" s="27" t="s">
        <v>30</v>
      </c>
      <c r="D33" s="28" t="s">
        <v>52</v>
      </c>
      <c r="E33" s="28" t="s">
        <v>20</v>
      </c>
      <c r="F33" s="171">
        <v>0.16220297029702971</v>
      </c>
      <c r="G33" s="29">
        <v>0.44755102040816319</v>
      </c>
      <c r="H33" s="29">
        <v>0.33319148936170218</v>
      </c>
      <c r="I33" s="29">
        <v>1.53</v>
      </c>
      <c r="J33" s="29">
        <v>1.39</v>
      </c>
      <c r="K33" s="29">
        <v>1.06</v>
      </c>
      <c r="L33" s="29">
        <v>0.42</v>
      </c>
      <c r="M33" s="29">
        <v>0.28999999999999998</v>
      </c>
      <c r="N33" s="29">
        <v>0</v>
      </c>
      <c r="O33" s="29">
        <v>1.75</v>
      </c>
      <c r="P33" s="29">
        <v>2.0099999999999998</v>
      </c>
      <c r="Q33" s="29">
        <v>1.1200000000000001</v>
      </c>
      <c r="R33" s="29">
        <v>10.37</v>
      </c>
      <c r="S33" s="29">
        <v>10.57</v>
      </c>
      <c r="T33" s="29">
        <v>3.83</v>
      </c>
      <c r="U33" s="29">
        <v>0.41</v>
      </c>
      <c r="V33" s="29">
        <v>0.19</v>
      </c>
      <c r="W33" s="29">
        <v>0.21</v>
      </c>
      <c r="X33" s="29">
        <v>-0.04</v>
      </c>
      <c r="Y33" s="29">
        <v>0.16</v>
      </c>
      <c r="Z33" s="29">
        <v>1.68</v>
      </c>
      <c r="AA33" s="29">
        <v>1.03</v>
      </c>
      <c r="AB33" s="29">
        <v>0.84</v>
      </c>
      <c r="AC33" s="29">
        <v>0.78</v>
      </c>
      <c r="AD33" s="29">
        <v>0.66</v>
      </c>
      <c r="AE33" s="30">
        <v>0.92</v>
      </c>
      <c r="AF33" s="30">
        <v>0.49</v>
      </c>
      <c r="AG33" s="211">
        <v>0.8</v>
      </c>
      <c r="AH33" s="209">
        <v>0.47</v>
      </c>
      <c r="AI33" s="209">
        <v>0.37</v>
      </c>
      <c r="AJ33" s="211">
        <v>0.31</v>
      </c>
      <c r="AK33" s="238">
        <v>0.31</v>
      </c>
      <c r="AL33" s="211">
        <v>0.42</v>
      </c>
      <c r="AM33" s="211">
        <v>0.13</v>
      </c>
      <c r="AN33" s="211">
        <v>0.3</v>
      </c>
      <c r="AO33" s="211">
        <v>0.12</v>
      </c>
      <c r="AP33" s="211">
        <v>0.69</v>
      </c>
      <c r="AQ33" s="210">
        <v>0.14000000000000001</v>
      </c>
      <c r="AR33" s="164">
        <v>1.3296455763803783</v>
      </c>
      <c r="AS33" s="29">
        <v>1.4116857628554857</v>
      </c>
      <c r="AT33" s="29">
        <v>0.99744016235521205</v>
      </c>
      <c r="AU33" s="29">
        <v>2.4901747822633435</v>
      </c>
      <c r="AV33" s="29">
        <v>3.7465082937049532</v>
      </c>
      <c r="AW33" s="29">
        <v>4.3790716812163621</v>
      </c>
      <c r="AX33" s="29">
        <v>4.4693806968068461</v>
      </c>
      <c r="AY33" s="29">
        <v>3.1934816318601289</v>
      </c>
      <c r="AZ33" s="29">
        <v>1.7787569108000056</v>
      </c>
      <c r="BA33" s="29">
        <v>2.4736643150000015</v>
      </c>
      <c r="BB33" s="29">
        <v>4.0961810074999994</v>
      </c>
      <c r="BC33" s="29">
        <v>4.9576809599999994</v>
      </c>
      <c r="BD33" s="29">
        <v>15.841792475551998</v>
      </c>
      <c r="BE33" s="29">
        <v>25.883311980558087</v>
      </c>
      <c r="BF33" s="29">
        <v>28.129245004816639</v>
      </c>
      <c r="BG33" s="29">
        <v>27.229603351796271</v>
      </c>
      <c r="BH33" s="29">
        <v>15.49455431563349</v>
      </c>
      <c r="BI33" s="29">
        <v>4.6731417922549756</v>
      </c>
      <c r="BJ33" s="29">
        <v>0.77171581964563529</v>
      </c>
      <c r="BK33" s="29">
        <v>0.52081522254463497</v>
      </c>
      <c r="BL33" s="29">
        <v>2.0157350217420822</v>
      </c>
      <c r="BM33" s="29">
        <v>2.8505110193254302</v>
      </c>
      <c r="BN33" s="29">
        <v>3.7559576949657503</v>
      </c>
      <c r="BO33" s="29">
        <v>4.3982170177580882</v>
      </c>
      <c r="BP33" s="29">
        <v>3.3509493018049508</v>
      </c>
      <c r="BQ33" s="29">
        <v>3.238422285837439</v>
      </c>
      <c r="BR33" s="29">
        <v>2.8800977340718514</v>
      </c>
      <c r="BS33" s="207">
        <v>2.9005145028224044</v>
      </c>
      <c r="BT33" s="207">
        <v>2.7062854371008083</v>
      </c>
      <c r="BU33" s="207">
        <v>2.1465504292687898</v>
      </c>
      <c r="BV33" s="207">
        <v>1.9635831780272062</v>
      </c>
      <c r="BW33" s="240">
        <v>1.4679268709117954</v>
      </c>
      <c r="BX33" s="207">
        <v>1.4174302416339435</v>
      </c>
      <c r="BY33" s="207">
        <v>1.1749256759470583</v>
      </c>
      <c r="BZ33" s="207">
        <v>1.1648394506778015</v>
      </c>
      <c r="CA33" s="207">
        <v>0.97322027516559828</v>
      </c>
      <c r="CB33" s="207">
        <v>1.2447077226292125</v>
      </c>
      <c r="CC33" s="208">
        <v>1.2538489880000059</v>
      </c>
      <c r="CD33" s="79" t="s">
        <v>60</v>
      </c>
      <c r="CE33" s="31"/>
      <c r="CF33" s="31"/>
      <c r="CG33" s="31"/>
    </row>
    <row r="34" spans="2:85" s="2" customFormat="1" ht="18" customHeight="1" x14ac:dyDescent="0.3">
      <c r="B34" s="28"/>
      <c r="C34" s="27"/>
      <c r="D34" s="28" t="s">
        <v>53</v>
      </c>
      <c r="E34" s="28" t="s">
        <v>22</v>
      </c>
      <c r="F34" s="171">
        <v>0.30780687397708678</v>
      </c>
      <c r="G34" s="29">
        <v>0.4260964912280702</v>
      </c>
      <c r="H34" s="29">
        <v>0.92308370044052845</v>
      </c>
      <c r="I34" s="29">
        <v>0.34</v>
      </c>
      <c r="J34" s="29">
        <v>1.01</v>
      </c>
      <c r="K34" s="29">
        <v>3.11</v>
      </c>
      <c r="L34" s="29">
        <v>2.4300000000000002</v>
      </c>
      <c r="M34" s="29">
        <v>1.25</v>
      </c>
      <c r="N34" s="29">
        <v>0</v>
      </c>
      <c r="O34" s="29">
        <v>1.33</v>
      </c>
      <c r="P34" s="29">
        <v>0.93</v>
      </c>
      <c r="Q34" s="29">
        <v>0.95</v>
      </c>
      <c r="R34" s="29">
        <v>1.63</v>
      </c>
      <c r="S34" s="29">
        <v>0.75</v>
      </c>
      <c r="T34" s="29">
        <v>1.1499999999999999</v>
      </c>
      <c r="U34" s="29">
        <v>0.3</v>
      </c>
      <c r="V34" s="29">
        <v>0.59</v>
      </c>
      <c r="W34" s="29">
        <v>0.54</v>
      </c>
      <c r="X34" s="29">
        <v>0.13</v>
      </c>
      <c r="Y34" s="29">
        <v>0.17</v>
      </c>
      <c r="Z34" s="29">
        <v>0.6</v>
      </c>
      <c r="AA34" s="29">
        <v>0.23</v>
      </c>
      <c r="AB34" s="29">
        <v>0.74</v>
      </c>
      <c r="AC34" s="29">
        <v>0.21</v>
      </c>
      <c r="AD34" s="29">
        <v>0.22</v>
      </c>
      <c r="AE34" s="30">
        <v>0.16</v>
      </c>
      <c r="AF34" s="30">
        <v>0.37</v>
      </c>
      <c r="AG34" s="209">
        <v>0.32</v>
      </c>
      <c r="AH34" s="209">
        <v>0.35</v>
      </c>
      <c r="AI34" s="209">
        <v>0.4</v>
      </c>
      <c r="AJ34" s="211">
        <v>0.21</v>
      </c>
      <c r="AK34" s="238">
        <v>0.13</v>
      </c>
      <c r="AL34" s="211">
        <v>0.35</v>
      </c>
      <c r="AM34" s="211">
        <v>0.09</v>
      </c>
      <c r="AN34" s="211">
        <v>0.04</v>
      </c>
      <c r="AO34" s="211">
        <v>0.11</v>
      </c>
      <c r="AP34" s="211">
        <v>0.33</v>
      </c>
      <c r="AQ34" s="210">
        <v>0</v>
      </c>
      <c r="AR34" s="164">
        <v>1.1659684695469297</v>
      </c>
      <c r="AS34" s="29">
        <v>1.0501721697881106</v>
      </c>
      <c r="AT34" s="29">
        <v>1.7665301411084355</v>
      </c>
      <c r="AU34" s="29">
        <v>2.0107465589351836</v>
      </c>
      <c r="AV34" s="29">
        <v>2.7248609159975956</v>
      </c>
      <c r="AW34" s="29">
        <v>5.4701992720954884</v>
      </c>
      <c r="AX34" s="29">
        <v>7.0450100742768251</v>
      </c>
      <c r="AY34" s="29">
        <v>8.0158189158912485</v>
      </c>
      <c r="AZ34" s="29">
        <v>6.935767662499992</v>
      </c>
      <c r="BA34" s="29">
        <v>5.0897229875000116</v>
      </c>
      <c r="BB34" s="29">
        <v>3.5507736125000022</v>
      </c>
      <c r="BC34" s="29">
        <v>3.243956505500023</v>
      </c>
      <c r="BD34" s="29">
        <v>4.9268329965396651</v>
      </c>
      <c r="BE34" s="29">
        <v>4.3262451830787585</v>
      </c>
      <c r="BF34" s="29">
        <v>4.5536480755812514</v>
      </c>
      <c r="BG34" s="29">
        <v>3.8804447942625053</v>
      </c>
      <c r="BH34" s="29">
        <v>2.8174155451625049</v>
      </c>
      <c r="BI34" s="29">
        <v>2.6031062919170012</v>
      </c>
      <c r="BJ34" s="29">
        <v>1.5684531192253992</v>
      </c>
      <c r="BK34" s="29">
        <v>1.436809062341049</v>
      </c>
      <c r="BL34" s="29">
        <v>1.446893246560399</v>
      </c>
      <c r="BM34" s="29">
        <v>1.1340969773498077</v>
      </c>
      <c r="BN34" s="29">
        <v>1.7502140167604097</v>
      </c>
      <c r="BO34" s="29">
        <v>1.7908450296452161</v>
      </c>
      <c r="BP34" s="29">
        <v>1.4063468078632457</v>
      </c>
      <c r="BQ34" s="29">
        <v>1.3355252546700891</v>
      </c>
      <c r="BR34" s="29">
        <v>0.96333799693504307</v>
      </c>
      <c r="BS34" s="207">
        <v>1.0741649321676761</v>
      </c>
      <c r="BT34" s="207">
        <v>1.2052729090304082</v>
      </c>
      <c r="BU34" s="207">
        <v>1.4477775565760131</v>
      </c>
      <c r="BV34" s="207">
        <v>1.2860594694080074</v>
      </c>
      <c r="BW34" s="240">
        <v>1.0942298113220117</v>
      </c>
      <c r="BX34" s="207">
        <v>1.0942298113220117</v>
      </c>
      <c r="BY34" s="207">
        <v>0.78208627305995648</v>
      </c>
      <c r="BZ34" s="207">
        <v>0.61111576446379878</v>
      </c>
      <c r="CA34" s="207">
        <v>0.59101966623860136</v>
      </c>
      <c r="CB34" s="207">
        <v>0.57097163043069443</v>
      </c>
      <c r="CC34" s="208">
        <v>0.48053914520000962</v>
      </c>
      <c r="CD34" s="79" t="s">
        <v>21</v>
      </c>
      <c r="CE34" s="31"/>
      <c r="CF34" s="31"/>
      <c r="CG34" s="31"/>
    </row>
    <row r="35" spans="2:85" s="2" customFormat="1" ht="18" customHeight="1" x14ac:dyDescent="0.3">
      <c r="B35" s="28"/>
      <c r="C35" s="27"/>
      <c r="D35" s="28" t="s">
        <v>54</v>
      </c>
      <c r="E35" s="28" t="s">
        <v>24</v>
      </c>
      <c r="F35" s="171">
        <v>0.19359589041095887</v>
      </c>
      <c r="G35" s="29">
        <v>0.27601694915254238</v>
      </c>
      <c r="H35" s="29">
        <v>0.33549180327868855</v>
      </c>
      <c r="I35" s="29">
        <v>0.95</v>
      </c>
      <c r="J35" s="29">
        <v>3.7</v>
      </c>
      <c r="K35" s="29">
        <v>0.33</v>
      </c>
      <c r="L35" s="29">
        <v>0.97</v>
      </c>
      <c r="M35" s="29">
        <v>0.94</v>
      </c>
      <c r="N35" s="29">
        <v>0</v>
      </c>
      <c r="O35" s="29">
        <v>1.02</v>
      </c>
      <c r="P35" s="29">
        <v>0.7</v>
      </c>
      <c r="Q35" s="29">
        <v>1.27</v>
      </c>
      <c r="R35" s="29">
        <v>1.18</v>
      </c>
      <c r="S35" s="29">
        <v>0.45</v>
      </c>
      <c r="T35" s="29">
        <v>0.77</v>
      </c>
      <c r="U35" s="29">
        <v>0.21</v>
      </c>
      <c r="V35" s="29">
        <v>1.23</v>
      </c>
      <c r="W35" s="29">
        <v>0.06</v>
      </c>
      <c r="X35" s="29">
        <v>0.03</v>
      </c>
      <c r="Y35" s="29">
        <v>0.22</v>
      </c>
      <c r="Z35" s="29">
        <v>0.41</v>
      </c>
      <c r="AA35" s="29">
        <v>0.44</v>
      </c>
      <c r="AB35" s="29">
        <v>0</v>
      </c>
      <c r="AC35" s="29">
        <v>0.08</v>
      </c>
      <c r="AD35" s="29">
        <v>0.77</v>
      </c>
      <c r="AE35" s="30">
        <v>0.54</v>
      </c>
      <c r="AF35" s="30">
        <v>0.26</v>
      </c>
      <c r="AG35" s="209">
        <v>0.09</v>
      </c>
      <c r="AH35" s="211">
        <v>0.24</v>
      </c>
      <c r="AI35" s="211">
        <v>0.11</v>
      </c>
      <c r="AJ35" s="211">
        <v>0.33</v>
      </c>
      <c r="AK35" s="238">
        <v>0.1</v>
      </c>
      <c r="AL35" s="211">
        <v>0.08</v>
      </c>
      <c r="AM35" s="211">
        <v>0.23</v>
      </c>
      <c r="AN35" s="211">
        <v>7.0000000000000007E-2</v>
      </c>
      <c r="AO35" s="211">
        <v>0.14000000000000001</v>
      </c>
      <c r="AP35" s="211">
        <v>0.16</v>
      </c>
      <c r="AQ35" s="210">
        <v>0</v>
      </c>
      <c r="AR35" s="164">
        <v>0.98330392471683847</v>
      </c>
      <c r="AS35" s="29">
        <v>0.78539690223369263</v>
      </c>
      <c r="AT35" s="29">
        <v>0.82358352893359132</v>
      </c>
      <c r="AU35" s="29">
        <v>1.7648848605253953</v>
      </c>
      <c r="AV35" s="29">
        <v>5.326278254142025</v>
      </c>
      <c r="AW35" s="29">
        <v>5.3829800858217425</v>
      </c>
      <c r="AX35" s="29">
        <v>6.0494079216515173</v>
      </c>
      <c r="AY35" s="29">
        <v>6.0389027797078221</v>
      </c>
      <c r="AZ35" s="29">
        <v>2.2554510894000179</v>
      </c>
      <c r="BA35" s="29">
        <v>2.9586930036000325</v>
      </c>
      <c r="BB35" s="29">
        <v>2.6833751160000086</v>
      </c>
      <c r="BC35" s="29">
        <v>3.019074678</v>
      </c>
      <c r="BD35" s="29">
        <v>4.2346997592003888</v>
      </c>
      <c r="BE35" s="29">
        <v>3.6465609860589776</v>
      </c>
      <c r="BF35" s="29">
        <v>3.7186092409648763</v>
      </c>
      <c r="BG35" s="29">
        <v>2.6329794809626605</v>
      </c>
      <c r="BH35" s="29">
        <v>2.6836974981009121</v>
      </c>
      <c r="BI35" s="29">
        <v>2.2850251036334424</v>
      </c>
      <c r="BJ35" s="29">
        <v>1.5338995843649172</v>
      </c>
      <c r="BK35" s="29">
        <v>1.5440316968870604</v>
      </c>
      <c r="BL35" s="29">
        <v>0.72148792536235185</v>
      </c>
      <c r="BM35" s="29">
        <v>1.1040000721906251</v>
      </c>
      <c r="BN35" s="29">
        <v>1.0736779687999798</v>
      </c>
      <c r="BO35" s="29">
        <v>0.93248544319999294</v>
      </c>
      <c r="BP35" s="29">
        <v>1.2943587103999787</v>
      </c>
      <c r="BQ35" s="29">
        <v>1.3952093263999821</v>
      </c>
      <c r="BR35" s="29">
        <v>1.6588368706486278</v>
      </c>
      <c r="BS35" s="207">
        <v>1.6689946281297274</v>
      </c>
      <c r="BT35" s="207">
        <v>1.1342663642326389</v>
      </c>
      <c r="BU35" s="207">
        <v>0.70172474361778203</v>
      </c>
      <c r="BV35" s="207">
        <v>0.77203314908409482</v>
      </c>
      <c r="BW35" s="240">
        <v>0.78210129107121329</v>
      </c>
      <c r="BX35" s="207">
        <v>0.62123600569041759</v>
      </c>
      <c r="BY35" s="207">
        <v>0.7418488148072111</v>
      </c>
      <c r="BZ35" s="207">
        <v>0.48078152992880874</v>
      </c>
      <c r="CA35" s="207">
        <v>0.52093369038033188</v>
      </c>
      <c r="CB35" s="207">
        <v>0.60128615536063634</v>
      </c>
      <c r="CC35" s="208">
        <v>0.37043415680000358</v>
      </c>
      <c r="CD35" s="79" t="s">
        <v>23</v>
      </c>
      <c r="CE35" s="31"/>
      <c r="CF35" s="31"/>
      <c r="CG35" s="31"/>
    </row>
    <row r="36" spans="2:85" s="34" customFormat="1" ht="18" customHeight="1" x14ac:dyDescent="0.3">
      <c r="B36" s="32"/>
      <c r="C36" s="37"/>
      <c r="D36" s="82" t="s">
        <v>25</v>
      </c>
      <c r="E36" s="32" t="s">
        <v>25</v>
      </c>
      <c r="F36" s="172">
        <v>0.22120191156169181</v>
      </c>
      <c r="G36" s="83">
        <v>0.38322148692959196</v>
      </c>
      <c r="H36" s="83">
        <v>0.53058899769363965</v>
      </c>
      <c r="I36" s="83">
        <v>0.94</v>
      </c>
      <c r="J36" s="83">
        <v>2.0299999999999998</v>
      </c>
      <c r="K36" s="83">
        <v>1.5</v>
      </c>
      <c r="L36" s="83">
        <v>1.27</v>
      </c>
      <c r="M36" s="83">
        <v>0.82</v>
      </c>
      <c r="N36" s="83">
        <v>0</v>
      </c>
      <c r="O36" s="83">
        <v>1.36</v>
      </c>
      <c r="P36" s="83">
        <v>1.22</v>
      </c>
      <c r="Q36" s="83">
        <v>1.1100000000000001</v>
      </c>
      <c r="R36" s="83">
        <v>4.4000000000000004</v>
      </c>
      <c r="S36" s="83">
        <v>3.92</v>
      </c>
      <c r="T36" s="83">
        <v>1.92</v>
      </c>
      <c r="U36" s="83">
        <v>0.31</v>
      </c>
      <c r="V36" s="83">
        <v>0.67</v>
      </c>
      <c r="W36" s="83">
        <v>0.27</v>
      </c>
      <c r="X36" s="83">
        <v>0.04</v>
      </c>
      <c r="Y36" s="83">
        <v>0.18</v>
      </c>
      <c r="Z36" s="83">
        <v>0.9</v>
      </c>
      <c r="AA36" s="83">
        <v>0.56999999999999995</v>
      </c>
      <c r="AB36" s="83">
        <v>0.53</v>
      </c>
      <c r="AC36" s="83">
        <v>0.35</v>
      </c>
      <c r="AD36" s="83">
        <v>0.55000000000000004</v>
      </c>
      <c r="AE36" s="84">
        <v>0.54</v>
      </c>
      <c r="AF36" s="84">
        <v>0.37</v>
      </c>
      <c r="AG36" s="214">
        <v>0.41</v>
      </c>
      <c r="AH36" s="214">
        <v>0.35</v>
      </c>
      <c r="AI36" s="214">
        <v>0.28999999999999998</v>
      </c>
      <c r="AJ36" s="226">
        <v>0.28000000000000003</v>
      </c>
      <c r="AK36" s="239">
        <v>0.18</v>
      </c>
      <c r="AL36" s="226">
        <v>0.28000000000000003</v>
      </c>
      <c r="AM36" s="226">
        <v>0.15</v>
      </c>
      <c r="AN36" s="226">
        <v>0.14000000000000001</v>
      </c>
      <c r="AO36" s="226">
        <v>0.12</v>
      </c>
      <c r="AP36" s="226">
        <v>0.39</v>
      </c>
      <c r="AQ36" s="215">
        <v>0.05</v>
      </c>
      <c r="AR36" s="165">
        <v>1.159864978128633</v>
      </c>
      <c r="AS36" s="83">
        <v>1.0824200447715926</v>
      </c>
      <c r="AT36" s="83">
        <v>1.1954632165435797</v>
      </c>
      <c r="AU36" s="83">
        <v>2.0897788642163739</v>
      </c>
      <c r="AV36" s="83">
        <v>3.9323011383119555</v>
      </c>
      <c r="AW36" s="83">
        <v>5.0885636989864258</v>
      </c>
      <c r="AX36" s="83">
        <v>5.8614989915209748</v>
      </c>
      <c r="AY36" s="83">
        <v>5.7356481902629763</v>
      </c>
      <c r="AZ36" s="83">
        <v>3.6319202099999837</v>
      </c>
      <c r="BA36" s="83">
        <v>3.4889796303999798</v>
      </c>
      <c r="BB36" s="83">
        <v>3.4378840543999756</v>
      </c>
      <c r="BC36" s="83">
        <v>3.7354141712000022</v>
      </c>
      <c r="BD36" s="83">
        <v>8.2997723947327842</v>
      </c>
      <c r="BE36" s="83">
        <v>11.035046835641605</v>
      </c>
      <c r="BF36" s="83">
        <v>11.802924061337606</v>
      </c>
      <c r="BG36" s="83">
        <v>10.918319776409602</v>
      </c>
      <c r="BH36" s="83">
        <v>6.9554334472332835</v>
      </c>
      <c r="BI36" s="83">
        <v>3.1988193971716594</v>
      </c>
      <c r="BJ36" s="83">
        <v>1.2952304993431474</v>
      </c>
      <c r="BK36" s="83">
        <v>1.1639536579024723</v>
      </c>
      <c r="BL36" s="83">
        <v>1.395082190149588</v>
      </c>
      <c r="BM36" s="83">
        <v>1.6984483480936063</v>
      </c>
      <c r="BN36" s="83">
        <v>2.1965714957401961</v>
      </c>
      <c r="BO36" s="83">
        <v>2.3699935076614942</v>
      </c>
      <c r="BP36" s="83">
        <v>2.0148944221542564</v>
      </c>
      <c r="BQ36" s="83">
        <v>1.9844634105935066</v>
      </c>
      <c r="BR36" s="83">
        <v>1.8221485379614988</v>
      </c>
      <c r="BS36" s="219">
        <v>1.8830287463549089</v>
      </c>
      <c r="BT36" s="219">
        <v>1.6803772719713006</v>
      </c>
      <c r="BU36" s="219">
        <v>1.4275416411975606</v>
      </c>
      <c r="BV36" s="219">
        <v>1.3365933623522119</v>
      </c>
      <c r="BW36" s="242">
        <v>1.104470899715615</v>
      </c>
      <c r="BX36" s="219">
        <v>1.0339446120924745</v>
      </c>
      <c r="BY36" s="219">
        <v>0.89290610131680381</v>
      </c>
      <c r="BZ36" s="219">
        <v>0.75205042865840177</v>
      </c>
      <c r="CA36" s="219">
        <v>0.6917078151055911</v>
      </c>
      <c r="CB36" s="219">
        <v>0.8021594291828027</v>
      </c>
      <c r="CC36" s="220">
        <v>0.70131273919999959</v>
      </c>
      <c r="CD36" s="85" t="s">
        <v>25</v>
      </c>
      <c r="CE36" s="33"/>
      <c r="CF36" s="33"/>
      <c r="CG36" s="33"/>
    </row>
    <row r="37" spans="2:85" s="34" customFormat="1" ht="18" customHeight="1" x14ac:dyDescent="0.3">
      <c r="B37" s="77"/>
      <c r="C37" s="78"/>
      <c r="D37" s="99" t="s">
        <v>31</v>
      </c>
      <c r="E37" s="77"/>
      <c r="F37" s="17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1"/>
      <c r="AE37" s="101"/>
      <c r="AF37" s="101"/>
      <c r="AG37" s="100"/>
      <c r="AH37" s="100"/>
      <c r="AI37" s="100"/>
      <c r="AJ37" s="246"/>
      <c r="AK37" s="247"/>
      <c r="AL37" s="246"/>
      <c r="AM37" s="246"/>
      <c r="AN37" s="246"/>
      <c r="AO37" s="246"/>
      <c r="AP37" s="246"/>
      <c r="AQ37" s="248"/>
      <c r="AR37" s="163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1"/>
      <c r="BQ37" s="101"/>
      <c r="BR37" s="101"/>
      <c r="BS37" s="100"/>
      <c r="BT37" s="100"/>
      <c r="BU37" s="100"/>
      <c r="BV37" s="100"/>
      <c r="BW37" s="101"/>
      <c r="BX37" s="100"/>
      <c r="BY37" s="100"/>
      <c r="BZ37" s="100"/>
      <c r="CA37" s="100"/>
      <c r="CB37" s="100"/>
      <c r="CC37" s="106"/>
      <c r="CD37" s="103" t="s">
        <v>31</v>
      </c>
      <c r="CE37" s="33"/>
      <c r="CF37" s="33"/>
      <c r="CG37" s="33"/>
    </row>
    <row r="38" spans="2:85" s="2" customFormat="1" ht="18" customHeight="1" x14ac:dyDescent="0.3">
      <c r="B38" s="26">
        <v>7</v>
      </c>
      <c r="C38" s="27" t="s">
        <v>31</v>
      </c>
      <c r="D38" s="28" t="s">
        <v>52</v>
      </c>
      <c r="E38" s="28" t="s">
        <v>20</v>
      </c>
      <c r="F38" s="171">
        <v>0.29013698630136991</v>
      </c>
      <c r="G38" s="29">
        <v>1.0083720930232558</v>
      </c>
      <c r="H38" s="29">
        <v>2.0207594936708859</v>
      </c>
      <c r="I38" s="29">
        <v>1.59</v>
      </c>
      <c r="J38" s="29">
        <v>0.83</v>
      </c>
      <c r="K38" s="29">
        <v>0.02</v>
      </c>
      <c r="L38" s="29">
        <v>0.73</v>
      </c>
      <c r="M38" s="29">
        <v>2.2999999999999998</v>
      </c>
      <c r="N38" s="29">
        <v>0.37</v>
      </c>
      <c r="O38" s="29">
        <v>0.16</v>
      </c>
      <c r="P38" s="29">
        <v>0.46</v>
      </c>
      <c r="Q38" s="29">
        <v>0.54</v>
      </c>
      <c r="R38" s="29">
        <v>0.94</v>
      </c>
      <c r="S38" s="29">
        <v>1.1100000000000001</v>
      </c>
      <c r="T38" s="29">
        <v>0.87</v>
      </c>
      <c r="U38" s="29">
        <v>0.84</v>
      </c>
      <c r="V38" s="29">
        <v>0.01</v>
      </c>
      <c r="W38" s="29">
        <v>-0.12</v>
      </c>
      <c r="X38" s="29">
        <v>0.28000000000000003</v>
      </c>
      <c r="Y38" s="29">
        <v>0.17</v>
      </c>
      <c r="Z38" s="29">
        <v>0.44</v>
      </c>
      <c r="AA38" s="29">
        <v>0.13</v>
      </c>
      <c r="AB38" s="29">
        <v>0.03</v>
      </c>
      <c r="AC38" s="29">
        <v>0.21</v>
      </c>
      <c r="AD38" s="29">
        <v>1.1000000000000001</v>
      </c>
      <c r="AE38" s="30">
        <v>0.31</v>
      </c>
      <c r="AF38" s="30">
        <v>0.27</v>
      </c>
      <c r="AG38" s="209">
        <v>0.36</v>
      </c>
      <c r="AH38" s="209">
        <v>0</v>
      </c>
      <c r="AI38" s="209">
        <v>0</v>
      </c>
      <c r="AJ38" s="211">
        <v>0.46</v>
      </c>
      <c r="AK38" s="238">
        <v>0.61</v>
      </c>
      <c r="AL38" s="211">
        <v>0.38</v>
      </c>
      <c r="AM38" s="211">
        <v>0.08</v>
      </c>
      <c r="AN38" s="211">
        <v>-0.17</v>
      </c>
      <c r="AO38" s="211">
        <v>0.69</v>
      </c>
      <c r="AP38" s="211">
        <v>0.79</v>
      </c>
      <c r="AQ38" s="210">
        <v>2.2400000000000002</v>
      </c>
      <c r="AR38" s="164">
        <v>1.955652625357085</v>
      </c>
      <c r="AS38" s="29">
        <v>2.234672157995865</v>
      </c>
      <c r="AT38" s="29">
        <v>4.0241978263669598</v>
      </c>
      <c r="AU38" s="29">
        <v>4.9917341397351711</v>
      </c>
      <c r="AV38" s="29">
        <v>5.5569059074620952</v>
      </c>
      <c r="AW38" s="29">
        <v>4.5240261781587021</v>
      </c>
      <c r="AX38" s="29">
        <v>3.2015955299676158</v>
      </c>
      <c r="AY38" s="29">
        <v>3.9228587726714004</v>
      </c>
      <c r="AZ38" s="29">
        <v>3.4487487356245961</v>
      </c>
      <c r="BA38" s="29">
        <v>3.5935480239967843</v>
      </c>
      <c r="BB38" s="29">
        <v>3.3158724758336033</v>
      </c>
      <c r="BC38" s="29">
        <v>1.5383950999052987</v>
      </c>
      <c r="BD38" s="29">
        <v>2.1150304013593857</v>
      </c>
      <c r="BE38" s="29">
        <v>3.0835735211805826</v>
      </c>
      <c r="BF38" s="29">
        <v>3.504280918589342</v>
      </c>
      <c r="BG38" s="29">
        <v>3.8131259979167442</v>
      </c>
      <c r="BH38" s="29">
        <v>2.8566547558118938</v>
      </c>
      <c r="BI38" s="29">
        <v>1.60540675512304</v>
      </c>
      <c r="BJ38" s="29">
        <v>1.0111052781177632</v>
      </c>
      <c r="BK38" s="29">
        <v>0.33996842234287339</v>
      </c>
      <c r="BL38" s="29">
        <v>0.77138714468671932</v>
      </c>
      <c r="BM38" s="29">
        <v>1.0236182899227231</v>
      </c>
      <c r="BN38" s="29">
        <v>0.77176443499171743</v>
      </c>
      <c r="BO38" s="29">
        <v>0.81200473226037406</v>
      </c>
      <c r="BP38" s="29">
        <v>1.4744492078009097</v>
      </c>
      <c r="BQ38" s="29">
        <v>1.6568660744483044</v>
      </c>
      <c r="BR38" s="29">
        <v>1.9007693820346949</v>
      </c>
      <c r="BS38" s="207">
        <v>2.0533002213452001</v>
      </c>
      <c r="BT38" s="207">
        <v>0.94292801319999509</v>
      </c>
      <c r="BU38" s="207">
        <v>0.63097199999999631</v>
      </c>
      <c r="BV38" s="207">
        <v>0.82165600000001504</v>
      </c>
      <c r="BW38" s="240">
        <v>1.0728059999999928</v>
      </c>
      <c r="BX38" s="207">
        <v>1.4568826627999965</v>
      </c>
      <c r="BY38" s="207">
        <v>1.5380481689302394</v>
      </c>
      <c r="BZ38" s="207">
        <v>0.90128756424752154</v>
      </c>
      <c r="CA38" s="207">
        <v>0.98151918143407624</v>
      </c>
      <c r="CB38" s="207">
        <v>1.3939760738866491</v>
      </c>
      <c r="CC38" s="208">
        <v>3.5645474580999981</v>
      </c>
      <c r="CD38" s="79" t="s">
        <v>60</v>
      </c>
      <c r="CE38" s="31"/>
      <c r="CF38" s="31"/>
      <c r="CG38" s="31"/>
    </row>
    <row r="39" spans="2:85" s="2" customFormat="1" ht="18" customHeight="1" x14ac:dyDescent="0.3">
      <c r="B39" s="28"/>
      <c r="C39" s="27"/>
      <c r="D39" s="28" t="s">
        <v>53</v>
      </c>
      <c r="E39" s="28" t="s">
        <v>22</v>
      </c>
      <c r="F39" s="171">
        <v>0.12427145708582832</v>
      </c>
      <c r="G39" s="29">
        <v>1.4686101694915252</v>
      </c>
      <c r="H39" s="29">
        <v>0.97795348837209284</v>
      </c>
      <c r="I39" s="29">
        <v>0.59</v>
      </c>
      <c r="J39" s="29">
        <v>0.64</v>
      </c>
      <c r="K39" s="29">
        <v>0.56999999999999995</v>
      </c>
      <c r="L39" s="29">
        <v>0.52</v>
      </c>
      <c r="M39" s="29">
        <v>0.71</v>
      </c>
      <c r="N39" s="29">
        <v>0.62</v>
      </c>
      <c r="O39" s="29">
        <v>0.21</v>
      </c>
      <c r="P39" s="29">
        <v>0.31</v>
      </c>
      <c r="Q39" s="29">
        <v>0.5</v>
      </c>
      <c r="R39" s="29">
        <v>0.55000000000000004</v>
      </c>
      <c r="S39" s="29">
        <v>0.33</v>
      </c>
      <c r="T39" s="29">
        <v>0.34</v>
      </c>
      <c r="U39" s="29">
        <v>0.64</v>
      </c>
      <c r="V39" s="29">
        <v>0.49</v>
      </c>
      <c r="W39" s="29">
        <v>0.21</v>
      </c>
      <c r="X39" s="29">
        <v>0.08</v>
      </c>
      <c r="Y39" s="29">
        <v>0.53</v>
      </c>
      <c r="Z39" s="29">
        <v>0.33</v>
      </c>
      <c r="AA39" s="29">
        <v>0.35</v>
      </c>
      <c r="AB39" s="29">
        <v>0.2</v>
      </c>
      <c r="AC39" s="29">
        <v>0.22</v>
      </c>
      <c r="AD39" s="29">
        <v>0.55000000000000004</v>
      </c>
      <c r="AE39" s="30">
        <v>0.04</v>
      </c>
      <c r="AF39" s="30">
        <v>0.03</v>
      </c>
      <c r="AG39" s="209">
        <v>0.11</v>
      </c>
      <c r="AH39" s="209">
        <v>0</v>
      </c>
      <c r="AI39" s="209">
        <v>0.16</v>
      </c>
      <c r="AJ39" s="211">
        <v>0.09</v>
      </c>
      <c r="AK39" s="238">
        <v>0.15</v>
      </c>
      <c r="AL39" s="211">
        <v>0.03</v>
      </c>
      <c r="AM39" s="211">
        <v>0.79</v>
      </c>
      <c r="AN39" s="211">
        <v>1.1599999999999999</v>
      </c>
      <c r="AO39" s="211">
        <v>0.82</v>
      </c>
      <c r="AP39" s="211">
        <v>0.69</v>
      </c>
      <c r="AQ39" s="210">
        <v>0.54</v>
      </c>
      <c r="AR39" s="164">
        <v>2.1443551529064742</v>
      </c>
      <c r="AS39" s="29">
        <v>3.5744500537286283</v>
      </c>
      <c r="AT39" s="29">
        <v>2.7180616642129563</v>
      </c>
      <c r="AU39" s="29">
        <v>3.1935263763491761</v>
      </c>
      <c r="AV39" s="29">
        <v>3.7250642963934766</v>
      </c>
      <c r="AW39" s="29">
        <v>2.8064708766924795</v>
      </c>
      <c r="AX39" s="29">
        <v>2.3402247275206456</v>
      </c>
      <c r="AY39" s="29">
        <v>2.462312678284162</v>
      </c>
      <c r="AZ39" s="29">
        <v>2.44195053347529</v>
      </c>
      <c r="BA39" s="29">
        <v>2.075249706269866</v>
      </c>
      <c r="BB39" s="29">
        <v>1.8620005773570369</v>
      </c>
      <c r="BC39" s="29">
        <v>1.6495984313810164</v>
      </c>
      <c r="BD39" s="29">
        <v>1.5788821534024944</v>
      </c>
      <c r="BE39" s="29">
        <v>1.7005213696325017</v>
      </c>
      <c r="BF39" s="29">
        <v>1.7309372368550013</v>
      </c>
      <c r="BG39" s="29">
        <v>1.8726519752944037</v>
      </c>
      <c r="BH39" s="29">
        <v>1.8118627249859243</v>
      </c>
      <c r="BI39" s="29">
        <v>1.6900903385910437</v>
      </c>
      <c r="BJ39" s="29">
        <v>1.4265919980684716</v>
      </c>
      <c r="BK39" s="29">
        <v>1.3157322492629575</v>
      </c>
      <c r="BL39" s="29">
        <v>1.1544175198383133</v>
      </c>
      <c r="BM39" s="29">
        <v>1.2957369335971913</v>
      </c>
      <c r="BN39" s="29">
        <v>1.4171946517430145</v>
      </c>
      <c r="BO39" s="29">
        <v>1.1044588480820128</v>
      </c>
      <c r="BP39" s="29">
        <v>1.3261570534700118</v>
      </c>
      <c r="BQ39" s="29">
        <v>1.0131415209680084</v>
      </c>
      <c r="BR39" s="29">
        <v>0.84176193954519363</v>
      </c>
      <c r="BS39" s="207">
        <v>0.73107950277260247</v>
      </c>
      <c r="BT39" s="207">
        <v>0.18008901320001325</v>
      </c>
      <c r="BU39" s="207">
        <v>0.30025705280001258</v>
      </c>
      <c r="BV39" s="207">
        <v>0.36041915840001604</v>
      </c>
      <c r="BW39" s="240">
        <v>0.40051921599999485</v>
      </c>
      <c r="BX39" s="207">
        <v>0.43063937176479605</v>
      </c>
      <c r="BY39" s="207">
        <v>1.0623416761199378</v>
      </c>
      <c r="BZ39" s="207">
        <v>2.1427363768238061</v>
      </c>
      <c r="CA39" s="207">
        <v>2.8260677135434342</v>
      </c>
      <c r="CB39" s="207">
        <v>3.5045162258991125</v>
      </c>
      <c r="CC39" s="208">
        <v>3.2439829975999812</v>
      </c>
      <c r="CD39" s="79" t="s">
        <v>21</v>
      </c>
      <c r="CE39" s="31"/>
      <c r="CF39" s="31"/>
      <c r="CG39" s="31"/>
    </row>
    <row r="40" spans="2:85" s="2" customFormat="1" ht="18" customHeight="1" x14ac:dyDescent="0.3">
      <c r="B40" s="28"/>
      <c r="C40" s="27"/>
      <c r="D40" s="28" t="s">
        <v>54</v>
      </c>
      <c r="E40" s="28" t="s">
        <v>24</v>
      </c>
      <c r="F40" s="171">
        <v>0.16027272727272726</v>
      </c>
      <c r="G40" s="29">
        <v>1.3892783505154638</v>
      </c>
      <c r="H40" s="29">
        <v>4.1736526946107806E-2</v>
      </c>
      <c r="I40" s="29">
        <v>0.02</v>
      </c>
      <c r="J40" s="29">
        <v>1.33</v>
      </c>
      <c r="K40" s="29">
        <v>-0.27</v>
      </c>
      <c r="L40" s="29">
        <v>0.52</v>
      </c>
      <c r="M40" s="29">
        <v>0.6</v>
      </c>
      <c r="N40" s="29">
        <v>0.7</v>
      </c>
      <c r="O40" s="29">
        <v>0.86</v>
      </c>
      <c r="P40" s="29">
        <v>0.79</v>
      </c>
      <c r="Q40" s="29">
        <v>0.38</v>
      </c>
      <c r="R40" s="29">
        <v>0.43</v>
      </c>
      <c r="S40" s="29">
        <v>0.37</v>
      </c>
      <c r="T40" s="29">
        <v>0.34</v>
      </c>
      <c r="U40" s="29">
        <v>0.38</v>
      </c>
      <c r="V40" s="29">
        <v>0.33</v>
      </c>
      <c r="W40" s="29">
        <v>0.44</v>
      </c>
      <c r="X40" s="29">
        <v>0.54</v>
      </c>
      <c r="Y40" s="29">
        <v>0.53</v>
      </c>
      <c r="Z40" s="29">
        <v>0.82</v>
      </c>
      <c r="AA40" s="29">
        <v>0.37</v>
      </c>
      <c r="AB40" s="29">
        <v>0.15</v>
      </c>
      <c r="AC40" s="29">
        <v>0.41</v>
      </c>
      <c r="AD40" s="29">
        <v>0.46</v>
      </c>
      <c r="AE40" s="30">
        <v>0.73</v>
      </c>
      <c r="AF40" s="30">
        <v>0.46</v>
      </c>
      <c r="AG40" s="209">
        <v>0.35</v>
      </c>
      <c r="AH40" s="209">
        <v>0.02</v>
      </c>
      <c r="AI40" s="209">
        <v>0.06</v>
      </c>
      <c r="AJ40" s="211">
        <v>0.2</v>
      </c>
      <c r="AK40" s="238">
        <v>0.09</v>
      </c>
      <c r="AL40" s="211">
        <v>0.31</v>
      </c>
      <c r="AM40" s="211">
        <v>0.36</v>
      </c>
      <c r="AN40" s="211">
        <v>1.25</v>
      </c>
      <c r="AO40" s="211">
        <v>1.18</v>
      </c>
      <c r="AP40" s="211">
        <v>0.08</v>
      </c>
      <c r="AQ40" s="210">
        <v>0.32</v>
      </c>
      <c r="AR40" s="164">
        <v>0.21057475224937061</v>
      </c>
      <c r="AS40" s="29">
        <v>1.3457905591658825</v>
      </c>
      <c r="AT40" s="29">
        <v>1.7920760742711206</v>
      </c>
      <c r="AU40" s="29">
        <v>1.61448072953847</v>
      </c>
      <c r="AV40" s="29">
        <v>2.8011910506755555</v>
      </c>
      <c r="AW40" s="29">
        <v>1.1188061526601345</v>
      </c>
      <c r="AX40" s="29">
        <v>1.6022187072653571</v>
      </c>
      <c r="AY40" s="29">
        <v>2.1913937407608053</v>
      </c>
      <c r="AZ40" s="29">
        <v>1.5560381890320052</v>
      </c>
      <c r="BA40" s="29">
        <v>2.7067282838239892</v>
      </c>
      <c r="BB40" s="29">
        <v>2.9826019073479815</v>
      </c>
      <c r="BC40" s="29">
        <v>2.7573914459203985</v>
      </c>
      <c r="BD40" s="29">
        <v>2.4818751034139552</v>
      </c>
      <c r="BE40" s="29">
        <v>1.9839956784618362</v>
      </c>
      <c r="BF40" s="29">
        <v>1.5286648117557311</v>
      </c>
      <c r="BG40" s="29">
        <v>1.5286648117557311</v>
      </c>
      <c r="BH40" s="29">
        <v>1.4275708509753349</v>
      </c>
      <c r="BI40" s="29">
        <v>1.4983084215598463</v>
      </c>
      <c r="BJ40" s="29">
        <v>1.7006171885950661</v>
      </c>
      <c r="BK40" s="29">
        <v>1.8525906153562532</v>
      </c>
      <c r="BL40" s="29">
        <v>2.3500267700609534</v>
      </c>
      <c r="BM40" s="29">
        <v>2.2786956084330789</v>
      </c>
      <c r="BN40" s="29">
        <v>1.8819511158202795</v>
      </c>
      <c r="BO40" s="29">
        <v>1.7603373275590917</v>
      </c>
      <c r="BP40" s="29">
        <v>1.3969796461672734</v>
      </c>
      <c r="BQ40" s="29">
        <v>1.7606631439516685</v>
      </c>
      <c r="BR40" s="29">
        <v>2.0756487213318575</v>
      </c>
      <c r="BS40" s="207">
        <v>2.0146534128637983</v>
      </c>
      <c r="BT40" s="207">
        <v>1.5678442599506015</v>
      </c>
      <c r="BU40" s="207">
        <v>0.89227138539320627</v>
      </c>
      <c r="BV40" s="207">
        <v>0.63115262608401945</v>
      </c>
      <c r="BW40" s="240">
        <v>0.3704241788216045</v>
      </c>
      <c r="BX40" s="207">
        <v>0.66144020573479789</v>
      </c>
      <c r="BY40" s="207">
        <v>0.96324344440881227</v>
      </c>
      <c r="BZ40" s="207">
        <v>2.0212415044549958</v>
      </c>
      <c r="CA40" s="207">
        <v>3.1322731084099775</v>
      </c>
      <c r="CB40" s="207">
        <v>2.895801940879994</v>
      </c>
      <c r="CC40" s="208">
        <v>2.8545289999999834</v>
      </c>
      <c r="CD40" s="79" t="s">
        <v>23</v>
      </c>
      <c r="CE40" s="31"/>
      <c r="CF40" s="31"/>
      <c r="CG40" s="31"/>
    </row>
    <row r="41" spans="2:85" s="34" customFormat="1" ht="18" customHeight="1" x14ac:dyDescent="0.3">
      <c r="B41" s="32"/>
      <c r="C41" s="37"/>
      <c r="D41" s="82" t="s">
        <v>25</v>
      </c>
      <c r="E41" s="32" t="s">
        <v>25</v>
      </c>
      <c r="F41" s="172">
        <v>0.19156039021997517</v>
      </c>
      <c r="G41" s="83">
        <v>1.2887535376767483</v>
      </c>
      <c r="H41" s="83">
        <v>1.0134831696630289</v>
      </c>
      <c r="I41" s="83">
        <v>0.73</v>
      </c>
      <c r="J41" s="83">
        <v>0.93</v>
      </c>
      <c r="K41" s="83">
        <v>0.11</v>
      </c>
      <c r="L41" s="83">
        <v>0.59</v>
      </c>
      <c r="M41" s="83">
        <v>1.21</v>
      </c>
      <c r="N41" s="83">
        <v>0.56000000000000005</v>
      </c>
      <c r="O41" s="83">
        <v>0.41</v>
      </c>
      <c r="P41" s="83">
        <v>0.52</v>
      </c>
      <c r="Q41" s="83">
        <v>0.47</v>
      </c>
      <c r="R41" s="83">
        <v>0.64</v>
      </c>
      <c r="S41" s="83">
        <v>0.6</v>
      </c>
      <c r="T41" s="83">
        <v>0.51</v>
      </c>
      <c r="U41" s="83">
        <v>0.62</v>
      </c>
      <c r="V41" s="83">
        <v>0.28000000000000003</v>
      </c>
      <c r="W41" s="83">
        <v>0.18</v>
      </c>
      <c r="X41" s="83">
        <v>0.3</v>
      </c>
      <c r="Y41" s="83">
        <v>0.41</v>
      </c>
      <c r="Z41" s="83">
        <v>0.53</v>
      </c>
      <c r="AA41" s="83">
        <v>0.28000000000000003</v>
      </c>
      <c r="AB41" s="83">
        <v>0.13</v>
      </c>
      <c r="AC41" s="83">
        <v>0.28000000000000003</v>
      </c>
      <c r="AD41" s="83">
        <v>0.7</v>
      </c>
      <c r="AE41" s="84">
        <v>0.36</v>
      </c>
      <c r="AF41" s="84">
        <v>0.25</v>
      </c>
      <c r="AG41" s="212">
        <v>0.27</v>
      </c>
      <c r="AH41" s="212">
        <v>0.01</v>
      </c>
      <c r="AI41" s="212">
        <v>7.0000000000000007E-2</v>
      </c>
      <c r="AJ41" s="216">
        <v>0.25</v>
      </c>
      <c r="AK41" s="237">
        <v>0.28000000000000003</v>
      </c>
      <c r="AL41" s="216">
        <v>0.24</v>
      </c>
      <c r="AM41" s="216">
        <v>0.41</v>
      </c>
      <c r="AN41" s="216">
        <v>0.75</v>
      </c>
      <c r="AO41" s="216">
        <v>0.9</v>
      </c>
      <c r="AP41" s="216">
        <v>0.52</v>
      </c>
      <c r="AQ41" s="213">
        <v>1.04</v>
      </c>
      <c r="AR41" s="165">
        <v>1.4381243464995697</v>
      </c>
      <c r="AS41" s="83">
        <v>2.3857421622934583</v>
      </c>
      <c r="AT41" s="83">
        <v>2.8445070786886184</v>
      </c>
      <c r="AU41" s="83">
        <v>3.2596260348796813</v>
      </c>
      <c r="AV41" s="83">
        <v>4.0206781400495384</v>
      </c>
      <c r="AW41" s="83">
        <v>2.8101316769270523</v>
      </c>
      <c r="AX41" s="83">
        <v>2.3791163404606186</v>
      </c>
      <c r="AY41" s="83">
        <v>2.8669747326319772</v>
      </c>
      <c r="AZ41" s="83">
        <v>2.4898739632762457</v>
      </c>
      <c r="BA41" s="83">
        <v>2.7970057402114445</v>
      </c>
      <c r="BB41" s="83">
        <v>2.7254698976643343</v>
      </c>
      <c r="BC41" s="83">
        <v>1.9743894933142547</v>
      </c>
      <c r="BD41" s="83">
        <v>2.0555147037305765</v>
      </c>
      <c r="BE41" s="83">
        <v>2.2486284154496161</v>
      </c>
      <c r="BF41" s="83">
        <v>2.2384564468448165</v>
      </c>
      <c r="BG41" s="83">
        <v>2.3910967222207979</v>
      </c>
      <c r="BH41" s="83">
        <v>2.0248328627215928</v>
      </c>
      <c r="BI41" s="83">
        <v>1.5988842563364747</v>
      </c>
      <c r="BJ41" s="83">
        <v>1.3866092021743937</v>
      </c>
      <c r="BK41" s="83">
        <v>1.1750092425991898</v>
      </c>
      <c r="BL41" s="83">
        <v>1.4272405181342096</v>
      </c>
      <c r="BM41" s="83">
        <v>1.5284855176532108</v>
      </c>
      <c r="BN41" s="83">
        <v>1.3564033388097085</v>
      </c>
      <c r="BO41" s="83">
        <v>1.2251780382017463</v>
      </c>
      <c r="BP41" s="83">
        <v>1.3963536103343888</v>
      </c>
      <c r="BQ41" s="83">
        <v>1.4772441995727803</v>
      </c>
      <c r="BR41" s="83">
        <v>1.5988587936399901</v>
      </c>
      <c r="BS41" s="217">
        <v>1.5887272760099824</v>
      </c>
      <c r="BT41" s="217">
        <v>0.89263768494298734</v>
      </c>
      <c r="BU41" s="217">
        <v>0.60109857644725651</v>
      </c>
      <c r="BV41" s="217">
        <v>0.60109857644725651</v>
      </c>
      <c r="BW41" s="241">
        <v>0.61113159714902832</v>
      </c>
      <c r="BX41" s="217">
        <v>0.84251406157600517</v>
      </c>
      <c r="BY41" s="217">
        <v>1.1851387720880124</v>
      </c>
      <c r="BZ41" s="217">
        <v>1.6898028058639936</v>
      </c>
      <c r="CA41" s="217">
        <v>2.3185191774199865</v>
      </c>
      <c r="CB41" s="217">
        <v>2.6043250969099985</v>
      </c>
      <c r="CC41" s="218">
        <v>3.2425952999999952</v>
      </c>
      <c r="CD41" s="85" t="s">
        <v>25</v>
      </c>
      <c r="CE41" s="33"/>
      <c r="CF41" s="33"/>
      <c r="CG41" s="33"/>
    </row>
    <row r="42" spans="2:85" s="34" customFormat="1" ht="18" customHeight="1" x14ac:dyDescent="0.3">
      <c r="B42" s="77"/>
      <c r="C42" s="78"/>
      <c r="D42" s="99" t="s">
        <v>32</v>
      </c>
      <c r="E42" s="77"/>
      <c r="F42" s="17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1"/>
      <c r="AE42" s="101"/>
      <c r="AF42" s="101"/>
      <c r="AG42" s="107"/>
      <c r="AH42" s="107"/>
      <c r="AI42" s="107"/>
      <c r="AJ42" s="249"/>
      <c r="AK42" s="250"/>
      <c r="AL42" s="249"/>
      <c r="AM42" s="249"/>
      <c r="AN42" s="249"/>
      <c r="AO42" s="249"/>
      <c r="AP42" s="249"/>
      <c r="AQ42" s="251"/>
      <c r="AR42" s="163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1"/>
      <c r="BQ42" s="101"/>
      <c r="BR42" s="101"/>
      <c r="BS42" s="107"/>
      <c r="BT42" s="107"/>
      <c r="BU42" s="107"/>
      <c r="BV42" s="107"/>
      <c r="BW42" s="155"/>
      <c r="BX42" s="107"/>
      <c r="BY42" s="107"/>
      <c r="BZ42" s="107"/>
      <c r="CA42" s="107"/>
      <c r="CB42" s="107"/>
      <c r="CC42" s="108"/>
      <c r="CD42" s="103" t="s">
        <v>32</v>
      </c>
      <c r="CE42" s="33"/>
      <c r="CF42" s="33"/>
      <c r="CG42" s="33"/>
    </row>
    <row r="43" spans="2:85" s="2" customFormat="1" ht="18" customHeight="1" x14ac:dyDescent="0.3">
      <c r="B43" s="26">
        <v>8</v>
      </c>
      <c r="C43" s="27" t="s">
        <v>32</v>
      </c>
      <c r="D43" s="28" t="s">
        <v>52</v>
      </c>
      <c r="E43" s="28" t="s">
        <v>20</v>
      </c>
      <c r="F43" s="171">
        <v>2.1452727272727272</v>
      </c>
      <c r="G43" s="29">
        <v>0.71461538461538454</v>
      </c>
      <c r="H43" s="29">
        <v>0</v>
      </c>
      <c r="I43" s="29">
        <v>16.260000000000002</v>
      </c>
      <c r="J43" s="29">
        <v>0</v>
      </c>
      <c r="K43" s="29">
        <v>2.2400000000000002</v>
      </c>
      <c r="L43" s="29">
        <v>2.4</v>
      </c>
      <c r="M43" s="29">
        <v>1.1200000000000001</v>
      </c>
      <c r="N43" s="29">
        <v>0</v>
      </c>
      <c r="O43" s="29">
        <v>0.14000000000000001</v>
      </c>
      <c r="P43" s="29">
        <v>0.31</v>
      </c>
      <c r="Q43" s="29">
        <v>0.26</v>
      </c>
      <c r="R43" s="29">
        <v>1.0900000000000001</v>
      </c>
      <c r="S43" s="29">
        <v>-0.1</v>
      </c>
      <c r="T43" s="29">
        <v>0.25</v>
      </c>
      <c r="U43" s="29">
        <v>1.08</v>
      </c>
      <c r="V43" s="29">
        <v>0.56000000000000005</v>
      </c>
      <c r="W43" s="29">
        <v>0.48</v>
      </c>
      <c r="X43" s="29">
        <v>0.12</v>
      </c>
      <c r="Y43" s="29">
        <v>0.31</v>
      </c>
      <c r="Z43" s="29">
        <v>0</v>
      </c>
      <c r="AA43" s="29">
        <v>1.35</v>
      </c>
      <c r="AB43" s="29">
        <v>0.03</v>
      </c>
      <c r="AC43" s="29">
        <v>-0.02</v>
      </c>
      <c r="AD43" s="29">
        <v>0.36</v>
      </c>
      <c r="AE43" s="30">
        <v>0.01</v>
      </c>
      <c r="AF43" s="30">
        <v>0.86</v>
      </c>
      <c r="AG43" s="209">
        <v>0.47</v>
      </c>
      <c r="AH43" s="209">
        <v>0.55000000000000004</v>
      </c>
      <c r="AI43" s="209">
        <v>0.18</v>
      </c>
      <c r="AJ43" s="211">
        <v>0.44</v>
      </c>
      <c r="AK43" s="238">
        <v>0.39</v>
      </c>
      <c r="AL43" s="211">
        <v>0.67</v>
      </c>
      <c r="AM43" s="211">
        <v>3.15</v>
      </c>
      <c r="AN43" s="211">
        <v>0.53</v>
      </c>
      <c r="AO43" s="211">
        <v>-0.08</v>
      </c>
      <c r="AP43" s="211">
        <v>0.45</v>
      </c>
      <c r="AQ43" s="210">
        <v>0.02</v>
      </c>
      <c r="AR43" s="164">
        <v>2.6382041464138917</v>
      </c>
      <c r="AS43" s="29">
        <v>3.2792016306492089</v>
      </c>
      <c r="AT43" s="29">
        <v>3.2792016306492089</v>
      </c>
      <c r="AU43" s="29">
        <v>19.602729098831606</v>
      </c>
      <c r="AV43" s="29">
        <v>17.090811846153841</v>
      </c>
      <c r="AW43" s="29">
        <v>18.864224000000007</v>
      </c>
      <c r="AX43" s="29">
        <v>21.716965376000008</v>
      </c>
      <c r="AY43" s="29">
        <v>5.8663301119999955</v>
      </c>
      <c r="AZ43" s="29">
        <v>5.8663301119999955</v>
      </c>
      <c r="BA43" s="29">
        <v>3.6918456319999793</v>
      </c>
      <c r="BB43" s="29">
        <v>1.5754788608000059</v>
      </c>
      <c r="BC43" s="29">
        <v>0.71160512840000578</v>
      </c>
      <c r="BD43" s="29">
        <v>1.8093616242995658</v>
      </c>
      <c r="BE43" s="29">
        <v>1.5653607576145978</v>
      </c>
      <c r="BF43" s="29">
        <v>1.5046098689150078</v>
      </c>
      <c r="BG43" s="29">
        <v>2.334789203569998</v>
      </c>
      <c r="BH43" s="29">
        <v>1.7982629568799924</v>
      </c>
      <c r="BI43" s="29">
        <v>2.3892839029759916</v>
      </c>
      <c r="BJ43" s="29">
        <v>2.2565097692364811</v>
      </c>
      <c r="BK43" s="29">
        <v>1.4775474371993669</v>
      </c>
      <c r="BL43" s="29">
        <v>0.91243778559999544</v>
      </c>
      <c r="BM43" s="29">
        <v>1.7861820220000046</v>
      </c>
      <c r="BN43" s="29">
        <v>1.6946842555000119</v>
      </c>
      <c r="BO43" s="29">
        <v>1.3601289190000143</v>
      </c>
      <c r="BP43" s="29">
        <v>1.7250253831084139</v>
      </c>
      <c r="BQ43" s="29">
        <v>0.380066981397853</v>
      </c>
      <c r="BR43" s="29">
        <v>1.2129716659381007</v>
      </c>
      <c r="BS43" s="207">
        <v>1.7090144356551207</v>
      </c>
      <c r="BT43" s="207">
        <v>1.9015683689231011</v>
      </c>
      <c r="BU43" s="207">
        <v>2.074783713615802</v>
      </c>
      <c r="BV43" s="207">
        <v>1.6497251258732026</v>
      </c>
      <c r="BW43" s="240">
        <v>1.5687857607884048</v>
      </c>
      <c r="BX43" s="207">
        <v>1.6900016164949738</v>
      </c>
      <c r="BY43" s="207">
        <v>4.704768084861799</v>
      </c>
      <c r="BZ43" s="207">
        <v>4.7985895616403651</v>
      </c>
      <c r="CA43" s="207">
        <v>4.3079496862148181</v>
      </c>
      <c r="CB43" s="207">
        <v>4.0799994633980097</v>
      </c>
      <c r="CC43" s="208">
        <v>0.92168900719999947</v>
      </c>
      <c r="CD43" s="79" t="s">
        <v>60</v>
      </c>
      <c r="CE43" s="31"/>
      <c r="CF43" s="31"/>
      <c r="CG43" s="31"/>
    </row>
    <row r="44" spans="2:85" s="2" customFormat="1" ht="18" customHeight="1" x14ac:dyDescent="0.3">
      <c r="B44" s="28"/>
      <c r="C44" s="27"/>
      <c r="D44" s="28" t="s">
        <v>53</v>
      </c>
      <c r="E44" s="28" t="s">
        <v>22</v>
      </c>
      <c r="F44" s="171">
        <v>1.2754736842105263</v>
      </c>
      <c r="G44" s="29">
        <v>0.8279047619047617</v>
      </c>
      <c r="H44" s="29">
        <v>7.0833333333333338E-3</v>
      </c>
      <c r="I44" s="29">
        <v>4.6100000000000003</v>
      </c>
      <c r="J44" s="29">
        <v>0.28999999999999998</v>
      </c>
      <c r="K44" s="29">
        <v>1.66</v>
      </c>
      <c r="L44" s="29">
        <v>2.57</v>
      </c>
      <c r="M44" s="29">
        <v>0.59</v>
      </c>
      <c r="N44" s="29">
        <v>0.75</v>
      </c>
      <c r="O44" s="29">
        <v>1.55</v>
      </c>
      <c r="P44" s="29">
        <v>0.76</v>
      </c>
      <c r="Q44" s="29">
        <v>0.33</v>
      </c>
      <c r="R44" s="29">
        <v>0.69</v>
      </c>
      <c r="S44" s="29">
        <v>0.49</v>
      </c>
      <c r="T44" s="29">
        <v>0.75</v>
      </c>
      <c r="U44" s="29">
        <v>0.41</v>
      </c>
      <c r="V44" s="29">
        <v>0.45</v>
      </c>
      <c r="W44" s="29">
        <v>0.34</v>
      </c>
      <c r="X44" s="29">
        <v>0.31</v>
      </c>
      <c r="Y44" s="29">
        <v>0.19</v>
      </c>
      <c r="Z44" s="29">
        <v>0.2</v>
      </c>
      <c r="AA44" s="29">
        <v>-0.02</v>
      </c>
      <c r="AB44" s="29">
        <v>0.41</v>
      </c>
      <c r="AC44" s="29">
        <v>0.97</v>
      </c>
      <c r="AD44" s="29">
        <v>-7.0000000000000007E-2</v>
      </c>
      <c r="AE44" s="30">
        <v>0.14000000000000001</v>
      </c>
      <c r="AF44" s="30">
        <v>0.15</v>
      </c>
      <c r="AG44" s="211">
        <v>0</v>
      </c>
      <c r="AH44" s="209">
        <v>0.13</v>
      </c>
      <c r="AI44" s="209">
        <v>0</v>
      </c>
      <c r="AJ44" s="211">
        <v>0.18</v>
      </c>
      <c r="AK44" s="238">
        <v>0.17</v>
      </c>
      <c r="AL44" s="211">
        <v>-7.0000000000000007E-2</v>
      </c>
      <c r="AM44" s="211">
        <v>0.38</v>
      </c>
      <c r="AN44" s="211">
        <v>0.47</v>
      </c>
      <c r="AO44" s="211">
        <v>0.66</v>
      </c>
      <c r="AP44" s="211">
        <v>0.19</v>
      </c>
      <c r="AQ44" s="210">
        <v>0.1</v>
      </c>
      <c r="AR44" s="164">
        <v>2.4394110914696343</v>
      </c>
      <c r="AS44" s="29">
        <v>3.0374119540383049</v>
      </c>
      <c r="AT44" s="29">
        <v>2.407450907434483</v>
      </c>
      <c r="AU44" s="29">
        <v>6.8289572175340485</v>
      </c>
      <c r="AV44" s="29">
        <v>5.7894446660766263</v>
      </c>
      <c r="AW44" s="29">
        <v>6.6624856496738882</v>
      </c>
      <c r="AX44" s="29">
        <v>9.3959626501827884</v>
      </c>
      <c r="AY44" s="29">
        <v>5.1920455308468227</v>
      </c>
      <c r="AZ44" s="29">
        <v>5.6745297360935032</v>
      </c>
      <c r="BA44" s="29">
        <v>5.5601858616987299</v>
      </c>
      <c r="BB44" s="29">
        <v>3.6974195907649943</v>
      </c>
      <c r="BC44" s="29">
        <v>3.4293876880550078</v>
      </c>
      <c r="BD44" s="29">
        <v>3.3677920229306046</v>
      </c>
      <c r="BE44" s="29">
        <v>2.2888175320954884</v>
      </c>
      <c r="BF44" s="29">
        <v>2.2786658034797513</v>
      </c>
      <c r="BG44" s="29">
        <v>2.360219608565739</v>
      </c>
      <c r="BH44" s="29">
        <v>2.1162385508037396</v>
      </c>
      <c r="BI44" s="29">
        <v>1.9638110875474846</v>
      </c>
      <c r="BJ44" s="29">
        <v>1.5185100763462911</v>
      </c>
      <c r="BK44" s="29">
        <v>1.2960813121116965</v>
      </c>
      <c r="BL44" s="29">
        <v>1.0439755846052057</v>
      </c>
      <c r="BM44" s="29">
        <v>0.68144985996441143</v>
      </c>
      <c r="BN44" s="29">
        <v>0.78182016188839132</v>
      </c>
      <c r="BO44" s="29">
        <v>1.5664276050092019</v>
      </c>
      <c r="BP44" s="29">
        <v>1.2927456144567806</v>
      </c>
      <c r="BQ44" s="29">
        <v>1.4548464276025408</v>
      </c>
      <c r="BR44" s="29">
        <v>1.1921409194741051</v>
      </c>
      <c r="BS44" s="207">
        <v>0.22000685300000988</v>
      </c>
      <c r="BT44" s="207">
        <v>0.42058727300000598</v>
      </c>
      <c r="BU44" s="207">
        <v>0.2801950000000053</v>
      </c>
      <c r="BV44" s="207">
        <v>0.31023400000000922</v>
      </c>
      <c r="BW44" s="240">
        <v>0.48076139780000027</v>
      </c>
      <c r="BX44" s="207">
        <v>0.28006078579998483</v>
      </c>
      <c r="BY44" s="207">
        <v>0.66112501678603497</v>
      </c>
      <c r="BZ44" s="207">
        <v>0.9525177723746614</v>
      </c>
      <c r="CA44" s="207">
        <v>1.4463456021486909</v>
      </c>
      <c r="CB44" s="207">
        <v>1.7102908623964463</v>
      </c>
      <c r="CC44" s="208">
        <v>1.4263879958000159</v>
      </c>
      <c r="CD44" s="79" t="s">
        <v>21</v>
      </c>
      <c r="CE44" s="31"/>
      <c r="CF44" s="31"/>
      <c r="CG44" s="31"/>
    </row>
    <row r="45" spans="2:85" s="2" customFormat="1" ht="18" customHeight="1" x14ac:dyDescent="0.3">
      <c r="B45" s="28"/>
      <c r="C45" s="27"/>
      <c r="D45" s="28" t="s">
        <v>54</v>
      </c>
      <c r="E45" s="28" t="s">
        <v>24</v>
      </c>
      <c r="F45" s="171">
        <v>3.0876923076923077</v>
      </c>
      <c r="G45" s="29">
        <v>1.2053333333333331</v>
      </c>
      <c r="H45" s="29">
        <v>0</v>
      </c>
      <c r="I45" s="29">
        <v>0.45</v>
      </c>
      <c r="J45" s="29">
        <v>0.3</v>
      </c>
      <c r="K45" s="29">
        <v>0.89</v>
      </c>
      <c r="L45" s="29">
        <v>1.06</v>
      </c>
      <c r="M45" s="29">
        <v>0.52</v>
      </c>
      <c r="N45" s="29">
        <v>0</v>
      </c>
      <c r="O45" s="29">
        <v>0.86</v>
      </c>
      <c r="P45" s="29">
        <v>0.26</v>
      </c>
      <c r="Q45" s="29">
        <v>0.18</v>
      </c>
      <c r="R45" s="29">
        <v>1.07</v>
      </c>
      <c r="S45" s="29">
        <v>0.13</v>
      </c>
      <c r="T45" s="29">
        <v>3.29</v>
      </c>
      <c r="U45" s="29">
        <v>0.3</v>
      </c>
      <c r="V45" s="29">
        <v>0</v>
      </c>
      <c r="W45" s="29">
        <v>0</v>
      </c>
      <c r="X45" s="29">
        <v>0</v>
      </c>
      <c r="Y45" s="29">
        <v>0.15</v>
      </c>
      <c r="Z45" s="29">
        <v>0</v>
      </c>
      <c r="AA45" s="29">
        <v>0.09</v>
      </c>
      <c r="AB45" s="29">
        <v>0.09</v>
      </c>
      <c r="AC45" s="29">
        <v>0.63</v>
      </c>
      <c r="AD45" s="29">
        <v>-0.01</v>
      </c>
      <c r="AE45" s="30">
        <v>-0.08</v>
      </c>
      <c r="AF45" s="30">
        <v>0.09</v>
      </c>
      <c r="AG45" s="209">
        <v>0.16</v>
      </c>
      <c r="AH45" s="209">
        <v>0</v>
      </c>
      <c r="AI45" s="209">
        <v>0</v>
      </c>
      <c r="AJ45" s="211">
        <v>0.11</v>
      </c>
      <c r="AK45" s="238">
        <v>0</v>
      </c>
      <c r="AL45" s="211">
        <v>0.1</v>
      </c>
      <c r="AM45" s="211">
        <v>0</v>
      </c>
      <c r="AN45" s="211">
        <v>0</v>
      </c>
      <c r="AO45" s="211">
        <v>-0.57999999999999996</v>
      </c>
      <c r="AP45" s="211">
        <v>0.48</v>
      </c>
      <c r="AQ45" s="210">
        <v>0</v>
      </c>
      <c r="AR45" s="164">
        <v>4.1889662122598148</v>
      </c>
      <c r="AS45" s="29">
        <v>4.778862668931283</v>
      </c>
      <c r="AT45" s="29">
        <v>4.3302426256410342</v>
      </c>
      <c r="AU45" s="29">
        <v>4.7997287174564196</v>
      </c>
      <c r="AV45" s="29">
        <v>1.9657396053333276</v>
      </c>
      <c r="AW45" s="29">
        <v>1.6480370149999812</v>
      </c>
      <c r="AX45" s="29">
        <v>2.7255062073590075</v>
      </c>
      <c r="AY45" s="29">
        <v>2.7970919259703964</v>
      </c>
      <c r="AZ45" s="29">
        <v>2.4896230568000055</v>
      </c>
      <c r="BA45" s="29">
        <v>2.4591474031999905</v>
      </c>
      <c r="BB45" s="29">
        <v>1.6480716271999984</v>
      </c>
      <c r="BC45" s="29">
        <v>1.304256024799999</v>
      </c>
      <c r="BD45" s="29">
        <v>2.3882115642653856</v>
      </c>
      <c r="BE45" s="29">
        <v>1.6471507429099086</v>
      </c>
      <c r="BF45" s="29">
        <v>4.719072414075054</v>
      </c>
      <c r="BG45" s="29">
        <v>4.8445095141917305</v>
      </c>
      <c r="BH45" s="29">
        <v>3.7345498310000114</v>
      </c>
      <c r="BI45" s="29">
        <v>3.5998700000000161</v>
      </c>
      <c r="BJ45" s="29">
        <v>0.30000000000001137</v>
      </c>
      <c r="BK45" s="29">
        <v>0.15000000000000568</v>
      </c>
      <c r="BL45" s="29">
        <v>0.15000000000000568</v>
      </c>
      <c r="BM45" s="29">
        <v>0.24013500000001908</v>
      </c>
      <c r="BN45" s="29">
        <v>0.33035112150001655</v>
      </c>
      <c r="BO45" s="29">
        <v>0.81121551030001182</v>
      </c>
      <c r="BP45" s="29">
        <v>0.8011343887489808</v>
      </c>
      <c r="BQ45" s="29">
        <v>0.6299265473453497</v>
      </c>
      <c r="BR45" s="29">
        <v>0.6299265473453497</v>
      </c>
      <c r="BS45" s="207">
        <v>0.15992689041151031</v>
      </c>
      <c r="BT45" s="207">
        <v>0.16994388480000566</v>
      </c>
      <c r="BU45" s="207">
        <v>0.25014400000000769</v>
      </c>
      <c r="BV45" s="207">
        <v>0.27017600000001085</v>
      </c>
      <c r="BW45" s="240">
        <v>0.10999999999998789</v>
      </c>
      <c r="BX45" s="207">
        <v>0.21010999999999669</v>
      </c>
      <c r="BY45" s="207">
        <v>0.21010999999999669</v>
      </c>
      <c r="BZ45" s="207">
        <v>9.9999999999988987E-2</v>
      </c>
      <c r="CA45" s="207">
        <v>-0.48058000000000822</v>
      </c>
      <c r="CB45" s="207">
        <v>-0.10278400000000021</v>
      </c>
      <c r="CC45" s="208">
        <v>-0.10278400000000021</v>
      </c>
      <c r="CD45" s="79" t="s">
        <v>23</v>
      </c>
      <c r="CE45" s="31"/>
      <c r="CF45" s="31"/>
      <c r="CG45" s="31"/>
    </row>
    <row r="46" spans="2:85" s="34" customFormat="1" ht="18" customHeight="1" x14ac:dyDescent="0.3">
      <c r="B46" s="32"/>
      <c r="C46" s="37"/>
      <c r="D46" s="82" t="s">
        <v>25</v>
      </c>
      <c r="E46" s="32" t="s">
        <v>25</v>
      </c>
      <c r="F46" s="172">
        <v>2.1694795730585206</v>
      </c>
      <c r="G46" s="83">
        <v>0.91595115995115994</v>
      </c>
      <c r="H46" s="83">
        <v>2.3611111111111111E-3</v>
      </c>
      <c r="I46" s="83">
        <v>7.11</v>
      </c>
      <c r="J46" s="83">
        <v>0.2</v>
      </c>
      <c r="K46" s="83">
        <v>1.59</v>
      </c>
      <c r="L46" s="83">
        <v>2.0099999999999998</v>
      </c>
      <c r="M46" s="83">
        <v>0.74</v>
      </c>
      <c r="N46" s="83">
        <v>0.25</v>
      </c>
      <c r="O46" s="83">
        <v>0.85</v>
      </c>
      <c r="P46" s="83">
        <v>0.44</v>
      </c>
      <c r="Q46" s="83">
        <v>0.26</v>
      </c>
      <c r="R46" s="83">
        <v>0.95</v>
      </c>
      <c r="S46" s="83">
        <v>0.17</v>
      </c>
      <c r="T46" s="83">
        <v>1.43</v>
      </c>
      <c r="U46" s="83">
        <v>0.6</v>
      </c>
      <c r="V46" s="83">
        <v>0.34</v>
      </c>
      <c r="W46" s="83">
        <v>0.27</v>
      </c>
      <c r="X46" s="83">
        <v>0.14000000000000001</v>
      </c>
      <c r="Y46" s="83">
        <v>0.22</v>
      </c>
      <c r="Z46" s="83">
        <v>7.0000000000000007E-2</v>
      </c>
      <c r="AA46" s="83">
        <v>0.47</v>
      </c>
      <c r="AB46" s="83">
        <v>0.18</v>
      </c>
      <c r="AC46" s="83">
        <v>0.53</v>
      </c>
      <c r="AD46" s="83">
        <v>0.09</v>
      </c>
      <c r="AE46" s="84">
        <v>0.02</v>
      </c>
      <c r="AF46" s="84">
        <v>0.37</v>
      </c>
      <c r="AG46" s="214">
        <v>0.21</v>
      </c>
      <c r="AH46" s="226">
        <v>0.23</v>
      </c>
      <c r="AI46" s="226">
        <v>0.06</v>
      </c>
      <c r="AJ46" s="226">
        <v>0.25</v>
      </c>
      <c r="AK46" s="239">
        <v>0.18</v>
      </c>
      <c r="AL46" s="226">
        <v>0.23</v>
      </c>
      <c r="AM46" s="226">
        <v>1.18</v>
      </c>
      <c r="AN46" s="226">
        <v>0.34</v>
      </c>
      <c r="AO46" s="226">
        <v>0</v>
      </c>
      <c r="AP46" s="226">
        <v>0.37</v>
      </c>
      <c r="AQ46" s="215">
        <v>0.04</v>
      </c>
      <c r="AR46" s="165">
        <v>3.0893645544237458</v>
      </c>
      <c r="AS46" s="83">
        <v>3.6990734514971368</v>
      </c>
      <c r="AT46" s="83">
        <v>3.3390503719934017</v>
      </c>
      <c r="AU46" s="83">
        <v>10.438696604853748</v>
      </c>
      <c r="AV46" s="83">
        <v>8.3098146926880556</v>
      </c>
      <c r="AW46" s="83">
        <v>9.0332494333842597</v>
      </c>
      <c r="AX46" s="83">
        <v>11.222191667469804</v>
      </c>
      <c r="AY46" s="83">
        <v>4.6076331675931836</v>
      </c>
      <c r="AZ46" s="83">
        <v>4.6598325853414835</v>
      </c>
      <c r="BA46" s="83">
        <v>3.8974713675724804</v>
      </c>
      <c r="BB46" s="83">
        <v>2.2984219601899891</v>
      </c>
      <c r="BC46" s="83">
        <v>1.8109964833100012</v>
      </c>
      <c r="BD46" s="83">
        <v>2.521896209377994</v>
      </c>
      <c r="BE46" s="83">
        <v>1.830623136275622</v>
      </c>
      <c r="BF46" s="83">
        <v>2.8343299951457013</v>
      </c>
      <c r="BG46" s="83">
        <v>3.1830600190670078</v>
      </c>
      <c r="BH46" s="83">
        <v>2.5595665409924084</v>
      </c>
      <c r="BI46" s="83">
        <v>2.6619520521643958</v>
      </c>
      <c r="BJ46" s="83">
        <v>1.3562839249112058</v>
      </c>
      <c r="BK46" s="83">
        <v>0.97342718642745574</v>
      </c>
      <c r="BL46" s="83">
        <v>0.70172272818211923</v>
      </c>
      <c r="BM46" s="83">
        <v>0.9025838486133253</v>
      </c>
      <c r="BN46" s="83">
        <v>0.94288845570282831</v>
      </c>
      <c r="BO46" s="83">
        <v>1.2551244906386483</v>
      </c>
      <c r="BP46" s="83">
        <v>1.2753613497354266</v>
      </c>
      <c r="BQ46" s="83">
        <v>0.82175417737171408</v>
      </c>
      <c r="BR46" s="83">
        <v>1.0129713194529932</v>
      </c>
      <c r="BS46" s="219">
        <v>0.69143395923985107</v>
      </c>
      <c r="BT46" s="219">
        <v>0.83227520965740709</v>
      </c>
      <c r="BU46" s="219">
        <v>0.87260005477225455</v>
      </c>
      <c r="BV46" s="219">
        <v>0.75199915802448558</v>
      </c>
      <c r="BW46" s="242">
        <v>0.72183689902098891</v>
      </c>
      <c r="BX46" s="219">
        <v>0.72183689902101111</v>
      </c>
      <c r="BY46" s="219">
        <v>1.8492450274130157</v>
      </c>
      <c r="BZ46" s="219">
        <v>1.9406807586096697</v>
      </c>
      <c r="CA46" s="219">
        <v>1.7575172276000028</v>
      </c>
      <c r="CB46" s="219">
        <v>1.8996508444000026</v>
      </c>
      <c r="CC46" s="220">
        <v>0.75139399999999412</v>
      </c>
      <c r="CD46" s="85" t="s">
        <v>25</v>
      </c>
      <c r="CE46" s="33"/>
      <c r="CF46" s="33"/>
      <c r="CG46" s="33"/>
    </row>
    <row r="47" spans="2:85" s="34" customFormat="1" ht="18" customHeight="1" x14ac:dyDescent="0.3">
      <c r="B47" s="77"/>
      <c r="C47" s="78"/>
      <c r="D47" s="99" t="s">
        <v>33</v>
      </c>
      <c r="E47" s="77"/>
      <c r="F47" s="17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1"/>
      <c r="AE47" s="101"/>
      <c r="AF47" s="101"/>
      <c r="AG47" s="100"/>
      <c r="AH47" s="100"/>
      <c r="AI47" s="100"/>
      <c r="AJ47" s="246"/>
      <c r="AK47" s="247"/>
      <c r="AL47" s="246"/>
      <c r="AM47" s="246"/>
      <c r="AN47" s="246"/>
      <c r="AO47" s="246"/>
      <c r="AP47" s="246"/>
      <c r="AQ47" s="248"/>
      <c r="AR47" s="163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1"/>
      <c r="BQ47" s="101"/>
      <c r="BR47" s="101"/>
      <c r="BS47" s="100"/>
      <c r="BT47" s="100"/>
      <c r="BU47" s="100"/>
      <c r="BV47" s="100"/>
      <c r="BW47" s="101"/>
      <c r="BX47" s="100"/>
      <c r="BY47" s="100"/>
      <c r="BZ47" s="100"/>
      <c r="CA47" s="100"/>
      <c r="CB47" s="100"/>
      <c r="CC47" s="106"/>
      <c r="CD47" s="103" t="s">
        <v>33</v>
      </c>
      <c r="CE47" s="33"/>
      <c r="CF47" s="33"/>
      <c r="CG47" s="33"/>
    </row>
    <row r="48" spans="2:85" s="2" customFormat="1" ht="18" customHeight="1" x14ac:dyDescent="0.3">
      <c r="B48" s="26">
        <v>9</v>
      </c>
      <c r="C48" s="27" t="s">
        <v>33</v>
      </c>
      <c r="D48" s="28" t="s">
        <v>52</v>
      </c>
      <c r="E48" s="28" t="s">
        <v>20</v>
      </c>
      <c r="F48" s="171">
        <v>0.84723002891817678</v>
      </c>
      <c r="G48" s="29">
        <v>-0.10319917440660477</v>
      </c>
      <c r="H48" s="29">
        <v>1.9076938275317463</v>
      </c>
      <c r="I48" s="29">
        <v>8.61</v>
      </c>
      <c r="J48" s="29">
        <v>9.8000000000000007</v>
      </c>
      <c r="K48" s="29">
        <v>0</v>
      </c>
      <c r="L48" s="29">
        <v>0.53</v>
      </c>
      <c r="M48" s="29">
        <v>1.3</v>
      </c>
      <c r="N48" s="29">
        <v>0.13</v>
      </c>
      <c r="O48" s="29">
        <v>0.41</v>
      </c>
      <c r="P48" s="29">
        <v>1.76</v>
      </c>
      <c r="Q48" s="29">
        <v>1</v>
      </c>
      <c r="R48" s="29">
        <v>-0.18</v>
      </c>
      <c r="S48" s="29">
        <v>1.29</v>
      </c>
      <c r="T48" s="29">
        <v>0</v>
      </c>
      <c r="U48" s="29">
        <v>4.2300000000000004</v>
      </c>
      <c r="V48" s="29">
        <v>1.88</v>
      </c>
      <c r="W48" s="29">
        <v>1.65</v>
      </c>
      <c r="X48" s="29">
        <v>0</v>
      </c>
      <c r="Y48" s="29">
        <v>0</v>
      </c>
      <c r="Z48" s="29">
        <v>0.99</v>
      </c>
      <c r="AA48" s="29">
        <v>0</v>
      </c>
      <c r="AB48" s="29">
        <v>0</v>
      </c>
      <c r="AC48" s="29">
        <v>0</v>
      </c>
      <c r="AD48" s="29">
        <v>3.17</v>
      </c>
      <c r="AE48" s="30">
        <v>8.49</v>
      </c>
      <c r="AF48" s="30">
        <v>0</v>
      </c>
      <c r="AG48" s="211">
        <v>0</v>
      </c>
      <c r="AH48" s="211">
        <v>0</v>
      </c>
      <c r="AI48" s="211">
        <v>8.89</v>
      </c>
      <c r="AJ48" s="211">
        <v>7.6</v>
      </c>
      <c r="AK48" s="238">
        <v>0</v>
      </c>
      <c r="AL48" s="211">
        <v>0</v>
      </c>
      <c r="AM48" s="211">
        <v>0</v>
      </c>
      <c r="AN48" s="211">
        <v>3.01</v>
      </c>
      <c r="AO48" s="211">
        <v>0</v>
      </c>
      <c r="AP48" s="211">
        <v>0.2</v>
      </c>
      <c r="AQ48" s="210">
        <v>0</v>
      </c>
      <c r="AR48" s="164">
        <v>5.6157271883249926</v>
      </c>
      <c r="AS48" s="29">
        <v>3.998931461638966</v>
      </c>
      <c r="AT48" s="29">
        <v>5.2369779207604772</v>
      </c>
      <c r="AU48" s="29">
        <v>11.504486366350353</v>
      </c>
      <c r="AV48" s="29">
        <v>21.403360305627682</v>
      </c>
      <c r="AW48" s="29">
        <v>21.528777000158293</v>
      </c>
      <c r="AX48" s="29">
        <v>19.885825034000003</v>
      </c>
      <c r="AY48" s="29">
        <v>11.816905220000006</v>
      </c>
      <c r="AZ48" s="29">
        <v>1.9692779570000152</v>
      </c>
      <c r="BA48" s="29">
        <v>2.3873519966236989</v>
      </c>
      <c r="BB48" s="29">
        <v>3.6400769837504177</v>
      </c>
      <c r="BC48" s="29">
        <v>3.3331468446079926</v>
      </c>
      <c r="BD48" s="29">
        <v>3.0132299813119934</v>
      </c>
      <c r="BE48" s="29">
        <v>3.9160448641279988</v>
      </c>
      <c r="BF48" s="29">
        <v>2.1187547800000095</v>
      </c>
      <c r="BG48" s="29">
        <v>5.3845327794000086</v>
      </c>
      <c r="BH48" s="29">
        <v>7.5593688596000019</v>
      </c>
      <c r="BI48" s="29">
        <v>7.9416511460000061</v>
      </c>
      <c r="BJ48" s="29">
        <v>7.9416511460000061</v>
      </c>
      <c r="BK48" s="29">
        <v>3.5610200000000036</v>
      </c>
      <c r="BL48" s="29">
        <v>2.6563349999999986</v>
      </c>
      <c r="BM48" s="29">
        <v>0.98999999999997979</v>
      </c>
      <c r="BN48" s="29">
        <v>0.98999999999997979</v>
      </c>
      <c r="BO48" s="29">
        <v>0.98999999999997979</v>
      </c>
      <c r="BP48" s="29">
        <v>3.1700000000000061</v>
      </c>
      <c r="BQ48" s="29">
        <v>11.929133000000025</v>
      </c>
      <c r="BR48" s="29">
        <v>11.929133000000025</v>
      </c>
      <c r="BS48" s="207">
        <v>11.929133000000025</v>
      </c>
      <c r="BT48" s="207">
        <v>8.4900000000000198</v>
      </c>
      <c r="BU48" s="207">
        <v>8.889999999999997</v>
      </c>
      <c r="BV48" s="207">
        <v>17.165639999999982</v>
      </c>
      <c r="BW48" s="240">
        <v>17.165639999999982</v>
      </c>
      <c r="BX48" s="207">
        <v>17.165639999999982</v>
      </c>
      <c r="BY48" s="207">
        <v>7.6000000000000068</v>
      </c>
      <c r="BZ48" s="207">
        <v>3.0100000000000016</v>
      </c>
      <c r="CA48" s="207">
        <v>3.0100000000000016</v>
      </c>
      <c r="CB48" s="207">
        <v>3.2160200000000083</v>
      </c>
      <c r="CC48" s="208">
        <v>3.2160200000000083</v>
      </c>
      <c r="CD48" s="79" t="s">
        <v>60</v>
      </c>
      <c r="CE48" s="31"/>
      <c r="CF48" s="31"/>
      <c r="CG48" s="31"/>
    </row>
    <row r="49" spans="2:85" s="2" customFormat="1" ht="18" customHeight="1" x14ac:dyDescent="0.3">
      <c r="B49" s="28"/>
      <c r="C49" s="27"/>
      <c r="D49" s="28" t="s">
        <v>53</v>
      </c>
      <c r="E49" s="28" t="s">
        <v>22</v>
      </c>
      <c r="F49" s="171">
        <v>0.77270676691729345</v>
      </c>
      <c r="G49" s="29">
        <v>-0.57627659574468082</v>
      </c>
      <c r="H49" s="29">
        <v>1.3998795180722892</v>
      </c>
      <c r="I49" s="29">
        <v>2.41</v>
      </c>
      <c r="J49" s="29">
        <v>5.81</v>
      </c>
      <c r="K49" s="29">
        <v>0.12</v>
      </c>
      <c r="L49" s="29">
        <v>5.15</v>
      </c>
      <c r="M49" s="29">
        <v>0.26</v>
      </c>
      <c r="N49" s="29">
        <v>0.37</v>
      </c>
      <c r="O49" s="29">
        <v>0.25</v>
      </c>
      <c r="P49" s="29">
        <v>1.31</v>
      </c>
      <c r="Q49" s="29">
        <v>0.16</v>
      </c>
      <c r="R49" s="29">
        <v>0.92</v>
      </c>
      <c r="S49" s="29">
        <v>0.49</v>
      </c>
      <c r="T49" s="29">
        <v>0.64</v>
      </c>
      <c r="U49" s="29">
        <v>3.59</v>
      </c>
      <c r="V49" s="29">
        <v>5</v>
      </c>
      <c r="W49" s="29">
        <v>1.91</v>
      </c>
      <c r="X49" s="29">
        <v>0</v>
      </c>
      <c r="Y49" s="29">
        <v>0</v>
      </c>
      <c r="Z49" s="29">
        <v>0.55000000000000004</v>
      </c>
      <c r="AA49" s="29">
        <v>0</v>
      </c>
      <c r="AB49" s="29">
        <v>0.13</v>
      </c>
      <c r="AC49" s="29">
        <v>0.76</v>
      </c>
      <c r="AD49" s="29">
        <v>0.74</v>
      </c>
      <c r="AE49" s="30">
        <v>0.49</v>
      </c>
      <c r="AF49" s="30">
        <v>-0.26</v>
      </c>
      <c r="AG49" s="209">
        <v>0.08</v>
      </c>
      <c r="AH49" s="209">
        <v>1.0900000000000001</v>
      </c>
      <c r="AI49" s="209">
        <v>0.01</v>
      </c>
      <c r="AJ49" s="211">
        <v>0.15</v>
      </c>
      <c r="AK49" s="238">
        <v>1.19</v>
      </c>
      <c r="AL49" s="211">
        <v>0.09</v>
      </c>
      <c r="AM49" s="211">
        <v>0.28999999999999998</v>
      </c>
      <c r="AN49" s="211">
        <v>2.11</v>
      </c>
      <c r="AO49" s="211">
        <v>0.76</v>
      </c>
      <c r="AP49" s="211">
        <v>0.25</v>
      </c>
      <c r="AQ49" s="210">
        <v>0</v>
      </c>
      <c r="AR49" s="164">
        <v>7.4333366261387201</v>
      </c>
      <c r="AS49" s="29">
        <v>4.8751243519174814</v>
      </c>
      <c r="AT49" s="29">
        <v>5.0428520547265654</v>
      </c>
      <c r="AU49" s="29">
        <v>4.0429727265838711</v>
      </c>
      <c r="AV49" s="29">
        <v>9.2437357037820291</v>
      </c>
      <c r="AW49" s="29">
        <v>10.008783056645566</v>
      </c>
      <c r="AX49" s="29">
        <v>14.077290755997819</v>
      </c>
      <c r="AY49" s="29">
        <v>11.682347145750803</v>
      </c>
      <c r="AZ49" s="29">
        <v>5.9404326908516047</v>
      </c>
      <c r="BA49" s="29">
        <v>6.0779901843575068</v>
      </c>
      <c r="BB49" s="29">
        <v>2.2041006712055111</v>
      </c>
      <c r="BC49" s="29">
        <v>2.1021616120880049</v>
      </c>
      <c r="BD49" s="29">
        <v>2.6616533814080023</v>
      </c>
      <c r="BE49" s="29">
        <v>2.9074269156876831</v>
      </c>
      <c r="BF49" s="29">
        <v>2.2268625485619253</v>
      </c>
      <c r="BG49" s="29">
        <v>5.7276426857580942</v>
      </c>
      <c r="BH49" s="29">
        <v>10.002006361519999</v>
      </c>
      <c r="BI49" s="29">
        <v>11.556418233680009</v>
      </c>
      <c r="BJ49" s="29">
        <v>10.846997449999996</v>
      </c>
      <c r="BK49" s="29">
        <v>7.0054999999999978</v>
      </c>
      <c r="BL49" s="29">
        <v>2.4705049999999895</v>
      </c>
      <c r="BM49" s="29">
        <v>0.54999999999998384</v>
      </c>
      <c r="BN49" s="29">
        <v>0.6807149999999984</v>
      </c>
      <c r="BO49" s="29">
        <v>1.4458884339999978</v>
      </c>
      <c r="BP49" s="29">
        <v>1.6375813111999982</v>
      </c>
      <c r="BQ49" s="29">
        <v>2.1356054596248786</v>
      </c>
      <c r="BR49" s="29">
        <v>1.7377937535502319</v>
      </c>
      <c r="BS49" s="207">
        <v>1.051194907257913</v>
      </c>
      <c r="BT49" s="207">
        <v>1.4022760886907237</v>
      </c>
      <c r="BU49" s="207">
        <v>0.91791851557327941</v>
      </c>
      <c r="BV49" s="207">
        <v>1.3327605708308043</v>
      </c>
      <c r="BW49" s="240">
        <v>2.4566550975456458</v>
      </c>
      <c r="BX49" s="207">
        <v>1.4431359057606619</v>
      </c>
      <c r="BY49" s="207">
        <v>1.727148285058866</v>
      </c>
      <c r="BZ49" s="207">
        <v>3.7180140927345118</v>
      </c>
      <c r="CA49" s="207">
        <v>3.2772714693539706</v>
      </c>
      <c r="CB49" s="207">
        <v>3.4423665181609886</v>
      </c>
      <c r="CC49" s="208">
        <v>3.1432510899999988</v>
      </c>
      <c r="CD49" s="79" t="s">
        <v>21</v>
      </c>
      <c r="CE49" s="31"/>
      <c r="CF49" s="31"/>
      <c r="CG49" s="31"/>
    </row>
    <row r="50" spans="2:85" s="2" customFormat="1" ht="18" customHeight="1" x14ac:dyDescent="0.3">
      <c r="B50" s="28"/>
      <c r="C50" s="27"/>
      <c r="D50" s="28" t="s">
        <v>54</v>
      </c>
      <c r="E50" s="28" t="s">
        <v>24</v>
      </c>
      <c r="F50" s="171">
        <v>2.8959999999999999</v>
      </c>
      <c r="G50" s="29">
        <v>5.4492753623188402E-2</v>
      </c>
      <c r="H50" s="29">
        <v>3.8521917808219177</v>
      </c>
      <c r="I50" s="29">
        <v>3.24</v>
      </c>
      <c r="J50" s="29">
        <v>1.82</v>
      </c>
      <c r="K50" s="29">
        <v>7.38</v>
      </c>
      <c r="L50" s="29">
        <v>0.62</v>
      </c>
      <c r="M50" s="29">
        <v>0.16</v>
      </c>
      <c r="N50" s="29">
        <v>0.47</v>
      </c>
      <c r="O50" s="29">
        <v>0.13</v>
      </c>
      <c r="P50" s="29">
        <v>4.04</v>
      </c>
      <c r="Q50" s="29">
        <v>0</v>
      </c>
      <c r="R50" s="29">
        <v>1.67</v>
      </c>
      <c r="S50" s="29">
        <v>1.25</v>
      </c>
      <c r="T50" s="29">
        <v>1.01</v>
      </c>
      <c r="U50" s="29">
        <v>1.81</v>
      </c>
      <c r="V50" s="29">
        <v>0</v>
      </c>
      <c r="W50" s="29">
        <v>7.0000000000000007E-2</v>
      </c>
      <c r="X50" s="29">
        <v>0</v>
      </c>
      <c r="Y50" s="29">
        <v>0</v>
      </c>
      <c r="Z50" s="29">
        <v>0</v>
      </c>
      <c r="AA50" s="29">
        <v>0</v>
      </c>
      <c r="AB50" s="29">
        <v>0.71</v>
      </c>
      <c r="AC50" s="29">
        <v>0.88</v>
      </c>
      <c r="AD50" s="29">
        <v>0.52</v>
      </c>
      <c r="AE50" s="30">
        <v>-0.15</v>
      </c>
      <c r="AF50" s="30">
        <v>-0.06</v>
      </c>
      <c r="AG50" s="209">
        <v>0.38</v>
      </c>
      <c r="AH50" s="209">
        <v>0.52</v>
      </c>
      <c r="AI50" s="209">
        <v>0.61</v>
      </c>
      <c r="AJ50" s="211">
        <v>1.42</v>
      </c>
      <c r="AK50" s="238">
        <v>0.88</v>
      </c>
      <c r="AL50" s="211">
        <v>0.11</v>
      </c>
      <c r="AM50" s="211">
        <v>0.04</v>
      </c>
      <c r="AN50" s="211">
        <v>0.42</v>
      </c>
      <c r="AO50" s="211">
        <v>1.7</v>
      </c>
      <c r="AP50" s="211">
        <v>0.19</v>
      </c>
      <c r="AQ50" s="210">
        <v>-0.02</v>
      </c>
      <c r="AR50" s="164">
        <v>7.7206740521621908</v>
      </c>
      <c r="AS50" s="29">
        <v>7.6072024896911783</v>
      </c>
      <c r="AT50" s="29">
        <v>10.833540746618265</v>
      </c>
      <c r="AU50" s="29">
        <v>10.38212469502302</v>
      </c>
      <c r="AV50" s="29">
        <v>9.2278410866043927</v>
      </c>
      <c r="AW50" s="29">
        <v>17.224976641089928</v>
      </c>
      <c r="AX50" s="29">
        <v>13.576583674998076</v>
      </c>
      <c r="AY50" s="29">
        <v>10.188208261214736</v>
      </c>
      <c r="AZ50" s="29">
        <v>8.7272567668851266</v>
      </c>
      <c r="BA50" s="29">
        <v>1.3862937238611206</v>
      </c>
      <c r="BB50" s="29">
        <v>4.8323394854950408</v>
      </c>
      <c r="BC50" s="29">
        <v>4.6648756843999939</v>
      </c>
      <c r="BD50" s="29">
        <v>5.9149787084000094</v>
      </c>
      <c r="BE50" s="29">
        <v>7.0996863500000007</v>
      </c>
      <c r="BF50" s="29">
        <v>3.98057783750001</v>
      </c>
      <c r="BG50" s="29">
        <v>5.8626262963587639</v>
      </c>
      <c r="BH50" s="29">
        <v>4.1237595125000137</v>
      </c>
      <c r="BI50" s="29">
        <v>2.9102677967000057</v>
      </c>
      <c r="BJ50" s="29">
        <v>1.8812669999999976</v>
      </c>
      <c r="BK50" s="29">
        <v>6.9999999999992291E-2</v>
      </c>
      <c r="BL50" s="29">
        <v>6.9999999999992291E-2</v>
      </c>
      <c r="BM50" s="29">
        <v>0</v>
      </c>
      <c r="BN50" s="29">
        <v>0.70999999999998842</v>
      </c>
      <c r="BO50" s="29">
        <v>1.5962480000000001</v>
      </c>
      <c r="BP50" s="29">
        <v>2.1245484895999978</v>
      </c>
      <c r="BQ50" s="29">
        <v>1.9713616668655787</v>
      </c>
      <c r="BR50" s="29">
        <v>1.1917176545183761</v>
      </c>
      <c r="BS50" s="207">
        <v>0.69017266217838991</v>
      </c>
      <c r="BT50" s="207">
        <v>0.69017266217838991</v>
      </c>
      <c r="BU50" s="207">
        <v>1.4565675667678191</v>
      </c>
      <c r="BV50" s="207">
        <v>2.9590262419611157</v>
      </c>
      <c r="BW50" s="240">
        <v>3.4718725571731168</v>
      </c>
      <c r="BX50" s="207">
        <v>3.0498324880481764</v>
      </c>
      <c r="BY50" s="207">
        <v>2.4660097614982446</v>
      </c>
      <c r="BZ50" s="207">
        <v>1.4556961176262595</v>
      </c>
      <c r="CA50" s="207">
        <v>2.2803756459415903</v>
      </c>
      <c r="CB50" s="207">
        <v>2.3621100386264082</v>
      </c>
      <c r="CC50" s="208">
        <v>2.3007561380000041</v>
      </c>
      <c r="CD50" s="79" t="s">
        <v>23</v>
      </c>
      <c r="CE50" s="31"/>
      <c r="CF50" s="31"/>
      <c r="CG50" s="31"/>
    </row>
    <row r="51" spans="2:85" s="34" customFormat="1" ht="18" customHeight="1" x14ac:dyDescent="0.3">
      <c r="B51" s="32"/>
      <c r="C51" s="37"/>
      <c r="D51" s="82" t="s">
        <v>25</v>
      </c>
      <c r="E51" s="32" t="s">
        <v>25</v>
      </c>
      <c r="F51" s="172">
        <v>1.50531226527849</v>
      </c>
      <c r="G51" s="83">
        <v>-0.2083276721760324</v>
      </c>
      <c r="H51" s="83">
        <v>2.3865883754753177</v>
      </c>
      <c r="I51" s="83">
        <v>4.75</v>
      </c>
      <c r="J51" s="83">
        <v>5.81</v>
      </c>
      <c r="K51" s="83">
        <v>2.5</v>
      </c>
      <c r="L51" s="83">
        <v>2.1</v>
      </c>
      <c r="M51" s="83">
        <v>0.56999999999999995</v>
      </c>
      <c r="N51" s="83">
        <v>0.33</v>
      </c>
      <c r="O51" s="83">
        <v>0.26</v>
      </c>
      <c r="P51" s="83">
        <v>2.37</v>
      </c>
      <c r="Q51" s="83">
        <v>0.39</v>
      </c>
      <c r="R51" s="83">
        <v>0.8</v>
      </c>
      <c r="S51" s="83">
        <v>1.01</v>
      </c>
      <c r="T51" s="83">
        <v>0.55000000000000004</v>
      </c>
      <c r="U51" s="83">
        <v>3.21</v>
      </c>
      <c r="V51" s="83">
        <v>2.29</v>
      </c>
      <c r="W51" s="83">
        <v>1.21</v>
      </c>
      <c r="X51" s="83">
        <v>0</v>
      </c>
      <c r="Y51" s="83">
        <v>0</v>
      </c>
      <c r="Z51" s="83">
        <v>0.52</v>
      </c>
      <c r="AA51" s="83">
        <v>0</v>
      </c>
      <c r="AB51" s="83">
        <v>0.28000000000000003</v>
      </c>
      <c r="AC51" s="83">
        <v>0.55000000000000004</v>
      </c>
      <c r="AD51" s="83">
        <v>1.48</v>
      </c>
      <c r="AE51" s="84">
        <v>2.94</v>
      </c>
      <c r="AF51" s="84">
        <v>-0.11</v>
      </c>
      <c r="AG51" s="212">
        <v>0.15</v>
      </c>
      <c r="AH51" s="212">
        <v>0.54</v>
      </c>
      <c r="AI51" s="212">
        <v>3.17</v>
      </c>
      <c r="AJ51" s="216">
        <v>3.06</v>
      </c>
      <c r="AK51" s="237">
        <v>0.69</v>
      </c>
      <c r="AL51" s="216">
        <v>7.0000000000000007E-2</v>
      </c>
      <c r="AM51" s="216">
        <v>0.11</v>
      </c>
      <c r="AN51" s="216">
        <v>1.8399999999999999</v>
      </c>
      <c r="AO51" s="216">
        <v>0.82</v>
      </c>
      <c r="AP51" s="216">
        <v>0.21</v>
      </c>
      <c r="AQ51" s="213">
        <v>-0.01</v>
      </c>
      <c r="AR51" s="165">
        <v>6.9283892063303654</v>
      </c>
      <c r="AS51" s="83">
        <v>5.4894109279738812</v>
      </c>
      <c r="AT51" s="83">
        <v>7.0167960925305195</v>
      </c>
      <c r="AU51" s="83">
        <v>8.6376033289137908</v>
      </c>
      <c r="AV51" s="83">
        <v>13.244760808094158</v>
      </c>
      <c r="AW51" s="83">
        <v>16.318202832574613</v>
      </c>
      <c r="AX51" s="83">
        <v>15.992618736875009</v>
      </c>
      <c r="AY51" s="83">
        <v>11.363987268425024</v>
      </c>
      <c r="AZ51" s="83">
        <v>5.5963410135250191</v>
      </c>
      <c r="BA51" s="83">
        <v>3.2886746343026019</v>
      </c>
      <c r="BB51" s="83">
        <v>3.56181804420721</v>
      </c>
      <c r="BC51" s="83">
        <v>3.3764632938049433</v>
      </c>
      <c r="BD51" s="83">
        <v>3.8607345760544032</v>
      </c>
      <c r="BE51" s="83">
        <v>4.6376700531344017</v>
      </c>
      <c r="BF51" s="83">
        <v>2.7773539498160194</v>
      </c>
      <c r="BG51" s="83">
        <v>5.6644157900240133</v>
      </c>
      <c r="BH51" s="83">
        <v>7.226320348824955</v>
      </c>
      <c r="BI51" s="83">
        <v>7.4386286754239528</v>
      </c>
      <c r="BJ51" s="83">
        <v>6.8509484588999969</v>
      </c>
      <c r="BK51" s="83">
        <v>3.52770899999999</v>
      </c>
      <c r="BL51" s="83">
        <v>1.7362920000000059</v>
      </c>
      <c r="BM51" s="83">
        <v>0.52000000000000934</v>
      </c>
      <c r="BN51" s="83">
        <v>0.80145600000001149</v>
      </c>
      <c r="BO51" s="83">
        <v>1.3558640080000073</v>
      </c>
      <c r="BP51" s="83">
        <v>2.323846791999995</v>
      </c>
      <c r="BQ51" s="83">
        <v>5.3321678876848022</v>
      </c>
      <c r="BR51" s="83">
        <v>4.9225194485523982</v>
      </c>
      <c r="BS51" s="217">
        <v>4.5051250400051979</v>
      </c>
      <c r="BT51" s="217">
        <v>3.5371035822046037</v>
      </c>
      <c r="BU51" s="217">
        <v>3.7684376974552958</v>
      </c>
      <c r="BV51" s="217">
        <v>7.0615195625161942</v>
      </c>
      <c r="BW51" s="241">
        <v>7.6387858686945309</v>
      </c>
      <c r="BX51" s="217">
        <v>7.1356007746196548</v>
      </c>
      <c r="BY51" s="217">
        <v>3.957981908957775</v>
      </c>
      <c r="BZ51" s="217">
        <v>2.7273518106758932</v>
      </c>
      <c r="CA51" s="217">
        <v>2.8599822182177492</v>
      </c>
      <c r="CB51" s="217">
        <v>3.0038854610532795</v>
      </c>
      <c r="CC51" s="218">
        <v>2.8804381760000108</v>
      </c>
      <c r="CD51" s="85" t="s">
        <v>25</v>
      </c>
      <c r="CE51" s="33"/>
      <c r="CF51" s="33"/>
      <c r="CG51" s="33"/>
    </row>
    <row r="52" spans="2:85" s="34" customFormat="1" ht="18" customHeight="1" x14ac:dyDescent="0.3">
      <c r="B52" s="77"/>
      <c r="C52" s="78"/>
      <c r="D52" s="99" t="s">
        <v>34</v>
      </c>
      <c r="E52" s="77"/>
      <c r="F52" s="17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1"/>
      <c r="AE52" s="101"/>
      <c r="AF52" s="101"/>
      <c r="AG52" s="107"/>
      <c r="AH52" s="107"/>
      <c r="AI52" s="107"/>
      <c r="AJ52" s="249"/>
      <c r="AK52" s="250"/>
      <c r="AL52" s="249"/>
      <c r="AM52" s="249"/>
      <c r="AN52" s="249"/>
      <c r="AO52" s="249"/>
      <c r="AP52" s="249"/>
      <c r="AQ52" s="251"/>
      <c r="AR52" s="163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1"/>
      <c r="BQ52" s="101"/>
      <c r="BR52" s="101"/>
      <c r="BS52" s="107"/>
      <c r="BT52" s="107"/>
      <c r="BU52" s="107"/>
      <c r="BV52" s="107"/>
      <c r="BW52" s="155"/>
      <c r="BX52" s="107"/>
      <c r="BY52" s="107"/>
      <c r="BZ52" s="107"/>
      <c r="CA52" s="107"/>
      <c r="CB52" s="107"/>
      <c r="CC52" s="108"/>
      <c r="CD52" s="103" t="s">
        <v>34</v>
      </c>
      <c r="CE52" s="33"/>
      <c r="CF52" s="33"/>
      <c r="CG52" s="33"/>
    </row>
    <row r="53" spans="2:85" s="2" customFormat="1" ht="18" customHeight="1" x14ac:dyDescent="0.3">
      <c r="B53" s="26">
        <v>10</v>
      </c>
      <c r="C53" s="27" t="s">
        <v>34</v>
      </c>
      <c r="D53" s="28" t="s">
        <v>52</v>
      </c>
      <c r="E53" s="28" t="s">
        <v>20</v>
      </c>
      <c r="F53" s="171">
        <v>1.6783333333333335</v>
      </c>
      <c r="G53" s="29">
        <v>1.3618571428571429</v>
      </c>
      <c r="H53" s="29">
        <v>6.8972222222222221</v>
      </c>
      <c r="I53" s="29">
        <v>7.92</v>
      </c>
      <c r="J53" s="29">
        <v>1.06</v>
      </c>
      <c r="K53" s="29">
        <v>1.87</v>
      </c>
      <c r="L53" s="29">
        <v>3.08</v>
      </c>
      <c r="M53" s="29">
        <v>2.39</v>
      </c>
      <c r="N53" s="29">
        <v>8.1</v>
      </c>
      <c r="O53" s="29">
        <v>6.97</v>
      </c>
      <c r="P53" s="29">
        <v>2.52</v>
      </c>
      <c r="Q53" s="29">
        <v>2.11</v>
      </c>
      <c r="R53" s="29">
        <v>3.7</v>
      </c>
      <c r="S53" s="29">
        <v>10</v>
      </c>
      <c r="T53" s="29">
        <v>4.3099999999999996</v>
      </c>
      <c r="U53" s="29">
        <v>2.5499999999999998</v>
      </c>
      <c r="V53" s="29">
        <v>3.06</v>
      </c>
      <c r="W53" s="29">
        <v>-0.42</v>
      </c>
      <c r="X53" s="29">
        <v>0.28999999999999998</v>
      </c>
      <c r="Y53" s="29">
        <v>-0.14000000000000001</v>
      </c>
      <c r="Z53" s="29">
        <v>0.44</v>
      </c>
      <c r="AA53" s="29">
        <v>0</v>
      </c>
      <c r="AB53" s="29">
        <v>2.17</v>
      </c>
      <c r="AC53" s="29">
        <v>1.0900000000000001</v>
      </c>
      <c r="AD53" s="29">
        <v>1.87</v>
      </c>
      <c r="AE53" s="30">
        <v>1.35</v>
      </c>
      <c r="AF53" s="30">
        <v>1.39</v>
      </c>
      <c r="AG53" s="209">
        <v>0.4</v>
      </c>
      <c r="AH53" s="209">
        <v>0.68</v>
      </c>
      <c r="AI53" s="209">
        <v>0.23</v>
      </c>
      <c r="AJ53" s="211">
        <v>0.42</v>
      </c>
      <c r="AK53" s="238">
        <v>0.28999999999999998</v>
      </c>
      <c r="AL53" s="211">
        <v>1.2</v>
      </c>
      <c r="AM53" s="211">
        <v>0.68</v>
      </c>
      <c r="AN53" s="211">
        <v>0.3</v>
      </c>
      <c r="AO53" s="211">
        <v>0.26</v>
      </c>
      <c r="AP53" s="211">
        <v>0.12</v>
      </c>
      <c r="AQ53" s="210">
        <v>0.03</v>
      </c>
      <c r="AR53" s="164">
        <v>7.3980934120411401</v>
      </c>
      <c r="AS53" s="29">
        <v>4.5281038069850066</v>
      </c>
      <c r="AT53" s="29">
        <v>10.171534357676792</v>
      </c>
      <c r="AU53" s="29">
        <v>18.89711987880478</v>
      </c>
      <c r="AV53" s="29">
        <v>18.174074466392476</v>
      </c>
      <c r="AW53" s="29">
        <v>18.766499600779408</v>
      </c>
      <c r="AX53" s="29">
        <v>14.525434097793877</v>
      </c>
      <c r="AY53" s="29">
        <v>8.6569606863706063</v>
      </c>
      <c r="AZ53" s="29">
        <v>16.22617702549638</v>
      </c>
      <c r="BA53" s="29">
        <v>22.044901898668389</v>
      </c>
      <c r="BB53" s="29">
        <v>21.381871775819583</v>
      </c>
      <c r="BC53" s="29">
        <v>21.049935804560405</v>
      </c>
      <c r="BD53" s="29">
        <v>16.122833884670797</v>
      </c>
      <c r="BE53" s="29">
        <v>19.412094300399986</v>
      </c>
      <c r="BF53" s="29">
        <v>21.497030398699991</v>
      </c>
      <c r="BG53" s="29">
        <v>22.020570633500004</v>
      </c>
      <c r="BH53" s="29">
        <v>21.267502502299983</v>
      </c>
      <c r="BI53" s="29">
        <v>9.7801627198093932</v>
      </c>
      <c r="BJ53" s="29">
        <v>5.5493482807946082</v>
      </c>
      <c r="BK53" s="29">
        <v>2.7806720557790987</v>
      </c>
      <c r="BL53" s="29">
        <v>0.16777315430287487</v>
      </c>
      <c r="BM53" s="29">
        <v>0.59025221360000657</v>
      </c>
      <c r="BN53" s="29">
        <v>2.4758806327999983</v>
      </c>
      <c r="BO53" s="29">
        <v>3.7381010732000064</v>
      </c>
      <c r="BP53" s="29">
        <v>5.2150573111000131</v>
      </c>
      <c r="BQ53" s="29">
        <v>6.635460584799846</v>
      </c>
      <c r="BR53" s="29">
        <v>5.8213697630699501</v>
      </c>
      <c r="BS53" s="207">
        <v>5.0990753211220152</v>
      </c>
      <c r="BT53" s="207">
        <v>3.8713547004080029</v>
      </c>
      <c r="BU53" s="207">
        <v>2.7234916785584096</v>
      </c>
      <c r="BV53" s="207">
        <v>1.7407341390752062</v>
      </c>
      <c r="BW53" s="240">
        <v>1.6292652072495306</v>
      </c>
      <c r="BX53" s="207">
        <v>2.1541680470168023</v>
      </c>
      <c r="BY53" s="207">
        <v>2.6128069337888027</v>
      </c>
      <c r="BZ53" s="207">
        <v>2.4901865709920035</v>
      </c>
      <c r="CA53" s="207">
        <v>2.4595284236480053</v>
      </c>
      <c r="CB53" s="207">
        <v>1.3660868159647954</v>
      </c>
      <c r="CC53" s="208">
        <v>0.71162116999998748</v>
      </c>
      <c r="CD53" s="79" t="s">
        <v>60</v>
      </c>
      <c r="CE53" s="31"/>
      <c r="CF53" s="31"/>
      <c r="CG53" s="31"/>
    </row>
    <row r="54" spans="2:85" s="2" customFormat="1" ht="18" customHeight="1" x14ac:dyDescent="0.3">
      <c r="B54" s="28"/>
      <c r="C54" s="27"/>
      <c r="D54" s="28" t="s">
        <v>53</v>
      </c>
      <c r="E54" s="28" t="s">
        <v>22</v>
      </c>
      <c r="F54" s="171">
        <v>1.7546202531645567</v>
      </c>
      <c r="G54" s="29">
        <v>0.57616352201257859</v>
      </c>
      <c r="H54" s="29">
        <v>3.6806451612903226</v>
      </c>
      <c r="I54" s="29">
        <v>5.76</v>
      </c>
      <c r="J54" s="29">
        <v>3.82</v>
      </c>
      <c r="K54" s="29">
        <v>2.78</v>
      </c>
      <c r="L54" s="29">
        <v>1.85</v>
      </c>
      <c r="M54" s="29">
        <v>2.39</v>
      </c>
      <c r="N54" s="29">
        <v>5.94</v>
      </c>
      <c r="O54" s="29">
        <v>7.81</v>
      </c>
      <c r="P54" s="29">
        <v>1.53</v>
      </c>
      <c r="Q54" s="29">
        <v>3.19</v>
      </c>
      <c r="R54" s="29">
        <v>8.01</v>
      </c>
      <c r="S54" s="29">
        <v>0.13</v>
      </c>
      <c r="T54" s="29">
        <v>2.5299999999999998</v>
      </c>
      <c r="U54" s="29">
        <v>0.22</v>
      </c>
      <c r="V54" s="29">
        <v>1.38</v>
      </c>
      <c r="W54" s="29">
        <v>-0.1</v>
      </c>
      <c r="X54" s="29">
        <v>0.1</v>
      </c>
      <c r="Y54" s="29">
        <v>0.62</v>
      </c>
      <c r="Z54" s="29">
        <v>0.04</v>
      </c>
      <c r="AA54" s="29">
        <v>0.19</v>
      </c>
      <c r="AB54" s="29">
        <v>1.97</v>
      </c>
      <c r="AC54" s="29">
        <v>0.84</v>
      </c>
      <c r="AD54" s="29">
        <v>2.57</v>
      </c>
      <c r="AE54" s="30">
        <v>0</v>
      </c>
      <c r="AF54" s="30">
        <v>0.22</v>
      </c>
      <c r="AG54" s="209">
        <v>-7.0000000000000007E-2</v>
      </c>
      <c r="AH54" s="209">
        <v>0.08</v>
      </c>
      <c r="AI54" s="209">
        <v>0.91</v>
      </c>
      <c r="AJ54" s="211">
        <v>0.79</v>
      </c>
      <c r="AK54" s="238">
        <v>0.34</v>
      </c>
      <c r="AL54" s="211">
        <v>1.6</v>
      </c>
      <c r="AM54" s="211">
        <v>0.56999999999999995</v>
      </c>
      <c r="AN54" s="211">
        <v>0.39</v>
      </c>
      <c r="AO54" s="211">
        <v>0.17</v>
      </c>
      <c r="AP54" s="211">
        <v>0.41</v>
      </c>
      <c r="AQ54" s="210">
        <v>0.06</v>
      </c>
      <c r="AR54" s="164">
        <v>9.1214932320435427</v>
      </c>
      <c r="AS54" s="29">
        <v>4.3144324184687166</v>
      </c>
      <c r="AT54" s="29">
        <v>6.1076983927117023</v>
      </c>
      <c r="AU54" s="29">
        <v>12.219501820131917</v>
      </c>
      <c r="AV54" s="29">
        <v>14.497294078435342</v>
      </c>
      <c r="AW54" s="29">
        <v>17.006171972407547</v>
      </c>
      <c r="AX54" s="29">
        <v>14.940243638057593</v>
      </c>
      <c r="AY54" s="29">
        <v>11.277718854961405</v>
      </c>
      <c r="AZ54" s="29">
        <v>13.550005157913802</v>
      </c>
      <c r="BA54" s="29">
        <v>19.107083635675103</v>
      </c>
      <c r="BB54" s="29">
        <v>18.732864030732401</v>
      </c>
      <c r="BC54" s="29">
        <v>19.660555125805999</v>
      </c>
      <c r="BD54" s="29">
        <v>21.998646017918677</v>
      </c>
      <c r="BE54" s="29">
        <v>13.307897465672912</v>
      </c>
      <c r="BF54" s="29">
        <v>14.423901577419906</v>
      </c>
      <c r="BG54" s="29">
        <v>11.130569009487591</v>
      </c>
      <c r="BH54" s="29">
        <v>4.3090184814540411</v>
      </c>
      <c r="BI54" s="29">
        <v>4.0694192179892008</v>
      </c>
      <c r="BJ54" s="29">
        <v>1.6029343969639953</v>
      </c>
      <c r="BK54" s="29">
        <v>2.0084539914440036</v>
      </c>
      <c r="BL54" s="29">
        <v>0.66014733975201523</v>
      </c>
      <c r="BM54" s="29">
        <v>0.9523539736712161</v>
      </c>
      <c r="BN54" s="29">
        <v>2.8382770698826443</v>
      </c>
      <c r="BO54" s="29">
        <v>3.0631272085764882</v>
      </c>
      <c r="BP54" s="29">
        <v>5.6695817451388519</v>
      </c>
      <c r="BQ54" s="29">
        <v>5.4691902836000006</v>
      </c>
      <c r="BR54" s="29">
        <v>3.6591374936000065</v>
      </c>
      <c r="BS54" s="207">
        <v>2.7236970422000129</v>
      </c>
      <c r="BT54" s="207">
        <v>0.22996587679999791</v>
      </c>
      <c r="BU54" s="207">
        <v>1.1420585662788918</v>
      </c>
      <c r="BV54" s="207">
        <v>1.7173027628741622</v>
      </c>
      <c r="BW54" s="240">
        <v>2.134635837354093</v>
      </c>
      <c r="BX54" s="207">
        <v>3.6858413376815946</v>
      </c>
      <c r="BY54" s="207">
        <v>3.3364885871632</v>
      </c>
      <c r="BZ54" s="207">
        <v>2.9263824711311948</v>
      </c>
      <c r="CA54" s="207">
        <v>2.7520005195655894</v>
      </c>
      <c r="CB54" s="207">
        <v>1.5485076000942843</v>
      </c>
      <c r="CC54" s="208">
        <v>1.0332981160999788</v>
      </c>
      <c r="CD54" s="79" t="s">
        <v>21</v>
      </c>
      <c r="CE54" s="31"/>
      <c r="CF54" s="31"/>
      <c r="CG54" s="31"/>
    </row>
    <row r="55" spans="2:85" s="2" customFormat="1" ht="18" customHeight="1" x14ac:dyDescent="0.3">
      <c r="B55" s="28"/>
      <c r="C55" s="27"/>
      <c r="D55" s="28" t="s">
        <v>54</v>
      </c>
      <c r="E55" s="28" t="s">
        <v>24</v>
      </c>
      <c r="F55" s="171">
        <v>0.65871794871794875</v>
      </c>
      <c r="G55" s="29">
        <v>0.10177215189873416</v>
      </c>
      <c r="H55" s="29">
        <v>1.7841666666666665</v>
      </c>
      <c r="I55" s="29">
        <v>2.16</v>
      </c>
      <c r="J55" s="29">
        <v>2.77</v>
      </c>
      <c r="K55" s="29">
        <v>2.2200000000000002</v>
      </c>
      <c r="L55" s="29">
        <v>5.94</v>
      </c>
      <c r="M55" s="29">
        <v>0.38</v>
      </c>
      <c r="N55" s="29">
        <v>3.34</v>
      </c>
      <c r="O55" s="29">
        <v>4.7300000000000004</v>
      </c>
      <c r="P55" s="29">
        <v>3.58</v>
      </c>
      <c r="Q55" s="29">
        <v>1.18</v>
      </c>
      <c r="R55" s="29">
        <v>3.43</v>
      </c>
      <c r="S55" s="29">
        <v>2.8</v>
      </c>
      <c r="T55" s="29">
        <v>0</v>
      </c>
      <c r="U55" s="29">
        <v>0.03</v>
      </c>
      <c r="V55" s="29">
        <v>0.26</v>
      </c>
      <c r="W55" s="29">
        <v>0</v>
      </c>
      <c r="X55" s="29">
        <v>0</v>
      </c>
      <c r="Y55" s="29">
        <v>0</v>
      </c>
      <c r="Z55" s="29">
        <v>0.16</v>
      </c>
      <c r="AA55" s="29">
        <v>0</v>
      </c>
      <c r="AB55" s="29">
        <v>0</v>
      </c>
      <c r="AC55" s="29">
        <v>1.93</v>
      </c>
      <c r="AD55" s="29">
        <v>0</v>
      </c>
      <c r="AE55" s="30">
        <v>0.53</v>
      </c>
      <c r="AF55" s="30">
        <v>0</v>
      </c>
      <c r="AG55" s="209">
        <v>0.46</v>
      </c>
      <c r="AH55" s="211">
        <v>0.04</v>
      </c>
      <c r="AI55" s="211">
        <v>0.16</v>
      </c>
      <c r="AJ55" s="211">
        <v>0.52</v>
      </c>
      <c r="AK55" s="238">
        <v>7.0000000000000007E-2</v>
      </c>
      <c r="AL55" s="211">
        <v>0.7</v>
      </c>
      <c r="AM55" s="211">
        <v>0.99</v>
      </c>
      <c r="AN55" s="211">
        <v>0.34</v>
      </c>
      <c r="AO55" s="211">
        <v>0.12</v>
      </c>
      <c r="AP55" s="211">
        <v>0.23</v>
      </c>
      <c r="AQ55" s="210">
        <v>0</v>
      </c>
      <c r="AR55" s="164">
        <v>2.7478441745478976</v>
      </c>
      <c r="AS55" s="29">
        <v>1.4363911259947626</v>
      </c>
      <c r="AT55" s="29">
        <v>2.5589075304936593</v>
      </c>
      <c r="AU55" s="29">
        <v>4.7741799331523227</v>
      </c>
      <c r="AV55" s="29">
        <v>6.9717823866562112</v>
      </c>
      <c r="AW55" s="29">
        <v>9.2353847539410339</v>
      </c>
      <c r="AX55" s="29">
        <v>13.695450282861742</v>
      </c>
      <c r="AY55" s="29">
        <v>11.714460644025682</v>
      </c>
      <c r="AZ55" s="29">
        <v>12.334069893486554</v>
      </c>
      <c r="BA55" s="29">
        <v>15.092419682497038</v>
      </c>
      <c r="BB55" s="29">
        <v>12.528533421871257</v>
      </c>
      <c r="BC55" s="29">
        <v>13.425353771916072</v>
      </c>
      <c r="BD55" s="29">
        <v>13.524137223043153</v>
      </c>
      <c r="BE55" s="29">
        <v>11.432075876337588</v>
      </c>
      <c r="BF55" s="29">
        <v>7.5806872719999863</v>
      </c>
      <c r="BG55" s="29">
        <v>6.3579378119999808</v>
      </c>
      <c r="BH55" s="29">
        <v>3.0982001839999995</v>
      </c>
      <c r="BI55" s="29">
        <v>0.29007799999998252</v>
      </c>
      <c r="BJ55" s="29">
        <v>0.29007799999998252</v>
      </c>
      <c r="BK55" s="29">
        <v>0.25999999999999357</v>
      </c>
      <c r="BL55" s="29">
        <v>0.16000000000000458</v>
      </c>
      <c r="BM55" s="29">
        <v>0.16000000000000458</v>
      </c>
      <c r="BN55" s="29">
        <v>0.16000000000000458</v>
      </c>
      <c r="BO55" s="29">
        <v>2.0930879999999874</v>
      </c>
      <c r="BP55" s="29">
        <v>1.9299999999999873</v>
      </c>
      <c r="BQ55" s="29">
        <v>2.4702290000000016</v>
      </c>
      <c r="BR55" s="29">
        <v>2.4702290000000016</v>
      </c>
      <c r="BS55" s="207">
        <v>0.99243799999999549</v>
      </c>
      <c r="BT55" s="207">
        <v>1.0328349751999921</v>
      </c>
      <c r="BU55" s="207">
        <v>0.66098429440000217</v>
      </c>
      <c r="BV55" s="207">
        <v>1.1844214127308739</v>
      </c>
      <c r="BW55" s="240">
        <v>0.79160910583295774</v>
      </c>
      <c r="BX55" s="207">
        <v>1.4565677424767998</v>
      </c>
      <c r="BY55" s="207">
        <v>2.2973120638251965</v>
      </c>
      <c r="BZ55" s="207">
        <v>2.1141294516934028</v>
      </c>
      <c r="CA55" s="207">
        <v>2.1651508014744136</v>
      </c>
      <c r="CB55" s="207">
        <v>1.6883124610901579</v>
      </c>
      <c r="CC55" s="208">
        <v>0.69146693840000939</v>
      </c>
      <c r="CD55" s="79" t="s">
        <v>23</v>
      </c>
      <c r="CE55" s="31"/>
      <c r="CF55" s="31"/>
      <c r="CG55" s="31"/>
    </row>
    <row r="56" spans="2:85" s="34" customFormat="1" ht="18" customHeight="1" x14ac:dyDescent="0.3">
      <c r="B56" s="32"/>
      <c r="C56" s="37"/>
      <c r="D56" s="82" t="s">
        <v>25</v>
      </c>
      <c r="E56" s="32" t="s">
        <v>25</v>
      </c>
      <c r="F56" s="172">
        <v>1.3638905117386129</v>
      </c>
      <c r="G56" s="83">
        <v>0.67993093892281842</v>
      </c>
      <c r="H56" s="83">
        <v>4.1206780167264032</v>
      </c>
      <c r="I56" s="83">
        <v>5.28</v>
      </c>
      <c r="J56" s="83">
        <v>2.5499999999999998</v>
      </c>
      <c r="K56" s="83">
        <v>2.29</v>
      </c>
      <c r="L56" s="83">
        <v>3.62</v>
      </c>
      <c r="M56" s="83">
        <v>1.72</v>
      </c>
      <c r="N56" s="83">
        <v>5.79</v>
      </c>
      <c r="O56" s="83">
        <v>6.5</v>
      </c>
      <c r="P56" s="83">
        <v>2.5499999999999998</v>
      </c>
      <c r="Q56" s="83">
        <v>2.16</v>
      </c>
      <c r="R56" s="83">
        <v>5.05</v>
      </c>
      <c r="S56" s="83">
        <v>4.3099999999999996</v>
      </c>
      <c r="T56" s="83">
        <v>2.2799999999999998</v>
      </c>
      <c r="U56" s="83">
        <v>0.93</v>
      </c>
      <c r="V56" s="83">
        <v>1.57</v>
      </c>
      <c r="W56" s="83">
        <v>-0.17</v>
      </c>
      <c r="X56" s="83">
        <v>0.13</v>
      </c>
      <c r="Y56" s="83">
        <v>0.16</v>
      </c>
      <c r="Z56" s="83">
        <v>0.21</v>
      </c>
      <c r="AA56" s="83">
        <v>0.06</v>
      </c>
      <c r="AB56" s="83">
        <v>1.38</v>
      </c>
      <c r="AC56" s="83">
        <v>1.28</v>
      </c>
      <c r="AD56" s="83">
        <v>1.48</v>
      </c>
      <c r="AE56" s="84">
        <v>0.63</v>
      </c>
      <c r="AF56" s="84">
        <v>0.54</v>
      </c>
      <c r="AG56" s="214">
        <v>0.26</v>
      </c>
      <c r="AH56" s="214">
        <v>0.27</v>
      </c>
      <c r="AI56" s="214">
        <v>0.43</v>
      </c>
      <c r="AJ56" s="226">
        <v>0.57999999999999996</v>
      </c>
      <c r="AK56" s="239">
        <v>0.23</v>
      </c>
      <c r="AL56" s="226">
        <v>1.17</v>
      </c>
      <c r="AM56" s="226">
        <v>0.75</v>
      </c>
      <c r="AN56" s="226">
        <v>0.34</v>
      </c>
      <c r="AO56" s="226">
        <v>0.18</v>
      </c>
      <c r="AP56" s="226">
        <v>0.25</v>
      </c>
      <c r="AQ56" s="215">
        <v>0.03</v>
      </c>
      <c r="AR56" s="165">
        <v>6.4036885937802213</v>
      </c>
      <c r="AS56" s="83">
        <v>3.4206208798230664</v>
      </c>
      <c r="AT56" s="83">
        <v>6.258374413803458</v>
      </c>
      <c r="AU56" s="83">
        <v>11.868816582852283</v>
      </c>
      <c r="AV56" s="83">
        <v>13.177849455600278</v>
      </c>
      <c r="AW56" s="83">
        <v>14.987784684084481</v>
      </c>
      <c r="AX56" s="83">
        <v>14.434850751267202</v>
      </c>
      <c r="AY56" s="83">
        <v>10.565283229662793</v>
      </c>
      <c r="AZ56" s="83">
        <v>14.05852084706023</v>
      </c>
      <c r="BA56" s="83">
        <v>18.752883666163989</v>
      </c>
      <c r="BB56" s="83">
        <v>17.526618606109999</v>
      </c>
      <c r="BC56" s="83">
        <v>18.034991710579984</v>
      </c>
      <c r="BD56" s="83">
        <v>17.209338115099992</v>
      </c>
      <c r="BE56" s="83">
        <v>14.799117922873982</v>
      </c>
      <c r="BF56" s="83">
        <v>14.496867685534397</v>
      </c>
      <c r="BG56" s="83">
        <v>13.118332571466196</v>
      </c>
      <c r="BH56" s="83">
        <v>9.3710522540106922</v>
      </c>
      <c r="BI56" s="83">
        <v>4.6736856151652573</v>
      </c>
      <c r="BJ56" s="83">
        <v>2.4733686023318047</v>
      </c>
      <c r="BK56" s="83">
        <v>1.6915941663484979</v>
      </c>
      <c r="BL56" s="83">
        <v>0.32996604715744837</v>
      </c>
      <c r="BM56" s="83">
        <v>0.5611179272621003</v>
      </c>
      <c r="BN56" s="83">
        <v>1.8164999047820984</v>
      </c>
      <c r="BO56" s="83">
        <v>2.9550230666566257</v>
      </c>
      <c r="BP56" s="83">
        <v>4.2598118032563193</v>
      </c>
      <c r="BQ56" s="83">
        <v>4.8537363757913621</v>
      </c>
      <c r="BR56" s="83">
        <v>3.9849541844748648</v>
      </c>
      <c r="BS56" s="219">
        <v>2.9377123473089517</v>
      </c>
      <c r="BT56" s="219">
        <v>1.7103312678820481</v>
      </c>
      <c r="BU56" s="219">
        <v>1.5081841323004275</v>
      </c>
      <c r="BV56" s="219">
        <v>1.5485693259079003</v>
      </c>
      <c r="BW56" s="242">
        <v>1.5181837575877433</v>
      </c>
      <c r="BX56" s="219">
        <v>2.4293871622135477</v>
      </c>
      <c r="BY56" s="219">
        <v>2.7557578073585054</v>
      </c>
      <c r="BZ56" s="219">
        <v>2.5105661005204949</v>
      </c>
      <c r="CA56" s="219">
        <v>2.4594284341029837</v>
      </c>
      <c r="CB56" s="219">
        <v>1.5277028814749904</v>
      </c>
      <c r="CC56" s="220">
        <v>0.80206971359999546</v>
      </c>
      <c r="CD56" s="85" t="s">
        <v>25</v>
      </c>
      <c r="CE56" s="33"/>
      <c r="CF56" s="33"/>
      <c r="CG56" s="33"/>
    </row>
    <row r="57" spans="2:85" s="34" customFormat="1" ht="18" customHeight="1" x14ac:dyDescent="0.3">
      <c r="B57" s="77"/>
      <c r="C57" s="78"/>
      <c r="D57" s="99" t="s">
        <v>35</v>
      </c>
      <c r="E57" s="77"/>
      <c r="F57" s="17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1"/>
      <c r="AE57" s="101"/>
      <c r="AF57" s="101"/>
      <c r="AG57" s="100"/>
      <c r="AH57" s="100"/>
      <c r="AI57" s="100"/>
      <c r="AJ57" s="246"/>
      <c r="AK57" s="247"/>
      <c r="AL57" s="246"/>
      <c r="AM57" s="246"/>
      <c r="AN57" s="246"/>
      <c r="AO57" s="246"/>
      <c r="AP57" s="246"/>
      <c r="AQ57" s="248"/>
      <c r="AR57" s="163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1"/>
      <c r="BQ57" s="101"/>
      <c r="BR57" s="101"/>
      <c r="BS57" s="100"/>
      <c r="BT57" s="100"/>
      <c r="BU57" s="100"/>
      <c r="BV57" s="100"/>
      <c r="BW57" s="101"/>
      <c r="BX57" s="100"/>
      <c r="BY57" s="100"/>
      <c r="BZ57" s="100"/>
      <c r="CA57" s="100"/>
      <c r="CB57" s="100"/>
      <c r="CC57" s="106"/>
      <c r="CD57" s="103" t="s">
        <v>35</v>
      </c>
      <c r="CE57" s="33"/>
      <c r="CF57" s="33"/>
      <c r="CG57" s="33"/>
    </row>
    <row r="58" spans="2:85" s="2" customFormat="1" ht="18" customHeight="1" x14ac:dyDescent="0.3">
      <c r="B58" s="26">
        <v>11</v>
      </c>
      <c r="C58" s="27" t="s">
        <v>35</v>
      </c>
      <c r="D58" s="28" t="s">
        <v>52</v>
      </c>
      <c r="E58" s="28" t="s">
        <v>20</v>
      </c>
      <c r="F58" s="171">
        <v>1.3612</v>
      </c>
      <c r="G58" s="29">
        <v>3.7088000000000001</v>
      </c>
      <c r="H58" s="29">
        <v>0</v>
      </c>
      <c r="I58" s="29">
        <v>0</v>
      </c>
      <c r="J58" s="29">
        <v>6.46</v>
      </c>
      <c r="K58" s="29">
        <v>0</v>
      </c>
      <c r="L58" s="29">
        <v>0.08</v>
      </c>
      <c r="M58" s="29">
        <v>0</v>
      </c>
      <c r="N58" s="29">
        <v>0</v>
      </c>
      <c r="O58" s="29">
        <v>10.220000000000001</v>
      </c>
      <c r="P58" s="29">
        <v>13.27</v>
      </c>
      <c r="Q58" s="29">
        <v>2.3199999999999998</v>
      </c>
      <c r="R58" s="29">
        <v>4.47</v>
      </c>
      <c r="S58" s="29">
        <v>2.06</v>
      </c>
      <c r="T58" s="29">
        <v>0.61</v>
      </c>
      <c r="U58" s="29">
        <v>0</v>
      </c>
      <c r="V58" s="29">
        <v>0.28000000000000003</v>
      </c>
      <c r="W58" s="29">
        <v>1.53</v>
      </c>
      <c r="X58" s="29">
        <v>0</v>
      </c>
      <c r="Y58" s="29">
        <v>0</v>
      </c>
      <c r="Z58" s="29">
        <v>0.5</v>
      </c>
      <c r="AA58" s="29">
        <v>0</v>
      </c>
      <c r="AB58" s="29">
        <v>0</v>
      </c>
      <c r="AC58" s="29">
        <v>0</v>
      </c>
      <c r="AD58" s="29">
        <v>0.49</v>
      </c>
      <c r="AE58" s="30">
        <v>0</v>
      </c>
      <c r="AF58" s="30">
        <v>0.32</v>
      </c>
      <c r="AG58" s="211">
        <v>0</v>
      </c>
      <c r="AH58" s="209">
        <v>0.16</v>
      </c>
      <c r="AI58" s="209">
        <v>0.75</v>
      </c>
      <c r="AJ58" s="211">
        <v>0.39</v>
      </c>
      <c r="AK58" s="238">
        <v>-0.24</v>
      </c>
      <c r="AL58" s="211">
        <v>0.33</v>
      </c>
      <c r="AM58" s="211">
        <v>3.71</v>
      </c>
      <c r="AN58" s="211">
        <v>0</v>
      </c>
      <c r="AO58" s="211">
        <v>0.06</v>
      </c>
      <c r="AP58" s="211">
        <v>2.09</v>
      </c>
      <c r="AQ58" s="210">
        <v>1.2</v>
      </c>
      <c r="AR58" s="164">
        <v>6.1546295969223674</v>
      </c>
      <c r="AS58" s="29">
        <v>8.2825083499028516</v>
      </c>
      <c r="AT58" s="29">
        <v>8.2825083499028516</v>
      </c>
      <c r="AU58" s="29">
        <v>5.120484185600005</v>
      </c>
      <c r="AV58" s="29">
        <v>10.408388479999985</v>
      </c>
      <c r="AW58" s="29">
        <v>6.4599999999999991</v>
      </c>
      <c r="AX58" s="29">
        <v>6.545167999999979</v>
      </c>
      <c r="AY58" s="29">
        <v>6.545167999999979</v>
      </c>
      <c r="AZ58" s="29">
        <v>7.9999999999991189E-2</v>
      </c>
      <c r="BA58" s="29">
        <v>10.30817599999998</v>
      </c>
      <c r="BB58" s="29">
        <v>24.84619399999999</v>
      </c>
      <c r="BC58" s="29">
        <v>27.742625700799994</v>
      </c>
      <c r="BD58" s="29">
        <v>33.45272106962576</v>
      </c>
      <c r="BE58" s="29">
        <v>23.572715590328475</v>
      </c>
      <c r="BF58" s="29">
        <v>9.7611981596446462</v>
      </c>
      <c r="BG58" s="29">
        <v>7.2724767001999924</v>
      </c>
      <c r="BH58" s="29">
        <v>2.9700771848000018</v>
      </c>
      <c r="BI58" s="29">
        <v>2.4353511323999877</v>
      </c>
      <c r="BJ58" s="29">
        <v>1.8142840000000104</v>
      </c>
      <c r="BK58" s="29">
        <v>1.8142840000000104</v>
      </c>
      <c r="BL58" s="29">
        <v>2.037650000000002</v>
      </c>
      <c r="BM58" s="29">
        <v>0.50000000000001155</v>
      </c>
      <c r="BN58" s="29">
        <v>0.50000000000001155</v>
      </c>
      <c r="BO58" s="29">
        <v>0.50000000000001155</v>
      </c>
      <c r="BP58" s="29">
        <v>0.48999999999999044</v>
      </c>
      <c r="BQ58" s="29">
        <v>0.48999999999999044</v>
      </c>
      <c r="BR58" s="29">
        <v>0.81156799999999585</v>
      </c>
      <c r="BS58" s="207">
        <v>0.81156799999999585</v>
      </c>
      <c r="BT58" s="207">
        <v>0.4805119999999885</v>
      </c>
      <c r="BU58" s="207">
        <v>1.2341158399999941</v>
      </c>
      <c r="BV58" s="207">
        <v>1.3047536799999815</v>
      </c>
      <c r="BW58" s="240">
        <v>1.0616222711679946</v>
      </c>
      <c r="BX58" s="207">
        <v>1.2331525805340027</v>
      </c>
      <c r="BY58" s="207">
        <v>4.2073474355055263</v>
      </c>
      <c r="BZ58" s="207">
        <v>3.8025176168000163</v>
      </c>
      <c r="CA58" s="207">
        <v>4.1146743457999957</v>
      </c>
      <c r="CB58" s="207">
        <v>5.9410655234000131</v>
      </c>
      <c r="CC58" s="208">
        <v>3.351974000000002</v>
      </c>
      <c r="CD58" s="79" t="s">
        <v>60</v>
      </c>
      <c r="CE58" s="31"/>
      <c r="CF58" s="31"/>
      <c r="CG58" s="31"/>
    </row>
    <row r="59" spans="2:85" s="2" customFormat="1" ht="18" customHeight="1" x14ac:dyDescent="0.3">
      <c r="B59" s="28"/>
      <c r="C59" s="27"/>
      <c r="D59" s="28" t="s">
        <v>53</v>
      </c>
      <c r="E59" s="28" t="s">
        <v>22</v>
      </c>
      <c r="F59" s="171">
        <v>1.2699999999999998</v>
      </c>
      <c r="G59" s="29">
        <v>0.98679245283018846</v>
      </c>
      <c r="H59" s="29">
        <v>-1.9599999999999999E-2</v>
      </c>
      <c r="I59" s="29">
        <v>0.4</v>
      </c>
      <c r="J59" s="29">
        <v>9.9700000000000006</v>
      </c>
      <c r="K59" s="29">
        <v>21.78</v>
      </c>
      <c r="L59" s="29">
        <v>0.15</v>
      </c>
      <c r="M59" s="29">
        <v>0.94</v>
      </c>
      <c r="N59" s="29">
        <v>2.16</v>
      </c>
      <c r="O59" s="29">
        <v>7.26</v>
      </c>
      <c r="P59" s="29">
        <v>6.77</v>
      </c>
      <c r="Q59" s="29">
        <v>1.53</v>
      </c>
      <c r="R59" s="29">
        <v>0.18</v>
      </c>
      <c r="S59" s="29">
        <v>3.03</v>
      </c>
      <c r="T59" s="29">
        <v>0</v>
      </c>
      <c r="U59" s="29">
        <v>1.42</v>
      </c>
      <c r="V59" s="29">
        <v>0</v>
      </c>
      <c r="W59" s="29">
        <v>15</v>
      </c>
      <c r="X59" s="29">
        <v>0</v>
      </c>
      <c r="Y59" s="29">
        <v>0.56000000000000005</v>
      </c>
      <c r="Z59" s="29">
        <v>1.95</v>
      </c>
      <c r="AA59" s="29">
        <v>7.0000000000000007E-2</v>
      </c>
      <c r="AB59" s="29">
        <v>0.82</v>
      </c>
      <c r="AC59" s="29">
        <v>0.2</v>
      </c>
      <c r="AD59" s="29">
        <v>-0.77</v>
      </c>
      <c r="AE59" s="30">
        <v>-0.15</v>
      </c>
      <c r="AF59" s="30">
        <v>0.17</v>
      </c>
      <c r="AG59" s="209">
        <v>0.17</v>
      </c>
      <c r="AH59" s="209">
        <v>0.75</v>
      </c>
      <c r="AI59" s="209">
        <v>0.44</v>
      </c>
      <c r="AJ59" s="211">
        <v>1.57</v>
      </c>
      <c r="AK59" s="238">
        <v>0.23</v>
      </c>
      <c r="AL59" s="211">
        <v>0.96</v>
      </c>
      <c r="AM59" s="211">
        <v>-1.08</v>
      </c>
      <c r="AN59" s="211">
        <v>7.0000000000000007E-2</v>
      </c>
      <c r="AO59" s="211">
        <v>0.6</v>
      </c>
      <c r="AP59" s="211">
        <v>1.9100000000000001</v>
      </c>
      <c r="AQ59" s="210">
        <v>-0.08</v>
      </c>
      <c r="AR59" s="164">
        <v>3.0780662776477952</v>
      </c>
      <c r="AS59" s="29">
        <v>2.6525778110479514</v>
      </c>
      <c r="AT59" s="29">
        <v>2.2721052736440539</v>
      </c>
      <c r="AU59" s="29">
        <v>2.6582770490539476</v>
      </c>
      <c r="AV59" s="29">
        <v>11.477542481331703</v>
      </c>
      <c r="AW59" s="29">
        <v>34.430798262234653</v>
      </c>
      <c r="AX59" s="29">
        <v>34.658837591796001</v>
      </c>
      <c r="AY59" s="29">
        <v>35.383098272070576</v>
      </c>
      <c r="AZ59" s="29">
        <v>25.768276070516794</v>
      </c>
      <c r="BA59" s="29">
        <v>10.772748327505589</v>
      </c>
      <c r="BB59" s="29">
        <v>18.094921007766086</v>
      </c>
      <c r="BC59" s="29">
        <v>18.785192489780968</v>
      </c>
      <c r="BD59" s="29">
        <v>16.482973606365103</v>
      </c>
      <c r="BE59" s="29">
        <v>11.88924828140776</v>
      </c>
      <c r="BF59" s="29">
        <v>4.7946504462000217</v>
      </c>
      <c r="BG59" s="29">
        <v>4.6811134468000226</v>
      </c>
      <c r="BH59" s="29">
        <v>4.4930260000000111</v>
      </c>
      <c r="BI59" s="29">
        <v>16.632999999999988</v>
      </c>
      <c r="BJ59" s="29">
        <v>16.632999999999988</v>
      </c>
      <c r="BK59" s="29">
        <v>15.643999999999991</v>
      </c>
      <c r="BL59" s="29">
        <v>17.899058</v>
      </c>
      <c r="BM59" s="29">
        <v>2.5926846439999984</v>
      </c>
      <c r="BN59" s="29">
        <v>3.4339446580807786</v>
      </c>
      <c r="BO59" s="29">
        <v>3.0636560733859897</v>
      </c>
      <c r="BP59" s="29">
        <v>0.3139440133603788</v>
      </c>
      <c r="BQ59" s="29">
        <v>9.3407711941972948E-2</v>
      </c>
      <c r="BR59" s="29">
        <v>-0.55190785057300795</v>
      </c>
      <c r="BS59" s="207">
        <v>-0.58168272846206293</v>
      </c>
      <c r="BT59" s="207">
        <v>0.94120190574873419</v>
      </c>
      <c r="BU59" s="207">
        <v>1.5376496686369867</v>
      </c>
      <c r="BV59" s="207">
        <v>2.9567642691769924</v>
      </c>
      <c r="BW59" s="240">
        <v>3.0184334900630105</v>
      </c>
      <c r="BX59" s="207">
        <v>3.233161738528656</v>
      </c>
      <c r="BY59" s="207">
        <v>1.6708916684115227</v>
      </c>
      <c r="BZ59" s="207">
        <v>0.1694016861075287</v>
      </c>
      <c r="CA59" s="207">
        <v>0.53917798685438889</v>
      </c>
      <c r="CB59" s="207">
        <v>1.4852181917623941</v>
      </c>
      <c r="CC59" s="208">
        <v>2.5126886859999864</v>
      </c>
      <c r="CD59" s="79" t="s">
        <v>21</v>
      </c>
      <c r="CE59" s="31"/>
      <c r="CF59" s="31"/>
      <c r="CG59" s="31"/>
    </row>
    <row r="60" spans="2:85" s="2" customFormat="1" ht="18" customHeight="1" x14ac:dyDescent="0.3">
      <c r="B60" s="28"/>
      <c r="C60" s="27"/>
      <c r="D60" s="28" t="s">
        <v>54</v>
      </c>
      <c r="E60" s="28" t="s">
        <v>24</v>
      </c>
      <c r="F60" s="171">
        <v>2.0986885245901634</v>
      </c>
      <c r="G60" s="29">
        <v>0.65265624999999994</v>
      </c>
      <c r="H60" s="29">
        <v>-0.12727272727272729</v>
      </c>
      <c r="I60" s="29">
        <v>0.38</v>
      </c>
      <c r="J60" s="29">
        <v>2.62</v>
      </c>
      <c r="K60" s="29">
        <v>7.33</v>
      </c>
      <c r="L60" s="29">
        <v>15.12</v>
      </c>
      <c r="M60" s="29">
        <v>0.49</v>
      </c>
      <c r="N60" s="29">
        <v>0</v>
      </c>
      <c r="O60" s="29">
        <v>11.13</v>
      </c>
      <c r="P60" s="29">
        <v>2.56</v>
      </c>
      <c r="Q60" s="29">
        <v>1.3</v>
      </c>
      <c r="R60" s="29">
        <v>0.61</v>
      </c>
      <c r="S60" s="29">
        <v>1.32</v>
      </c>
      <c r="T60" s="29">
        <v>0</v>
      </c>
      <c r="U60" s="29">
        <v>1.76</v>
      </c>
      <c r="V60" s="29">
        <v>0.01</v>
      </c>
      <c r="W60" s="29">
        <v>6.03</v>
      </c>
      <c r="X60" s="29">
        <v>0</v>
      </c>
      <c r="Y60" s="29">
        <v>0.51</v>
      </c>
      <c r="Z60" s="29">
        <v>1.63</v>
      </c>
      <c r="AA60" s="29">
        <v>0.41</v>
      </c>
      <c r="AB60" s="29">
        <v>0.5</v>
      </c>
      <c r="AC60" s="29">
        <v>0.26</v>
      </c>
      <c r="AD60" s="29">
        <v>1.06</v>
      </c>
      <c r="AE60" s="30">
        <v>0.47</v>
      </c>
      <c r="AF60" s="30">
        <v>0.73</v>
      </c>
      <c r="AG60" s="209">
        <v>-0.77</v>
      </c>
      <c r="AH60" s="209">
        <v>1.25</v>
      </c>
      <c r="AI60" s="209">
        <v>1.43</v>
      </c>
      <c r="AJ60" s="211">
        <v>0.64</v>
      </c>
      <c r="AK60" s="238">
        <v>0.2</v>
      </c>
      <c r="AL60" s="211">
        <v>0.15</v>
      </c>
      <c r="AM60" s="211">
        <v>2.48</v>
      </c>
      <c r="AN60" s="211">
        <v>-0.46668948573672148</v>
      </c>
      <c r="AO60" s="211">
        <v>1.03</v>
      </c>
      <c r="AP60" s="211">
        <v>3.31</v>
      </c>
      <c r="AQ60" s="210">
        <v>7.0000000000000007E-2</v>
      </c>
      <c r="AR60" s="164">
        <v>2.6091594364815673</v>
      </c>
      <c r="AS60" s="29">
        <v>3.1324413021590169</v>
      </c>
      <c r="AT60" s="29">
        <v>2.3307188332094109</v>
      </c>
      <c r="AU60" s="29">
        <v>3.0242602752563075</v>
      </c>
      <c r="AV60" s="29">
        <v>3.5502976798813979</v>
      </c>
      <c r="AW60" s="29">
        <v>10.419872301995724</v>
      </c>
      <c r="AX60" s="29">
        <v>27.277346343949759</v>
      </c>
      <c r="AY60" s="29">
        <v>27.416821419640502</v>
      </c>
      <c r="AZ60" s="29">
        <v>24.163731650399999</v>
      </c>
      <c r="BA60" s="29">
        <v>28.559726994400016</v>
      </c>
      <c r="BB60" s="29">
        <v>14.533405147200028</v>
      </c>
      <c r="BC60" s="29">
        <v>15.456602064000013</v>
      </c>
      <c r="BD60" s="29">
        <v>16.160887336590402</v>
      </c>
      <c r="BE60" s="29">
        <v>5.9067857909055999</v>
      </c>
      <c r="BF60" s="29">
        <v>3.2632466759999978</v>
      </c>
      <c r="BG60" s="29">
        <v>3.7321617151999886</v>
      </c>
      <c r="BH60" s="29">
        <v>3.1135423232000026</v>
      </c>
      <c r="BI60" s="29">
        <v>7.9069176128000018</v>
      </c>
      <c r="BJ60" s="29">
        <v>7.9069176128000018</v>
      </c>
      <c r="BK60" s="29">
        <v>6.5814100752999982</v>
      </c>
      <c r="BL60" s="29">
        <v>8.3078562739000041</v>
      </c>
      <c r="BM60" s="29">
        <v>2.5671210832999947</v>
      </c>
      <c r="BN60" s="29">
        <v>3.0799566887165009</v>
      </c>
      <c r="BO60" s="29">
        <v>2.8235643976789904</v>
      </c>
      <c r="BP60" s="29">
        <v>2.2468701960979942</v>
      </c>
      <c r="BQ60" s="29">
        <v>2.3079678179660057</v>
      </c>
      <c r="BR60" s="29">
        <v>2.5421054557583478</v>
      </c>
      <c r="BS60" s="207">
        <v>1.488660725861779</v>
      </c>
      <c r="BT60" s="207">
        <v>1.6794666385662405</v>
      </c>
      <c r="BU60" s="207">
        <v>2.6510232024462344</v>
      </c>
      <c r="BV60" s="207">
        <v>2.5593068112200079</v>
      </c>
      <c r="BW60" s="240">
        <v>3.561851682799988</v>
      </c>
      <c r="BX60" s="207">
        <v>2.4367352694560029</v>
      </c>
      <c r="BY60" s="207">
        <v>3.4971569596160101</v>
      </c>
      <c r="BZ60" s="207">
        <v>2.3590486983794179</v>
      </c>
      <c r="CA60" s="207">
        <v>3.2069330339049129</v>
      </c>
      <c r="CB60" s="207">
        <v>6.4633874361729182</v>
      </c>
      <c r="CC60" s="208">
        <v>3.957381034664742</v>
      </c>
      <c r="CD60" s="79" t="s">
        <v>23</v>
      </c>
      <c r="CE60" s="31"/>
      <c r="CF60" s="31"/>
      <c r="CG60" s="31"/>
    </row>
    <row r="61" spans="2:85" s="34" customFormat="1" ht="18" customHeight="1" x14ac:dyDescent="0.3">
      <c r="B61" s="32"/>
      <c r="C61" s="37"/>
      <c r="D61" s="82" t="s">
        <v>25</v>
      </c>
      <c r="E61" s="32" t="s">
        <v>25</v>
      </c>
      <c r="F61" s="172">
        <v>1.576629508196721</v>
      </c>
      <c r="G61" s="83">
        <v>1.7827495676100629</v>
      </c>
      <c r="H61" s="83">
        <v>-4.8957575757575762E-2</v>
      </c>
      <c r="I61" s="83">
        <v>0.26</v>
      </c>
      <c r="J61" s="83">
        <v>6.35</v>
      </c>
      <c r="K61" s="83">
        <v>9.6999999999999993</v>
      </c>
      <c r="L61" s="83">
        <v>5.12</v>
      </c>
      <c r="M61" s="83">
        <v>0.48</v>
      </c>
      <c r="N61" s="83">
        <v>0.72</v>
      </c>
      <c r="O61" s="83">
        <v>9.5399999999999991</v>
      </c>
      <c r="P61" s="83">
        <v>7.53</v>
      </c>
      <c r="Q61" s="83">
        <v>1.71</v>
      </c>
      <c r="R61" s="83">
        <v>1.7533333333333332</v>
      </c>
      <c r="S61" s="83">
        <v>2.14</v>
      </c>
      <c r="T61" s="83">
        <v>0.2</v>
      </c>
      <c r="U61" s="83">
        <v>1.06</v>
      </c>
      <c r="V61" s="83">
        <v>0.1</v>
      </c>
      <c r="W61" s="83">
        <v>7.52</v>
      </c>
      <c r="X61" s="83">
        <v>0</v>
      </c>
      <c r="Y61" s="83">
        <v>0.36</v>
      </c>
      <c r="Z61" s="83">
        <v>1.36</v>
      </c>
      <c r="AA61" s="83">
        <v>0.16</v>
      </c>
      <c r="AB61" s="83">
        <v>0.44</v>
      </c>
      <c r="AC61" s="83">
        <v>0.15</v>
      </c>
      <c r="AD61" s="83">
        <v>0.26</v>
      </c>
      <c r="AE61" s="84">
        <v>0.1</v>
      </c>
      <c r="AF61" s="84">
        <v>0.4</v>
      </c>
      <c r="AG61" s="216">
        <v>-0.2</v>
      </c>
      <c r="AH61" s="212">
        <v>0.72</v>
      </c>
      <c r="AI61" s="212">
        <v>0.87</v>
      </c>
      <c r="AJ61" s="216">
        <v>0.87</v>
      </c>
      <c r="AK61" s="237">
        <v>0.06</v>
      </c>
      <c r="AL61" s="216">
        <v>0.48</v>
      </c>
      <c r="AM61" s="216">
        <v>1.7</v>
      </c>
      <c r="AN61" s="216">
        <v>-0.13</v>
      </c>
      <c r="AO61" s="216">
        <v>0.56000000000000005</v>
      </c>
      <c r="AP61" s="216">
        <v>2.44</v>
      </c>
      <c r="AQ61" s="213">
        <v>0.4</v>
      </c>
      <c r="AR61" s="165">
        <v>3.9500281550372662</v>
      </c>
      <c r="AS61" s="83">
        <v>4.680280000919268</v>
      </c>
      <c r="AT61" s="83">
        <v>4.2788144132130945</v>
      </c>
      <c r="AU61" s="83">
        <v>3.6055462876572131</v>
      </c>
      <c r="AV61" s="83">
        <v>8.4742612650207327</v>
      </c>
      <c r="AW61" s="83">
        <v>16.912016145411222</v>
      </c>
      <c r="AX61" s="83">
        <v>22.958108681264001</v>
      </c>
      <c r="AY61" s="83">
        <v>23.227915023872004</v>
      </c>
      <c r="AZ61" s="83">
        <v>16.704425023078407</v>
      </c>
      <c r="BA61" s="83">
        <v>16.534208906362878</v>
      </c>
      <c r="BB61" s="83">
        <v>19.205893109790729</v>
      </c>
      <c r="BC61" s="83">
        <v>20.665121299729439</v>
      </c>
      <c r="BD61" s="83">
        <v>21.903080910628159</v>
      </c>
      <c r="BE61" s="83">
        <v>13.667890124261106</v>
      </c>
      <c r="BF61" s="83">
        <v>5.9194884260295844</v>
      </c>
      <c r="BG61" s="83">
        <v>5.2425867695855999</v>
      </c>
      <c r="BH61" s="83">
        <v>3.5325584973680213</v>
      </c>
      <c r="BI61" s="83">
        <v>8.9859084554240187</v>
      </c>
      <c r="BJ61" s="83">
        <v>8.7683717120000217</v>
      </c>
      <c r="BK61" s="83">
        <v>8.0149790720000169</v>
      </c>
      <c r="BL61" s="83">
        <v>9.3746081792000169</v>
      </c>
      <c r="BM61" s="83">
        <v>1.8876558335999993</v>
      </c>
      <c r="BN61" s="83">
        <v>2.3359615192678485</v>
      </c>
      <c r="BO61" s="83">
        <v>2.1218268847615906</v>
      </c>
      <c r="BP61" s="83">
        <v>1.0135592291456108</v>
      </c>
      <c r="BQ61" s="83">
        <v>0.95304791171602066</v>
      </c>
      <c r="BR61" s="83">
        <v>0.9128435915600086</v>
      </c>
      <c r="BS61" s="217">
        <v>0.56017763792002295</v>
      </c>
      <c r="BT61" s="217">
        <v>1.0215548742400049</v>
      </c>
      <c r="BU61" s="217">
        <v>1.7986437578880077</v>
      </c>
      <c r="BV61" s="217">
        <v>2.2751911938063918</v>
      </c>
      <c r="BW61" s="241">
        <v>2.5416395876980857</v>
      </c>
      <c r="BX61" s="217">
        <v>2.2972989055987103</v>
      </c>
      <c r="BY61" s="217">
        <v>3.1390433101951887</v>
      </c>
      <c r="BZ61" s="217">
        <v>2.1165485812352003</v>
      </c>
      <c r="CA61" s="217">
        <v>2.6268251581951896</v>
      </c>
      <c r="CB61" s="217">
        <v>4.6287019228256066</v>
      </c>
      <c r="CC61" s="218">
        <v>3.2814633248000158</v>
      </c>
      <c r="CD61" s="85" t="s">
        <v>25</v>
      </c>
      <c r="CE61" s="33"/>
      <c r="CF61" s="33"/>
      <c r="CG61" s="33"/>
    </row>
    <row r="62" spans="2:85" s="34" customFormat="1" ht="18" customHeight="1" x14ac:dyDescent="0.3">
      <c r="B62" s="77"/>
      <c r="C62" s="78"/>
      <c r="D62" s="99" t="s">
        <v>37</v>
      </c>
      <c r="E62" s="77"/>
      <c r="F62" s="17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1"/>
      <c r="AE62" s="101"/>
      <c r="AF62" s="101"/>
      <c r="AG62" s="107"/>
      <c r="AH62" s="107"/>
      <c r="AI62" s="107"/>
      <c r="AJ62" s="249"/>
      <c r="AK62" s="250"/>
      <c r="AL62" s="249"/>
      <c r="AM62" s="249"/>
      <c r="AN62" s="249"/>
      <c r="AO62" s="249"/>
      <c r="AP62" s="249"/>
      <c r="AQ62" s="251"/>
      <c r="AR62" s="163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1"/>
      <c r="BQ62" s="101"/>
      <c r="BR62" s="101"/>
      <c r="BS62" s="107"/>
      <c r="BT62" s="107"/>
      <c r="BU62" s="107"/>
      <c r="BV62" s="107"/>
      <c r="BW62" s="155"/>
      <c r="BX62" s="107"/>
      <c r="BY62" s="107"/>
      <c r="BZ62" s="107"/>
      <c r="CA62" s="107"/>
      <c r="CB62" s="107"/>
      <c r="CC62" s="108"/>
      <c r="CD62" s="103" t="s">
        <v>37</v>
      </c>
      <c r="CE62" s="33"/>
      <c r="CF62" s="33"/>
      <c r="CG62" s="33"/>
    </row>
    <row r="63" spans="2:85" s="2" customFormat="1" ht="18" customHeight="1" x14ac:dyDescent="0.3">
      <c r="B63" s="26">
        <v>12</v>
      </c>
      <c r="C63" s="27" t="s">
        <v>37</v>
      </c>
      <c r="D63" s="28" t="s">
        <v>52</v>
      </c>
      <c r="E63" s="28" t="s">
        <v>20</v>
      </c>
      <c r="F63" s="171">
        <v>1.3218316831683168</v>
      </c>
      <c r="G63" s="29">
        <v>0.8596521739130436</v>
      </c>
      <c r="H63" s="29">
        <v>0.73524752475247535</v>
      </c>
      <c r="I63" s="29">
        <v>2.7</v>
      </c>
      <c r="J63" s="29">
        <v>11.51</v>
      </c>
      <c r="K63" s="29">
        <v>3.11</v>
      </c>
      <c r="L63" s="29">
        <v>2.89</v>
      </c>
      <c r="M63" s="29">
        <v>5.72</v>
      </c>
      <c r="N63" s="29">
        <v>1.93</v>
      </c>
      <c r="O63" s="29">
        <v>2.8</v>
      </c>
      <c r="P63" s="29">
        <v>1.34</v>
      </c>
      <c r="Q63" s="29">
        <v>3.14</v>
      </c>
      <c r="R63" s="29">
        <v>0.99</v>
      </c>
      <c r="S63" s="29">
        <v>1.7</v>
      </c>
      <c r="T63" s="29">
        <v>2.31</v>
      </c>
      <c r="U63" s="29">
        <v>0.86</v>
      </c>
      <c r="V63" s="29">
        <v>1.68</v>
      </c>
      <c r="W63" s="29">
        <v>1.1499999999999999</v>
      </c>
      <c r="X63" s="29">
        <v>3.46</v>
      </c>
      <c r="Y63" s="29">
        <v>2.67</v>
      </c>
      <c r="Z63" s="29">
        <v>4.3099999999999996</v>
      </c>
      <c r="AA63" s="29">
        <v>0.95</v>
      </c>
      <c r="AB63" s="29">
        <v>2.16</v>
      </c>
      <c r="AC63" s="29">
        <v>0.92</v>
      </c>
      <c r="AD63" s="29">
        <v>6.17</v>
      </c>
      <c r="AE63" s="30">
        <v>0.24</v>
      </c>
      <c r="AF63" s="30">
        <v>1.1000000000000001</v>
      </c>
      <c r="AG63" s="209">
        <v>1.84</v>
      </c>
      <c r="AH63" s="209">
        <v>0.88</v>
      </c>
      <c r="AI63" s="209">
        <v>0.77</v>
      </c>
      <c r="AJ63" s="211">
        <v>0</v>
      </c>
      <c r="AK63" s="238">
        <v>0.69</v>
      </c>
      <c r="AL63" s="211">
        <v>1.1599999999999999</v>
      </c>
      <c r="AM63" s="211">
        <v>0.11</v>
      </c>
      <c r="AN63" s="211">
        <v>0.72</v>
      </c>
      <c r="AO63" s="211">
        <v>1.2</v>
      </c>
      <c r="AP63" s="211">
        <v>0.08</v>
      </c>
      <c r="AQ63" s="210">
        <v>0.1</v>
      </c>
      <c r="AR63" s="164">
        <v>4.6018982126544428</v>
      </c>
      <c r="AS63" s="29">
        <v>4.8490646010171501</v>
      </c>
      <c r="AT63" s="29">
        <v>4.5591754442097843</v>
      </c>
      <c r="AU63" s="29">
        <v>5.7237112595404094</v>
      </c>
      <c r="AV63" s="29">
        <v>16.354499782595155</v>
      </c>
      <c r="AW63" s="29">
        <v>18.95056361979448</v>
      </c>
      <c r="AX63" s="29">
        <v>21.494946322868302</v>
      </c>
      <c r="AY63" s="29">
        <v>25.06763120986988</v>
      </c>
      <c r="AZ63" s="29">
        <v>14.322873726320839</v>
      </c>
      <c r="BA63" s="29">
        <v>13.979162244843213</v>
      </c>
      <c r="BB63" s="29">
        <v>12.262108094979208</v>
      </c>
      <c r="BC63" s="29">
        <v>9.5224539246704154</v>
      </c>
      <c r="BD63" s="29">
        <v>8.5124361998672136</v>
      </c>
      <c r="BE63" s="29">
        <v>7.351310909790798</v>
      </c>
      <c r="BF63" s="29">
        <v>8.3788496070722029</v>
      </c>
      <c r="BG63" s="29">
        <v>5.9830402498478152</v>
      </c>
      <c r="BH63" s="29">
        <v>6.7071544965295882</v>
      </c>
      <c r="BI63" s="29">
        <v>6.130075489911202</v>
      </c>
      <c r="BJ63" s="29">
        <v>7.3230144676592168</v>
      </c>
      <c r="BK63" s="29">
        <v>9.2489975748023987</v>
      </c>
      <c r="BL63" s="29">
        <v>12.074773180838294</v>
      </c>
      <c r="BM63" s="29">
        <v>11.853172047509887</v>
      </c>
      <c r="BN63" s="29">
        <v>10.447709804500382</v>
      </c>
      <c r="BO63" s="29">
        <v>8.565139509790388</v>
      </c>
      <c r="BP63" s="29">
        <v>10.501014876372805</v>
      </c>
      <c r="BQ63" s="29">
        <v>9.7238408242457552</v>
      </c>
      <c r="BR63" s="29">
        <v>8.5853593121695937</v>
      </c>
      <c r="BS63" s="207">
        <v>9.5752377363391936</v>
      </c>
      <c r="BT63" s="207">
        <v>4.1155692082687878</v>
      </c>
      <c r="BU63" s="207">
        <v>4.6660605458623827</v>
      </c>
      <c r="BV63" s="207">
        <v>3.5272606783999905</v>
      </c>
      <c r="BW63" s="240">
        <v>2.3582077544000102</v>
      </c>
      <c r="BX63" s="207">
        <v>2.6423106308000044</v>
      </c>
      <c r="BY63" s="207">
        <v>1.9700478043999992</v>
      </c>
      <c r="BZ63" s="207">
        <v>2.7042321485916787</v>
      </c>
      <c r="CA63" s="207">
        <v>3.2244343374463913</v>
      </c>
      <c r="CB63" s="207">
        <v>2.1223941132031854</v>
      </c>
      <c r="CC63" s="208">
        <v>2.1121115519999956</v>
      </c>
      <c r="CD63" s="79" t="s">
        <v>60</v>
      </c>
      <c r="CE63" s="31"/>
      <c r="CF63" s="31"/>
      <c r="CG63" s="31"/>
    </row>
    <row r="64" spans="2:85" s="2" customFormat="1" ht="18" customHeight="1" x14ac:dyDescent="0.3">
      <c r="B64" s="28"/>
      <c r="C64" s="27"/>
      <c r="D64" s="28" t="s">
        <v>53</v>
      </c>
      <c r="E64" s="28" t="s">
        <v>22</v>
      </c>
      <c r="F64" s="171">
        <v>0.82529711375212222</v>
      </c>
      <c r="G64" s="29">
        <v>0.94819620253164572</v>
      </c>
      <c r="H64" s="29">
        <v>1.5304953560371524</v>
      </c>
      <c r="I64" s="29">
        <v>4.6100000000000003</v>
      </c>
      <c r="J64" s="29">
        <v>5.28</v>
      </c>
      <c r="K64" s="29">
        <v>5</v>
      </c>
      <c r="L64" s="29">
        <v>1.36</v>
      </c>
      <c r="M64" s="29">
        <v>9.2899999999999991</v>
      </c>
      <c r="N64" s="29">
        <v>1.66</v>
      </c>
      <c r="O64" s="29">
        <v>1.69</v>
      </c>
      <c r="P64" s="29">
        <v>3.26</v>
      </c>
      <c r="Q64" s="29">
        <v>2.48</v>
      </c>
      <c r="R64" s="29">
        <v>0.8</v>
      </c>
      <c r="S64" s="29">
        <v>1.28</v>
      </c>
      <c r="T64" s="29">
        <v>1.67</v>
      </c>
      <c r="U64" s="29">
        <v>1.08</v>
      </c>
      <c r="V64" s="29">
        <v>2.4300000000000002</v>
      </c>
      <c r="W64" s="29">
        <v>2.4900000000000002</v>
      </c>
      <c r="X64" s="29">
        <v>1.63</v>
      </c>
      <c r="Y64" s="29">
        <v>0.4</v>
      </c>
      <c r="Z64" s="29">
        <v>2.4900000000000002</v>
      </c>
      <c r="AA64" s="29">
        <v>1.57</v>
      </c>
      <c r="AB64" s="29">
        <v>1.1399999999999999</v>
      </c>
      <c r="AC64" s="29">
        <v>0.9</v>
      </c>
      <c r="AD64" s="29">
        <v>3.17</v>
      </c>
      <c r="AE64" s="30">
        <v>1.2</v>
      </c>
      <c r="AF64" s="30">
        <v>-0.45</v>
      </c>
      <c r="AG64" s="209">
        <v>0.33</v>
      </c>
      <c r="AH64" s="209">
        <v>1.69</v>
      </c>
      <c r="AI64" s="209">
        <v>-0.62</v>
      </c>
      <c r="AJ64" s="211">
        <v>0</v>
      </c>
      <c r="AK64" s="238">
        <v>0.85</v>
      </c>
      <c r="AL64" s="211">
        <v>0.6</v>
      </c>
      <c r="AM64" s="211">
        <v>-0.18</v>
      </c>
      <c r="AN64" s="211">
        <v>0.44</v>
      </c>
      <c r="AO64" s="211">
        <v>0.4</v>
      </c>
      <c r="AP64" s="211">
        <v>0.34</v>
      </c>
      <c r="AQ64" s="210">
        <v>0.19</v>
      </c>
      <c r="AR64" s="164">
        <v>2.7111108470118772</v>
      </c>
      <c r="AS64" s="29">
        <v>3.2025263774250856</v>
      </c>
      <c r="AT64" s="29">
        <v>4.3460882320338623</v>
      </c>
      <c r="AU64" s="29">
        <v>8.1030085637159068</v>
      </c>
      <c r="AV64" s="29">
        <v>12.879258156291407</v>
      </c>
      <c r="AW64" s="29">
        <v>17.409944429629711</v>
      </c>
      <c r="AX64" s="29">
        <v>17.212783466239976</v>
      </c>
      <c r="AY64" s="29">
        <v>22.456601711359991</v>
      </c>
      <c r="AZ64" s="29">
        <v>18.245992875919992</v>
      </c>
      <c r="BA64" s="29">
        <v>14.518428719545739</v>
      </c>
      <c r="BB64" s="29">
        <v>16.665084348661139</v>
      </c>
      <c r="BC64" s="29">
        <v>9.3955333886979187</v>
      </c>
      <c r="BD64" s="29">
        <v>8.4700940938495997</v>
      </c>
      <c r="BE64" s="29">
        <v>8.0327576932351938</v>
      </c>
      <c r="BF64" s="29">
        <v>6.3692666537984</v>
      </c>
      <c r="BG64" s="29">
        <v>4.9161345956863833</v>
      </c>
      <c r="BH64" s="29">
        <v>6.6126951055174299</v>
      </c>
      <c r="BI64" s="29">
        <v>7.88640522674251</v>
      </c>
      <c r="BJ64" s="29">
        <v>7.8439595081522873</v>
      </c>
      <c r="BK64" s="29">
        <v>7.1184560211564163</v>
      </c>
      <c r="BL64" s="29">
        <v>7.1812023587652263</v>
      </c>
      <c r="BM64" s="29">
        <v>6.219091848763636</v>
      </c>
      <c r="BN64" s="29">
        <v>5.7069659508408144</v>
      </c>
      <c r="BO64" s="29">
        <v>6.2333950641418223</v>
      </c>
      <c r="BP64" s="29">
        <v>6.9382317178994235</v>
      </c>
      <c r="BQ64" s="29">
        <v>6.5486762809040089</v>
      </c>
      <c r="BR64" s="29">
        <v>4.8736476543800089</v>
      </c>
      <c r="BS64" s="207">
        <v>4.2811998926060024</v>
      </c>
      <c r="BT64" s="207">
        <v>2.7852594463420033</v>
      </c>
      <c r="BU64" s="207">
        <v>0.93674983969829206</v>
      </c>
      <c r="BV64" s="207">
        <v>1.3930184226000009</v>
      </c>
      <c r="BW64" s="240">
        <v>1.918527937000003</v>
      </c>
      <c r="BX64" s="207">
        <v>0.8260783800000171</v>
      </c>
      <c r="BY64" s="207">
        <v>1.2724808200000215</v>
      </c>
      <c r="BZ64" s="207">
        <v>1.7180797356080246</v>
      </c>
      <c r="CA64" s="207">
        <v>1.264206300991999</v>
      </c>
      <c r="CB64" s="207">
        <v>1.0024896644287962</v>
      </c>
      <c r="CC64" s="208">
        <v>1.3762213279999935</v>
      </c>
      <c r="CD64" s="79" t="s">
        <v>21</v>
      </c>
      <c r="CE64" s="31"/>
      <c r="CF64" s="31"/>
      <c r="CG64" s="31"/>
    </row>
    <row r="65" spans="2:85" s="2" customFormat="1" ht="18" customHeight="1" x14ac:dyDescent="0.3">
      <c r="B65" s="28"/>
      <c r="C65" s="27"/>
      <c r="D65" s="28" t="s">
        <v>54</v>
      </c>
      <c r="E65" s="28" t="s">
        <v>24</v>
      </c>
      <c r="F65" s="171">
        <v>0.74375675675675657</v>
      </c>
      <c r="G65" s="29">
        <v>2.9015656565656567</v>
      </c>
      <c r="H65" s="29">
        <v>0.91741626794258369</v>
      </c>
      <c r="I65" s="29">
        <v>5.85</v>
      </c>
      <c r="J65" s="29">
        <v>7.6</v>
      </c>
      <c r="K65" s="29">
        <v>4.45</v>
      </c>
      <c r="L65" s="29">
        <v>2.48</v>
      </c>
      <c r="M65" s="29">
        <v>1.94</v>
      </c>
      <c r="N65" s="29">
        <v>2.12</v>
      </c>
      <c r="O65" s="29">
        <v>0.65</v>
      </c>
      <c r="P65" s="29">
        <v>1.57</v>
      </c>
      <c r="Q65" s="29">
        <v>5.37</v>
      </c>
      <c r="R65" s="29">
        <v>1.54</v>
      </c>
      <c r="S65" s="29">
        <v>0.71</v>
      </c>
      <c r="T65" s="29">
        <v>1</v>
      </c>
      <c r="U65" s="29">
        <v>0.54</v>
      </c>
      <c r="V65" s="29">
        <v>0.66</v>
      </c>
      <c r="W65" s="29">
        <v>0.14000000000000001</v>
      </c>
      <c r="X65" s="29">
        <v>0.78</v>
      </c>
      <c r="Y65" s="29">
        <v>1.86</v>
      </c>
      <c r="Z65" s="29">
        <v>2.34</v>
      </c>
      <c r="AA65" s="29">
        <v>0.2</v>
      </c>
      <c r="AB65" s="29">
        <v>0.03</v>
      </c>
      <c r="AC65" s="29">
        <v>1.1200000000000001</v>
      </c>
      <c r="AD65" s="29">
        <v>2.58</v>
      </c>
      <c r="AE65" s="30">
        <v>-1.39</v>
      </c>
      <c r="AF65" s="30">
        <v>-0.2</v>
      </c>
      <c r="AG65" s="209">
        <v>1.39</v>
      </c>
      <c r="AH65" s="209">
        <v>0.28999999999999998</v>
      </c>
      <c r="AI65" s="209">
        <v>0.23</v>
      </c>
      <c r="AJ65" s="211">
        <v>-0.08</v>
      </c>
      <c r="AK65" s="238">
        <v>1.41</v>
      </c>
      <c r="AL65" s="211">
        <v>0.71</v>
      </c>
      <c r="AM65" s="211">
        <v>0.23</v>
      </c>
      <c r="AN65" s="211">
        <v>0.47</v>
      </c>
      <c r="AO65" s="211">
        <v>0.03</v>
      </c>
      <c r="AP65" s="211">
        <v>0.3</v>
      </c>
      <c r="AQ65" s="210">
        <v>0.31</v>
      </c>
      <c r="AR65" s="164">
        <v>1.6445687969673051</v>
      </c>
      <c r="AS65" s="29">
        <v>4.2107882133738173</v>
      </c>
      <c r="AT65" s="29">
        <v>4.6515851330265034</v>
      </c>
      <c r="AU65" s="29">
        <v>10.738110698714953</v>
      </c>
      <c r="AV65" s="29">
        <v>18.274532286414626</v>
      </c>
      <c r="AW65" s="29">
        <v>20.054294786405656</v>
      </c>
      <c r="AX65" s="29">
        <v>21.91318986056001</v>
      </c>
      <c r="AY65" s="29">
        <v>17.409830650784009</v>
      </c>
      <c r="AZ65" s="29">
        <v>11.430222175260795</v>
      </c>
      <c r="BA65" s="29">
        <v>7.3762744082336074</v>
      </c>
      <c r="BB65" s="29">
        <v>6.4227965617124072</v>
      </c>
      <c r="BC65" s="29">
        <v>10.003630309080203</v>
      </c>
      <c r="BD65" s="29">
        <v>9.3788545004309007</v>
      </c>
      <c r="BE65" s="29">
        <v>9.4440579904460531</v>
      </c>
      <c r="BF65" s="29">
        <v>8.8298696173579891</v>
      </c>
      <c r="BG65" s="29">
        <v>3.8412744740359939</v>
      </c>
      <c r="BH65" s="29">
        <v>2.9413303974439975</v>
      </c>
      <c r="BI65" s="29">
        <v>2.3587014794960171</v>
      </c>
      <c r="BJ65" s="29">
        <v>2.1357419317189041</v>
      </c>
      <c r="BK65" s="29">
        <v>3.4766925916539293</v>
      </c>
      <c r="BL65" s="29">
        <v>5.2037027600820851</v>
      </c>
      <c r="BM65" s="29">
        <v>5.2667367341743931</v>
      </c>
      <c r="BN65" s="29">
        <v>4.4833466513144016</v>
      </c>
      <c r="BO65" s="29">
        <v>3.7242883701248175</v>
      </c>
      <c r="BP65" s="29">
        <v>3.9675346981375981</v>
      </c>
      <c r="BQ65" s="29">
        <v>2.3177504649036784</v>
      </c>
      <c r="BR65" s="29">
        <v>3.4696774888959947</v>
      </c>
      <c r="BS65" s="207">
        <v>3.7459513508619757</v>
      </c>
      <c r="BT65" s="207">
        <v>1.4299226065309867</v>
      </c>
      <c r="BU65" s="207">
        <v>1.7140684627573899</v>
      </c>
      <c r="BV65" s="207">
        <v>1.8363699478829432</v>
      </c>
      <c r="BW65" s="240">
        <v>1.8564579979762463</v>
      </c>
      <c r="BX65" s="207">
        <v>2.2830180972797542</v>
      </c>
      <c r="BY65" s="207">
        <v>2.2830180972797764</v>
      </c>
      <c r="BZ65" s="207">
        <v>2.8460251024189143</v>
      </c>
      <c r="CA65" s="207">
        <v>1.4464834927025549</v>
      </c>
      <c r="CB65" s="207">
        <v>1.0334851982729321</v>
      </c>
      <c r="CC65" s="208">
        <v>1.1131918601000157</v>
      </c>
      <c r="CD65" s="79" t="s">
        <v>23</v>
      </c>
      <c r="CE65" s="31"/>
      <c r="CF65" s="31"/>
      <c r="CG65" s="31"/>
    </row>
    <row r="66" spans="2:85" s="34" customFormat="1" ht="18" customHeight="1" x14ac:dyDescent="0.3">
      <c r="B66" s="32"/>
      <c r="C66" s="37"/>
      <c r="D66" s="82" t="s">
        <v>25</v>
      </c>
      <c r="E66" s="32" t="s">
        <v>25</v>
      </c>
      <c r="F66" s="172">
        <v>0.96362851789239856</v>
      </c>
      <c r="G66" s="83">
        <v>1.5698046776701153</v>
      </c>
      <c r="H66" s="83">
        <v>1.0610530495774038</v>
      </c>
      <c r="I66" s="83">
        <v>4.3899999999999997</v>
      </c>
      <c r="J66" s="83">
        <v>8.1300000000000008</v>
      </c>
      <c r="K66" s="83">
        <v>4.1900000000000004</v>
      </c>
      <c r="L66" s="83">
        <v>2.2400000000000002</v>
      </c>
      <c r="M66" s="83">
        <v>5.65</v>
      </c>
      <c r="N66" s="83">
        <v>1.9</v>
      </c>
      <c r="O66" s="83">
        <v>1.71</v>
      </c>
      <c r="P66" s="83">
        <v>2.06</v>
      </c>
      <c r="Q66" s="83">
        <v>3.66</v>
      </c>
      <c r="R66" s="83">
        <v>1.1100000000000001</v>
      </c>
      <c r="S66" s="83">
        <v>1.23</v>
      </c>
      <c r="T66" s="83">
        <v>1.66</v>
      </c>
      <c r="U66" s="83">
        <v>0.83</v>
      </c>
      <c r="V66" s="83">
        <v>1.59</v>
      </c>
      <c r="W66" s="83">
        <v>1.26</v>
      </c>
      <c r="X66" s="83">
        <v>1.96</v>
      </c>
      <c r="Y66" s="83">
        <v>1.64</v>
      </c>
      <c r="Z66" s="83">
        <v>3.04</v>
      </c>
      <c r="AA66" s="83">
        <v>0.91</v>
      </c>
      <c r="AB66" s="83">
        <v>1.1100000000000001</v>
      </c>
      <c r="AC66" s="83">
        <v>0.98</v>
      </c>
      <c r="AD66" s="83">
        <v>3.97</v>
      </c>
      <c r="AE66" s="84">
        <v>0.46</v>
      </c>
      <c r="AF66" s="84">
        <v>0.15</v>
      </c>
      <c r="AG66" s="214">
        <v>1.19</v>
      </c>
      <c r="AH66" s="214">
        <v>0.96</v>
      </c>
      <c r="AI66" s="214">
        <v>0.12</v>
      </c>
      <c r="AJ66" s="226">
        <v>-0.03</v>
      </c>
      <c r="AK66" s="239">
        <v>0.99</v>
      </c>
      <c r="AL66" s="226">
        <v>0.82</v>
      </c>
      <c r="AM66" s="226">
        <v>0.05</v>
      </c>
      <c r="AN66" s="226">
        <v>0.54</v>
      </c>
      <c r="AO66" s="226">
        <v>0.54</v>
      </c>
      <c r="AP66" s="226">
        <v>0.24</v>
      </c>
      <c r="AQ66" s="215">
        <v>0.2</v>
      </c>
      <c r="AR66" s="165">
        <v>2.9813887398083327</v>
      </c>
      <c r="AS66" s="83">
        <v>4.0924559920351822</v>
      </c>
      <c r="AT66" s="83">
        <v>4.526335387548408</v>
      </c>
      <c r="AU66" s="83">
        <v>8.1863040577014878</v>
      </c>
      <c r="AV66" s="83">
        <v>15.865339127408152</v>
      </c>
      <c r="AW66" s="83">
        <v>18.854316221193422</v>
      </c>
      <c r="AX66" s="83">
        <v>20.240833869933915</v>
      </c>
      <c r="AY66" s="83">
        <v>21.692155363143193</v>
      </c>
      <c r="AZ66" s="83">
        <v>14.680760487416</v>
      </c>
      <c r="BA66" s="83">
        <v>11.95105239634402</v>
      </c>
      <c r="BB66" s="83">
        <v>11.753955473110999</v>
      </c>
      <c r="BC66" s="83">
        <v>9.6489827197604008</v>
      </c>
      <c r="BD66" s="83">
        <v>8.798907191314731</v>
      </c>
      <c r="BE66" s="83">
        <v>8.2854525118158726</v>
      </c>
      <c r="BF66" s="83">
        <v>7.8610533250166759</v>
      </c>
      <c r="BG66" s="83">
        <v>4.9163612460103367</v>
      </c>
      <c r="BH66" s="83">
        <v>5.4144312034634545</v>
      </c>
      <c r="BI66" s="83">
        <v>5.4456712798845119</v>
      </c>
      <c r="BJ66" s="83">
        <v>5.7568428457311249</v>
      </c>
      <c r="BK66" s="83">
        <v>6.6064217677289649</v>
      </c>
      <c r="BL66" s="83">
        <v>8.1280214484377833</v>
      </c>
      <c r="BM66" s="83">
        <v>7.7542824843161773</v>
      </c>
      <c r="BN66" s="83">
        <v>6.8559778539545535</v>
      </c>
      <c r="BO66" s="83">
        <v>6.1621078678899099</v>
      </c>
      <c r="BP66" s="83">
        <v>7.1202868305950684</v>
      </c>
      <c r="BQ66" s="83">
        <v>6.64</v>
      </c>
      <c r="BR66" s="83">
        <v>5.6300627500514011</v>
      </c>
      <c r="BS66" s="219">
        <v>5.8497331122767005</v>
      </c>
      <c r="BT66" s="219">
        <v>2.7853136002255807</v>
      </c>
      <c r="BU66" s="219">
        <v>2.4374437353631873</v>
      </c>
      <c r="BV66" s="219">
        <v>2.2533325034873597</v>
      </c>
      <c r="BW66" s="242">
        <v>2.0512308481785757</v>
      </c>
      <c r="BX66" s="219">
        <v>1.9097176516775116</v>
      </c>
      <c r="BY66" s="219">
        <v>1.8384663508822952</v>
      </c>
      <c r="BZ66" s="219">
        <v>2.4191198051185969</v>
      </c>
      <c r="CA66" s="219">
        <v>1.962751809155594</v>
      </c>
      <c r="CB66" s="219">
        <v>1.3761777558991994</v>
      </c>
      <c r="CC66" s="220">
        <v>1.5276808304000022</v>
      </c>
      <c r="CD66" s="85" t="s">
        <v>25</v>
      </c>
      <c r="CE66" s="33"/>
      <c r="CF66" s="33"/>
      <c r="CG66" s="33"/>
    </row>
    <row r="67" spans="2:85" s="34" customFormat="1" ht="18" customHeight="1" x14ac:dyDescent="0.3">
      <c r="B67" s="77"/>
      <c r="C67" s="78"/>
      <c r="D67" s="99" t="s">
        <v>38</v>
      </c>
      <c r="E67" s="77"/>
      <c r="F67" s="17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1"/>
      <c r="AE67" s="101"/>
      <c r="AF67" s="101"/>
      <c r="AG67" s="100"/>
      <c r="AH67" s="100"/>
      <c r="AI67" s="100"/>
      <c r="AJ67" s="246"/>
      <c r="AK67" s="247"/>
      <c r="AL67" s="246"/>
      <c r="AM67" s="246"/>
      <c r="AN67" s="246"/>
      <c r="AO67" s="246"/>
      <c r="AP67" s="246"/>
      <c r="AQ67" s="248"/>
      <c r="AR67" s="163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1"/>
      <c r="BQ67" s="101"/>
      <c r="BR67" s="101"/>
      <c r="BS67" s="100"/>
      <c r="BT67" s="100"/>
      <c r="BU67" s="100"/>
      <c r="BV67" s="100"/>
      <c r="BW67" s="101"/>
      <c r="BX67" s="100"/>
      <c r="BY67" s="100"/>
      <c r="BZ67" s="100"/>
      <c r="CA67" s="100"/>
      <c r="CB67" s="100"/>
      <c r="CC67" s="106"/>
      <c r="CD67" s="103" t="s">
        <v>38</v>
      </c>
      <c r="CE67" s="33"/>
      <c r="CF67" s="33"/>
      <c r="CG67" s="33"/>
    </row>
    <row r="68" spans="2:85" s="5" customFormat="1" ht="18" customHeight="1" x14ac:dyDescent="0.3">
      <c r="B68" s="26">
        <v>13</v>
      </c>
      <c r="C68" s="27" t="s">
        <v>38</v>
      </c>
      <c r="D68" s="28" t="s">
        <v>52</v>
      </c>
      <c r="E68" s="28" t="s">
        <v>20</v>
      </c>
      <c r="F68" s="171">
        <v>0.79371428571428571</v>
      </c>
      <c r="G68" s="29">
        <v>0.96611111111111114</v>
      </c>
      <c r="H68" s="29">
        <v>0.20555555555555557</v>
      </c>
      <c r="I68" s="29">
        <v>7.14</v>
      </c>
      <c r="J68" s="29">
        <v>2.67</v>
      </c>
      <c r="K68" s="29">
        <v>0</v>
      </c>
      <c r="L68" s="29">
        <v>0</v>
      </c>
      <c r="M68" s="29">
        <v>0.88</v>
      </c>
      <c r="N68" s="29">
        <v>0</v>
      </c>
      <c r="O68" s="29">
        <v>-0.83</v>
      </c>
      <c r="P68" s="29">
        <v>0</v>
      </c>
      <c r="Q68" s="29">
        <v>0.94</v>
      </c>
      <c r="R68" s="29">
        <v>1.75</v>
      </c>
      <c r="S68" s="29">
        <v>0.05</v>
      </c>
      <c r="T68" s="29">
        <v>-0.05</v>
      </c>
      <c r="U68" s="29">
        <v>0.66</v>
      </c>
      <c r="V68" s="29">
        <v>-0.17</v>
      </c>
      <c r="W68" s="29">
        <v>0</v>
      </c>
      <c r="X68" s="29">
        <v>-0.84</v>
      </c>
      <c r="Y68" s="29">
        <v>0.23</v>
      </c>
      <c r="Z68" s="29">
        <v>-0.05</v>
      </c>
      <c r="AA68" s="29">
        <v>1.08</v>
      </c>
      <c r="AB68" s="29">
        <v>0.31</v>
      </c>
      <c r="AC68" s="29">
        <v>0.88</v>
      </c>
      <c r="AD68" s="29">
        <v>0.37</v>
      </c>
      <c r="AE68" s="30">
        <v>-0.03</v>
      </c>
      <c r="AF68" s="30">
        <v>0.56999999999999995</v>
      </c>
      <c r="AG68" s="209">
        <v>0.08</v>
      </c>
      <c r="AH68" s="209">
        <v>0</v>
      </c>
      <c r="AI68" s="209">
        <v>0.33</v>
      </c>
      <c r="AJ68" s="211">
        <v>0.74</v>
      </c>
      <c r="AK68" s="238">
        <v>0</v>
      </c>
      <c r="AL68" s="211">
        <v>2.06</v>
      </c>
      <c r="AM68" s="211">
        <v>-0.72</v>
      </c>
      <c r="AN68" s="211">
        <v>-0.11</v>
      </c>
      <c r="AO68" s="211">
        <v>0.7</v>
      </c>
      <c r="AP68" s="211">
        <v>0.72</v>
      </c>
      <c r="AQ68" s="210">
        <v>0.95</v>
      </c>
      <c r="AR68" s="164">
        <v>0.85908620897960919</v>
      </c>
      <c r="AS68" s="29">
        <v>1.8334970474096934</v>
      </c>
      <c r="AT68" s="29">
        <v>2.042821458007138</v>
      </c>
      <c r="AU68" s="29">
        <v>9.2578174113877587</v>
      </c>
      <c r="AV68" s="29">
        <v>11.291663305804578</v>
      </c>
      <c r="AW68" s="29">
        <v>10.226750422555542</v>
      </c>
      <c r="AX68" s="29">
        <v>10.000637999999995</v>
      </c>
      <c r="AY68" s="29">
        <v>3.5734959999999871</v>
      </c>
      <c r="AZ68" s="29">
        <v>0.8799999999999919</v>
      </c>
      <c r="BA68" s="29">
        <v>4.269599999997542E-2</v>
      </c>
      <c r="BB68" s="29">
        <v>4.269599999997542E-2</v>
      </c>
      <c r="BC68" s="29">
        <v>0.10219799999999779</v>
      </c>
      <c r="BD68" s="29">
        <v>1.8539864650000126</v>
      </c>
      <c r="BE68" s="29">
        <v>2.7578032250000106</v>
      </c>
      <c r="BF68" s="29">
        <v>2.7064243233875018</v>
      </c>
      <c r="BG68" s="29">
        <v>2.4215243946124954</v>
      </c>
      <c r="BH68" s="29">
        <v>0.48885287778048792</v>
      </c>
      <c r="BI68" s="29">
        <v>0.43863356099997919</v>
      </c>
      <c r="BJ68" s="29">
        <v>-0.35522857520000617</v>
      </c>
      <c r="BK68" s="29">
        <v>-0.78089171559999615</v>
      </c>
      <c r="BL68" s="29">
        <v>-0.66162603399999576</v>
      </c>
      <c r="BM68" s="29">
        <v>0.41122840483280854</v>
      </c>
      <c r="BN68" s="29">
        <v>1.5757394240498046</v>
      </c>
      <c r="BO68" s="29">
        <v>2.2344666576687988</v>
      </c>
      <c r="BP68" s="29">
        <v>2.6640662174108876</v>
      </c>
      <c r="BQ68" s="29">
        <v>1.5366709512719234</v>
      </c>
      <c r="BR68" s="29">
        <v>1.7998504393322401</v>
      </c>
      <c r="BS68" s="207">
        <v>0.99255582839385958</v>
      </c>
      <c r="BT68" s="207">
        <v>0.62026086320001728</v>
      </c>
      <c r="BU68" s="207">
        <v>0.98260250480002309</v>
      </c>
      <c r="BV68" s="207">
        <v>1.1532999536000066</v>
      </c>
      <c r="BW68" s="240">
        <v>1.0724420000000068</v>
      </c>
      <c r="BX68" s="207">
        <v>3.1545343052000074</v>
      </c>
      <c r="BY68" s="207">
        <v>2.0749742432000007</v>
      </c>
      <c r="BZ68" s="207">
        <v>1.2137103151999895</v>
      </c>
      <c r="CA68" s="207">
        <v>1.9222062874064028</v>
      </c>
      <c r="CB68" s="207">
        <v>0.58401545431678858</v>
      </c>
      <c r="CC68" s="208">
        <v>2.2690701409999958</v>
      </c>
      <c r="CD68" s="79" t="s">
        <v>60</v>
      </c>
      <c r="CE68" s="31"/>
      <c r="CF68" s="31"/>
      <c r="CG68" s="31"/>
    </row>
    <row r="69" spans="2:85" s="5" customFormat="1" ht="18" customHeight="1" x14ac:dyDescent="0.3">
      <c r="B69" s="26"/>
      <c r="C69" s="36"/>
      <c r="D69" s="28" t="s">
        <v>53</v>
      </c>
      <c r="E69" s="28" t="s">
        <v>22</v>
      </c>
      <c r="F69" s="171">
        <v>0.51</v>
      </c>
      <c r="G69" s="29">
        <v>4.3337500000000002</v>
      </c>
      <c r="H69" s="29">
        <v>0</v>
      </c>
      <c r="I69" s="29">
        <v>4.29</v>
      </c>
      <c r="J69" s="29">
        <v>1.42</v>
      </c>
      <c r="K69" s="29">
        <v>0.52</v>
      </c>
      <c r="L69" s="29">
        <v>2.44</v>
      </c>
      <c r="M69" s="29">
        <v>0.64</v>
      </c>
      <c r="N69" s="29">
        <v>0.55000000000000004</v>
      </c>
      <c r="O69" s="29">
        <v>-0.43</v>
      </c>
      <c r="P69" s="29">
        <v>1.57</v>
      </c>
      <c r="Q69" s="29">
        <v>1.78</v>
      </c>
      <c r="R69" s="29">
        <v>1.1000000000000001</v>
      </c>
      <c r="S69" s="29">
        <v>7.0000000000000007E-2</v>
      </c>
      <c r="T69" s="29">
        <v>0.54</v>
      </c>
      <c r="U69" s="29">
        <v>-0.02</v>
      </c>
      <c r="V69" s="29">
        <v>0.18</v>
      </c>
      <c r="W69" s="29">
        <v>0.09</v>
      </c>
      <c r="X69" s="29">
        <v>0.49</v>
      </c>
      <c r="Y69" s="29">
        <v>-0.17</v>
      </c>
      <c r="Z69" s="29">
        <v>0.7</v>
      </c>
      <c r="AA69" s="29">
        <v>0.32</v>
      </c>
      <c r="AB69" s="29">
        <v>0.08</v>
      </c>
      <c r="AC69" s="29">
        <v>0.8</v>
      </c>
      <c r="AD69" s="29">
        <v>-0.1</v>
      </c>
      <c r="AE69" s="30">
        <v>0.06</v>
      </c>
      <c r="AF69" s="30">
        <v>0.11</v>
      </c>
      <c r="AG69" s="209">
        <v>0.34</v>
      </c>
      <c r="AH69" s="209">
        <v>-0.01</v>
      </c>
      <c r="AI69" s="209">
        <v>0.94</v>
      </c>
      <c r="AJ69" s="211">
        <v>0.06</v>
      </c>
      <c r="AK69" s="238">
        <v>0.85</v>
      </c>
      <c r="AL69" s="211">
        <v>0</v>
      </c>
      <c r="AM69" s="211">
        <v>0</v>
      </c>
      <c r="AN69" s="211">
        <v>0</v>
      </c>
      <c r="AO69" s="211">
        <v>0</v>
      </c>
      <c r="AP69" s="211">
        <v>2.36</v>
      </c>
      <c r="AQ69" s="210">
        <v>0</v>
      </c>
      <c r="AR69" s="164">
        <v>2.7238081859507268</v>
      </c>
      <c r="AS69" s="29">
        <v>6.4677875982506183</v>
      </c>
      <c r="AT69" s="29">
        <v>5.2403730254464209</v>
      </c>
      <c r="AU69" s="29">
        <v>9.3645971811624928</v>
      </c>
      <c r="AV69" s="29">
        <v>10.354765158824986</v>
      </c>
      <c r="AW69" s="29">
        <v>6.3209267735999886</v>
      </c>
      <c r="AX69" s="29">
        <v>8.9151573868758263</v>
      </c>
      <c r="AY69" s="29">
        <v>5.1032835306854318</v>
      </c>
      <c r="AZ69" s="29">
        <v>4.201687625817585</v>
      </c>
      <c r="BA69" s="29">
        <v>3.2168925278815763</v>
      </c>
      <c r="BB69" s="29">
        <v>2.3402945534647834</v>
      </c>
      <c r="BC69" s="29">
        <v>3.4995546467770922</v>
      </c>
      <c r="BD69" s="29">
        <v>4.0656884613541999</v>
      </c>
      <c r="BE69" s="29">
        <v>4.5882639783842105</v>
      </c>
      <c r="BF69" s="29">
        <v>3.5276563984123932</v>
      </c>
      <c r="BG69" s="29">
        <v>1.6967487395683989</v>
      </c>
      <c r="BH69" s="29">
        <v>0.77131838506392381</v>
      </c>
      <c r="BI69" s="29">
        <v>0.7914585506250349</v>
      </c>
      <c r="BJ69" s="29">
        <v>0.74133349664124992</v>
      </c>
      <c r="BK69" s="29">
        <v>0.59019126795054611</v>
      </c>
      <c r="BL69" s="29">
        <v>1.1123204300520939</v>
      </c>
      <c r="BM69" s="29">
        <v>1.344669652740782</v>
      </c>
      <c r="BN69" s="29">
        <v>0.93118259375359891</v>
      </c>
      <c r="BO69" s="29">
        <v>1.9118822543360059</v>
      </c>
      <c r="BP69" s="29">
        <v>1.1022545899519898</v>
      </c>
      <c r="BQ69" s="29">
        <v>0.84022721561600733</v>
      </c>
      <c r="BR69" s="29">
        <v>0.87045510147198968</v>
      </c>
      <c r="BS69" s="207">
        <v>0.41013358017558676</v>
      </c>
      <c r="BT69" s="207">
        <v>0.50059315997754705</v>
      </c>
      <c r="BU69" s="207">
        <v>1.3844680548484423</v>
      </c>
      <c r="BV69" s="207">
        <v>1.333831521008233</v>
      </c>
      <c r="BW69" s="240">
        <v>1.8488828871205953</v>
      </c>
      <c r="BX69" s="207">
        <v>1.8590687939999961</v>
      </c>
      <c r="BY69" s="207">
        <v>0.91050999999999771</v>
      </c>
      <c r="BZ69" s="207">
        <v>0.8499999999999952</v>
      </c>
      <c r="CA69" s="207">
        <v>0</v>
      </c>
      <c r="CB69" s="207">
        <v>2.3599999999999843</v>
      </c>
      <c r="CC69" s="208">
        <v>2.3599999999999843</v>
      </c>
      <c r="CD69" s="79" t="s">
        <v>21</v>
      </c>
      <c r="CE69" s="31"/>
      <c r="CF69" s="31"/>
      <c r="CG69" s="31"/>
    </row>
    <row r="70" spans="2:85" s="5" customFormat="1" ht="18" customHeight="1" x14ac:dyDescent="0.3">
      <c r="B70" s="26"/>
      <c r="C70" s="36"/>
      <c r="D70" s="28" t="s">
        <v>54</v>
      </c>
      <c r="E70" s="28" t="s">
        <v>24</v>
      </c>
      <c r="F70" s="171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2.04</v>
      </c>
      <c r="S70" s="29">
        <v>0</v>
      </c>
      <c r="T70" s="29">
        <v>0</v>
      </c>
      <c r="U70" s="29">
        <v>0</v>
      </c>
      <c r="V70" s="29">
        <v>2.95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30">
        <v>0</v>
      </c>
      <c r="AF70" s="30">
        <v>0</v>
      </c>
      <c r="AG70" s="211">
        <v>0</v>
      </c>
      <c r="AH70" s="209">
        <v>0</v>
      </c>
      <c r="AI70" s="209">
        <v>0</v>
      </c>
      <c r="AJ70" s="211">
        <v>0</v>
      </c>
      <c r="AK70" s="238">
        <v>0</v>
      </c>
      <c r="AL70" s="211">
        <v>0</v>
      </c>
      <c r="AM70" s="211">
        <v>0.05</v>
      </c>
      <c r="AN70" s="211">
        <v>0</v>
      </c>
      <c r="AO70" s="211">
        <v>0.08</v>
      </c>
      <c r="AP70" s="211">
        <v>0.56000000000000005</v>
      </c>
      <c r="AQ70" s="210">
        <v>0</v>
      </c>
      <c r="AR70" s="164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2.0399999999999974</v>
      </c>
      <c r="BE70" s="29">
        <v>2.0399999999999974</v>
      </c>
      <c r="BF70" s="29">
        <v>2.0399999999999974</v>
      </c>
      <c r="BG70" s="29">
        <v>2.0399999999999974</v>
      </c>
      <c r="BH70" s="29">
        <v>2.9500000000000082</v>
      </c>
      <c r="BI70" s="29">
        <v>2.9500000000000082</v>
      </c>
      <c r="BJ70" s="29">
        <v>2.9500000000000082</v>
      </c>
      <c r="BK70" s="29">
        <v>2.9500000000000082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0</v>
      </c>
      <c r="BS70" s="207">
        <v>0</v>
      </c>
      <c r="BT70" s="207">
        <v>0</v>
      </c>
      <c r="BU70" s="207">
        <v>0</v>
      </c>
      <c r="BV70" s="207">
        <v>0</v>
      </c>
      <c r="BW70" s="240">
        <v>0</v>
      </c>
      <c r="BX70" s="207">
        <v>0</v>
      </c>
      <c r="BY70" s="207">
        <v>4.9999999999994493E-2</v>
      </c>
      <c r="BZ70" s="207">
        <v>4.9999999999994493E-2</v>
      </c>
      <c r="CA70" s="207">
        <v>0.13003999999998683</v>
      </c>
      <c r="CB70" s="207">
        <v>0.69076822399998239</v>
      </c>
      <c r="CC70" s="208">
        <v>0.64044800000000457</v>
      </c>
      <c r="CD70" s="79" t="s">
        <v>23</v>
      </c>
      <c r="CE70" s="31"/>
      <c r="CF70" s="31"/>
      <c r="CG70" s="31"/>
    </row>
    <row r="71" spans="2:85" s="38" customFormat="1" ht="18" customHeight="1" x14ac:dyDescent="0.3">
      <c r="B71" s="32"/>
      <c r="C71" s="37"/>
      <c r="D71" s="82" t="s">
        <v>25</v>
      </c>
      <c r="E71" s="32" t="s">
        <v>25</v>
      </c>
      <c r="F71" s="172">
        <v>0.43457142857142861</v>
      </c>
      <c r="G71" s="83">
        <v>1.7666203703703705</v>
      </c>
      <c r="H71" s="83">
        <v>6.851851851851852E-2</v>
      </c>
      <c r="I71" s="83">
        <v>3.81</v>
      </c>
      <c r="J71" s="83">
        <v>1.36</v>
      </c>
      <c r="K71" s="83">
        <v>0.17</v>
      </c>
      <c r="L71" s="83">
        <v>0.81</v>
      </c>
      <c r="M71" s="83">
        <v>0.51</v>
      </c>
      <c r="N71" s="83">
        <v>0.18</v>
      </c>
      <c r="O71" s="83">
        <v>-0.42</v>
      </c>
      <c r="P71" s="83">
        <v>0.52</v>
      </c>
      <c r="Q71" s="83">
        <v>0.9</v>
      </c>
      <c r="R71" s="83">
        <v>1.63</v>
      </c>
      <c r="S71" s="83">
        <v>0.04</v>
      </c>
      <c r="T71" s="83">
        <v>0.16</v>
      </c>
      <c r="U71" s="83">
        <v>0.21</v>
      </c>
      <c r="V71" s="83">
        <v>0.99</v>
      </c>
      <c r="W71" s="83">
        <v>0.03</v>
      </c>
      <c r="X71" s="83">
        <v>-0.12</v>
      </c>
      <c r="Y71" s="83">
        <v>0.02</v>
      </c>
      <c r="Z71" s="83">
        <v>0.22</v>
      </c>
      <c r="AA71" s="83">
        <v>0.47</v>
      </c>
      <c r="AB71" s="83">
        <v>0.13</v>
      </c>
      <c r="AC71" s="83">
        <v>0.56000000000000005</v>
      </c>
      <c r="AD71" s="83">
        <v>0.09</v>
      </c>
      <c r="AE71" s="84">
        <v>0.01</v>
      </c>
      <c r="AF71" s="84">
        <v>0.23</v>
      </c>
      <c r="AG71" s="212">
        <v>0.14000000000000001</v>
      </c>
      <c r="AH71" s="212">
        <v>0</v>
      </c>
      <c r="AI71" s="212">
        <v>0.42</v>
      </c>
      <c r="AJ71" s="216">
        <v>0.27</v>
      </c>
      <c r="AK71" s="237">
        <v>0.28000000000000003</v>
      </c>
      <c r="AL71" s="216">
        <v>0.69</v>
      </c>
      <c r="AM71" s="216">
        <v>-0.22</v>
      </c>
      <c r="AN71" s="216">
        <v>-0.04</v>
      </c>
      <c r="AO71" s="216">
        <v>0.26</v>
      </c>
      <c r="AP71" s="216">
        <v>1.21</v>
      </c>
      <c r="AQ71" s="213">
        <v>0.32</v>
      </c>
      <c r="AR71" s="165">
        <v>1.1906010612934281</v>
      </c>
      <c r="AS71" s="83">
        <v>2.7505545296033995</v>
      </c>
      <c r="AT71" s="83">
        <v>2.422773349955154</v>
      </c>
      <c r="AU71" s="83">
        <v>6.1757271583856577</v>
      </c>
      <c r="AV71" s="83">
        <v>7.1540561352206655</v>
      </c>
      <c r="AW71" s="83">
        <v>5.4729120806116249</v>
      </c>
      <c r="AX71" s="83">
        <v>6.254438701206344</v>
      </c>
      <c r="AY71" s="83">
        <v>2.8767328182087271</v>
      </c>
      <c r="AZ71" s="83">
        <v>1.6790755103408772</v>
      </c>
      <c r="BA71" s="83">
        <v>1.0801870751696585</v>
      </c>
      <c r="BB71" s="83">
        <v>0.78940982835089546</v>
      </c>
      <c r="BC71" s="83">
        <v>1.1804939974192186</v>
      </c>
      <c r="BD71" s="83">
        <v>2.6449750944071981</v>
      </c>
      <c r="BE71" s="83">
        <v>3.1191334449136132</v>
      </c>
      <c r="BF71" s="83">
        <v>2.7498249685887988</v>
      </c>
      <c r="BG71" s="83">
        <v>2.0471750257907262</v>
      </c>
      <c r="BH71" s="83">
        <v>1.4045479273305794</v>
      </c>
      <c r="BI71" s="83">
        <v>1.3944115270979163</v>
      </c>
      <c r="BJ71" s="83">
        <v>1.1109606961515528</v>
      </c>
      <c r="BK71" s="83">
        <v>0.91925245812869427</v>
      </c>
      <c r="BL71" s="83">
        <v>0.14979187398413973</v>
      </c>
      <c r="BM71" s="83">
        <v>0.59031880015181226</v>
      </c>
      <c r="BN71" s="83">
        <v>0.84209673066883983</v>
      </c>
      <c r="BO71" s="83">
        <v>1.3865351653275182</v>
      </c>
      <c r="BP71" s="83">
        <v>1.2550219985794309</v>
      </c>
      <c r="BQ71" s="83">
        <v>0.791427790165522</v>
      </c>
      <c r="BR71" s="83">
        <v>0.89208835921592566</v>
      </c>
      <c r="BS71" s="217">
        <v>0.47070135532898405</v>
      </c>
      <c r="BT71" s="217">
        <v>0.38035903220001721</v>
      </c>
      <c r="BU71" s="217">
        <v>0.79187735240000556</v>
      </c>
      <c r="BV71" s="217">
        <v>0.83210158759998709</v>
      </c>
      <c r="BW71" s="241">
        <v>0.97306917519999203</v>
      </c>
      <c r="BX71" s="217">
        <v>1.669783352508869</v>
      </c>
      <c r="BY71" s="217">
        <v>1.021818192723889</v>
      </c>
      <c r="BZ71" s="217">
        <v>0.70949383210014982</v>
      </c>
      <c r="CA71" s="217">
        <v>0.68940817317870717</v>
      </c>
      <c r="CB71" s="217">
        <v>1.2094051167684805</v>
      </c>
      <c r="CC71" s="218">
        <v>1.753260408800017</v>
      </c>
      <c r="CD71" s="85" t="s">
        <v>25</v>
      </c>
      <c r="CE71" s="33"/>
      <c r="CF71" s="33"/>
      <c r="CG71" s="33"/>
    </row>
    <row r="72" spans="2:85" s="80" customFormat="1" ht="18" customHeight="1" x14ac:dyDescent="0.3">
      <c r="B72" s="77"/>
      <c r="C72" s="78"/>
      <c r="D72" s="99" t="s">
        <v>39</v>
      </c>
      <c r="E72" s="77"/>
      <c r="F72" s="170"/>
      <c r="G72" s="100"/>
      <c r="H72" s="100"/>
      <c r="I72" s="100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55"/>
      <c r="AE72" s="155"/>
      <c r="AF72" s="155"/>
      <c r="AG72" s="107"/>
      <c r="AH72" s="107"/>
      <c r="AI72" s="107"/>
      <c r="AJ72" s="249"/>
      <c r="AK72" s="250"/>
      <c r="AL72" s="249"/>
      <c r="AM72" s="249"/>
      <c r="AN72" s="249"/>
      <c r="AO72" s="249"/>
      <c r="AP72" s="249"/>
      <c r="AQ72" s="251"/>
      <c r="AR72" s="163"/>
      <c r="AS72" s="100"/>
      <c r="AT72" s="100"/>
      <c r="AU72" s="100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55"/>
      <c r="BQ72" s="155"/>
      <c r="BR72" s="155"/>
      <c r="BS72" s="107"/>
      <c r="BT72" s="107"/>
      <c r="BU72" s="107"/>
      <c r="BV72" s="107"/>
      <c r="BW72" s="155"/>
      <c r="BX72" s="107"/>
      <c r="BY72" s="107"/>
      <c r="BZ72" s="107"/>
      <c r="CA72" s="107"/>
      <c r="CB72" s="107"/>
      <c r="CC72" s="108"/>
      <c r="CD72" s="103" t="s">
        <v>39</v>
      </c>
      <c r="CE72" s="33"/>
      <c r="CF72" s="33"/>
      <c r="CG72" s="33"/>
    </row>
    <row r="73" spans="2:85" s="5" customFormat="1" ht="18" customHeight="1" x14ac:dyDescent="0.3">
      <c r="B73" s="26">
        <v>14</v>
      </c>
      <c r="C73" s="27" t="s">
        <v>39</v>
      </c>
      <c r="D73" s="28" t="s">
        <v>52</v>
      </c>
      <c r="E73" s="28" t="s">
        <v>20</v>
      </c>
      <c r="F73" s="109"/>
      <c r="G73" s="39"/>
      <c r="H73" s="39"/>
      <c r="I73" s="39"/>
      <c r="J73" s="39" t="s">
        <v>36</v>
      </c>
      <c r="K73" s="39" t="s">
        <v>36</v>
      </c>
      <c r="L73" s="39" t="s">
        <v>36</v>
      </c>
      <c r="M73" s="29" t="s">
        <v>36</v>
      </c>
      <c r="N73" s="29">
        <v>2.58</v>
      </c>
      <c r="O73" s="29">
        <v>0.97</v>
      </c>
      <c r="P73" s="29">
        <v>0.97</v>
      </c>
      <c r="Q73" s="29">
        <v>0.63</v>
      </c>
      <c r="R73" s="29">
        <v>9.15</v>
      </c>
      <c r="S73" s="29">
        <v>4.8600000000000003</v>
      </c>
      <c r="T73" s="29">
        <v>6.08</v>
      </c>
      <c r="U73" s="29">
        <v>0.57999999999999996</v>
      </c>
      <c r="V73" s="29">
        <v>3.75</v>
      </c>
      <c r="W73" s="29">
        <v>0.81</v>
      </c>
      <c r="X73" s="29">
        <v>0.59</v>
      </c>
      <c r="Y73" s="29">
        <v>0</v>
      </c>
      <c r="Z73" s="29">
        <v>2.1800000000000002</v>
      </c>
      <c r="AA73" s="29">
        <v>0.35</v>
      </c>
      <c r="AB73" s="29">
        <v>-0.09</v>
      </c>
      <c r="AC73" s="29">
        <v>0.18</v>
      </c>
      <c r="AD73" s="29">
        <v>0</v>
      </c>
      <c r="AE73" s="30">
        <v>0.35</v>
      </c>
      <c r="AF73" s="30">
        <v>0</v>
      </c>
      <c r="AG73" s="209">
        <v>0.43</v>
      </c>
      <c r="AH73" s="209">
        <v>3.95</v>
      </c>
      <c r="AI73" s="209">
        <v>-4.38</v>
      </c>
      <c r="AJ73" s="211">
        <v>1.05</v>
      </c>
      <c r="AK73" s="238">
        <v>-1.83</v>
      </c>
      <c r="AL73" s="211">
        <v>0</v>
      </c>
      <c r="AM73" s="211">
        <v>0.42</v>
      </c>
      <c r="AN73" s="211">
        <v>0.56999999999999995</v>
      </c>
      <c r="AO73" s="211">
        <v>0.73</v>
      </c>
      <c r="AP73" s="211">
        <v>0.32</v>
      </c>
      <c r="AQ73" s="210">
        <v>0</v>
      </c>
      <c r="AR73" s="166" t="s">
        <v>36</v>
      </c>
      <c r="AS73" s="39" t="s">
        <v>36</v>
      </c>
      <c r="AT73" s="39" t="s">
        <v>36</v>
      </c>
      <c r="AU73" s="39" t="s">
        <v>36</v>
      </c>
      <c r="AV73" s="39" t="s">
        <v>36</v>
      </c>
      <c r="AW73" s="39" t="s">
        <v>36</v>
      </c>
      <c r="AX73" s="39" t="s">
        <v>36</v>
      </c>
      <c r="AY73" s="29" t="s">
        <v>36</v>
      </c>
      <c r="AZ73" s="29" t="s">
        <v>36</v>
      </c>
      <c r="BA73" s="29" t="s">
        <v>36</v>
      </c>
      <c r="BB73" s="29" t="s">
        <v>36</v>
      </c>
      <c r="BC73" s="29" t="s">
        <v>36</v>
      </c>
      <c r="BD73" s="29">
        <v>11.978829937018043</v>
      </c>
      <c r="BE73" s="29">
        <v>16.292959366105908</v>
      </c>
      <c r="BF73" s="29">
        <v>22.178440423457602</v>
      </c>
      <c r="BG73" s="29">
        <v>22.117733655881612</v>
      </c>
      <c r="BH73" s="29">
        <v>16.076178349040006</v>
      </c>
      <c r="BI73" s="29">
        <v>11.59297672484001</v>
      </c>
      <c r="BJ73" s="29">
        <v>5.8176614701324958</v>
      </c>
      <c r="BK73" s="29">
        <v>5.2074582124999935</v>
      </c>
      <c r="BL73" s="29">
        <v>3.6154031821999943</v>
      </c>
      <c r="BM73" s="29">
        <v>3.1426020169999846</v>
      </c>
      <c r="BN73" s="29">
        <v>2.4453461329999815</v>
      </c>
      <c r="BO73" s="29">
        <v>2.6297477560393911</v>
      </c>
      <c r="BP73" s="29">
        <v>0.44015243299999618</v>
      </c>
      <c r="BQ73" s="29">
        <v>0.44015243299999618</v>
      </c>
      <c r="BR73" s="29">
        <v>0.5306299999999986</v>
      </c>
      <c r="BS73" s="207">
        <v>0.78150500000000456</v>
      </c>
      <c r="BT73" s="207">
        <v>4.7623744475000063</v>
      </c>
      <c r="BU73" s="207">
        <v>-0.17560294299997503</v>
      </c>
      <c r="BV73" s="207">
        <v>0.87255322609851582</v>
      </c>
      <c r="BW73" s="240">
        <v>-1.3974056536284918</v>
      </c>
      <c r="BX73" s="207">
        <v>-5.144209382999998</v>
      </c>
      <c r="BY73" s="207">
        <v>-0.38257170300001198</v>
      </c>
      <c r="BZ73" s="207">
        <v>-0.85576681019999823</v>
      </c>
      <c r="CA73" s="207">
        <v>1.7296384761999795</v>
      </c>
      <c r="CB73" s="207">
        <v>2.0551733193238331</v>
      </c>
      <c r="CC73" s="208">
        <v>1.6283343151999974</v>
      </c>
      <c r="CD73" s="79" t="s">
        <v>60</v>
      </c>
      <c r="CE73" s="31"/>
      <c r="CF73" s="31"/>
      <c r="CG73" s="31"/>
    </row>
    <row r="74" spans="2:85" s="5" customFormat="1" ht="18" customHeight="1" x14ac:dyDescent="0.3">
      <c r="B74" s="26"/>
      <c r="C74" s="36"/>
      <c r="D74" s="28" t="s">
        <v>53</v>
      </c>
      <c r="E74" s="28" t="s">
        <v>22</v>
      </c>
      <c r="F74" s="109"/>
      <c r="G74" s="39"/>
      <c r="H74" s="39"/>
      <c r="I74" s="39"/>
      <c r="J74" s="39" t="s">
        <v>36</v>
      </c>
      <c r="K74" s="39" t="s">
        <v>36</v>
      </c>
      <c r="L74" s="39" t="s">
        <v>36</v>
      </c>
      <c r="M74" s="29" t="s">
        <v>36</v>
      </c>
      <c r="N74" s="29">
        <v>7.29</v>
      </c>
      <c r="O74" s="29">
        <v>1.51</v>
      </c>
      <c r="P74" s="29">
        <v>3.19</v>
      </c>
      <c r="Q74" s="29">
        <v>1.02</v>
      </c>
      <c r="R74" s="29">
        <v>0.49</v>
      </c>
      <c r="S74" s="29">
        <v>2.64</v>
      </c>
      <c r="T74" s="29">
        <v>8.07</v>
      </c>
      <c r="U74" s="29">
        <v>1.67</v>
      </c>
      <c r="V74" s="29">
        <v>4.9400000000000004</v>
      </c>
      <c r="W74" s="29">
        <v>0.82</v>
      </c>
      <c r="X74" s="29">
        <v>0.54</v>
      </c>
      <c r="Y74" s="29">
        <v>0</v>
      </c>
      <c r="Z74" s="29">
        <v>1.73</v>
      </c>
      <c r="AA74" s="29">
        <v>0.08</v>
      </c>
      <c r="AB74" s="29">
        <v>-0.11</v>
      </c>
      <c r="AC74" s="29">
        <v>-0.01</v>
      </c>
      <c r="AD74" s="29">
        <v>-0.04</v>
      </c>
      <c r="AE74" s="30">
        <v>2.88</v>
      </c>
      <c r="AF74" s="30">
        <v>0</v>
      </c>
      <c r="AG74" s="211">
        <v>0.7</v>
      </c>
      <c r="AH74" s="209">
        <v>2.65</v>
      </c>
      <c r="AI74" s="209">
        <v>-2.57</v>
      </c>
      <c r="AJ74" s="211">
        <v>1.05</v>
      </c>
      <c r="AK74" s="238">
        <v>-2.59</v>
      </c>
      <c r="AL74" s="211">
        <v>-0.25</v>
      </c>
      <c r="AM74" s="211">
        <v>-0.57999999999999996</v>
      </c>
      <c r="AN74" s="211">
        <v>1.27</v>
      </c>
      <c r="AO74" s="211">
        <v>0</v>
      </c>
      <c r="AP74" s="211">
        <v>-0.67</v>
      </c>
      <c r="AQ74" s="210">
        <v>0.06</v>
      </c>
      <c r="AR74" s="166" t="s">
        <v>36</v>
      </c>
      <c r="AS74" s="39" t="s">
        <v>36</v>
      </c>
      <c r="AT74" s="39" t="s">
        <v>36</v>
      </c>
      <c r="AU74" s="39" t="s">
        <v>36</v>
      </c>
      <c r="AV74" s="39" t="s">
        <v>36</v>
      </c>
      <c r="AW74" s="39" t="s">
        <v>36</v>
      </c>
      <c r="AX74" s="39" t="s">
        <v>36</v>
      </c>
      <c r="AY74" s="29" t="s">
        <v>36</v>
      </c>
      <c r="AZ74" s="29" t="s">
        <v>36</v>
      </c>
      <c r="BA74" s="29" t="s">
        <v>36</v>
      </c>
      <c r="BB74" s="29" t="s">
        <v>36</v>
      </c>
      <c r="BC74" s="29" t="s">
        <v>36</v>
      </c>
      <c r="BD74" s="29">
        <v>6.3351016653866221</v>
      </c>
      <c r="BE74" s="29">
        <v>7.518814254115691</v>
      </c>
      <c r="BF74" s="29">
        <v>12.603529958739035</v>
      </c>
      <c r="BG74" s="29">
        <v>13.328062669817831</v>
      </c>
      <c r="BH74" s="29">
        <v>18.346570768939042</v>
      </c>
      <c r="BI74" s="29">
        <v>16.248063765826505</v>
      </c>
      <c r="BJ74" s="29">
        <v>8.1482403166114317</v>
      </c>
      <c r="BK74" s="29">
        <v>6.3718307432000021</v>
      </c>
      <c r="BL74" s="29">
        <v>3.1180326044000006</v>
      </c>
      <c r="BM74" s="29">
        <v>2.3611654736000132</v>
      </c>
      <c r="BN74" s="29">
        <v>1.6993914776000096</v>
      </c>
      <c r="BO74" s="29">
        <v>1.6892215384522569</v>
      </c>
      <c r="BP74" s="29">
        <v>-8.0068957203494051E-2</v>
      </c>
      <c r="BQ74" s="29">
        <v>2.7154526946732815</v>
      </c>
      <c r="BR74" s="29">
        <v>2.8285641152000052</v>
      </c>
      <c r="BS74" s="207">
        <v>3.5587199360000099</v>
      </c>
      <c r="BT74" s="207">
        <v>6.3455642399999901</v>
      </c>
      <c r="BU74" s="207">
        <v>0.71197826499997952</v>
      </c>
      <c r="BV74" s="207">
        <v>1.7694540367824807</v>
      </c>
      <c r="BW74" s="240">
        <v>-1.5554864178452643</v>
      </c>
      <c r="BX74" s="207">
        <v>-4.3366757932787436</v>
      </c>
      <c r="BY74" s="207">
        <v>-2.3827600058275</v>
      </c>
      <c r="BZ74" s="207">
        <v>-2.1702336050484994</v>
      </c>
      <c r="CA74" s="207">
        <v>0.4309274149999931</v>
      </c>
      <c r="CB74" s="207">
        <v>8.0603522000011196E-3</v>
      </c>
      <c r="CC74" s="208">
        <v>0.65225300000000264</v>
      </c>
      <c r="CD74" s="79" t="s">
        <v>21</v>
      </c>
      <c r="CE74" s="31"/>
      <c r="CF74" s="31"/>
      <c r="CG74" s="31"/>
    </row>
    <row r="75" spans="2:85" s="5" customFormat="1" ht="18" customHeight="1" x14ac:dyDescent="0.3">
      <c r="B75" s="26"/>
      <c r="C75" s="36"/>
      <c r="D75" s="28" t="s">
        <v>54</v>
      </c>
      <c r="E75" s="28" t="s">
        <v>24</v>
      </c>
      <c r="F75" s="109"/>
      <c r="G75" s="39"/>
      <c r="H75" s="39"/>
      <c r="I75" s="39"/>
      <c r="J75" s="39" t="s">
        <v>36</v>
      </c>
      <c r="K75" s="39" t="s">
        <v>36</v>
      </c>
      <c r="L75" s="39" t="s">
        <v>36</v>
      </c>
      <c r="M75" s="29" t="s">
        <v>36</v>
      </c>
      <c r="N75" s="29">
        <v>5.44</v>
      </c>
      <c r="O75" s="29">
        <v>1.8</v>
      </c>
      <c r="P75" s="29">
        <v>0.85</v>
      </c>
      <c r="Q75" s="29">
        <v>0.36</v>
      </c>
      <c r="R75" s="29">
        <v>3.52</v>
      </c>
      <c r="S75" s="29">
        <v>9.4499999999999993</v>
      </c>
      <c r="T75" s="29">
        <v>3.7</v>
      </c>
      <c r="U75" s="29">
        <v>0.13</v>
      </c>
      <c r="V75" s="29">
        <v>1.99</v>
      </c>
      <c r="W75" s="29">
        <v>0.2</v>
      </c>
      <c r="X75" s="29">
        <v>-0.52</v>
      </c>
      <c r="Y75" s="29">
        <v>1.03</v>
      </c>
      <c r="Z75" s="29">
        <v>0.94</v>
      </c>
      <c r="AA75" s="29">
        <v>-0.9</v>
      </c>
      <c r="AB75" s="29">
        <v>0.04</v>
      </c>
      <c r="AC75" s="29">
        <v>0</v>
      </c>
      <c r="AD75" s="29">
        <v>0</v>
      </c>
      <c r="AE75" s="30">
        <v>1.37</v>
      </c>
      <c r="AF75" s="30">
        <v>0</v>
      </c>
      <c r="AG75" s="209">
        <v>0.33</v>
      </c>
      <c r="AH75" s="211">
        <v>1.4</v>
      </c>
      <c r="AI75" s="211">
        <v>-2.09</v>
      </c>
      <c r="AJ75" s="211">
        <v>0.01</v>
      </c>
      <c r="AK75" s="238">
        <v>0.05</v>
      </c>
      <c r="AL75" s="211">
        <v>7.0000000000000007E-2</v>
      </c>
      <c r="AM75" s="211">
        <v>-0.72</v>
      </c>
      <c r="AN75" s="211">
        <v>-0.82</v>
      </c>
      <c r="AO75" s="211">
        <v>0.05</v>
      </c>
      <c r="AP75" s="211">
        <v>-0.03</v>
      </c>
      <c r="AQ75" s="210">
        <v>0</v>
      </c>
      <c r="AR75" s="166" t="s">
        <v>36</v>
      </c>
      <c r="AS75" s="39" t="s">
        <v>36</v>
      </c>
      <c r="AT75" s="39" t="s">
        <v>36</v>
      </c>
      <c r="AU75" s="39" t="s">
        <v>36</v>
      </c>
      <c r="AV75" s="39" t="s">
        <v>36</v>
      </c>
      <c r="AW75" s="39" t="s">
        <v>36</v>
      </c>
      <c r="AX75" s="39" t="s">
        <v>36</v>
      </c>
      <c r="AY75" s="29" t="s">
        <v>36</v>
      </c>
      <c r="AZ75" s="29" t="s">
        <v>36</v>
      </c>
      <c r="BA75" s="29" t="s">
        <v>36</v>
      </c>
      <c r="BB75" s="29" t="s">
        <v>36</v>
      </c>
      <c r="BC75" s="29" t="s">
        <v>36</v>
      </c>
      <c r="BD75" s="29">
        <v>6.6617233868160097</v>
      </c>
      <c r="BE75" s="29">
        <v>14.677069004784006</v>
      </c>
      <c r="BF75" s="29">
        <v>17.917819095648003</v>
      </c>
      <c r="BG75" s="29">
        <v>17.647580968984002</v>
      </c>
      <c r="BH75" s="29">
        <v>15.908778815945501</v>
      </c>
      <c r="BI75" s="29">
        <v>6.1129249644380046</v>
      </c>
      <c r="BJ75" s="29">
        <v>1.7947326466952074</v>
      </c>
      <c r="BK75" s="29">
        <v>2.7096957884312101</v>
      </c>
      <c r="BL75" s="29">
        <v>1.6522864289072237</v>
      </c>
      <c r="BM75" s="29">
        <v>0.53634316471760091</v>
      </c>
      <c r="BN75" s="29">
        <v>1.1022896079448063</v>
      </c>
      <c r="BO75" s="29">
        <v>7.1552616000003511E-2</v>
      </c>
      <c r="BP75" s="29">
        <v>-0.86036000000000445</v>
      </c>
      <c r="BQ75" s="29">
        <v>1.4105480000000004</v>
      </c>
      <c r="BR75" s="29">
        <v>1.3700000000000045</v>
      </c>
      <c r="BS75" s="207">
        <v>1.7045210000000033</v>
      </c>
      <c r="BT75" s="207">
        <v>3.1283842940000195</v>
      </c>
      <c r="BU75" s="207">
        <v>-0.391633557999993</v>
      </c>
      <c r="BV75" s="207">
        <v>-0.38167272135579688</v>
      </c>
      <c r="BW75" s="240">
        <v>-0.65968659196301571</v>
      </c>
      <c r="BX75" s="207">
        <v>-1.96267097887316</v>
      </c>
      <c r="BY75" s="207">
        <v>-0.59088933492520423</v>
      </c>
      <c r="BZ75" s="207">
        <v>-1.4159024521335994</v>
      </c>
      <c r="CA75" s="207">
        <v>-1.4159024521335883</v>
      </c>
      <c r="CB75" s="207">
        <v>-1.5144175890855927</v>
      </c>
      <c r="CC75" s="208">
        <v>-0.80017887700000179</v>
      </c>
      <c r="CD75" s="79" t="s">
        <v>23</v>
      </c>
      <c r="CE75" s="31"/>
      <c r="CF75" s="31"/>
      <c r="CG75" s="31"/>
    </row>
    <row r="76" spans="2:85" s="38" customFormat="1" ht="18" customHeight="1" x14ac:dyDescent="0.3">
      <c r="B76" s="32"/>
      <c r="C76" s="37"/>
      <c r="D76" s="82" t="s">
        <v>25</v>
      </c>
      <c r="E76" s="32" t="s">
        <v>25</v>
      </c>
      <c r="F76" s="172"/>
      <c r="G76" s="83"/>
      <c r="H76" s="83"/>
      <c r="I76" s="83"/>
      <c r="J76" s="83" t="s">
        <v>36</v>
      </c>
      <c r="K76" s="83" t="s">
        <v>36</v>
      </c>
      <c r="L76" s="83" t="s">
        <v>36</v>
      </c>
      <c r="M76" s="83" t="s">
        <v>36</v>
      </c>
      <c r="N76" s="83">
        <v>5.0999999999999996</v>
      </c>
      <c r="O76" s="83">
        <v>1.43</v>
      </c>
      <c r="P76" s="83">
        <v>1.67</v>
      </c>
      <c r="Q76" s="83">
        <v>0.67</v>
      </c>
      <c r="R76" s="83">
        <v>4.3899999999999997</v>
      </c>
      <c r="S76" s="83">
        <v>5.65</v>
      </c>
      <c r="T76" s="83">
        <v>5.95</v>
      </c>
      <c r="U76" s="83">
        <v>0.79</v>
      </c>
      <c r="V76" s="83">
        <v>3.56</v>
      </c>
      <c r="W76" s="83">
        <v>0.61</v>
      </c>
      <c r="X76" s="83">
        <v>0.2</v>
      </c>
      <c r="Y76" s="83">
        <v>0.34</v>
      </c>
      <c r="Z76" s="83">
        <v>1.62</v>
      </c>
      <c r="AA76" s="83">
        <v>-0.16</v>
      </c>
      <c r="AB76" s="83">
        <v>-0.05</v>
      </c>
      <c r="AC76" s="83">
        <v>0.06</v>
      </c>
      <c r="AD76" s="83">
        <v>-0.01</v>
      </c>
      <c r="AE76" s="84">
        <v>1.53</v>
      </c>
      <c r="AF76" s="84">
        <v>0</v>
      </c>
      <c r="AG76" s="212">
        <v>0.49</v>
      </c>
      <c r="AH76" s="212">
        <v>2.67</v>
      </c>
      <c r="AI76" s="212">
        <v>-3.01</v>
      </c>
      <c r="AJ76" s="216">
        <v>0.71</v>
      </c>
      <c r="AK76" s="237">
        <v>-1.46</v>
      </c>
      <c r="AL76" s="216">
        <v>-0.06</v>
      </c>
      <c r="AM76" s="216">
        <v>-0.28999999999999998</v>
      </c>
      <c r="AN76" s="216">
        <v>0.34</v>
      </c>
      <c r="AO76" s="216">
        <v>0.26</v>
      </c>
      <c r="AP76" s="216">
        <v>-0.13</v>
      </c>
      <c r="AQ76" s="213">
        <v>0.02</v>
      </c>
      <c r="AR76" s="165" t="s">
        <v>36</v>
      </c>
      <c r="AS76" s="83" t="s">
        <v>36</v>
      </c>
      <c r="AT76" s="83" t="s">
        <v>36</v>
      </c>
      <c r="AU76" s="83" t="s">
        <v>36</v>
      </c>
      <c r="AV76" s="83" t="s">
        <v>36</v>
      </c>
      <c r="AW76" s="83" t="s">
        <v>36</v>
      </c>
      <c r="AX76" s="83" t="s">
        <v>36</v>
      </c>
      <c r="AY76" s="83" t="s">
        <v>36</v>
      </c>
      <c r="AZ76" s="83" t="s">
        <v>36</v>
      </c>
      <c r="BA76" s="83" t="s">
        <v>36</v>
      </c>
      <c r="BB76" s="83" t="s">
        <v>36</v>
      </c>
      <c r="BC76" s="83" t="s">
        <v>36</v>
      </c>
      <c r="BD76" s="83">
        <v>8.3722812057185347</v>
      </c>
      <c r="BE76" s="83">
        <v>12.881115147236155</v>
      </c>
      <c r="BF76" s="83">
        <v>17.633069242152754</v>
      </c>
      <c r="BG76" s="83">
        <v>17.773289449851749</v>
      </c>
      <c r="BH76" s="83">
        <v>16.836879542356996</v>
      </c>
      <c r="BI76" s="83">
        <v>11.263212974505787</v>
      </c>
      <c r="BJ76" s="83">
        <v>5.2248602175127834</v>
      </c>
      <c r="BK76" s="83">
        <v>4.7550597700688035</v>
      </c>
      <c r="BL76" s="83">
        <v>2.7926725939976249</v>
      </c>
      <c r="BM76" s="83">
        <v>2.0059679135744135</v>
      </c>
      <c r="BN76" s="83">
        <v>1.7514620056064079</v>
      </c>
      <c r="BO76" s="83">
        <v>1.4675233035776003</v>
      </c>
      <c r="BP76" s="83">
        <v>-0.16003094740481005</v>
      </c>
      <c r="BQ76" s="83">
        <v>1.5299685287458953</v>
      </c>
      <c r="BR76" s="83">
        <v>1.5807589081999973</v>
      </c>
      <c r="BS76" s="217">
        <v>2.0172942502999947</v>
      </c>
      <c r="BT76" s="217">
        <v>4.7516311699000058</v>
      </c>
      <c r="BU76" s="217">
        <v>6.7573201700010799E-2</v>
      </c>
      <c r="BV76" s="217">
        <v>0.77805297143209717</v>
      </c>
      <c r="BW76" s="241">
        <v>-1.1775366722567515</v>
      </c>
      <c r="BX76" s="217">
        <v>-3.8052304960099481</v>
      </c>
      <c r="BY76" s="217">
        <v>-1.1075320420368295</v>
      </c>
      <c r="BZ76" s="217">
        <v>-1.4708545834373532</v>
      </c>
      <c r="CA76" s="217">
        <v>0.24895595153817673</v>
      </c>
      <c r="CB76" s="217">
        <v>0.1787395525326918</v>
      </c>
      <c r="CC76" s="218">
        <v>0.49022302760002301</v>
      </c>
      <c r="CD76" s="85" t="s">
        <v>25</v>
      </c>
      <c r="CE76" s="33"/>
      <c r="CF76" s="33"/>
      <c r="CG76" s="33"/>
    </row>
    <row r="77" spans="2:85" s="80" customFormat="1" ht="18" customHeight="1" x14ac:dyDescent="0.3">
      <c r="B77" s="77"/>
      <c r="C77" s="78"/>
      <c r="D77" s="99" t="s">
        <v>40</v>
      </c>
      <c r="E77" s="77"/>
      <c r="F77" s="170"/>
      <c r="G77" s="100"/>
      <c r="H77" s="100"/>
      <c r="I77" s="100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55"/>
      <c r="AE77" s="155"/>
      <c r="AF77" s="155"/>
      <c r="AG77" s="107"/>
      <c r="AH77" s="107"/>
      <c r="AI77" s="107"/>
      <c r="AJ77" s="249"/>
      <c r="AK77" s="250"/>
      <c r="AL77" s="249"/>
      <c r="AM77" s="249"/>
      <c r="AN77" s="249"/>
      <c r="AO77" s="249"/>
      <c r="AP77" s="249"/>
      <c r="AQ77" s="251"/>
      <c r="AR77" s="163"/>
      <c r="AS77" s="100"/>
      <c r="AT77" s="100"/>
      <c r="AU77" s="100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55"/>
      <c r="BQ77" s="155"/>
      <c r="BR77" s="155"/>
      <c r="BS77" s="107"/>
      <c r="BT77" s="107"/>
      <c r="BU77" s="107"/>
      <c r="BV77" s="107"/>
      <c r="BW77" s="155"/>
      <c r="BX77" s="107"/>
      <c r="BY77" s="107"/>
      <c r="BZ77" s="107"/>
      <c r="CA77" s="107"/>
      <c r="CB77" s="107"/>
      <c r="CC77" s="108"/>
      <c r="CD77" s="103"/>
      <c r="CE77" s="33"/>
      <c r="CF77" s="33"/>
      <c r="CG77" s="33"/>
    </row>
    <row r="78" spans="2:85" s="5" customFormat="1" ht="18" customHeight="1" x14ac:dyDescent="0.3">
      <c r="B78" s="26">
        <v>15</v>
      </c>
      <c r="C78" s="27" t="s">
        <v>40</v>
      </c>
      <c r="D78" s="28" t="s">
        <v>52</v>
      </c>
      <c r="E78" s="28" t="s">
        <v>20</v>
      </c>
      <c r="F78" s="109"/>
      <c r="G78" s="39"/>
      <c r="H78" s="39"/>
      <c r="I78" s="39"/>
      <c r="J78" s="39" t="s">
        <v>36</v>
      </c>
      <c r="K78" s="39" t="s">
        <v>36</v>
      </c>
      <c r="L78" s="39" t="s">
        <v>36</v>
      </c>
      <c r="M78" s="29" t="s">
        <v>36</v>
      </c>
      <c r="N78" s="29">
        <v>2.7</v>
      </c>
      <c r="O78" s="29">
        <v>4.78</v>
      </c>
      <c r="P78" s="29">
        <v>0.63</v>
      </c>
      <c r="Q78" s="29">
        <v>2.15</v>
      </c>
      <c r="R78" s="29">
        <v>2.85</v>
      </c>
      <c r="S78" s="29">
        <v>0</v>
      </c>
      <c r="T78" s="29">
        <v>0.39</v>
      </c>
      <c r="U78" s="29">
        <v>0.92</v>
      </c>
      <c r="V78" s="29">
        <v>0.91</v>
      </c>
      <c r="W78" s="29">
        <v>0.78</v>
      </c>
      <c r="X78" s="29">
        <v>0.03</v>
      </c>
      <c r="Y78" s="29">
        <v>-0.01</v>
      </c>
      <c r="Z78" s="29">
        <v>0.27</v>
      </c>
      <c r="AA78" s="29">
        <v>0</v>
      </c>
      <c r="AB78" s="29">
        <v>7.0000000000000007E-2</v>
      </c>
      <c r="AC78" s="29">
        <v>0.13</v>
      </c>
      <c r="AD78" s="29">
        <v>0.2</v>
      </c>
      <c r="AE78" s="30">
        <v>-1.29</v>
      </c>
      <c r="AF78" s="30">
        <v>0.28000000000000003</v>
      </c>
      <c r="AG78" s="211">
        <v>0.4</v>
      </c>
      <c r="AH78" s="211">
        <v>0.66</v>
      </c>
      <c r="AI78" s="211">
        <v>0.3</v>
      </c>
      <c r="AJ78" s="211">
        <v>0.89</v>
      </c>
      <c r="AK78" s="238">
        <v>0.23</v>
      </c>
      <c r="AL78" s="211">
        <v>0.56999999999999995</v>
      </c>
      <c r="AM78" s="211">
        <v>0.15</v>
      </c>
      <c r="AN78" s="211">
        <v>0.1</v>
      </c>
      <c r="AO78" s="211">
        <v>0.25</v>
      </c>
      <c r="AP78" s="211">
        <v>0.19</v>
      </c>
      <c r="AQ78" s="210">
        <v>0.23</v>
      </c>
      <c r="AR78" s="166" t="s">
        <v>36</v>
      </c>
      <c r="AS78" s="39" t="s">
        <v>36</v>
      </c>
      <c r="AT78" s="39" t="s">
        <v>36</v>
      </c>
      <c r="AU78" s="39" t="s">
        <v>36</v>
      </c>
      <c r="AV78" s="39" t="s">
        <v>36</v>
      </c>
      <c r="AW78" s="39" t="s">
        <v>36</v>
      </c>
      <c r="AX78" s="39" t="s">
        <v>36</v>
      </c>
      <c r="AY78" s="29" t="s">
        <v>36</v>
      </c>
      <c r="AZ78" s="29" t="s">
        <v>36</v>
      </c>
      <c r="BA78" s="29" t="s">
        <v>36</v>
      </c>
      <c r="BB78" s="29" t="s">
        <v>36</v>
      </c>
      <c r="BC78" s="29" t="s">
        <v>36</v>
      </c>
      <c r="BD78" s="29">
        <v>10.776728129853485</v>
      </c>
      <c r="BE78" s="29">
        <v>5.7231610324999904</v>
      </c>
      <c r="BF78" s="29">
        <v>5.4710139725000051</v>
      </c>
      <c r="BG78" s="29">
        <v>4.2010252579999907</v>
      </c>
      <c r="BH78" s="29">
        <v>2.2355416507999992</v>
      </c>
      <c r="BI78" s="29">
        <v>3.0329788756762399</v>
      </c>
      <c r="BJ78" s="29">
        <v>2.6635011149904742</v>
      </c>
      <c r="BK78" s="29">
        <v>1.7174343686870541</v>
      </c>
      <c r="BL78" s="29">
        <v>1.0723133896368253</v>
      </c>
      <c r="BM78" s="29">
        <v>0.29005099190000383</v>
      </c>
      <c r="BN78" s="29">
        <v>0.33015498109998376</v>
      </c>
      <c r="BO78" s="29">
        <v>0.47063124569999282</v>
      </c>
      <c r="BP78" s="29">
        <v>0.40049118199998457</v>
      </c>
      <c r="BQ78" s="29">
        <v>-0.89467515424781485</v>
      </c>
      <c r="BR78" s="29">
        <v>-0.68669955499119917</v>
      </c>
      <c r="BS78" s="207">
        <v>-0.41890178089599717</v>
      </c>
      <c r="BT78" s="207">
        <v>3.8256953443216446E-2</v>
      </c>
      <c r="BU78" s="207">
        <v>1.6496522381759915</v>
      </c>
      <c r="BV78" s="207">
        <v>2.2679837884880039</v>
      </c>
      <c r="BW78" s="240">
        <v>2.0948208677306068</v>
      </c>
      <c r="BX78" s="207">
        <v>2.0035379959036925</v>
      </c>
      <c r="BY78" s="207">
        <v>1.8509903319018584</v>
      </c>
      <c r="BZ78" s="207">
        <v>1.0534654794664977</v>
      </c>
      <c r="CA78" s="207">
        <v>1.0736297946374762</v>
      </c>
      <c r="CB78" s="207">
        <v>0.69172684821250385</v>
      </c>
      <c r="CC78" s="208">
        <v>0.77172105000000712</v>
      </c>
      <c r="CD78" s="79" t="s">
        <v>60</v>
      </c>
      <c r="CE78" s="31"/>
      <c r="CF78" s="31"/>
      <c r="CG78" s="31"/>
    </row>
    <row r="79" spans="2:85" s="5" customFormat="1" ht="18" customHeight="1" x14ac:dyDescent="0.3">
      <c r="B79" s="26"/>
      <c r="C79" s="36"/>
      <c r="D79" s="28" t="s">
        <v>53</v>
      </c>
      <c r="E79" s="28" t="s">
        <v>22</v>
      </c>
      <c r="F79" s="109"/>
      <c r="G79" s="39"/>
      <c r="H79" s="39"/>
      <c r="I79" s="39"/>
      <c r="J79" s="39" t="s">
        <v>36</v>
      </c>
      <c r="K79" s="39" t="s">
        <v>36</v>
      </c>
      <c r="L79" s="39" t="s">
        <v>36</v>
      </c>
      <c r="M79" s="29" t="s">
        <v>36</v>
      </c>
      <c r="N79" s="29">
        <v>1.74</v>
      </c>
      <c r="O79" s="29">
        <v>2.31</v>
      </c>
      <c r="P79" s="29">
        <v>1.27</v>
      </c>
      <c r="Q79" s="29">
        <v>7.7</v>
      </c>
      <c r="R79" s="29">
        <v>2.06</v>
      </c>
      <c r="S79" s="29">
        <v>0.48</v>
      </c>
      <c r="T79" s="29">
        <v>1.36</v>
      </c>
      <c r="U79" s="29">
        <v>1.08</v>
      </c>
      <c r="V79" s="29">
        <v>0.16</v>
      </c>
      <c r="W79" s="29">
        <v>-0.09</v>
      </c>
      <c r="X79" s="29">
        <v>0.19</v>
      </c>
      <c r="Y79" s="29">
        <v>0.11</v>
      </c>
      <c r="Z79" s="29">
        <v>0.11</v>
      </c>
      <c r="AA79" s="29">
        <v>-0.02</v>
      </c>
      <c r="AB79" s="29">
        <v>0</v>
      </c>
      <c r="AC79" s="29">
        <v>-0.05</v>
      </c>
      <c r="AD79" s="29">
        <v>0.2</v>
      </c>
      <c r="AE79" s="30">
        <v>-0.71</v>
      </c>
      <c r="AF79" s="30">
        <v>0.11</v>
      </c>
      <c r="AG79" s="209">
        <v>0.61</v>
      </c>
      <c r="AH79" s="211">
        <v>-0.3</v>
      </c>
      <c r="AI79" s="211">
        <v>0.13</v>
      </c>
      <c r="AJ79" s="211">
        <v>-0.09</v>
      </c>
      <c r="AK79" s="238">
        <v>-0.01</v>
      </c>
      <c r="AL79" s="211">
        <v>0.22</v>
      </c>
      <c r="AM79" s="211">
        <v>-0.16</v>
      </c>
      <c r="AN79" s="211">
        <v>0</v>
      </c>
      <c r="AO79" s="211">
        <v>-0.06</v>
      </c>
      <c r="AP79" s="211">
        <v>-0.28000000000000003</v>
      </c>
      <c r="AQ79" s="210">
        <v>0.24</v>
      </c>
      <c r="AR79" s="166" t="s">
        <v>36</v>
      </c>
      <c r="AS79" s="39" t="s">
        <v>36</v>
      </c>
      <c r="AT79" s="39" t="s">
        <v>36</v>
      </c>
      <c r="AU79" s="39" t="s">
        <v>36</v>
      </c>
      <c r="AV79" s="39" t="s">
        <v>36</v>
      </c>
      <c r="AW79" s="39" t="s">
        <v>36</v>
      </c>
      <c r="AX79" s="39" t="s">
        <v>36</v>
      </c>
      <c r="AY79" s="29" t="s">
        <v>36</v>
      </c>
      <c r="AZ79" s="29" t="s">
        <v>36</v>
      </c>
      <c r="BA79" s="29" t="s">
        <v>36</v>
      </c>
      <c r="BB79" s="29" t="s">
        <v>36</v>
      </c>
      <c r="BC79" s="29" t="s">
        <v>36</v>
      </c>
      <c r="BD79" s="29">
        <v>13.885953421549413</v>
      </c>
      <c r="BE79" s="29">
        <v>11.848896489075212</v>
      </c>
      <c r="BF79" s="29">
        <v>11.948298095513611</v>
      </c>
      <c r="BG79" s="29">
        <v>5.0671677947494276</v>
      </c>
      <c r="BH79" s="29">
        <v>3.1111848552038301</v>
      </c>
      <c r="BI79" s="29">
        <v>2.5262587468492637</v>
      </c>
      <c r="BJ79" s="29">
        <v>1.3427966046451134</v>
      </c>
      <c r="BK79" s="29">
        <v>0.37027471399904144</v>
      </c>
      <c r="BL79" s="29">
        <v>0.32016974459310177</v>
      </c>
      <c r="BM79" s="29">
        <v>0.39045712205403316</v>
      </c>
      <c r="BN79" s="29">
        <v>0.20007697580000094</v>
      </c>
      <c r="BO79" s="29">
        <v>3.9933011000004015E-2</v>
      </c>
      <c r="BP79" s="29">
        <v>0.12987002000000025</v>
      </c>
      <c r="BQ79" s="29">
        <v>-0.56116429000000467</v>
      </c>
      <c r="BR79" s="29">
        <v>-0.45178157071900094</v>
      </c>
      <c r="BS79" s="207">
        <v>0.20556534437179419</v>
      </c>
      <c r="BT79" s="207">
        <v>-0.29446242680769563</v>
      </c>
      <c r="BU79" s="207">
        <v>0.54905304868311244</v>
      </c>
      <c r="BV79" s="207">
        <v>0.34817590744109506</v>
      </c>
      <c r="BW79" s="240">
        <v>-0.27021062533509888</v>
      </c>
      <c r="BX79" s="207">
        <v>0.15991785441520356</v>
      </c>
      <c r="BY79" s="207">
        <v>-0.13016879471872134</v>
      </c>
      <c r="BZ79" s="207">
        <v>-4.0204979199998103E-2</v>
      </c>
      <c r="CA79" s="207">
        <v>-9.0189875199997438E-2</v>
      </c>
      <c r="CB79" s="207">
        <v>-0.49928826879999111</v>
      </c>
      <c r="CC79" s="208">
        <v>-9.9976000000001619E-2</v>
      </c>
      <c r="CD79" s="79" t="s">
        <v>21</v>
      </c>
      <c r="CE79" s="31"/>
      <c r="CF79" s="31"/>
      <c r="CG79" s="31"/>
    </row>
    <row r="80" spans="2:85" s="5" customFormat="1" ht="18" customHeight="1" x14ac:dyDescent="0.3">
      <c r="B80" s="26"/>
      <c r="C80" s="36"/>
      <c r="D80" s="28" t="s">
        <v>54</v>
      </c>
      <c r="E80" s="28" t="s">
        <v>24</v>
      </c>
      <c r="F80" s="109"/>
      <c r="G80" s="39"/>
      <c r="H80" s="39"/>
      <c r="I80" s="39"/>
      <c r="J80" s="39" t="s">
        <v>36</v>
      </c>
      <c r="K80" s="39" t="s">
        <v>36</v>
      </c>
      <c r="L80" s="39" t="s">
        <v>36</v>
      </c>
      <c r="M80" s="29" t="s">
        <v>36</v>
      </c>
      <c r="N80" s="29">
        <v>1.41</v>
      </c>
      <c r="O80" s="29">
        <v>5.6</v>
      </c>
      <c r="P80" s="29">
        <v>1.64</v>
      </c>
      <c r="Q80" s="29">
        <v>3.61</v>
      </c>
      <c r="R80" s="29">
        <v>1.61</v>
      </c>
      <c r="S80" s="29">
        <v>0.42</v>
      </c>
      <c r="T80" s="29">
        <v>2.42</v>
      </c>
      <c r="U80" s="29">
        <v>0.62</v>
      </c>
      <c r="V80" s="29">
        <v>0.2</v>
      </c>
      <c r="W80" s="29">
        <v>0.1</v>
      </c>
      <c r="X80" s="29">
        <v>0.13</v>
      </c>
      <c r="Y80" s="29">
        <v>0.15</v>
      </c>
      <c r="Z80" s="29">
        <v>0</v>
      </c>
      <c r="AA80" s="29">
        <v>0</v>
      </c>
      <c r="AB80" s="29">
        <v>0.2</v>
      </c>
      <c r="AC80" s="29">
        <v>0</v>
      </c>
      <c r="AD80" s="29">
        <v>0.13</v>
      </c>
      <c r="AE80" s="30">
        <v>-1.33</v>
      </c>
      <c r="AF80" s="30">
        <v>0.08</v>
      </c>
      <c r="AG80" s="209">
        <v>-0.08</v>
      </c>
      <c r="AH80" s="211">
        <v>0.16</v>
      </c>
      <c r="AI80" s="211">
        <v>-0.28999999999999998</v>
      </c>
      <c r="AJ80" s="211">
        <v>0.09</v>
      </c>
      <c r="AK80" s="238">
        <v>0.01</v>
      </c>
      <c r="AL80" s="211">
        <v>-2.38</v>
      </c>
      <c r="AM80" s="211">
        <v>0.21</v>
      </c>
      <c r="AN80" s="211">
        <v>-1.2</v>
      </c>
      <c r="AO80" s="211">
        <v>0.11</v>
      </c>
      <c r="AP80" s="211">
        <v>-0.19</v>
      </c>
      <c r="AQ80" s="210">
        <v>0.08</v>
      </c>
      <c r="AR80" s="166" t="s">
        <v>36</v>
      </c>
      <c r="AS80" s="39" t="s">
        <v>36</v>
      </c>
      <c r="AT80" s="39" t="s">
        <v>36</v>
      </c>
      <c r="AU80" s="39" t="s">
        <v>36</v>
      </c>
      <c r="AV80" s="39" t="s">
        <v>36</v>
      </c>
      <c r="AW80" s="39" t="s">
        <v>36</v>
      </c>
      <c r="AX80" s="39" t="s">
        <v>36</v>
      </c>
      <c r="AY80" s="29" t="s">
        <v>36</v>
      </c>
      <c r="AZ80" s="29" t="s">
        <v>36</v>
      </c>
      <c r="BA80" s="29" t="s">
        <v>36</v>
      </c>
      <c r="BB80" s="29" t="s">
        <v>36</v>
      </c>
      <c r="BC80" s="29" t="s">
        <v>36</v>
      </c>
      <c r="BD80" s="29">
        <v>12.996944386726383</v>
      </c>
      <c r="BE80" s="29">
        <v>7.4541018495744682</v>
      </c>
      <c r="BF80" s="29">
        <v>8.2787201046184311</v>
      </c>
      <c r="BG80" s="29">
        <v>5.1539891605704824</v>
      </c>
      <c r="BH80" s="29">
        <v>3.6948106868336161</v>
      </c>
      <c r="BI80" s="29">
        <v>3.3643751220080009</v>
      </c>
      <c r="BJ80" s="29">
        <v>1.053259919612004</v>
      </c>
      <c r="BK80" s="29">
        <v>0.58123614539000723</v>
      </c>
      <c r="BL80" s="29">
        <v>0.38047519499999627</v>
      </c>
      <c r="BM80" s="29">
        <v>0.2801950000000053</v>
      </c>
      <c r="BN80" s="29">
        <v>0.35030000000000339</v>
      </c>
      <c r="BO80" s="29">
        <v>0.20000000000000018</v>
      </c>
      <c r="BP80" s="29">
        <v>0.33026000000000444</v>
      </c>
      <c r="BQ80" s="29">
        <v>-1.0041324580000066</v>
      </c>
      <c r="BR80" s="29">
        <v>-1.122690383200009</v>
      </c>
      <c r="BS80" s="207">
        <v>-1.2017922308934503</v>
      </c>
      <c r="BT80" s="207">
        <v>-1.1721912498380838</v>
      </c>
      <c r="BU80" s="207">
        <v>-0.13052791650304263</v>
      </c>
      <c r="BV80" s="207">
        <v>-0.12054895246592645</v>
      </c>
      <c r="BW80" s="240">
        <v>-3.0585475741773394E-2</v>
      </c>
      <c r="BX80" s="207">
        <v>-2.5657523376788283</v>
      </c>
      <c r="BY80" s="207">
        <v>-2.0771641937498253</v>
      </c>
      <c r="BZ80" s="207">
        <v>-3.3392329138024035</v>
      </c>
      <c r="CA80" s="207">
        <v>-3.2425818118263949</v>
      </c>
      <c r="CB80" s="207">
        <v>-1.0719329096331998</v>
      </c>
      <c r="CC80" s="208">
        <v>-1.2001195480000004</v>
      </c>
      <c r="CD80" s="79" t="s">
        <v>23</v>
      </c>
      <c r="CE80" s="31"/>
      <c r="CF80" s="31"/>
      <c r="CG80" s="31"/>
    </row>
    <row r="81" spans="2:85" s="38" customFormat="1" ht="18" customHeight="1" x14ac:dyDescent="0.3">
      <c r="B81" s="32"/>
      <c r="C81" s="37"/>
      <c r="D81" s="82" t="s">
        <v>25</v>
      </c>
      <c r="E81" s="32" t="s">
        <v>25</v>
      </c>
      <c r="F81" s="172"/>
      <c r="G81" s="83"/>
      <c r="H81" s="83"/>
      <c r="I81" s="83"/>
      <c r="J81" s="83" t="s">
        <v>36</v>
      </c>
      <c r="K81" s="83" t="s">
        <v>36</v>
      </c>
      <c r="L81" s="83" t="s">
        <v>36</v>
      </c>
      <c r="M81" s="83" t="s">
        <v>36</v>
      </c>
      <c r="N81" s="83">
        <v>1.95</v>
      </c>
      <c r="O81" s="83">
        <v>4.2300000000000004</v>
      </c>
      <c r="P81" s="83">
        <v>1.18</v>
      </c>
      <c r="Q81" s="83">
        <v>4.49</v>
      </c>
      <c r="R81" s="83">
        <v>2.17</v>
      </c>
      <c r="S81" s="83">
        <v>0.3</v>
      </c>
      <c r="T81" s="83">
        <v>1.39</v>
      </c>
      <c r="U81" s="83">
        <v>0.87</v>
      </c>
      <c r="V81" s="83">
        <v>0.42</v>
      </c>
      <c r="W81" s="83">
        <v>0.26</v>
      </c>
      <c r="X81" s="83">
        <v>0.12</v>
      </c>
      <c r="Y81" s="83">
        <v>0.08</v>
      </c>
      <c r="Z81" s="83">
        <v>0.13</v>
      </c>
      <c r="AA81" s="83">
        <v>-0.01</v>
      </c>
      <c r="AB81" s="83">
        <v>0.09</v>
      </c>
      <c r="AC81" s="83">
        <v>0.03</v>
      </c>
      <c r="AD81" s="83">
        <v>0.18</v>
      </c>
      <c r="AE81" s="84">
        <v>-1.1100000000000001</v>
      </c>
      <c r="AF81" s="84">
        <v>0.16</v>
      </c>
      <c r="AG81" s="212">
        <v>0.31</v>
      </c>
      <c r="AH81" s="216">
        <v>0.18</v>
      </c>
      <c r="AI81" s="216">
        <v>0.05</v>
      </c>
      <c r="AJ81" s="216">
        <v>0.28999999999999998</v>
      </c>
      <c r="AK81" s="237">
        <v>0.08</v>
      </c>
      <c r="AL81" s="216">
        <v>-0.53</v>
      </c>
      <c r="AM81" s="216">
        <v>7.0000000000000007E-2</v>
      </c>
      <c r="AN81" s="216">
        <v>-0.37</v>
      </c>
      <c r="AO81" s="216">
        <v>0.1</v>
      </c>
      <c r="AP81" s="216">
        <v>-0.09</v>
      </c>
      <c r="AQ81" s="213">
        <v>0.18</v>
      </c>
      <c r="AR81" s="165" t="s">
        <v>36</v>
      </c>
      <c r="AS81" s="83" t="s">
        <v>36</v>
      </c>
      <c r="AT81" s="83" t="s">
        <v>36</v>
      </c>
      <c r="AU81" s="83" t="s">
        <v>36</v>
      </c>
      <c r="AV81" s="83" t="s">
        <v>36</v>
      </c>
      <c r="AW81" s="83" t="s">
        <v>36</v>
      </c>
      <c r="AX81" s="83" t="s">
        <v>36</v>
      </c>
      <c r="AY81" s="83" t="s">
        <v>36</v>
      </c>
      <c r="AZ81" s="83" t="s">
        <v>36</v>
      </c>
      <c r="BA81" s="83" t="s">
        <v>36</v>
      </c>
      <c r="BB81" s="83" t="s">
        <v>36</v>
      </c>
      <c r="BC81" s="83" t="s">
        <v>36</v>
      </c>
      <c r="BD81" s="83">
        <v>12.586297030407611</v>
      </c>
      <c r="BE81" s="83">
        <v>8.3412222215281986</v>
      </c>
      <c r="BF81" s="83">
        <v>8.5660854026561104</v>
      </c>
      <c r="BG81" s="83">
        <v>4.8048716103542999</v>
      </c>
      <c r="BH81" s="83">
        <v>3.0097406979717967</v>
      </c>
      <c r="BI81" s="83">
        <v>2.9686600436555688</v>
      </c>
      <c r="BJ81" s="83">
        <v>1.6788859214004637</v>
      </c>
      <c r="BK81" s="83">
        <v>0.88255083784831712</v>
      </c>
      <c r="BL81" s="83">
        <v>0.59121505072448066</v>
      </c>
      <c r="BM81" s="83">
        <v>0.32032308918752417</v>
      </c>
      <c r="BN81" s="83">
        <v>0.29026306429063009</v>
      </c>
      <c r="BO81" s="83">
        <v>0.24015801679648785</v>
      </c>
      <c r="BP81" s="83">
        <v>0.2902130242951273</v>
      </c>
      <c r="BQ81" s="83">
        <v>-0.81308964923946236</v>
      </c>
      <c r="BR81" s="83">
        <v>-0.7437212435590479</v>
      </c>
      <c r="BS81" s="217">
        <v>-0.46588701331007343</v>
      </c>
      <c r="BT81" s="217">
        <v>-0.46588701331006233</v>
      </c>
      <c r="BU81" s="217">
        <v>0.70166856424640489</v>
      </c>
      <c r="BV81" s="217">
        <v>0.83237160850910819</v>
      </c>
      <c r="BW81" s="241">
        <v>0.6011738668088018</v>
      </c>
      <c r="BX81" s="217">
        <v>-0.14193721984959717</v>
      </c>
      <c r="BY81" s="217">
        <v>-0.12197558810943532</v>
      </c>
      <c r="BZ81" s="217">
        <v>-0.77926441163967963</v>
      </c>
      <c r="CA81" s="217">
        <v>-0.75943612714959308</v>
      </c>
      <c r="CB81" s="217">
        <v>-0.29037875566688687</v>
      </c>
      <c r="CC81" s="218">
        <v>-0.18061333299999038</v>
      </c>
      <c r="CD81" s="85" t="s">
        <v>25</v>
      </c>
      <c r="CE81" s="33"/>
      <c r="CF81" s="33"/>
      <c r="CG81" s="33"/>
    </row>
    <row r="82" spans="2:85" s="80" customFormat="1" ht="18" customHeight="1" x14ac:dyDescent="0.3">
      <c r="B82" s="77"/>
      <c r="C82" s="78"/>
      <c r="D82" s="99" t="s">
        <v>41</v>
      </c>
      <c r="E82" s="77"/>
      <c r="F82" s="17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1"/>
      <c r="AE82" s="101"/>
      <c r="AF82" s="101"/>
      <c r="AG82" s="107"/>
      <c r="AH82" s="107"/>
      <c r="AI82" s="107"/>
      <c r="AJ82" s="249"/>
      <c r="AK82" s="250"/>
      <c r="AL82" s="249"/>
      <c r="AM82" s="249"/>
      <c r="AN82" s="249"/>
      <c r="AO82" s="249"/>
      <c r="AP82" s="249"/>
      <c r="AQ82" s="251"/>
      <c r="AR82" s="163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1"/>
      <c r="BQ82" s="101"/>
      <c r="BR82" s="101"/>
      <c r="BS82" s="107"/>
      <c r="BT82" s="107"/>
      <c r="BU82" s="107"/>
      <c r="BV82" s="107"/>
      <c r="BW82" s="155"/>
      <c r="BX82" s="107"/>
      <c r="BY82" s="107"/>
      <c r="BZ82" s="107"/>
      <c r="CA82" s="107"/>
      <c r="CB82" s="107"/>
      <c r="CC82" s="108"/>
      <c r="CD82" s="103" t="s">
        <v>61</v>
      </c>
      <c r="CE82" s="33"/>
      <c r="CF82" s="33"/>
      <c r="CG82" s="33"/>
    </row>
    <row r="83" spans="2:85" s="2" customFormat="1" ht="18" customHeight="1" x14ac:dyDescent="0.3">
      <c r="B83" s="40">
        <v>16</v>
      </c>
      <c r="C83" s="41" t="s">
        <v>41</v>
      </c>
      <c r="D83" s="28" t="s">
        <v>52</v>
      </c>
      <c r="E83" s="42" t="s">
        <v>20</v>
      </c>
      <c r="F83" s="171">
        <v>0.66193627450980386</v>
      </c>
      <c r="G83" s="29">
        <v>1.2974770642201836</v>
      </c>
      <c r="H83" s="29">
        <v>0.55345794392523362</v>
      </c>
      <c r="I83" s="29">
        <v>4.9400000000000004</v>
      </c>
      <c r="J83" s="29">
        <v>11.93</v>
      </c>
      <c r="K83" s="29">
        <v>1.98</v>
      </c>
      <c r="L83" s="29">
        <v>3.12</v>
      </c>
      <c r="M83" s="29">
        <v>1.1000000000000001</v>
      </c>
      <c r="N83" s="29">
        <v>1.99</v>
      </c>
      <c r="O83" s="29">
        <v>1.96</v>
      </c>
      <c r="P83" s="29">
        <v>1.0900000000000001</v>
      </c>
      <c r="Q83" s="29">
        <v>1.39</v>
      </c>
      <c r="R83" s="29">
        <v>1.2</v>
      </c>
      <c r="S83" s="29">
        <v>2.6</v>
      </c>
      <c r="T83" s="29">
        <v>0.33</v>
      </c>
      <c r="U83" s="29">
        <v>0.56000000000000005</v>
      </c>
      <c r="V83" s="29">
        <v>0.64</v>
      </c>
      <c r="W83" s="29">
        <v>0.77</v>
      </c>
      <c r="X83" s="29">
        <v>0.38</v>
      </c>
      <c r="Y83" s="29">
        <v>0.42</v>
      </c>
      <c r="Z83" s="29">
        <v>2.12</v>
      </c>
      <c r="AA83" s="29">
        <v>4.78</v>
      </c>
      <c r="AB83" s="29">
        <v>0.24</v>
      </c>
      <c r="AC83" s="29">
        <v>0.22</v>
      </c>
      <c r="AD83" s="29">
        <v>2.39</v>
      </c>
      <c r="AE83" s="30">
        <v>0.91</v>
      </c>
      <c r="AF83" s="30">
        <v>0.56000000000000005</v>
      </c>
      <c r="AG83" s="209">
        <v>0.14000000000000001</v>
      </c>
      <c r="AH83" s="209">
        <v>0.44</v>
      </c>
      <c r="AI83" s="209">
        <v>0.54</v>
      </c>
      <c r="AJ83" s="211">
        <v>0.61</v>
      </c>
      <c r="AK83" s="238">
        <v>0.25</v>
      </c>
      <c r="AL83" s="211">
        <v>0.47</v>
      </c>
      <c r="AM83" s="211">
        <v>0.39</v>
      </c>
      <c r="AN83" s="211">
        <v>0.22</v>
      </c>
      <c r="AO83" s="211">
        <v>0.31</v>
      </c>
      <c r="AP83" s="211">
        <v>0.61</v>
      </c>
      <c r="AQ83" s="210">
        <v>0</v>
      </c>
      <c r="AR83" s="164">
        <v>5.2905638237510599</v>
      </c>
      <c r="AS83" s="29">
        <v>4.766816465815249</v>
      </c>
      <c r="AT83" s="29">
        <v>5.0929798467663545</v>
      </c>
      <c r="AU83" s="29">
        <v>7.6049657840495222</v>
      </c>
      <c r="AV83" s="29">
        <v>19.648650958674697</v>
      </c>
      <c r="AW83" s="29">
        <v>20.454820577910503</v>
      </c>
      <c r="AX83" s="29">
        <v>23.529328100491686</v>
      </c>
      <c r="AY83" s="29">
        <v>19.000788792109937</v>
      </c>
      <c r="AZ83" s="29">
        <v>8.4342947911663977</v>
      </c>
      <c r="BA83" s="29">
        <v>8.4130289949727821</v>
      </c>
      <c r="BB83" s="29">
        <v>6.2788314691796021</v>
      </c>
      <c r="BC83" s="29">
        <v>6.5836866731960431</v>
      </c>
      <c r="BD83" s="29">
        <v>5.7581046311151907</v>
      </c>
      <c r="BE83" s="29">
        <v>6.4219452251120135</v>
      </c>
      <c r="BF83" s="29">
        <v>5.6218593771439895</v>
      </c>
      <c r="BG83" s="29">
        <v>4.7572164805759876</v>
      </c>
      <c r="BH83" s="29">
        <v>4.1775322787072078</v>
      </c>
      <c r="BI83" s="29">
        <v>2.3193950070694358</v>
      </c>
      <c r="BJ83" s="29">
        <v>2.3703864328678437</v>
      </c>
      <c r="BK83" s="29">
        <v>2.2278660062508893</v>
      </c>
      <c r="BL83" s="29">
        <v>3.7312169769310399</v>
      </c>
      <c r="BM83" s="29">
        <v>7.8590544293225317</v>
      </c>
      <c r="BN83" s="29">
        <v>7.70862339106686</v>
      </c>
      <c r="BO83" s="29">
        <v>7.4941071126540582</v>
      </c>
      <c r="BP83" s="29">
        <v>7.7783159739977403</v>
      </c>
      <c r="BQ83" s="29">
        <v>3.7975745842347086</v>
      </c>
      <c r="BR83" s="29">
        <v>4.1289315661476644</v>
      </c>
      <c r="BS83" s="207">
        <v>4.0458112855121353</v>
      </c>
      <c r="BT83" s="207">
        <v>2.0642766433913495</v>
      </c>
      <c r="BU83" s="207">
        <v>1.6900443338278226</v>
      </c>
      <c r="BV83" s="207">
        <v>1.7406062094910135</v>
      </c>
      <c r="BW83" s="240">
        <v>1.8523644148339846</v>
      </c>
      <c r="BX83" s="207">
        <v>1.8827862680044882</v>
      </c>
      <c r="BY83" s="207">
        <v>1.7307829067532365</v>
      </c>
      <c r="BZ83" s="207">
        <v>1.3364383551814907</v>
      </c>
      <c r="CA83" s="207">
        <v>1.3970885926010368</v>
      </c>
      <c r="CB83" s="207">
        <v>1.5383804449247585</v>
      </c>
      <c r="CC83" s="208">
        <v>1.1439191601999799</v>
      </c>
      <c r="CD83" s="79" t="s">
        <v>60</v>
      </c>
      <c r="CE83" s="31"/>
      <c r="CF83" s="31"/>
      <c r="CG83" s="31"/>
    </row>
    <row r="84" spans="2:85" s="2" customFormat="1" ht="18" customHeight="1" x14ac:dyDescent="0.3">
      <c r="B84" s="28"/>
      <c r="C84" s="27"/>
      <c r="D84" s="28" t="s">
        <v>53</v>
      </c>
      <c r="E84" s="28" t="s">
        <v>22</v>
      </c>
      <c r="F84" s="171">
        <v>0.45638115631691639</v>
      </c>
      <c r="G84" s="29">
        <v>1.7778832116788321</v>
      </c>
      <c r="H84" s="29">
        <v>0.50841066140177704</v>
      </c>
      <c r="I84" s="29">
        <v>4.88</v>
      </c>
      <c r="J84" s="29">
        <v>2.71</v>
      </c>
      <c r="K84" s="29">
        <v>2.48</v>
      </c>
      <c r="L84" s="29">
        <v>3.14</v>
      </c>
      <c r="M84" s="29">
        <v>1.77</v>
      </c>
      <c r="N84" s="29">
        <v>1.19</v>
      </c>
      <c r="O84" s="29">
        <v>1.95</v>
      </c>
      <c r="P84" s="29">
        <v>0.77</v>
      </c>
      <c r="Q84" s="29">
        <v>1.27</v>
      </c>
      <c r="R84" s="29">
        <v>0.82</v>
      </c>
      <c r="S84" s="29">
        <v>0.94</v>
      </c>
      <c r="T84" s="29">
        <v>0.51</v>
      </c>
      <c r="U84" s="29">
        <v>0.46</v>
      </c>
      <c r="V84" s="29">
        <v>0.13</v>
      </c>
      <c r="W84" s="29">
        <v>0.23</v>
      </c>
      <c r="X84" s="29">
        <v>0.25</v>
      </c>
      <c r="Y84" s="29">
        <v>0.2</v>
      </c>
      <c r="Z84" s="29">
        <v>1.22</v>
      </c>
      <c r="AA84" s="29">
        <v>0.72</v>
      </c>
      <c r="AB84" s="29">
        <v>0.13</v>
      </c>
      <c r="AC84" s="29">
        <v>0.85</v>
      </c>
      <c r="AD84" s="29">
        <v>1.81</v>
      </c>
      <c r="AE84" s="30">
        <v>1.1399999999999999</v>
      </c>
      <c r="AF84" s="30">
        <v>0.63</v>
      </c>
      <c r="AG84" s="209">
        <v>0.12</v>
      </c>
      <c r="AH84" s="209">
        <v>0.28000000000000003</v>
      </c>
      <c r="AI84" s="209">
        <v>0.5</v>
      </c>
      <c r="AJ84" s="211">
        <v>0.52</v>
      </c>
      <c r="AK84" s="238">
        <v>0.35</v>
      </c>
      <c r="AL84" s="211">
        <v>1</v>
      </c>
      <c r="AM84" s="211">
        <v>0.18</v>
      </c>
      <c r="AN84" s="211">
        <v>0.3</v>
      </c>
      <c r="AO84" s="211">
        <v>0.57999999999999996</v>
      </c>
      <c r="AP84" s="211">
        <v>0.51</v>
      </c>
      <c r="AQ84" s="210">
        <v>0</v>
      </c>
      <c r="AR84" s="164">
        <v>3.6083390346637989</v>
      </c>
      <c r="AS84" s="29">
        <v>3.6966607143291474</v>
      </c>
      <c r="AT84" s="29">
        <v>3.8266840682908976</v>
      </c>
      <c r="AU84" s="29">
        <v>7.7781717019936858</v>
      </c>
      <c r="AV84" s="29">
        <v>10.198460189390278</v>
      </c>
      <c r="AW84" s="29">
        <v>10.958666498507498</v>
      </c>
      <c r="AX84" s="29">
        <v>13.863872558985801</v>
      </c>
      <c r="AY84" s="29">
        <v>10.486257092362084</v>
      </c>
      <c r="AZ84" s="29">
        <v>8.8487921539793355</v>
      </c>
      <c r="BA84" s="29">
        <v>8.2858544115748991</v>
      </c>
      <c r="BB84" s="29">
        <v>5.7976105202094397</v>
      </c>
      <c r="BC84" s="29">
        <v>5.2778227118169596</v>
      </c>
      <c r="BD84" s="29">
        <v>4.8928756379621019</v>
      </c>
      <c r="BE84" s="29">
        <v>3.8537211073653266</v>
      </c>
      <c r="BF84" s="29">
        <v>3.585764696847149</v>
      </c>
      <c r="BG84" s="29">
        <v>2.757242238029689</v>
      </c>
      <c r="BH84" s="29">
        <v>2.0539839842681262</v>
      </c>
      <c r="BI84" s="29">
        <v>1.3361483529145346</v>
      </c>
      <c r="BJ84" s="29">
        <v>1.0740112663385037</v>
      </c>
      <c r="BK84" s="29">
        <v>0.81242214699499549</v>
      </c>
      <c r="BL84" s="29">
        <v>1.9098508910299961</v>
      </c>
      <c r="BM84" s="29">
        <v>2.4080632719200024</v>
      </c>
      <c r="BN84" s="29">
        <v>2.2854800540384135</v>
      </c>
      <c r="BO84" s="29">
        <v>2.9490086172632157</v>
      </c>
      <c r="BP84" s="29">
        <v>3.5490868141035969</v>
      </c>
      <c r="BQ84" s="29">
        <v>3.9808840387057121</v>
      </c>
      <c r="BR84" s="29">
        <v>4.500113460650712</v>
      </c>
      <c r="BS84" s="207">
        <v>3.7436922129930439</v>
      </c>
      <c r="BT84" s="207">
        <v>2.1846326993315346</v>
      </c>
      <c r="BU84" s="207">
        <v>1.5380224073840099</v>
      </c>
      <c r="BV84" s="207">
        <v>1.427029835935989</v>
      </c>
      <c r="BW84" s="240">
        <v>1.6600324014799828</v>
      </c>
      <c r="BX84" s="207">
        <v>2.3899408909999975</v>
      </c>
      <c r="BY84" s="207">
        <v>2.0639231687599846</v>
      </c>
      <c r="BZ84" s="207">
        <v>1.8405441088999996</v>
      </c>
      <c r="CA84" s="207">
        <v>2.0739604033199965</v>
      </c>
      <c r="CB84" s="207">
        <v>1.578750100373183</v>
      </c>
      <c r="CC84" s="208">
        <v>1.3962368739999897</v>
      </c>
      <c r="CD84" s="79" t="s">
        <v>21</v>
      </c>
      <c r="CE84" s="31"/>
      <c r="CF84" s="31"/>
      <c r="CG84" s="31"/>
    </row>
    <row r="85" spans="2:85" s="2" customFormat="1" ht="18" customHeight="1" x14ac:dyDescent="0.3">
      <c r="B85" s="28"/>
      <c r="C85" s="27"/>
      <c r="D85" s="28" t="s">
        <v>54</v>
      </c>
      <c r="E85" s="28" t="s">
        <v>24</v>
      </c>
      <c r="F85" s="171">
        <v>0.45384146341463399</v>
      </c>
      <c r="G85" s="29">
        <v>1.0598529411764706</v>
      </c>
      <c r="H85" s="29">
        <v>0.45762523191094623</v>
      </c>
      <c r="I85" s="29">
        <v>1.68</v>
      </c>
      <c r="J85" s="29">
        <v>2.99</v>
      </c>
      <c r="K85" s="29">
        <v>1.35</v>
      </c>
      <c r="L85" s="29">
        <v>1.26</v>
      </c>
      <c r="M85" s="29">
        <v>1.88</v>
      </c>
      <c r="N85" s="29">
        <v>0.51</v>
      </c>
      <c r="O85" s="29">
        <v>0.99</v>
      </c>
      <c r="P85" s="29">
        <v>0.26</v>
      </c>
      <c r="Q85" s="29">
        <v>1.54</v>
      </c>
      <c r="R85" s="29">
        <v>0.46</v>
      </c>
      <c r="S85" s="29">
        <v>0.11</v>
      </c>
      <c r="T85" s="29">
        <v>0.17</v>
      </c>
      <c r="U85" s="29">
        <v>0.17</v>
      </c>
      <c r="V85" s="29">
        <v>0.05</v>
      </c>
      <c r="W85" s="29">
        <v>0</v>
      </c>
      <c r="X85" s="29">
        <v>0.03</v>
      </c>
      <c r="Y85" s="29">
        <v>0.03</v>
      </c>
      <c r="Z85" s="29">
        <v>0.32</v>
      </c>
      <c r="AA85" s="29">
        <v>0.62</v>
      </c>
      <c r="AB85" s="29">
        <v>0.05</v>
      </c>
      <c r="AC85" s="29">
        <v>0.09</v>
      </c>
      <c r="AD85" s="29">
        <v>0.52</v>
      </c>
      <c r="AE85" s="30">
        <v>0.48</v>
      </c>
      <c r="AF85" s="30">
        <v>0.18</v>
      </c>
      <c r="AG85" s="209">
        <v>0.19</v>
      </c>
      <c r="AH85" s="209">
        <v>0.15</v>
      </c>
      <c r="AI85" s="209">
        <v>0.12</v>
      </c>
      <c r="AJ85" s="211">
        <v>0.19</v>
      </c>
      <c r="AK85" s="238">
        <v>0.19</v>
      </c>
      <c r="AL85" s="211">
        <v>0.13</v>
      </c>
      <c r="AM85" s="211">
        <v>0.32</v>
      </c>
      <c r="AN85" s="211">
        <v>-0.18</v>
      </c>
      <c r="AO85" s="211">
        <v>0.18</v>
      </c>
      <c r="AP85" s="211">
        <v>-0.02</v>
      </c>
      <c r="AQ85" s="210">
        <v>-0.04</v>
      </c>
      <c r="AR85" s="164">
        <v>2.2806258917299482</v>
      </c>
      <c r="AS85" s="29">
        <v>2.9367116005674543</v>
      </c>
      <c r="AT85" s="29">
        <v>2.8467875928219755</v>
      </c>
      <c r="AU85" s="29">
        <v>3.6920386910665792</v>
      </c>
      <c r="AV85" s="29">
        <v>6.3150311311883423</v>
      </c>
      <c r="AW85" s="29">
        <v>6.6202660260916701</v>
      </c>
      <c r="AX85" s="29">
        <v>7.4718630156560106</v>
      </c>
      <c r="AY85" s="29">
        <v>7.6877787891050708</v>
      </c>
      <c r="AZ85" s="29">
        <v>5.0896354167187852</v>
      </c>
      <c r="BA85" s="29">
        <v>4.7163520546070981</v>
      </c>
      <c r="BB85" s="29">
        <v>3.6822186153951053</v>
      </c>
      <c r="BC85" s="29">
        <v>3.3362041441619583</v>
      </c>
      <c r="BD85" s="29">
        <v>3.2847982123421549</v>
      </c>
      <c r="BE85" s="29">
        <v>2.3848019510602336</v>
      </c>
      <c r="BF85" s="29">
        <v>2.2928945884470586</v>
      </c>
      <c r="BG85" s="29">
        <v>0.91273636916233691</v>
      </c>
      <c r="BH85" s="29">
        <v>0.50088864955895041</v>
      </c>
      <c r="BI85" s="29">
        <v>0.39045914449999941</v>
      </c>
      <c r="BJ85" s="29">
        <v>0.25015102550001167</v>
      </c>
      <c r="BK85" s="29">
        <v>0.11003900449999549</v>
      </c>
      <c r="BL85" s="29">
        <v>0.38020102880000906</v>
      </c>
      <c r="BM85" s="29">
        <v>1.0025582751785667</v>
      </c>
      <c r="BN85" s="29">
        <v>1.022752728497589</v>
      </c>
      <c r="BO85" s="29">
        <v>1.0833482014928064</v>
      </c>
      <c r="BP85" s="29">
        <v>1.2848700280507996</v>
      </c>
      <c r="BQ85" s="29">
        <v>1.143944945523212</v>
      </c>
      <c r="BR85" s="29">
        <v>1.2753663632435464</v>
      </c>
      <c r="BS85" s="207">
        <v>1.3765506637363423</v>
      </c>
      <c r="BT85" s="207">
        <v>1.0033978210624239</v>
      </c>
      <c r="BU85" s="207">
        <v>0.64152259001559742</v>
      </c>
      <c r="BV85" s="207">
        <v>0.65156865934981045</v>
      </c>
      <c r="BW85" s="240">
        <v>0.65156865934981045</v>
      </c>
      <c r="BX85" s="207">
        <v>0.63146849586315223</v>
      </c>
      <c r="BY85" s="207">
        <v>0.83249020680176145</v>
      </c>
      <c r="BZ85" s="207">
        <v>0.46011750117727068</v>
      </c>
      <c r="CA85" s="207">
        <v>0.45009054065217047</v>
      </c>
      <c r="CB85" s="207">
        <v>0.2996110282073694</v>
      </c>
      <c r="CC85" s="208">
        <v>-6.0323805600004388E-2</v>
      </c>
      <c r="CD85" s="79" t="s">
        <v>23</v>
      </c>
      <c r="CE85" s="31"/>
      <c r="CF85" s="31"/>
      <c r="CG85" s="31"/>
    </row>
    <row r="86" spans="2:85" s="34" customFormat="1" ht="18" customHeight="1" thickBot="1" x14ac:dyDescent="0.35">
      <c r="B86" s="43"/>
      <c r="C86" s="142"/>
      <c r="D86" s="82" t="s">
        <v>25</v>
      </c>
      <c r="E86" s="43" t="s">
        <v>25</v>
      </c>
      <c r="F86" s="172">
        <v>0.52405296474711804</v>
      </c>
      <c r="G86" s="83">
        <v>1.3784044056918285</v>
      </c>
      <c r="H86" s="83">
        <v>0.50649794574598561</v>
      </c>
      <c r="I86" s="83">
        <v>3.83</v>
      </c>
      <c r="J86" s="83">
        <v>5.88</v>
      </c>
      <c r="K86" s="83">
        <v>1.93</v>
      </c>
      <c r="L86" s="83">
        <v>2.5099999999999998</v>
      </c>
      <c r="M86" s="83">
        <v>1.58</v>
      </c>
      <c r="N86" s="83">
        <v>1.23</v>
      </c>
      <c r="O86" s="83">
        <v>1.63</v>
      </c>
      <c r="P86" s="83">
        <v>0.71</v>
      </c>
      <c r="Q86" s="83">
        <v>1.4</v>
      </c>
      <c r="R86" s="83">
        <v>0.83</v>
      </c>
      <c r="S86" s="83">
        <v>1.21</v>
      </c>
      <c r="T86" s="83">
        <v>0.34</v>
      </c>
      <c r="U86" s="83">
        <v>0.4</v>
      </c>
      <c r="V86" s="83">
        <v>0.27</v>
      </c>
      <c r="W86" s="83">
        <v>0.33</v>
      </c>
      <c r="X86" s="83">
        <v>0.22</v>
      </c>
      <c r="Y86" s="83">
        <v>0.22</v>
      </c>
      <c r="Z86" s="83">
        <v>1.22</v>
      </c>
      <c r="AA86" s="83">
        <v>2.04</v>
      </c>
      <c r="AB86" s="83">
        <v>0.14000000000000001</v>
      </c>
      <c r="AC86" s="83">
        <v>0.39</v>
      </c>
      <c r="AD86" s="83">
        <v>1.57</v>
      </c>
      <c r="AE86" s="84">
        <v>0.84</v>
      </c>
      <c r="AF86" s="84">
        <v>0.46</v>
      </c>
      <c r="AG86" s="214">
        <v>0.15</v>
      </c>
      <c r="AH86" s="214">
        <v>0.28999999999999998</v>
      </c>
      <c r="AI86" s="214">
        <v>0.39</v>
      </c>
      <c r="AJ86" s="226">
        <v>0.44</v>
      </c>
      <c r="AK86" s="239">
        <v>0.27</v>
      </c>
      <c r="AL86" s="226">
        <v>0.53</v>
      </c>
      <c r="AM86" s="226">
        <v>0.3</v>
      </c>
      <c r="AN86" s="226">
        <v>0.11</v>
      </c>
      <c r="AO86" s="226">
        <v>0.36</v>
      </c>
      <c r="AP86" s="226">
        <v>0.37</v>
      </c>
      <c r="AQ86" s="215">
        <v>-0.02</v>
      </c>
      <c r="AR86" s="165">
        <v>3.7240733584440688</v>
      </c>
      <c r="AS86" s="83">
        <v>3.8006629877360698</v>
      </c>
      <c r="AT86" s="83">
        <v>3.9213305840790413</v>
      </c>
      <c r="AU86" s="83">
        <v>6.349955561276821</v>
      </c>
      <c r="AV86" s="83">
        <v>12.012549211390432</v>
      </c>
      <c r="AW86" s="83">
        <v>12.622004736109282</v>
      </c>
      <c r="AX86" s="83">
        <v>14.867017968634833</v>
      </c>
      <c r="AY86" s="83">
        <v>12.376583621547589</v>
      </c>
      <c r="AZ86" s="83">
        <v>7.4448745323126175</v>
      </c>
      <c r="BA86" s="83">
        <v>7.128643173932403</v>
      </c>
      <c r="BB86" s="83">
        <v>5.2475432059968075</v>
      </c>
      <c r="BC86" s="83">
        <v>5.0610443107705905</v>
      </c>
      <c r="BD86" s="83">
        <v>4.6459063306826032</v>
      </c>
      <c r="BE86" s="83">
        <v>4.2134426815741977</v>
      </c>
      <c r="BF86" s="83">
        <v>3.8305713302468014</v>
      </c>
      <c r="BG86" s="83">
        <v>2.8066011987847972</v>
      </c>
      <c r="BH86" s="83">
        <v>2.2356233482311971</v>
      </c>
      <c r="BI86" s="83">
        <v>1.3467057655175863</v>
      </c>
      <c r="BJ86" s="83">
        <v>1.2255018120407968</v>
      </c>
      <c r="BK86" s="83">
        <v>1.0440218287124381</v>
      </c>
      <c r="BL86" s="83">
        <v>2.0013552358858488</v>
      </c>
      <c r="BM86" s="83">
        <v>3.7398414060579199</v>
      </c>
      <c r="BN86" s="83">
        <v>3.6570317142550435</v>
      </c>
      <c r="BO86" s="83">
        <v>3.8328618418884908</v>
      </c>
      <c r="BP86" s="83">
        <v>4.1918966338728936</v>
      </c>
      <c r="BQ86" s="83">
        <v>2.9665901270064854</v>
      </c>
      <c r="BR86" s="83">
        <v>3.2956225699927177</v>
      </c>
      <c r="BS86" s="219">
        <v>3.048676166797204</v>
      </c>
      <c r="BT86" s="219">
        <v>1.7500416734083979</v>
      </c>
      <c r="BU86" s="219">
        <v>1.2959805989039008</v>
      </c>
      <c r="BV86" s="219">
        <v>1.2758141683645974</v>
      </c>
      <c r="BW86" s="242">
        <v>1.3971631219362735</v>
      </c>
      <c r="BX86" s="219">
        <v>1.6398126298559523</v>
      </c>
      <c r="BY86" s="219">
        <v>1.5486921682892119</v>
      </c>
      <c r="BZ86" s="219">
        <v>1.215049511822297</v>
      </c>
      <c r="CA86" s="219">
        <v>1.3058977660963977</v>
      </c>
      <c r="CB86" s="219">
        <v>1.1446628745956033</v>
      </c>
      <c r="CC86" s="220">
        <v>0.82204238600001034</v>
      </c>
      <c r="CD86" s="85" t="s">
        <v>25</v>
      </c>
      <c r="CE86" s="33"/>
      <c r="CF86" s="33"/>
      <c r="CG86" s="33"/>
    </row>
    <row r="87" spans="2:85" s="80" customFormat="1" ht="18" customHeight="1" x14ac:dyDescent="0.3">
      <c r="B87" s="77"/>
      <c r="C87" s="78"/>
      <c r="D87" s="99" t="s">
        <v>69</v>
      </c>
      <c r="E87" s="77"/>
      <c r="F87" s="17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1"/>
      <c r="AE87" s="101"/>
      <c r="AF87" s="101"/>
      <c r="AG87" s="100"/>
      <c r="AH87" s="100"/>
      <c r="AI87" s="100"/>
      <c r="AJ87" s="246"/>
      <c r="AK87" s="247"/>
      <c r="AL87" s="246"/>
      <c r="AM87" s="246"/>
      <c r="AN87" s="246"/>
      <c r="AO87" s="246"/>
      <c r="AP87" s="246"/>
      <c r="AQ87" s="248"/>
      <c r="AR87" s="163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1"/>
      <c r="BQ87" s="101"/>
      <c r="BR87" s="101"/>
      <c r="BS87" s="100"/>
      <c r="BT87" s="100"/>
      <c r="BU87" s="100"/>
      <c r="BV87" s="100"/>
      <c r="BW87" s="101"/>
      <c r="BX87" s="100"/>
      <c r="BY87" s="100"/>
      <c r="BZ87" s="100"/>
      <c r="CA87" s="100"/>
      <c r="CB87" s="100"/>
      <c r="CC87" s="106"/>
      <c r="CD87" s="103" t="s">
        <v>69</v>
      </c>
      <c r="CE87" s="33"/>
      <c r="CF87" s="33"/>
      <c r="CG87" s="33"/>
    </row>
    <row r="88" spans="2:85" s="2" customFormat="1" ht="18" customHeight="1" x14ac:dyDescent="0.3">
      <c r="B88" s="40"/>
      <c r="C88" s="41"/>
      <c r="D88" s="28" t="s">
        <v>52</v>
      </c>
      <c r="E88" s="42"/>
      <c r="F88" s="17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>
        <v>0</v>
      </c>
      <c r="AA88" s="29">
        <v>0</v>
      </c>
      <c r="AB88" s="29">
        <v>0</v>
      </c>
      <c r="AC88" s="29">
        <v>0.62</v>
      </c>
      <c r="AD88" s="29">
        <v>7.26</v>
      </c>
      <c r="AE88" s="30">
        <v>0.63</v>
      </c>
      <c r="AF88" s="30">
        <v>3.5060975609756095</v>
      </c>
      <c r="AG88" s="211" t="s">
        <v>106</v>
      </c>
      <c r="AH88" s="211" t="s">
        <v>107</v>
      </c>
      <c r="AI88" s="211" t="s">
        <v>108</v>
      </c>
      <c r="AJ88" s="211">
        <v>0</v>
      </c>
      <c r="AK88" s="238">
        <v>1.0256410256410255</v>
      </c>
      <c r="AL88" s="211">
        <v>0.18166014776184269</v>
      </c>
      <c r="AM88" s="211">
        <v>1.34</v>
      </c>
      <c r="AN88" s="211">
        <v>2.25</v>
      </c>
      <c r="AO88" s="211">
        <v>0.77</v>
      </c>
      <c r="AP88" s="211">
        <v>0</v>
      </c>
      <c r="AQ88" s="210">
        <v>0</v>
      </c>
      <c r="AR88" s="164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>
        <v>7.9250120000000202</v>
      </c>
      <c r="BQ88" s="29">
        <v>8.6049395756000244</v>
      </c>
      <c r="BR88" s="29">
        <v>12.412734713159157</v>
      </c>
      <c r="BS88" s="207" t="s">
        <v>134</v>
      </c>
      <c r="BT88" s="207" t="s">
        <v>135</v>
      </c>
      <c r="BU88" s="207" t="s">
        <v>136</v>
      </c>
      <c r="BV88" s="207">
        <v>1.3542772973246464</v>
      </c>
      <c r="BW88" s="240">
        <v>1.9970414201183395</v>
      </c>
      <c r="BX88" s="207">
        <v>2.1823293962748291</v>
      </c>
      <c r="BY88" s="207">
        <v>2.5653671567545944</v>
      </c>
      <c r="BZ88" s="207">
        <v>4.87308791778156</v>
      </c>
      <c r="CA88" s="207">
        <v>4.6077110937865706</v>
      </c>
      <c r="CB88" s="207">
        <v>4.4180251550000049</v>
      </c>
      <c r="CC88" s="208">
        <v>3.0373250000000018</v>
      </c>
      <c r="CD88" s="79" t="s">
        <v>60</v>
      </c>
      <c r="CE88" s="31"/>
      <c r="CF88" s="31"/>
      <c r="CG88" s="31"/>
    </row>
    <row r="89" spans="2:85" s="2" customFormat="1" ht="18" customHeight="1" x14ac:dyDescent="0.3">
      <c r="B89" s="28"/>
      <c r="C89" s="27"/>
      <c r="D89" s="28" t="s">
        <v>53</v>
      </c>
      <c r="E89" s="28"/>
      <c r="F89" s="17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>
        <v>0</v>
      </c>
      <c r="AA89" s="29">
        <v>0</v>
      </c>
      <c r="AB89" s="29">
        <v>1.1000000000000001</v>
      </c>
      <c r="AC89" s="29">
        <v>0.56000000000000005</v>
      </c>
      <c r="AD89" s="29">
        <v>-3.69</v>
      </c>
      <c r="AE89" s="30">
        <v>0.08</v>
      </c>
      <c r="AF89" s="30">
        <v>0.42511518942078691</v>
      </c>
      <c r="AG89" s="211" t="s">
        <v>109</v>
      </c>
      <c r="AH89" s="211" t="s">
        <v>110</v>
      </c>
      <c r="AI89" s="211" t="s">
        <v>107</v>
      </c>
      <c r="AJ89" s="211">
        <v>4.6997617330098142E-2</v>
      </c>
      <c r="AK89" s="238">
        <v>0.11755959842357369</v>
      </c>
      <c r="AL89" s="211">
        <v>0.30711729984934771</v>
      </c>
      <c r="AM89" s="211">
        <v>-0.11</v>
      </c>
      <c r="AN89" s="211">
        <v>1.6600000000000001</v>
      </c>
      <c r="AO89" s="211">
        <v>0</v>
      </c>
      <c r="AP89" s="211">
        <v>-0.03</v>
      </c>
      <c r="AQ89" s="210">
        <v>0.03</v>
      </c>
      <c r="AR89" s="164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>
        <v>-2.0853213040000096</v>
      </c>
      <c r="BQ89" s="29">
        <v>-2.0069895610431931</v>
      </c>
      <c r="BR89" s="29">
        <v>-2.6611339160202752</v>
      </c>
      <c r="BS89" s="207" t="s">
        <v>137</v>
      </c>
      <c r="BT89" s="207" t="s">
        <v>138</v>
      </c>
      <c r="BU89" s="207" t="s">
        <v>139</v>
      </c>
      <c r="BV89" s="207">
        <v>1.1286340178640497</v>
      </c>
      <c r="BW89" s="240">
        <v>0.62957659552544953</v>
      </c>
      <c r="BX89" s="207">
        <v>0.47223531917390815</v>
      </c>
      <c r="BY89" s="207">
        <v>0.36171586032280878</v>
      </c>
      <c r="BZ89" s="207">
        <v>1.9797922710785842</v>
      </c>
      <c r="CA89" s="207">
        <v>1.8600460100351102</v>
      </c>
      <c r="CB89" s="207">
        <v>1.5177095477999947</v>
      </c>
      <c r="CC89" s="208">
        <v>1.6599999999999948</v>
      </c>
      <c r="CD89" s="79" t="s">
        <v>21</v>
      </c>
      <c r="CE89" s="31"/>
      <c r="CF89" s="31"/>
      <c r="CG89" s="31"/>
    </row>
    <row r="90" spans="2:85" s="2" customFormat="1" ht="18" customHeight="1" x14ac:dyDescent="0.3">
      <c r="B90" s="28"/>
      <c r="C90" s="27"/>
      <c r="D90" s="28" t="s">
        <v>54</v>
      </c>
      <c r="E90" s="28"/>
      <c r="F90" s="17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>
        <v>0</v>
      </c>
      <c r="AA90" s="29">
        <v>0</v>
      </c>
      <c r="AB90" s="29">
        <v>0.55000000000000004</v>
      </c>
      <c r="AC90" s="29">
        <v>0.34</v>
      </c>
      <c r="AD90" s="29">
        <v>0.96</v>
      </c>
      <c r="AE90" s="30">
        <v>-0.15</v>
      </c>
      <c r="AF90" s="30">
        <v>0.11925767680296957</v>
      </c>
      <c r="AG90" s="211" t="s">
        <v>107</v>
      </c>
      <c r="AH90" s="211" t="s">
        <v>111</v>
      </c>
      <c r="AI90" s="211" t="s">
        <v>112</v>
      </c>
      <c r="AJ90" s="211">
        <v>9.8432930786871459E-2</v>
      </c>
      <c r="AK90" s="238">
        <v>0.37257011927003553</v>
      </c>
      <c r="AL90" s="211">
        <v>0.25424981379119194</v>
      </c>
      <c r="AM90" s="211">
        <v>-0.3</v>
      </c>
      <c r="AN90" s="211">
        <v>3.12</v>
      </c>
      <c r="AO90" s="211">
        <v>0</v>
      </c>
      <c r="AP90" s="211">
        <v>-0.35</v>
      </c>
      <c r="AQ90" s="210">
        <v>0.23</v>
      </c>
      <c r="AR90" s="164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>
        <v>1.8604319520000079</v>
      </c>
      <c r="BQ90" s="29">
        <v>1.707641304071994</v>
      </c>
      <c r="BR90" s="29">
        <v>1.2719398052932318</v>
      </c>
      <c r="BS90" s="207" t="s">
        <v>140</v>
      </c>
      <c r="BT90" s="207" t="s">
        <v>141</v>
      </c>
      <c r="BU90" s="207" t="s">
        <v>142</v>
      </c>
      <c r="BV90" s="207">
        <v>0.88621106077177991</v>
      </c>
      <c r="BW90" s="240">
        <v>1.2620829376479126</v>
      </c>
      <c r="BX90" s="207">
        <v>0.7609730104965573</v>
      </c>
      <c r="BY90" s="207">
        <v>0.42463759817110702</v>
      </c>
      <c r="BZ90" s="207">
        <v>3.456051467698007</v>
      </c>
      <c r="CA90" s="207">
        <v>3.0720358607575271</v>
      </c>
      <c r="CB90" s="207">
        <v>2.4508027599999815</v>
      </c>
      <c r="CC90" s="208">
        <v>2.9962559999999971</v>
      </c>
      <c r="CD90" s="79" t="s">
        <v>23</v>
      </c>
      <c r="CE90" s="31"/>
      <c r="CF90" s="31"/>
      <c r="CG90" s="31"/>
    </row>
    <row r="91" spans="2:85" s="34" customFormat="1" ht="18" customHeight="1" thickBot="1" x14ac:dyDescent="0.35">
      <c r="B91" s="43"/>
      <c r="C91" s="142"/>
      <c r="D91" s="82" t="s">
        <v>25</v>
      </c>
      <c r="E91" s="43"/>
      <c r="F91" s="172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>
        <v>0</v>
      </c>
      <c r="AA91" s="83">
        <v>0</v>
      </c>
      <c r="AB91" s="83">
        <v>0.55000000000000004</v>
      </c>
      <c r="AC91" s="83">
        <v>0.51</v>
      </c>
      <c r="AD91" s="83">
        <v>1.5099999999999998</v>
      </c>
      <c r="AE91" s="84">
        <v>0.18</v>
      </c>
      <c r="AF91" s="84">
        <v>1.3501568090664553</v>
      </c>
      <c r="AG91" s="216" t="s">
        <v>113</v>
      </c>
      <c r="AH91" s="216" t="s">
        <v>114</v>
      </c>
      <c r="AI91" s="216" t="s">
        <v>113</v>
      </c>
      <c r="AJ91" s="216">
        <v>4.8476849372323202E-2</v>
      </c>
      <c r="AK91" s="237">
        <v>0.5052569144448783</v>
      </c>
      <c r="AL91" s="216">
        <v>0.24767575380079412</v>
      </c>
      <c r="AM91" s="216">
        <v>0.31</v>
      </c>
      <c r="AN91" s="216">
        <v>2.34</v>
      </c>
      <c r="AO91" s="216">
        <v>0.26</v>
      </c>
      <c r="AP91" s="216">
        <v>-0.13</v>
      </c>
      <c r="AQ91" s="213">
        <v>0.09</v>
      </c>
      <c r="AR91" s="165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>
        <v>2.5888533554999871</v>
      </c>
      <c r="BQ91" s="83">
        <v>2.7735132915398975</v>
      </c>
      <c r="BR91" s="83">
        <v>3.5913643750994151</v>
      </c>
      <c r="BS91" s="217" t="s">
        <v>143</v>
      </c>
      <c r="BT91" s="217" t="s">
        <v>144</v>
      </c>
      <c r="BU91" s="217" t="s">
        <v>145</v>
      </c>
      <c r="BV91" s="217">
        <v>1.1246690774721735</v>
      </c>
      <c r="BW91" s="241">
        <v>1.296913378813902</v>
      </c>
      <c r="BX91" s="217">
        <v>1.1375067444026055</v>
      </c>
      <c r="BY91" s="217">
        <v>1.1155159033792827</v>
      </c>
      <c r="BZ91" s="217">
        <v>3.4314786534079822</v>
      </c>
      <c r="CA91" s="217">
        <v>3.1790810566076466</v>
      </c>
      <c r="CB91" s="217">
        <v>2.7903614486814554</v>
      </c>
      <c r="CC91" s="218">
        <v>2.5650415663999837</v>
      </c>
      <c r="CD91" s="85" t="s">
        <v>25</v>
      </c>
      <c r="CE91" s="33"/>
      <c r="CF91" s="33"/>
      <c r="CG91" s="33"/>
    </row>
    <row r="92" spans="2:85" s="80" customFormat="1" ht="18" customHeight="1" x14ac:dyDescent="0.3">
      <c r="B92" s="77"/>
      <c r="C92" s="78"/>
      <c r="D92" s="99" t="s">
        <v>68</v>
      </c>
      <c r="E92" s="77"/>
      <c r="F92" s="17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1"/>
      <c r="AE92" s="101"/>
      <c r="AF92" s="101"/>
      <c r="AG92" s="107"/>
      <c r="AH92" s="107"/>
      <c r="AI92" s="107"/>
      <c r="AJ92" s="249"/>
      <c r="AK92" s="250"/>
      <c r="AL92" s="249"/>
      <c r="AM92" s="249"/>
      <c r="AN92" s="249"/>
      <c r="AO92" s="249"/>
      <c r="AP92" s="249"/>
      <c r="AQ92" s="251"/>
      <c r="AR92" s="163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1"/>
      <c r="BQ92" s="101"/>
      <c r="BR92" s="101"/>
      <c r="BS92" s="107"/>
      <c r="BT92" s="107"/>
      <c r="BU92" s="107"/>
      <c r="BV92" s="107"/>
      <c r="BW92" s="155"/>
      <c r="BX92" s="107"/>
      <c r="BY92" s="107"/>
      <c r="BZ92" s="107"/>
      <c r="CA92" s="107"/>
      <c r="CB92" s="107"/>
      <c r="CC92" s="108"/>
      <c r="CD92" s="103" t="s">
        <v>68</v>
      </c>
      <c r="CE92" s="33"/>
      <c r="CF92" s="33"/>
      <c r="CG92" s="33"/>
    </row>
    <row r="93" spans="2:85" s="2" customFormat="1" ht="18" customHeight="1" x14ac:dyDescent="0.3">
      <c r="B93" s="40"/>
      <c r="C93" s="41"/>
      <c r="D93" s="28" t="s">
        <v>52</v>
      </c>
      <c r="E93" s="42"/>
      <c r="F93" s="17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>
        <v>0</v>
      </c>
      <c r="AA93" s="29">
        <v>0</v>
      </c>
      <c r="AB93" s="29">
        <v>0.21</v>
      </c>
      <c r="AC93" s="29">
        <v>2.12</v>
      </c>
      <c r="AD93" s="29">
        <v>-0.41</v>
      </c>
      <c r="AE93" s="30">
        <v>2.2599999999999998</v>
      </c>
      <c r="AF93" s="30">
        <v>1.5981554141955969</v>
      </c>
      <c r="AG93" s="209" t="s">
        <v>115</v>
      </c>
      <c r="AH93" s="211" t="s">
        <v>116</v>
      </c>
      <c r="AI93" s="211" t="s">
        <v>117</v>
      </c>
      <c r="AJ93" s="211">
        <v>0</v>
      </c>
      <c r="AK93" s="238">
        <v>0</v>
      </c>
      <c r="AL93" s="211">
        <v>0.62160297507866791</v>
      </c>
      <c r="AM93" s="211">
        <v>1.04</v>
      </c>
      <c r="AN93" s="211">
        <v>0.46</v>
      </c>
      <c r="AO93" s="211">
        <v>0</v>
      </c>
      <c r="AP93" s="211">
        <v>0</v>
      </c>
      <c r="AQ93" s="210">
        <v>0.26</v>
      </c>
      <c r="AR93" s="164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>
        <v>1.9148807467999962</v>
      </c>
      <c r="BQ93" s="29">
        <v>4.2181570516776734</v>
      </c>
      <c r="BR93" s="29">
        <v>5.6618353170082347</v>
      </c>
      <c r="BS93" s="207" t="s">
        <v>146</v>
      </c>
      <c r="BT93" s="207" t="s">
        <v>147</v>
      </c>
      <c r="BU93" s="207" t="s">
        <v>148</v>
      </c>
      <c r="BV93" s="207">
        <v>-1.7395956680808067</v>
      </c>
      <c r="BW93" s="240">
        <v>0.74021154004606515</v>
      </c>
      <c r="BX93" s="207">
        <v>0.47129328220083533</v>
      </c>
      <c r="BY93" s="207">
        <v>1.6680676460194999</v>
      </c>
      <c r="BZ93" s="207">
        <v>2.1357407571911846</v>
      </c>
      <c r="CA93" s="207">
        <v>2.1357407571911846</v>
      </c>
      <c r="CB93" s="207">
        <v>1.5047840000000035</v>
      </c>
      <c r="CC93" s="208">
        <v>0.72119600000000172</v>
      </c>
      <c r="CD93" s="79" t="s">
        <v>60</v>
      </c>
      <c r="CE93" s="31"/>
      <c r="CF93" s="31"/>
      <c r="CG93" s="31"/>
    </row>
    <row r="94" spans="2:85" s="2" customFormat="1" ht="18" customHeight="1" x14ac:dyDescent="0.3">
      <c r="B94" s="28"/>
      <c r="C94" s="27"/>
      <c r="D94" s="28" t="s">
        <v>53</v>
      </c>
      <c r="E94" s="28"/>
      <c r="F94" s="17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>
        <v>0</v>
      </c>
      <c r="AA94" s="29">
        <v>0</v>
      </c>
      <c r="AB94" s="29">
        <v>0</v>
      </c>
      <c r="AC94" s="29">
        <v>0</v>
      </c>
      <c r="AD94" s="29">
        <v>-0.26</v>
      </c>
      <c r="AE94" s="30">
        <v>0</v>
      </c>
      <c r="AF94" s="30">
        <v>0.82432985875724074</v>
      </c>
      <c r="AG94" s="211" t="s">
        <v>118</v>
      </c>
      <c r="AH94" s="211" t="s">
        <v>119</v>
      </c>
      <c r="AI94" s="211" t="s">
        <v>107</v>
      </c>
      <c r="AJ94" s="211">
        <v>0</v>
      </c>
      <c r="AK94" s="238">
        <v>0</v>
      </c>
      <c r="AL94" s="211">
        <v>0</v>
      </c>
      <c r="AM94" s="211">
        <v>0</v>
      </c>
      <c r="AN94" s="211">
        <v>0.41</v>
      </c>
      <c r="AO94" s="211">
        <v>0</v>
      </c>
      <c r="AP94" s="211">
        <v>0</v>
      </c>
      <c r="AQ94" s="210">
        <v>0.45</v>
      </c>
      <c r="AR94" s="164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>
        <v>-0.26000000000000467</v>
      </c>
      <c r="BQ94" s="29">
        <v>-0.26000000000000467</v>
      </c>
      <c r="BR94" s="29">
        <v>0.56218660112445917</v>
      </c>
      <c r="BS94" s="207" t="s">
        <v>149</v>
      </c>
      <c r="BT94" s="207" t="s">
        <v>150</v>
      </c>
      <c r="BU94" s="207" t="s">
        <v>150</v>
      </c>
      <c r="BV94" s="207">
        <v>0.30168449656717833</v>
      </c>
      <c r="BW94" s="240">
        <v>0.78092565272485093</v>
      </c>
      <c r="BX94" s="207">
        <v>0</v>
      </c>
      <c r="BY94" s="207">
        <v>0</v>
      </c>
      <c r="BZ94" s="207">
        <v>0.40999999999999925</v>
      </c>
      <c r="CA94" s="207">
        <v>0.40999999999999925</v>
      </c>
      <c r="CB94" s="207">
        <v>0.40999999999999925</v>
      </c>
      <c r="CC94" s="208">
        <v>0.86184499999999442</v>
      </c>
      <c r="CD94" s="79" t="s">
        <v>21</v>
      </c>
      <c r="CE94" s="31"/>
      <c r="CF94" s="31"/>
      <c r="CG94" s="31"/>
    </row>
    <row r="95" spans="2:85" s="2" customFormat="1" ht="18" customHeight="1" x14ac:dyDescent="0.3">
      <c r="B95" s="28"/>
      <c r="C95" s="27"/>
      <c r="D95" s="28" t="s">
        <v>54</v>
      </c>
      <c r="E95" s="28"/>
      <c r="F95" s="17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>
        <v>0</v>
      </c>
      <c r="AA95" s="29">
        <v>1.24</v>
      </c>
      <c r="AB95" s="29">
        <v>0</v>
      </c>
      <c r="AC95" s="29">
        <v>0.08</v>
      </c>
      <c r="AD95" s="29">
        <v>0</v>
      </c>
      <c r="AE95" s="30">
        <v>0</v>
      </c>
      <c r="AF95" s="30">
        <v>2.1505393923932377</v>
      </c>
      <c r="AG95" s="209" t="s">
        <v>120</v>
      </c>
      <c r="AH95" s="211" t="s">
        <v>121</v>
      </c>
      <c r="AI95" s="211" t="s">
        <v>107</v>
      </c>
      <c r="AJ95" s="211">
        <v>0</v>
      </c>
      <c r="AK95" s="238">
        <v>0</v>
      </c>
      <c r="AL95" s="211">
        <v>0</v>
      </c>
      <c r="AM95" s="211">
        <v>0</v>
      </c>
      <c r="AN95" s="211">
        <v>2.35</v>
      </c>
      <c r="AO95" s="211">
        <v>0</v>
      </c>
      <c r="AP95" s="211">
        <v>0</v>
      </c>
      <c r="AQ95" s="210">
        <v>-1.3900000000000001</v>
      </c>
      <c r="AR95" s="164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>
        <v>1.3209919999999986</v>
      </c>
      <c r="BQ95" s="29">
        <v>7.9999999999991189E-2</v>
      </c>
      <c r="BR95" s="29">
        <v>2.2322598239071345</v>
      </c>
      <c r="BS95" s="207" t="s">
        <v>151</v>
      </c>
      <c r="BT95" s="207" t="s">
        <v>152</v>
      </c>
      <c r="BU95" s="207" t="s">
        <v>152</v>
      </c>
      <c r="BV95" s="207">
        <v>2.9006887659308145</v>
      </c>
      <c r="BW95" s="240">
        <v>5.0218309676322015</v>
      </c>
      <c r="BX95" s="207">
        <v>0</v>
      </c>
      <c r="BY95" s="207">
        <v>0</v>
      </c>
      <c r="BZ95" s="207">
        <v>2.3499999999999854</v>
      </c>
      <c r="CA95" s="207">
        <v>2.3499999999999854</v>
      </c>
      <c r="CB95" s="207">
        <v>2.3499999999999854</v>
      </c>
      <c r="CC95" s="208">
        <v>0.9273349999999958</v>
      </c>
      <c r="CD95" s="79" t="s">
        <v>23</v>
      </c>
      <c r="CE95" s="31"/>
      <c r="CF95" s="31"/>
      <c r="CG95" s="31"/>
    </row>
    <row r="96" spans="2:85" s="34" customFormat="1" ht="18" customHeight="1" thickBot="1" x14ac:dyDescent="0.35">
      <c r="B96" s="43"/>
      <c r="C96" s="142"/>
      <c r="D96" s="82" t="s">
        <v>25</v>
      </c>
      <c r="E96" s="43"/>
      <c r="F96" s="172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>
        <v>0</v>
      </c>
      <c r="AA96" s="83">
        <v>0.41</v>
      </c>
      <c r="AB96" s="83">
        <v>7.0000000000000007E-2</v>
      </c>
      <c r="AC96" s="83">
        <v>0.73</v>
      </c>
      <c r="AD96" s="83">
        <v>-0.2233333333333333</v>
      </c>
      <c r="AE96" s="84">
        <v>0.75</v>
      </c>
      <c r="AF96" s="84">
        <v>1.5243415551153585</v>
      </c>
      <c r="AG96" s="216" t="s">
        <v>122</v>
      </c>
      <c r="AH96" s="216" t="s">
        <v>123</v>
      </c>
      <c r="AI96" s="216" t="s">
        <v>124</v>
      </c>
      <c r="AJ96" s="216">
        <v>0</v>
      </c>
      <c r="AK96" s="237">
        <v>0</v>
      </c>
      <c r="AL96" s="216">
        <v>0.2072009916928893</v>
      </c>
      <c r="AM96" s="216">
        <v>0.35</v>
      </c>
      <c r="AN96" s="216">
        <v>1.07</v>
      </c>
      <c r="AO96" s="216">
        <v>0</v>
      </c>
      <c r="AP96" s="216">
        <v>0</v>
      </c>
      <c r="AQ96" s="213">
        <v>-0.23</v>
      </c>
      <c r="AR96" s="165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>
        <v>0.98774895718758415</v>
      </c>
      <c r="BQ96" s="83">
        <v>1.3297052827074163</v>
      </c>
      <c r="BR96" s="83">
        <v>2.8023544398997124</v>
      </c>
      <c r="BS96" s="217" t="s">
        <v>131</v>
      </c>
      <c r="BT96" s="217" t="s">
        <v>153</v>
      </c>
      <c r="BU96" s="217" t="s">
        <v>154</v>
      </c>
      <c r="BV96" s="217">
        <v>0.49202058459929532</v>
      </c>
      <c r="BW96" s="241">
        <v>2.1803220001010759</v>
      </c>
      <c r="BX96" s="217">
        <v>0.15730410686276564</v>
      </c>
      <c r="BY96" s="217">
        <v>0.55792619516381592</v>
      </c>
      <c r="BZ96" s="217">
        <v>1.6338960054520735</v>
      </c>
      <c r="CA96" s="217">
        <v>1.6338960054520735</v>
      </c>
      <c r="CB96" s="217">
        <v>1.4237449999999985</v>
      </c>
      <c r="CC96" s="218">
        <v>0.83753900000000936</v>
      </c>
      <c r="CD96" s="85" t="s">
        <v>25</v>
      </c>
      <c r="CE96" s="33"/>
      <c r="CF96" s="33"/>
      <c r="CG96" s="33"/>
    </row>
    <row r="97" spans="2:85" s="153" customFormat="1" ht="28.4" customHeight="1" thickBot="1" x14ac:dyDescent="0.4">
      <c r="B97" s="145"/>
      <c r="C97" s="146"/>
      <c r="D97" s="147" t="s">
        <v>70</v>
      </c>
      <c r="E97" s="145"/>
      <c r="F97" s="14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62"/>
      <c r="AE97" s="162"/>
      <c r="AF97" s="162"/>
      <c r="AG97" s="149"/>
      <c r="AH97" s="149"/>
      <c r="AI97" s="149"/>
      <c r="AJ97" s="149"/>
      <c r="AK97" s="162"/>
      <c r="AL97" s="149"/>
      <c r="AM97" s="149"/>
      <c r="AN97" s="149"/>
      <c r="AO97" s="149"/>
      <c r="AP97" s="149"/>
      <c r="AQ97" s="150"/>
      <c r="AR97" s="167"/>
      <c r="AS97" s="149"/>
      <c r="AT97" s="149"/>
      <c r="AU97" s="14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62"/>
      <c r="BQ97" s="162"/>
      <c r="BR97" s="162"/>
      <c r="BS97" s="149"/>
      <c r="BT97" s="149"/>
      <c r="BU97" s="149"/>
      <c r="BV97" s="149"/>
      <c r="BW97" s="162"/>
      <c r="BX97" s="149"/>
      <c r="BY97" s="149"/>
      <c r="BZ97" s="149"/>
      <c r="CA97" s="149"/>
      <c r="CB97" s="149"/>
      <c r="CC97" s="150"/>
      <c r="CD97" s="151" t="s">
        <v>71</v>
      </c>
      <c r="CE97" s="152"/>
      <c r="CF97" s="152"/>
      <c r="CG97" s="152"/>
    </row>
    <row r="98" spans="2:85" s="2" customFormat="1" ht="18" customHeight="1" x14ac:dyDescent="0.35">
      <c r="B98" s="62"/>
      <c r="C98" s="56" t="s">
        <v>42</v>
      </c>
      <c r="D98" s="119" t="s">
        <v>55</v>
      </c>
      <c r="E98" s="57" t="s">
        <v>20</v>
      </c>
      <c r="F98" s="173">
        <v>0.82128620042213196</v>
      </c>
      <c r="G98" s="121">
        <v>1.1487268841272731</v>
      </c>
      <c r="H98" s="121">
        <v>1.1313639134875708</v>
      </c>
      <c r="I98" s="121">
        <v>4.5507251446253196</v>
      </c>
      <c r="J98" s="121">
        <v>8.6151002287098066</v>
      </c>
      <c r="K98" s="121">
        <v>1.6226543791201398</v>
      </c>
      <c r="L98" s="121">
        <v>2.68</v>
      </c>
      <c r="M98" s="121">
        <v>1.77</v>
      </c>
      <c r="N98" s="121">
        <v>1.8998295894299</v>
      </c>
      <c r="O98" s="121">
        <v>2.09</v>
      </c>
      <c r="P98" s="121">
        <v>1.44</v>
      </c>
      <c r="Q98" s="121">
        <v>1.43</v>
      </c>
      <c r="R98" s="121">
        <v>1.98</v>
      </c>
      <c r="S98" s="121">
        <v>2.6</v>
      </c>
      <c r="T98" s="121">
        <v>1.02</v>
      </c>
      <c r="U98" s="121">
        <v>1.04</v>
      </c>
      <c r="V98" s="121">
        <v>1.27</v>
      </c>
      <c r="W98" s="121">
        <v>0.77</v>
      </c>
      <c r="X98" s="121">
        <v>0.63</v>
      </c>
      <c r="Y98" s="121">
        <v>0.56999999999999995</v>
      </c>
      <c r="Z98" s="121">
        <v>1.84</v>
      </c>
      <c r="AA98" s="121">
        <v>2.61</v>
      </c>
      <c r="AB98" s="121">
        <v>0.61</v>
      </c>
      <c r="AC98" s="121">
        <v>0.43</v>
      </c>
      <c r="AD98" s="121">
        <v>2.3030579033682352</v>
      </c>
      <c r="AE98" s="120">
        <v>1.35</v>
      </c>
      <c r="AF98" s="120">
        <v>0.68677218539050855</v>
      </c>
      <c r="AG98" s="120" t="s">
        <v>125</v>
      </c>
      <c r="AH98" s="121" t="s">
        <v>126</v>
      </c>
      <c r="AI98" s="121" t="s">
        <v>127</v>
      </c>
      <c r="AJ98" s="121">
        <v>0.96244228585845826</v>
      </c>
      <c r="AK98" s="120">
        <v>0.25773861473845222</v>
      </c>
      <c r="AL98" s="121">
        <v>0.61</v>
      </c>
      <c r="AM98" s="121">
        <v>0.5</v>
      </c>
      <c r="AN98" s="121">
        <v>0.5406219250662293</v>
      </c>
      <c r="AO98" s="121">
        <v>0.20261763592784154</v>
      </c>
      <c r="AP98" s="121">
        <v>0.51739371767377307</v>
      </c>
      <c r="AQ98" s="122">
        <v>0.11900971363693705</v>
      </c>
      <c r="AR98" s="168">
        <v>4.4214586497081543</v>
      </c>
      <c r="AS98" s="121">
        <v>4.157912227027416</v>
      </c>
      <c r="AT98" s="121">
        <v>4.9112875236344111</v>
      </c>
      <c r="AU98" s="121">
        <v>7.8265148290814324</v>
      </c>
      <c r="AV98" s="121">
        <v>16.161855862379436</v>
      </c>
      <c r="AW98" s="121">
        <v>16.706126651132401</v>
      </c>
      <c r="AX98" s="121">
        <v>18.49326085218641</v>
      </c>
      <c r="AY98" s="121">
        <v>15.341707484531341</v>
      </c>
      <c r="AZ98" s="121">
        <v>8.2105555533144035</v>
      </c>
      <c r="BA98" s="121">
        <v>8.7081978317984365</v>
      </c>
      <c r="BB98" s="121">
        <v>7.3953991824857068</v>
      </c>
      <c r="BC98" s="121">
        <v>7.0366054739070982</v>
      </c>
      <c r="BD98" s="121">
        <v>7.120817279181435</v>
      </c>
      <c r="BE98" s="121">
        <v>7.6559491903615884</v>
      </c>
      <c r="BF98" s="121">
        <v>7.2102128076728</v>
      </c>
      <c r="BG98" s="121">
        <v>6.7979877953983969</v>
      </c>
      <c r="BH98" s="121">
        <v>6.054444244361612</v>
      </c>
      <c r="BI98" s="121">
        <v>4.1628298879563319</v>
      </c>
      <c r="BJ98" s="121">
        <v>3.7606966108201023</v>
      </c>
      <c r="BK98" s="121">
        <v>3.278040955563899</v>
      </c>
      <c r="BL98" s="121">
        <v>3.859343249872893</v>
      </c>
      <c r="BM98" s="121">
        <v>5.7557528120418366</v>
      </c>
      <c r="BN98" s="121">
        <v>5.7347340794944746</v>
      </c>
      <c r="BO98" s="121">
        <v>5.5875444327695201</v>
      </c>
      <c r="BP98" s="121">
        <v>6.0676421050676277</v>
      </c>
      <c r="BQ98" s="121">
        <v>4.7699999999999996</v>
      </c>
      <c r="BR98" s="121">
        <v>4.845578376909554</v>
      </c>
      <c r="BS98" s="121" t="s">
        <v>155</v>
      </c>
      <c r="BT98" s="121" t="s">
        <v>156</v>
      </c>
      <c r="BU98" s="121" t="s">
        <v>157</v>
      </c>
      <c r="BV98" s="121">
        <v>2.9212141111655265</v>
      </c>
      <c r="BW98" s="120">
        <v>2.8263937242489101</v>
      </c>
      <c r="BX98" s="121">
        <v>2.8332260123653974</v>
      </c>
      <c r="BY98" s="121">
        <v>2.353325537133899</v>
      </c>
      <c r="BZ98" s="121">
        <v>1.925694076079143</v>
      </c>
      <c r="CA98" s="121">
        <v>1.8696560674321017</v>
      </c>
      <c r="CB98" s="121">
        <v>1.7751090720833806</v>
      </c>
      <c r="CC98" s="122">
        <v>1.3854753608713466</v>
      </c>
      <c r="CD98" s="123" t="s">
        <v>19</v>
      </c>
      <c r="CE98" s="55"/>
      <c r="CF98" s="55"/>
      <c r="CG98" s="55"/>
    </row>
    <row r="99" spans="2:85" s="2" customFormat="1" ht="18" customHeight="1" x14ac:dyDescent="0.35">
      <c r="B99" s="143"/>
      <c r="C99" s="58" t="s">
        <v>43</v>
      </c>
      <c r="D99" s="119" t="s">
        <v>56</v>
      </c>
      <c r="E99" s="57" t="s">
        <v>22</v>
      </c>
      <c r="F99" s="173">
        <v>0.73607355594174284</v>
      </c>
      <c r="G99" s="121">
        <v>1.3841817705490844</v>
      </c>
      <c r="H99" s="121">
        <v>1.106751997651132</v>
      </c>
      <c r="I99" s="121">
        <v>4.1709686533028378</v>
      </c>
      <c r="J99" s="121">
        <v>2.7996730795102915</v>
      </c>
      <c r="K99" s="121">
        <v>2.563448136687744</v>
      </c>
      <c r="L99" s="121">
        <v>2.71</v>
      </c>
      <c r="M99" s="121">
        <v>2.14</v>
      </c>
      <c r="N99" s="121">
        <v>1.6547443842010998</v>
      </c>
      <c r="O99" s="121">
        <v>1.79</v>
      </c>
      <c r="P99" s="121">
        <v>1.81</v>
      </c>
      <c r="Q99" s="121">
        <v>1.5</v>
      </c>
      <c r="R99" s="121">
        <v>1.22</v>
      </c>
      <c r="S99" s="121">
        <v>0.85</v>
      </c>
      <c r="T99" s="121">
        <v>1.07</v>
      </c>
      <c r="U99" s="121">
        <v>0.76</v>
      </c>
      <c r="V99" s="121">
        <v>1.2</v>
      </c>
      <c r="W99" s="121">
        <v>0.79</v>
      </c>
      <c r="X99" s="121">
        <v>0.41</v>
      </c>
      <c r="Y99" s="121">
        <v>0.23</v>
      </c>
      <c r="Z99" s="121">
        <v>1.28</v>
      </c>
      <c r="AA99" s="121">
        <v>0.55000000000000004</v>
      </c>
      <c r="AB99" s="121">
        <v>0.59</v>
      </c>
      <c r="AC99" s="121">
        <v>0.79</v>
      </c>
      <c r="AD99" s="121">
        <v>1.3062533114671375</v>
      </c>
      <c r="AE99" s="120">
        <v>0.68</v>
      </c>
      <c r="AF99" s="120">
        <v>0.25911802574043463</v>
      </c>
      <c r="AG99" s="120" t="s">
        <v>128</v>
      </c>
      <c r="AH99" s="121" t="s">
        <v>129</v>
      </c>
      <c r="AI99" s="121" t="s">
        <v>130</v>
      </c>
      <c r="AJ99" s="121">
        <v>0.29683039427013613</v>
      </c>
      <c r="AK99" s="120">
        <v>0.32227250179041206</v>
      </c>
      <c r="AL99" s="121">
        <v>0.56999999999999995</v>
      </c>
      <c r="AM99" s="121">
        <v>0.22</v>
      </c>
      <c r="AN99" s="121">
        <v>0.52597704049451233</v>
      </c>
      <c r="AO99" s="121">
        <v>0.28356250788444548</v>
      </c>
      <c r="AP99" s="121">
        <v>0.4191661410369622</v>
      </c>
      <c r="AQ99" s="122">
        <v>5.6042639081619779E-2</v>
      </c>
      <c r="AR99" s="168">
        <v>3.7420079840474685</v>
      </c>
      <c r="AS99" s="121">
        <v>3.6407527746928015</v>
      </c>
      <c r="AT99" s="121">
        <v>4.2666745063961731</v>
      </c>
      <c r="AU99" s="121">
        <v>7.5677491926341434</v>
      </c>
      <c r="AV99" s="121">
        <v>9.7712970196396363</v>
      </c>
      <c r="AW99" s="121">
        <v>11.04811946158275</v>
      </c>
      <c r="AX99" s="121">
        <v>12.809007554353435</v>
      </c>
      <c r="AY99" s="121">
        <v>10.609627428441248</v>
      </c>
      <c r="AZ99" s="121">
        <v>9.377715568932409</v>
      </c>
      <c r="BA99" s="121">
        <v>8.5528799004863885</v>
      </c>
      <c r="BB99" s="121">
        <v>7.6016814591424398</v>
      </c>
      <c r="BC99" s="121">
        <v>6.9274590572053762</v>
      </c>
      <c r="BD99" s="121">
        <v>6.4701649818170059</v>
      </c>
      <c r="BE99" s="121">
        <v>5.4869450674549958</v>
      </c>
      <c r="BF99" s="121">
        <v>4.7202194083850069</v>
      </c>
      <c r="BG99" s="121">
        <v>3.9567419466884024</v>
      </c>
      <c r="BH99" s="121">
        <v>3.9362011954640064</v>
      </c>
      <c r="BI99" s="121">
        <v>3.8743650817136155</v>
      </c>
      <c r="BJ99" s="121">
        <v>3.1960522197967967</v>
      </c>
      <c r="BK99" s="121">
        <v>2.6532385270964021</v>
      </c>
      <c r="BL99" s="121">
        <v>2.7343873322561496</v>
      </c>
      <c r="BM99" s="121">
        <v>2.489757379287183</v>
      </c>
      <c r="BN99" s="121">
        <v>2.6734856566327903</v>
      </c>
      <c r="BO99" s="121">
        <v>3.2471377764343945</v>
      </c>
      <c r="BP99" s="121">
        <v>3.273900999836199</v>
      </c>
      <c r="BQ99" s="121">
        <v>3.4</v>
      </c>
      <c r="BR99" s="121">
        <v>3.0634698203585664</v>
      </c>
      <c r="BS99" s="121" t="s">
        <v>158</v>
      </c>
      <c r="BT99" s="121" t="s">
        <v>159</v>
      </c>
      <c r="BU99" s="121" t="s">
        <v>160</v>
      </c>
      <c r="BV99" s="121">
        <v>1.4027177908017885</v>
      </c>
      <c r="BW99" s="120">
        <v>1.4359495242035836</v>
      </c>
      <c r="BX99" s="121">
        <v>1.36384121076083</v>
      </c>
      <c r="BY99" s="121">
        <v>1.4217418755216205</v>
      </c>
      <c r="BZ99" s="121">
        <v>1.6534585899347087</v>
      </c>
      <c r="CA99" s="121">
        <v>1.6142349493172725</v>
      </c>
      <c r="CB99" s="121">
        <v>1.4585135947084993</v>
      </c>
      <c r="CC99" s="122">
        <v>1.2900938928108063</v>
      </c>
      <c r="CD99" s="123" t="s">
        <v>21</v>
      </c>
      <c r="CE99" s="55"/>
      <c r="CF99" s="55"/>
      <c r="CG99" s="55"/>
    </row>
    <row r="100" spans="2:85" s="2" customFormat="1" ht="18" customHeight="1" x14ac:dyDescent="0.35">
      <c r="B100" s="144"/>
      <c r="C100" s="59" t="s">
        <v>44</v>
      </c>
      <c r="D100" s="119" t="s">
        <v>57</v>
      </c>
      <c r="E100" s="57" t="s">
        <v>24</v>
      </c>
      <c r="F100" s="173">
        <v>0.90073750378416451</v>
      </c>
      <c r="G100" s="121">
        <v>0.98572478788775575</v>
      </c>
      <c r="H100" s="121">
        <v>0.86967338270547745</v>
      </c>
      <c r="I100" s="121">
        <v>2.0609175299340778</v>
      </c>
      <c r="J100" s="121">
        <v>3.0559020583882686</v>
      </c>
      <c r="K100" s="121">
        <v>2.3720799138974842</v>
      </c>
      <c r="L100" s="121">
        <v>1.48</v>
      </c>
      <c r="M100" s="121">
        <v>1.39</v>
      </c>
      <c r="N100" s="121">
        <v>0.80421636973260002</v>
      </c>
      <c r="O100" s="121">
        <v>1.2</v>
      </c>
      <c r="P100" s="121">
        <v>1.1399999999999999</v>
      </c>
      <c r="Q100" s="121">
        <v>1.68</v>
      </c>
      <c r="R100" s="121">
        <v>1.1100000000000001</v>
      </c>
      <c r="S100" s="121">
        <v>0.7</v>
      </c>
      <c r="T100" s="121">
        <v>0.88</v>
      </c>
      <c r="U100" s="121">
        <v>0.38</v>
      </c>
      <c r="V100" s="121">
        <v>0.51</v>
      </c>
      <c r="W100" s="121">
        <v>0.37</v>
      </c>
      <c r="X100" s="121">
        <v>0.05</v>
      </c>
      <c r="Y100" s="121">
        <v>0.3</v>
      </c>
      <c r="Z100" s="121">
        <v>0.57999999999999996</v>
      </c>
      <c r="AA100" s="121">
        <v>0.38</v>
      </c>
      <c r="AB100" s="121">
        <v>0.28999999999999998</v>
      </c>
      <c r="AC100" s="121">
        <v>0.44</v>
      </c>
      <c r="AD100" s="121">
        <v>0.64302384256339096</v>
      </c>
      <c r="AE100" s="120">
        <v>0.27</v>
      </c>
      <c r="AF100" s="120">
        <v>0.29846964208370513</v>
      </c>
      <c r="AG100" s="120" t="s">
        <v>125</v>
      </c>
      <c r="AH100" s="121" t="s">
        <v>131</v>
      </c>
      <c r="AI100" s="121" t="s">
        <v>132</v>
      </c>
      <c r="AJ100" s="121">
        <v>0.24183227217149481</v>
      </c>
      <c r="AK100" s="120">
        <v>0.31732952860573438</v>
      </c>
      <c r="AL100" s="121">
        <v>0.19</v>
      </c>
      <c r="AM100" s="121">
        <v>0.23</v>
      </c>
      <c r="AN100" s="121">
        <v>0.19680716983870769</v>
      </c>
      <c r="AO100" s="121">
        <v>0.18553929607669983</v>
      </c>
      <c r="AP100" s="121">
        <v>0.20944115049829692</v>
      </c>
      <c r="AQ100" s="122">
        <v>4.0296455153273625E-2</v>
      </c>
      <c r="AR100" s="168">
        <v>2.6100270914160451</v>
      </c>
      <c r="AS100" s="121">
        <v>3.230637623117083</v>
      </c>
      <c r="AT100" s="121">
        <v>3.568146332836597</v>
      </c>
      <c r="AU100" s="121">
        <v>4.8997396486875511</v>
      </c>
      <c r="AV100" s="121">
        <v>7.1403199087631597</v>
      </c>
      <c r="AW100" s="121">
        <v>8.6111667241899994</v>
      </c>
      <c r="AX100" s="121">
        <v>9.268334371949539</v>
      </c>
      <c r="AY100" s="121">
        <v>8.5500374687756278</v>
      </c>
      <c r="AZ100" s="121">
        <v>6.1783094940595751</v>
      </c>
      <c r="BA100" s="121">
        <v>4.9626512408107448</v>
      </c>
      <c r="BB100" s="121">
        <v>4.6109829177729322</v>
      </c>
      <c r="BC100" s="121">
        <v>4.9101957104167315</v>
      </c>
      <c r="BD100" s="121">
        <v>5.2284345862464221</v>
      </c>
      <c r="BE100" s="121">
        <v>4.7085312533104107</v>
      </c>
      <c r="BF100" s="121">
        <v>4.4393576511168265</v>
      </c>
      <c r="BG100" s="121">
        <v>3.1040786882288174</v>
      </c>
      <c r="BH100" s="121">
        <v>2.4922455637808261</v>
      </c>
      <c r="BI100" s="121">
        <v>2.1563722665012941</v>
      </c>
      <c r="BJ100" s="121">
        <v>1.3158707896853139</v>
      </c>
      <c r="BK100" s="121">
        <v>1.2351249273305109</v>
      </c>
      <c r="BL100" s="121">
        <v>1.3056299392190107</v>
      </c>
      <c r="BM100" s="121">
        <v>1.3157231573060146</v>
      </c>
      <c r="BN100" s="121">
        <v>1.5587593747747874</v>
      </c>
      <c r="BO100" s="121">
        <v>1.7005163669230328</v>
      </c>
      <c r="BP100" s="121">
        <v>1.7642423296603926</v>
      </c>
      <c r="BQ100" s="121">
        <v>1.65</v>
      </c>
      <c r="BR100" s="121">
        <v>1.6565496577044314</v>
      </c>
      <c r="BS100" s="121" t="s">
        <v>161</v>
      </c>
      <c r="BT100" s="121" t="s">
        <v>162</v>
      </c>
      <c r="BU100" s="121" t="s">
        <v>163</v>
      </c>
      <c r="BV100" s="121">
        <v>1.0661716692122125</v>
      </c>
      <c r="BW100" s="120">
        <v>1.0330808123966584</v>
      </c>
      <c r="BX100" s="121">
        <v>0.85655166341080946</v>
      </c>
      <c r="BY100" s="121">
        <v>0.98706601903153501</v>
      </c>
      <c r="BZ100" s="121">
        <v>0.94170618393345507</v>
      </c>
      <c r="CA100" s="121">
        <v>0.80909568689999656</v>
      </c>
      <c r="CB100" s="121">
        <v>0.82790175355285101</v>
      </c>
      <c r="CC100" s="122">
        <v>0.63340500104225317</v>
      </c>
      <c r="CD100" s="123" t="s">
        <v>23</v>
      </c>
      <c r="CE100" s="55"/>
      <c r="CF100" s="55"/>
      <c r="CG100" s="55"/>
    </row>
    <row r="101" spans="2:85" s="34" customFormat="1" ht="18" customHeight="1" thickBot="1" x14ac:dyDescent="0.4">
      <c r="B101" s="61"/>
      <c r="C101" s="60"/>
      <c r="D101" s="130" t="s">
        <v>25</v>
      </c>
      <c r="E101" s="61" t="s">
        <v>25</v>
      </c>
      <c r="F101" s="174">
        <v>0.81936575338267981</v>
      </c>
      <c r="G101" s="132">
        <v>1.1728778141880378</v>
      </c>
      <c r="H101" s="132">
        <v>1.0359297646147267</v>
      </c>
      <c r="I101" s="132">
        <v>3.5942037759540781</v>
      </c>
      <c r="J101" s="132">
        <v>4.8235584555361219</v>
      </c>
      <c r="K101" s="132">
        <v>2.1860608099017891</v>
      </c>
      <c r="L101" s="132">
        <v>2.29</v>
      </c>
      <c r="M101" s="132">
        <v>1.77</v>
      </c>
      <c r="N101" s="132">
        <v>1.4529301144545332</v>
      </c>
      <c r="O101" s="132">
        <v>1.69</v>
      </c>
      <c r="P101" s="132">
        <v>1.46</v>
      </c>
      <c r="Q101" s="132">
        <v>1.54</v>
      </c>
      <c r="R101" s="132">
        <v>1.44</v>
      </c>
      <c r="S101" s="132">
        <v>1.38</v>
      </c>
      <c r="T101" s="132">
        <v>0.99</v>
      </c>
      <c r="U101" s="132">
        <v>0.73</v>
      </c>
      <c r="V101" s="132">
        <v>0.99</v>
      </c>
      <c r="W101" s="132">
        <v>0.64</v>
      </c>
      <c r="X101" s="132">
        <v>0.36</v>
      </c>
      <c r="Y101" s="132">
        <v>0.37</v>
      </c>
      <c r="Z101" s="132">
        <v>1.23</v>
      </c>
      <c r="AA101" s="132">
        <v>1.18</v>
      </c>
      <c r="AB101" s="132">
        <v>0.5</v>
      </c>
      <c r="AC101" s="132">
        <v>0.55000000000000004</v>
      </c>
      <c r="AD101" s="132">
        <v>1.4161439804886251</v>
      </c>
      <c r="AE101" s="131">
        <v>0.76</v>
      </c>
      <c r="AF101" s="131">
        <v>0.41569364435610429</v>
      </c>
      <c r="AG101" s="131" t="s">
        <v>113</v>
      </c>
      <c r="AH101" s="132" t="s">
        <v>133</v>
      </c>
      <c r="AI101" s="132" t="s">
        <v>114</v>
      </c>
      <c r="AJ101" s="132">
        <v>0.50054534951780016</v>
      </c>
      <c r="AK101" s="131">
        <v>0.30158947453773871</v>
      </c>
      <c r="AL101" s="132">
        <v>0.46</v>
      </c>
      <c r="AM101" s="132">
        <v>0.32</v>
      </c>
      <c r="AN101" s="132">
        <v>0.41865396745300859</v>
      </c>
      <c r="AO101" s="132">
        <v>0.22420587864261379</v>
      </c>
      <c r="AP101" s="132">
        <v>0.38295698246499299</v>
      </c>
      <c r="AQ101" s="133">
        <v>6.9481518859593777E-2</v>
      </c>
      <c r="AR101" s="169">
        <v>3.5906487525698028</v>
      </c>
      <c r="AS101" s="132">
        <v>3.6767725228190606</v>
      </c>
      <c r="AT101" s="132">
        <v>4.2483520478290293</v>
      </c>
      <c r="AU101" s="132">
        <v>6.7626545535677929</v>
      </c>
      <c r="AV101" s="132">
        <v>11.002893906705991</v>
      </c>
      <c r="AW101" s="132">
        <v>12.114518355976323</v>
      </c>
      <c r="AX101" s="132">
        <v>13.506097378927318</v>
      </c>
      <c r="AY101" s="132">
        <v>11.507353782420115</v>
      </c>
      <c r="AZ101" s="132">
        <v>7.9218062925639376</v>
      </c>
      <c r="BA101" s="132">
        <v>7.3979013860508536</v>
      </c>
      <c r="BB101" s="132">
        <v>6.5264549284262285</v>
      </c>
      <c r="BC101" s="132">
        <v>6.2857053496354398</v>
      </c>
      <c r="BD101" s="132">
        <v>6.2721593009062326</v>
      </c>
      <c r="BE101" s="132">
        <v>5.948190676820464</v>
      </c>
      <c r="BF101" s="132">
        <v>5.4573997284851128</v>
      </c>
      <c r="BG101" s="132">
        <v>4.6161500359494401</v>
      </c>
      <c r="BH101" s="132">
        <v>4.152060253652734</v>
      </c>
      <c r="BI101" s="132">
        <v>3.391826237202733</v>
      </c>
      <c r="BJ101" s="132">
        <v>2.7468430653100784</v>
      </c>
      <c r="BK101" s="132">
        <v>2.3796350487955253</v>
      </c>
      <c r="BL101" s="132">
        <v>2.6229374788550475</v>
      </c>
      <c r="BM101" s="132">
        <v>3.1735772467264889</v>
      </c>
      <c r="BN101" s="132">
        <v>3.3175021253089909</v>
      </c>
      <c r="BO101" s="132">
        <v>3.502788071134999</v>
      </c>
      <c r="BP101" s="132">
        <v>3.6931113049908815</v>
      </c>
      <c r="BQ101" s="132">
        <v>3.26</v>
      </c>
      <c r="BR101" s="132">
        <v>3.1778419568545324</v>
      </c>
      <c r="BS101" s="132" t="s">
        <v>164</v>
      </c>
      <c r="BT101" s="132" t="s">
        <v>165</v>
      </c>
      <c r="BU101" s="132" t="s">
        <v>166</v>
      </c>
      <c r="BV101" s="132">
        <v>1.7974196121400166</v>
      </c>
      <c r="BW101" s="131">
        <v>1.768206210002643</v>
      </c>
      <c r="BX101" s="132">
        <v>1.6840601416849843</v>
      </c>
      <c r="BY101" s="132">
        <v>1.5878323503228486</v>
      </c>
      <c r="BZ101" s="132">
        <v>1.5050550085362824</v>
      </c>
      <c r="CA101" s="132">
        <v>1.4267429279476884</v>
      </c>
      <c r="CB101" s="132">
        <v>1.3522672016420545</v>
      </c>
      <c r="CC101" s="133">
        <v>1.0991497864792477</v>
      </c>
      <c r="CD101" s="134" t="s">
        <v>25</v>
      </c>
      <c r="CE101" s="55"/>
      <c r="CF101" s="55"/>
      <c r="CG101" s="55"/>
    </row>
    <row r="102" spans="2:85" s="2" customFormat="1" x14ac:dyDescent="0.3">
      <c r="D102" s="2" t="s">
        <v>73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2" t="s">
        <v>167</v>
      </c>
      <c r="CE102" s="8"/>
      <c r="CF102" s="8"/>
      <c r="CG102" s="8"/>
    </row>
    <row r="103" spans="2:85" s="2" customFormat="1" x14ac:dyDescent="0.3"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E103" s="8"/>
      <c r="CF103" s="8"/>
      <c r="CG103" s="8"/>
    </row>
    <row r="104" spans="2:85" s="2" customFormat="1" x14ac:dyDescent="0.3"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E104" s="8"/>
      <c r="CF104" s="8"/>
      <c r="CG104" s="8"/>
    </row>
    <row r="105" spans="2:85" s="2" customFormat="1" x14ac:dyDescent="0.3"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E105" s="8"/>
      <c r="CF105" s="8"/>
      <c r="CG105" s="8"/>
    </row>
    <row r="106" spans="2:85" s="2" customFormat="1" x14ac:dyDescent="0.3"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E106" s="8"/>
      <c r="CF106" s="8"/>
      <c r="CG106" s="8"/>
    </row>
    <row r="107" spans="2:85" s="2" customFormat="1" x14ac:dyDescent="0.3"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E107" s="8"/>
      <c r="CF107" s="8"/>
      <c r="CG107" s="8"/>
    </row>
    <row r="108" spans="2:85" s="2" customFormat="1" x14ac:dyDescent="0.3"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E108" s="8"/>
      <c r="CF108" s="8"/>
      <c r="CG108" s="8"/>
    </row>
    <row r="109" spans="2:85" s="2" customFormat="1" x14ac:dyDescent="0.3"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E109" s="8"/>
      <c r="CF109" s="8"/>
      <c r="CG109" s="8"/>
    </row>
    <row r="110" spans="2:85" s="2" customFormat="1" x14ac:dyDescent="0.3"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E110" s="8"/>
      <c r="CF110" s="8"/>
      <c r="CG110" s="8"/>
    </row>
    <row r="111" spans="2:85" s="2" customFormat="1" x14ac:dyDescent="0.3"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E111" s="8"/>
      <c r="CF111" s="8"/>
      <c r="CG111" s="8"/>
    </row>
    <row r="112" spans="2:85" s="2" customFormat="1" x14ac:dyDescent="0.3"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E112" s="8"/>
      <c r="CF112" s="8"/>
      <c r="CG112" s="8"/>
    </row>
    <row r="113" spans="6:85" s="2" customFormat="1" x14ac:dyDescent="0.3"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E113" s="8"/>
      <c r="CF113" s="8"/>
      <c r="CG113" s="8"/>
    </row>
    <row r="114" spans="6:85" s="2" customFormat="1" x14ac:dyDescent="0.3"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E114" s="8"/>
      <c r="CF114" s="8"/>
      <c r="CG114" s="8"/>
    </row>
    <row r="115" spans="6:85" s="2" customFormat="1" x14ac:dyDescent="0.3"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E115" s="8"/>
      <c r="CF115" s="8"/>
      <c r="CG115" s="8"/>
    </row>
    <row r="116" spans="6:85" s="2" customFormat="1" x14ac:dyDescent="0.3"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E116" s="8"/>
      <c r="CF116" s="8"/>
      <c r="CG116" s="8"/>
    </row>
    <row r="117" spans="6:85" s="2" customFormat="1" x14ac:dyDescent="0.3"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E117" s="8"/>
      <c r="CF117" s="8"/>
      <c r="CG117" s="8"/>
    </row>
    <row r="118" spans="6:85" s="2" customFormat="1" x14ac:dyDescent="0.3"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E118" s="8"/>
      <c r="CF118" s="8"/>
      <c r="CG118" s="8"/>
    </row>
    <row r="119" spans="6:85" s="2" customFormat="1" x14ac:dyDescent="0.3"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E119" s="8"/>
      <c r="CF119" s="8"/>
      <c r="CG119" s="8"/>
    </row>
    <row r="120" spans="6:85" s="2" customFormat="1" x14ac:dyDescent="0.3"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E120" s="8"/>
      <c r="CF120" s="8"/>
      <c r="CG120" s="8"/>
    </row>
    <row r="121" spans="6:85" s="2" customFormat="1" x14ac:dyDescent="0.3"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E121" s="8"/>
      <c r="CF121" s="8"/>
      <c r="CG121" s="8"/>
    </row>
    <row r="122" spans="6:85" s="2" customFormat="1" x14ac:dyDescent="0.3"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E122" s="8"/>
      <c r="CF122" s="8"/>
      <c r="CG122" s="8"/>
    </row>
    <row r="123" spans="6:85" s="2" customFormat="1" x14ac:dyDescent="0.3"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E123" s="8"/>
      <c r="CF123" s="8"/>
      <c r="CG123" s="8"/>
    </row>
    <row r="124" spans="6:85" s="2" customFormat="1" x14ac:dyDescent="0.3"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E124" s="8"/>
      <c r="CF124" s="8"/>
      <c r="CG124" s="8"/>
    </row>
    <row r="125" spans="6:85" s="2" customFormat="1" x14ac:dyDescent="0.3"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E125" s="8"/>
      <c r="CF125" s="8"/>
      <c r="CG125" s="8"/>
    </row>
    <row r="126" spans="6:85" s="2" customFormat="1" x14ac:dyDescent="0.3"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E126" s="8"/>
      <c r="CF126" s="8"/>
      <c r="CG126" s="8"/>
    </row>
    <row r="127" spans="6:85" s="2" customFormat="1" x14ac:dyDescent="0.3"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E127" s="8"/>
      <c r="CF127" s="8"/>
      <c r="CG127" s="8"/>
    </row>
    <row r="128" spans="6:85" s="2" customFormat="1" x14ac:dyDescent="0.3"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E128" s="8"/>
      <c r="CF128" s="8"/>
      <c r="CG128" s="8"/>
    </row>
    <row r="129" spans="6:85" s="2" customFormat="1" x14ac:dyDescent="0.3"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E129" s="8"/>
      <c r="CF129" s="8"/>
      <c r="CG129" s="8"/>
    </row>
    <row r="130" spans="6:85" s="2" customFormat="1" x14ac:dyDescent="0.3"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E130" s="8"/>
      <c r="CF130" s="8"/>
      <c r="CG130" s="8"/>
    </row>
    <row r="131" spans="6:85" s="2" customFormat="1" x14ac:dyDescent="0.3"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E131" s="8"/>
      <c r="CF131" s="8"/>
      <c r="CG131" s="8"/>
    </row>
    <row r="132" spans="6:85" s="2" customFormat="1" x14ac:dyDescent="0.3"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E132" s="8"/>
      <c r="CF132" s="8"/>
      <c r="CG132" s="8"/>
    </row>
    <row r="133" spans="6:85" s="2" customFormat="1" x14ac:dyDescent="0.3"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E133" s="8"/>
      <c r="CF133" s="8"/>
      <c r="CG133" s="8"/>
    </row>
    <row r="134" spans="6:85" s="2" customFormat="1" x14ac:dyDescent="0.3"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E134" s="8"/>
      <c r="CF134" s="8"/>
      <c r="CG134" s="8"/>
    </row>
    <row r="135" spans="6:85" s="2" customFormat="1" x14ac:dyDescent="0.3"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E135" s="8"/>
      <c r="CF135" s="8"/>
      <c r="CG135" s="8"/>
    </row>
    <row r="136" spans="6:85" s="2" customFormat="1" x14ac:dyDescent="0.3"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E136" s="8"/>
      <c r="CF136" s="8"/>
      <c r="CG136" s="8"/>
    </row>
    <row r="137" spans="6:85" s="2" customFormat="1" x14ac:dyDescent="0.3"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E137" s="8"/>
      <c r="CF137" s="8"/>
      <c r="CG137" s="8"/>
    </row>
    <row r="138" spans="6:85" s="2" customFormat="1" x14ac:dyDescent="0.3"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E138" s="8"/>
      <c r="CF138" s="8"/>
      <c r="CG138" s="8"/>
    </row>
    <row r="139" spans="6:85" s="2" customFormat="1" x14ac:dyDescent="0.3"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E139" s="8"/>
      <c r="CF139" s="8"/>
      <c r="CG139" s="8"/>
    </row>
    <row r="140" spans="6:85" s="2" customFormat="1" x14ac:dyDescent="0.3"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E140" s="8"/>
      <c r="CF140" s="8"/>
      <c r="CG140" s="8"/>
    </row>
    <row r="141" spans="6:85" s="2" customFormat="1" x14ac:dyDescent="0.3"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E141" s="8"/>
      <c r="CF141" s="8"/>
      <c r="CG141" s="8"/>
    </row>
    <row r="142" spans="6:85" s="2" customFormat="1" x14ac:dyDescent="0.3"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E142" s="8"/>
      <c r="CF142" s="8"/>
      <c r="CG142" s="8"/>
    </row>
    <row r="143" spans="6:85" s="2" customFormat="1" x14ac:dyDescent="0.3"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E143" s="8"/>
      <c r="CF143" s="8"/>
      <c r="CG143" s="8"/>
    </row>
    <row r="144" spans="6:85" s="2" customFormat="1" x14ac:dyDescent="0.3"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E144" s="8"/>
      <c r="CF144" s="8"/>
      <c r="CG144" s="8"/>
    </row>
    <row r="145" spans="6:85" s="2" customFormat="1" x14ac:dyDescent="0.3"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E145" s="8"/>
      <c r="CF145" s="8"/>
      <c r="CG145" s="8"/>
    </row>
    <row r="146" spans="6:85" s="2" customFormat="1" x14ac:dyDescent="0.3"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E146" s="8"/>
      <c r="CF146" s="8"/>
      <c r="CG146" s="8"/>
    </row>
    <row r="147" spans="6:85" s="2" customFormat="1" x14ac:dyDescent="0.3"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E147" s="8"/>
      <c r="CF147" s="8"/>
      <c r="CG147" s="8"/>
    </row>
    <row r="148" spans="6:85" s="2" customFormat="1" x14ac:dyDescent="0.3"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E148" s="8"/>
      <c r="CF148" s="8"/>
      <c r="CG148" s="8"/>
    </row>
    <row r="149" spans="6:85" s="2" customFormat="1" x14ac:dyDescent="0.3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E149" s="8"/>
      <c r="CF149" s="8"/>
      <c r="CG149" s="8"/>
    </row>
    <row r="150" spans="6:85" s="2" customFormat="1" x14ac:dyDescent="0.3"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E150" s="8"/>
      <c r="CF150" s="8"/>
      <c r="CG150" s="8"/>
    </row>
    <row r="151" spans="6:85" s="2" customFormat="1" x14ac:dyDescent="0.3"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E151" s="8"/>
      <c r="CF151" s="8"/>
      <c r="CG151" s="8"/>
    </row>
    <row r="152" spans="6:85" s="2" customFormat="1" x14ac:dyDescent="0.3"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E152" s="8"/>
      <c r="CF152" s="8"/>
      <c r="CG152" s="8"/>
    </row>
    <row r="153" spans="6:85" s="2" customFormat="1" x14ac:dyDescent="0.3"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E153" s="8"/>
      <c r="CF153" s="8"/>
      <c r="CG153" s="8"/>
    </row>
    <row r="154" spans="6:85" s="2" customFormat="1" x14ac:dyDescent="0.3"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E154" s="8"/>
      <c r="CF154" s="8"/>
      <c r="CG154" s="8"/>
    </row>
    <row r="155" spans="6:85" s="2" customFormat="1" x14ac:dyDescent="0.3"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E155" s="8"/>
      <c r="CF155" s="8"/>
      <c r="CG155" s="8"/>
    </row>
    <row r="156" spans="6:85" s="2" customFormat="1" x14ac:dyDescent="0.3"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E156" s="8"/>
      <c r="CF156" s="8"/>
      <c r="CG156" s="8"/>
    </row>
    <row r="157" spans="6:85" s="2" customFormat="1" x14ac:dyDescent="0.3"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E157" s="8"/>
      <c r="CF157" s="8"/>
      <c r="CG157" s="8"/>
    </row>
    <row r="158" spans="6:85" s="2" customFormat="1" x14ac:dyDescent="0.3"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E158" s="8"/>
      <c r="CF158" s="8"/>
      <c r="CG158" s="8"/>
    </row>
    <row r="159" spans="6:85" s="2" customFormat="1" x14ac:dyDescent="0.3"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E159" s="8"/>
      <c r="CF159" s="8"/>
      <c r="CG159" s="8"/>
    </row>
    <row r="160" spans="6:85" s="2" customFormat="1" x14ac:dyDescent="0.3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E160" s="8"/>
      <c r="CF160" s="8"/>
      <c r="CG160" s="8"/>
    </row>
    <row r="161" spans="6:85" s="2" customFormat="1" x14ac:dyDescent="0.3"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E161" s="8"/>
      <c r="CF161" s="8"/>
      <c r="CG161" s="8"/>
    </row>
    <row r="162" spans="6:85" s="2" customFormat="1" x14ac:dyDescent="0.3"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E162" s="8"/>
      <c r="CF162" s="8"/>
      <c r="CG162" s="8"/>
    </row>
    <row r="163" spans="6:85" s="2" customFormat="1" x14ac:dyDescent="0.3"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E163" s="8"/>
      <c r="CF163" s="8"/>
      <c r="CG163" s="8"/>
    </row>
    <row r="164" spans="6:85" s="2" customFormat="1" x14ac:dyDescent="0.3"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E164" s="8"/>
      <c r="CF164" s="8"/>
      <c r="CG164" s="8"/>
    </row>
    <row r="165" spans="6:85" s="2" customFormat="1" x14ac:dyDescent="0.3"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E165" s="8"/>
      <c r="CF165" s="8"/>
      <c r="CG165" s="8"/>
    </row>
    <row r="166" spans="6:85" s="2" customFormat="1" x14ac:dyDescent="0.3"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E166" s="8"/>
      <c r="CF166" s="8"/>
      <c r="CG166" s="8"/>
    </row>
    <row r="167" spans="6:85" s="2" customFormat="1" x14ac:dyDescent="0.3"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E167" s="8"/>
      <c r="CF167" s="8"/>
      <c r="CG167" s="8"/>
    </row>
    <row r="168" spans="6:85" s="2" customFormat="1" x14ac:dyDescent="0.3"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E168" s="8"/>
      <c r="CF168" s="8"/>
      <c r="CG168" s="8"/>
    </row>
    <row r="169" spans="6:85" s="2" customFormat="1" x14ac:dyDescent="0.3"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E169" s="8"/>
      <c r="CF169" s="8"/>
      <c r="CG169" s="8"/>
    </row>
    <row r="170" spans="6:85" s="2" customFormat="1" x14ac:dyDescent="0.3"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E170" s="8"/>
      <c r="CF170" s="8"/>
      <c r="CG170" s="8"/>
    </row>
    <row r="171" spans="6:85" s="2" customFormat="1" x14ac:dyDescent="0.3"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E171" s="8"/>
      <c r="CF171" s="8"/>
      <c r="CG171" s="8"/>
    </row>
    <row r="172" spans="6:85" s="2" customFormat="1" x14ac:dyDescent="0.3"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E172" s="8"/>
      <c r="CF172" s="8"/>
      <c r="CG172" s="8"/>
    </row>
    <row r="173" spans="6:85" s="2" customFormat="1" x14ac:dyDescent="0.3"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E173" s="8"/>
      <c r="CF173" s="8"/>
      <c r="CG173" s="8"/>
    </row>
    <row r="174" spans="6:85" s="2" customFormat="1" x14ac:dyDescent="0.3"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E174" s="8"/>
      <c r="CF174" s="8"/>
      <c r="CG174" s="8"/>
    </row>
    <row r="175" spans="6:85" s="2" customFormat="1" x14ac:dyDescent="0.3"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E175" s="8"/>
      <c r="CF175" s="8"/>
      <c r="CG175" s="8"/>
    </row>
    <row r="176" spans="6:85" s="2" customFormat="1" x14ac:dyDescent="0.3"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E176" s="8"/>
      <c r="CF176" s="8"/>
      <c r="CG176" s="8"/>
    </row>
    <row r="177" spans="6:85" s="2" customFormat="1" x14ac:dyDescent="0.3"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E177" s="8"/>
      <c r="CF177" s="8"/>
      <c r="CG177" s="8"/>
    </row>
    <row r="178" spans="6:85" s="2" customFormat="1" x14ac:dyDescent="0.3"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E178" s="8"/>
      <c r="CF178" s="8"/>
      <c r="CG178" s="8"/>
    </row>
    <row r="179" spans="6:85" s="2" customFormat="1" x14ac:dyDescent="0.3"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E179" s="8"/>
      <c r="CF179" s="8"/>
      <c r="CG179" s="8"/>
    </row>
    <row r="180" spans="6:85" s="2" customFormat="1" x14ac:dyDescent="0.3"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E180" s="8"/>
      <c r="CF180" s="8"/>
      <c r="CG180" s="8"/>
    </row>
    <row r="181" spans="6:85" s="2" customFormat="1" x14ac:dyDescent="0.3"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E181" s="8"/>
      <c r="CF181" s="8"/>
      <c r="CG181" s="8"/>
    </row>
    <row r="182" spans="6:85" s="2" customFormat="1" x14ac:dyDescent="0.3"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E182" s="8"/>
      <c r="CF182" s="8"/>
      <c r="CG182" s="8"/>
    </row>
    <row r="183" spans="6:85" s="2" customFormat="1" x14ac:dyDescent="0.3"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E183" s="8"/>
      <c r="CF183" s="8"/>
      <c r="CG183" s="8"/>
    </row>
    <row r="184" spans="6:85" s="2" customFormat="1" x14ac:dyDescent="0.3"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E184" s="8"/>
      <c r="CF184" s="8"/>
      <c r="CG184" s="8"/>
    </row>
    <row r="185" spans="6:85" s="2" customFormat="1" x14ac:dyDescent="0.3"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E185" s="8"/>
      <c r="CF185" s="8"/>
      <c r="CG185" s="8"/>
    </row>
    <row r="186" spans="6:85" s="2" customFormat="1" x14ac:dyDescent="0.3"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E186" s="8"/>
      <c r="CF186" s="8"/>
      <c r="CG186" s="8"/>
    </row>
    <row r="187" spans="6:85" s="2" customFormat="1" x14ac:dyDescent="0.3"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E187" s="8"/>
      <c r="CF187" s="8"/>
      <c r="CG187" s="8"/>
    </row>
    <row r="188" spans="6:85" s="2" customFormat="1" x14ac:dyDescent="0.3"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E188" s="8"/>
      <c r="CF188" s="8"/>
      <c r="CG188" s="8"/>
    </row>
    <row r="189" spans="6:85" s="2" customFormat="1" x14ac:dyDescent="0.3"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E189" s="8"/>
      <c r="CF189" s="8"/>
      <c r="CG189" s="8"/>
    </row>
    <row r="190" spans="6:85" s="2" customFormat="1" x14ac:dyDescent="0.3"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E190" s="8"/>
      <c r="CF190" s="8"/>
      <c r="CG190" s="8"/>
    </row>
    <row r="191" spans="6:85" s="2" customFormat="1" x14ac:dyDescent="0.3"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E191" s="8"/>
      <c r="CF191" s="8"/>
      <c r="CG191" s="8"/>
    </row>
    <row r="192" spans="6:85" s="2" customFormat="1" x14ac:dyDescent="0.3"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E192" s="8"/>
      <c r="CF192" s="8"/>
      <c r="CG192" s="8"/>
    </row>
    <row r="193" spans="6:85" s="2" customFormat="1" x14ac:dyDescent="0.3"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E193" s="8"/>
      <c r="CF193" s="8"/>
      <c r="CG193" s="8"/>
    </row>
    <row r="194" spans="6:85" s="2" customFormat="1" x14ac:dyDescent="0.3"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E194" s="8"/>
      <c r="CF194" s="8"/>
      <c r="CG194" s="8"/>
    </row>
    <row r="195" spans="6:85" s="2" customFormat="1" x14ac:dyDescent="0.3"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E195" s="8"/>
      <c r="CF195" s="8"/>
      <c r="CG195" s="8"/>
    </row>
    <row r="196" spans="6:85" s="2" customFormat="1" x14ac:dyDescent="0.3"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E196" s="8"/>
      <c r="CF196" s="8"/>
      <c r="CG196" s="8"/>
    </row>
    <row r="197" spans="6:85" s="2" customFormat="1" x14ac:dyDescent="0.3"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E197" s="8"/>
      <c r="CF197" s="8"/>
      <c r="CG197" s="8"/>
    </row>
    <row r="198" spans="6:85" s="2" customFormat="1" x14ac:dyDescent="0.3"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E198" s="8"/>
      <c r="CF198" s="8"/>
      <c r="CG198" s="8"/>
    </row>
    <row r="199" spans="6:85" s="2" customFormat="1" x14ac:dyDescent="0.3"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E199" s="8"/>
      <c r="CF199" s="8"/>
      <c r="CG199" s="8"/>
    </row>
  </sheetData>
  <mergeCells count="24">
    <mergeCell ref="BD3:BT3"/>
    <mergeCell ref="F3:AH3"/>
    <mergeCell ref="BL5:BO5"/>
    <mergeCell ref="N5:Q5"/>
    <mergeCell ref="R5:U5"/>
    <mergeCell ref="V5:Y5"/>
    <mergeCell ref="Z5:AC5"/>
    <mergeCell ref="AR5:AU5"/>
    <mergeCell ref="F5:I5"/>
    <mergeCell ref="J5:M5"/>
    <mergeCell ref="AD5:AG5"/>
    <mergeCell ref="BP5:BS5"/>
    <mergeCell ref="AL5:AO5"/>
    <mergeCell ref="AH5:AK5"/>
    <mergeCell ref="F4:AQ4"/>
    <mergeCell ref="CB5:CC5"/>
    <mergeCell ref="AR4:CC4"/>
    <mergeCell ref="AP5:AQ5"/>
    <mergeCell ref="BT5:BW5"/>
    <mergeCell ref="AV5:AY5"/>
    <mergeCell ref="AZ5:BC5"/>
    <mergeCell ref="BX5:CA5"/>
    <mergeCell ref="BD5:BG5"/>
    <mergeCell ref="BH5:BK5"/>
  </mergeCells>
  <conditionalFormatting sqref="D38:D40">
    <cfRule type="duplicateValues" dxfId="11" priority="14"/>
  </conditionalFormatting>
  <conditionalFormatting sqref="D43:D45">
    <cfRule type="duplicateValues" dxfId="10" priority="13"/>
  </conditionalFormatting>
  <conditionalFormatting sqref="D48:D50">
    <cfRule type="duplicateValues" dxfId="9" priority="12"/>
  </conditionalFormatting>
  <conditionalFormatting sqref="D53:D55">
    <cfRule type="duplicateValues" dxfId="8" priority="11"/>
  </conditionalFormatting>
  <conditionalFormatting sqref="D58:D60">
    <cfRule type="duplicateValues" dxfId="7" priority="10"/>
  </conditionalFormatting>
  <conditionalFormatting sqref="D63:D65">
    <cfRule type="duplicateValues" dxfId="6" priority="9"/>
  </conditionalFormatting>
  <conditionalFormatting sqref="D68:D70">
    <cfRule type="duplicateValues" dxfId="5" priority="8"/>
  </conditionalFormatting>
  <conditionalFormatting sqref="D73:D75">
    <cfRule type="duplicateValues" dxfId="4" priority="7"/>
  </conditionalFormatting>
  <conditionalFormatting sqref="D78:D80">
    <cfRule type="duplicateValues" dxfId="3" priority="6"/>
  </conditionalFormatting>
  <conditionalFormatting sqref="D83:D85">
    <cfRule type="duplicateValues" dxfId="2" priority="4"/>
  </conditionalFormatting>
  <conditionalFormatting sqref="D88:D90">
    <cfRule type="duplicateValues" dxfId="1" priority="2"/>
  </conditionalFormatting>
  <conditionalFormatting sqref="D93:D95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43"/>
  <sheetViews>
    <sheetView zoomScale="90" zoomScaleNormal="90" workbookViewId="0">
      <pane xSplit="2" ySplit="5" topLeftCell="BF6" activePane="bottomRight" state="frozen"/>
      <selection pane="topRight" activeCell="C1" sqref="C1"/>
      <selection pane="bottomLeft" activeCell="A5" sqref="A5"/>
      <selection pane="bottomRight" activeCell="BL14" sqref="BL14"/>
    </sheetView>
  </sheetViews>
  <sheetFormatPr defaultRowHeight="14.5" x14ac:dyDescent="0.35"/>
  <cols>
    <col min="1" max="1" width="2.1796875" customWidth="1"/>
    <col min="2" max="2" width="38.1796875" style="297" customWidth="1"/>
    <col min="3" max="3" width="9.1796875" style="297" customWidth="1"/>
    <col min="4" max="4" width="24.81640625" style="297" customWidth="1"/>
    <col min="5" max="5" width="10.54296875" style="297" bestFit="1" customWidth="1"/>
    <col min="6" max="6" width="24.81640625" style="297" customWidth="1"/>
    <col min="7" max="7" width="9.1796875" style="297" customWidth="1"/>
    <col min="8" max="8" width="24.81640625" style="297" customWidth="1"/>
    <col min="9" max="9" width="9.1796875" style="297" bestFit="1" customWidth="1"/>
    <col min="10" max="10" width="24.81640625" style="297" customWidth="1"/>
    <col min="11" max="11" width="9.1796875" style="297" bestFit="1" customWidth="1"/>
    <col min="12" max="12" width="24.81640625" style="297" customWidth="1"/>
    <col min="13" max="13" width="10.1796875" style="297" customWidth="1"/>
    <col min="14" max="14" width="24.81640625" style="297" customWidth="1"/>
    <col min="15" max="15" width="7.81640625" customWidth="1"/>
    <col min="16" max="16" width="19.1796875" customWidth="1"/>
    <col min="17" max="17" width="9.1796875" customWidth="1"/>
    <col min="18" max="18" width="21.81640625" customWidth="1"/>
    <col min="19" max="19" width="9.1796875" customWidth="1"/>
    <col min="20" max="20" width="24.1796875" customWidth="1"/>
    <col min="21" max="21" width="9.1796875" customWidth="1"/>
    <col min="22" max="22" width="22.81640625" customWidth="1"/>
    <col min="23" max="23" width="9.1796875" bestFit="1" customWidth="1"/>
    <col min="24" max="24" width="21.453125" customWidth="1"/>
    <col min="25" max="25" width="9.1796875" bestFit="1" customWidth="1"/>
    <col min="26" max="26" width="19.54296875" bestFit="1" customWidth="1"/>
    <col min="27" max="27" width="9.1796875" bestFit="1" customWidth="1"/>
    <col min="28" max="28" width="21.54296875" bestFit="1" customWidth="1"/>
    <col min="29" max="29" width="9.1796875" bestFit="1" customWidth="1"/>
    <col min="30" max="30" width="21.54296875" bestFit="1" customWidth="1"/>
    <col min="31" max="31" width="9" customWidth="1"/>
    <col min="32" max="32" width="19.81640625" customWidth="1"/>
    <col min="33" max="33" width="9" customWidth="1"/>
    <col min="34" max="34" width="19.81640625" customWidth="1"/>
    <col min="35" max="35" width="9.453125" customWidth="1"/>
    <col min="36" max="36" width="21.81640625" customWidth="1"/>
    <col min="37" max="37" width="9.453125" customWidth="1"/>
    <col min="38" max="38" width="21.81640625" customWidth="1"/>
    <col min="39" max="39" width="9.453125" customWidth="1"/>
    <col min="40" max="40" width="21.81640625" customWidth="1"/>
    <col min="41" max="41" width="10.54296875" customWidth="1"/>
    <col min="42" max="42" width="21.81640625" customWidth="1"/>
    <col min="43" max="43" width="9.54296875" customWidth="1"/>
    <col min="44" max="44" width="21.81640625" customWidth="1"/>
    <col min="45" max="45" width="9.453125" customWidth="1"/>
    <col min="46" max="46" width="21.81640625" customWidth="1"/>
    <col min="47" max="47" width="9.453125" customWidth="1"/>
    <col min="48" max="48" width="21.81640625" customWidth="1"/>
    <col min="49" max="49" width="9.453125" customWidth="1"/>
    <col min="50" max="50" width="21.81640625" customWidth="1"/>
    <col min="51" max="51" width="9.453125" customWidth="1"/>
    <col min="52" max="52" width="21.81640625" customWidth="1"/>
    <col min="53" max="53" width="9.453125" customWidth="1"/>
    <col min="54" max="54" width="21.81640625" customWidth="1"/>
    <col min="55" max="55" width="9.453125" customWidth="1"/>
    <col min="56" max="56" width="21.81640625" customWidth="1"/>
    <col min="57" max="57" width="9.453125" customWidth="1"/>
    <col min="58" max="58" width="21.81640625" customWidth="1"/>
    <col min="59" max="59" width="9.453125" customWidth="1"/>
    <col min="60" max="60" width="21.81640625" customWidth="1"/>
    <col min="61" max="61" width="9.453125" customWidth="1"/>
    <col min="62" max="62" width="21.81640625" customWidth="1"/>
    <col min="63" max="63" width="9.453125" customWidth="1"/>
    <col min="64" max="64" width="21.81640625" customWidth="1"/>
    <col min="65" max="65" width="38.1796875" style="299" customWidth="1"/>
    <col min="66" max="66" width="5" customWidth="1"/>
    <col min="68" max="68" width="17" bestFit="1" customWidth="1"/>
  </cols>
  <sheetData>
    <row r="1" spans="2:68" ht="21" x14ac:dyDescent="0.5">
      <c r="B1" s="1" t="s">
        <v>168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BM1" s="263" t="s">
        <v>0</v>
      </c>
    </row>
    <row r="2" spans="2:68" ht="21.5" thickBot="1" x14ac:dyDescent="0.4"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BM2" s="264"/>
    </row>
    <row r="3" spans="2:68" s="265" customFormat="1" ht="14.75" customHeight="1" thickBot="1" x14ac:dyDescent="0.35">
      <c r="B3" s="342" t="s">
        <v>169</v>
      </c>
      <c r="C3" s="345">
        <v>2013</v>
      </c>
      <c r="D3" s="346"/>
      <c r="E3" s="346"/>
      <c r="F3" s="346"/>
      <c r="G3" s="346">
        <v>2014</v>
      </c>
      <c r="H3" s="346"/>
      <c r="I3" s="346"/>
      <c r="J3" s="346"/>
      <c r="K3" s="346"/>
      <c r="L3" s="346"/>
      <c r="M3" s="346"/>
      <c r="N3" s="346"/>
      <c r="O3" s="346">
        <v>2015</v>
      </c>
      <c r="P3" s="346"/>
      <c r="Q3" s="346"/>
      <c r="R3" s="346"/>
      <c r="S3" s="346"/>
      <c r="T3" s="346"/>
      <c r="U3" s="346"/>
      <c r="V3" s="346"/>
      <c r="W3" s="346">
        <v>2016</v>
      </c>
      <c r="X3" s="346"/>
      <c r="Y3" s="346"/>
      <c r="Z3" s="346"/>
      <c r="AA3" s="346"/>
      <c r="AB3" s="346"/>
      <c r="AC3" s="346"/>
      <c r="AD3" s="346"/>
      <c r="AE3" s="348">
        <v>2017</v>
      </c>
      <c r="AF3" s="349"/>
      <c r="AG3" s="349"/>
      <c r="AH3" s="349"/>
      <c r="AI3" s="349"/>
      <c r="AJ3" s="349"/>
      <c r="AK3" s="349"/>
      <c r="AL3" s="354"/>
      <c r="AM3" s="348">
        <v>2018</v>
      </c>
      <c r="AN3" s="349"/>
      <c r="AO3" s="349"/>
      <c r="AP3" s="349"/>
      <c r="AQ3" s="349"/>
      <c r="AR3" s="349"/>
      <c r="AS3" s="349"/>
      <c r="AT3" s="349"/>
      <c r="AU3" s="337">
        <v>2019</v>
      </c>
      <c r="AV3" s="338"/>
      <c r="AW3" s="338"/>
      <c r="AX3" s="338"/>
      <c r="AY3" s="338"/>
      <c r="AZ3" s="338"/>
      <c r="BA3" s="338"/>
      <c r="BB3" s="339"/>
      <c r="BC3" s="337">
        <v>2020</v>
      </c>
      <c r="BD3" s="338"/>
      <c r="BE3" s="338"/>
      <c r="BF3" s="338"/>
      <c r="BG3" s="338"/>
      <c r="BH3" s="338"/>
      <c r="BI3" s="338"/>
      <c r="BJ3" s="339"/>
      <c r="BK3" s="340">
        <v>2021</v>
      </c>
      <c r="BL3" s="341"/>
      <c r="BM3" s="350" t="s">
        <v>170</v>
      </c>
    </row>
    <row r="4" spans="2:68" s="266" customFormat="1" ht="14.75" customHeight="1" thickBot="1" x14ac:dyDescent="0.35">
      <c r="B4" s="343"/>
      <c r="C4" s="353" t="s">
        <v>171</v>
      </c>
      <c r="D4" s="347"/>
      <c r="E4" s="347" t="s">
        <v>172</v>
      </c>
      <c r="F4" s="347"/>
      <c r="G4" s="347" t="s">
        <v>173</v>
      </c>
      <c r="H4" s="347"/>
      <c r="I4" s="347" t="s">
        <v>174</v>
      </c>
      <c r="J4" s="347"/>
      <c r="K4" s="347" t="s">
        <v>171</v>
      </c>
      <c r="L4" s="347"/>
      <c r="M4" s="347" t="s">
        <v>172</v>
      </c>
      <c r="N4" s="347"/>
      <c r="O4" s="347" t="s">
        <v>173</v>
      </c>
      <c r="P4" s="347"/>
      <c r="Q4" s="347" t="s">
        <v>174</v>
      </c>
      <c r="R4" s="347"/>
      <c r="S4" s="347" t="s">
        <v>171</v>
      </c>
      <c r="T4" s="347"/>
      <c r="U4" s="347" t="s">
        <v>172</v>
      </c>
      <c r="V4" s="347"/>
      <c r="W4" s="347" t="s">
        <v>173</v>
      </c>
      <c r="X4" s="347"/>
      <c r="Y4" s="347" t="s">
        <v>174</v>
      </c>
      <c r="Z4" s="347"/>
      <c r="AA4" s="347" t="s">
        <v>171</v>
      </c>
      <c r="AB4" s="347"/>
      <c r="AC4" s="347" t="s">
        <v>172</v>
      </c>
      <c r="AD4" s="347"/>
      <c r="AE4" s="347" t="s">
        <v>173</v>
      </c>
      <c r="AF4" s="347"/>
      <c r="AG4" s="347" t="s">
        <v>174</v>
      </c>
      <c r="AH4" s="347"/>
      <c r="AI4" s="335" t="s">
        <v>171</v>
      </c>
      <c r="AJ4" s="355"/>
      <c r="AK4" s="347" t="s">
        <v>172</v>
      </c>
      <c r="AL4" s="356"/>
      <c r="AM4" s="347" t="s">
        <v>173</v>
      </c>
      <c r="AN4" s="356"/>
      <c r="AO4" s="335" t="s">
        <v>174</v>
      </c>
      <c r="AP4" s="355"/>
      <c r="AQ4" s="347" t="s">
        <v>171</v>
      </c>
      <c r="AR4" s="335"/>
      <c r="AS4" s="347" t="s">
        <v>172</v>
      </c>
      <c r="AT4" s="335"/>
      <c r="AU4" s="347" t="s">
        <v>173</v>
      </c>
      <c r="AV4" s="335"/>
      <c r="AW4" s="347" t="s">
        <v>174</v>
      </c>
      <c r="AX4" s="335"/>
      <c r="AY4" s="347" t="s">
        <v>171</v>
      </c>
      <c r="AZ4" s="335"/>
      <c r="BA4" s="335" t="s">
        <v>172</v>
      </c>
      <c r="BB4" s="336"/>
      <c r="BC4" s="335" t="s">
        <v>173</v>
      </c>
      <c r="BD4" s="336"/>
      <c r="BE4" s="335" t="s">
        <v>174</v>
      </c>
      <c r="BF4" s="336"/>
      <c r="BG4" s="335" t="s">
        <v>171</v>
      </c>
      <c r="BH4" s="336"/>
      <c r="BI4" s="335" t="s">
        <v>172</v>
      </c>
      <c r="BJ4" s="336"/>
      <c r="BK4" s="335" t="s">
        <v>173</v>
      </c>
      <c r="BL4" s="336"/>
      <c r="BM4" s="351"/>
    </row>
    <row r="5" spans="2:68" s="265" customFormat="1" ht="27.5" customHeight="1" thickBot="1" x14ac:dyDescent="0.35">
      <c r="B5" s="344"/>
      <c r="C5" s="267" t="s">
        <v>175</v>
      </c>
      <c r="D5" s="267" t="s">
        <v>176</v>
      </c>
      <c r="E5" s="267" t="s">
        <v>177</v>
      </c>
      <c r="F5" s="267" t="s">
        <v>176</v>
      </c>
      <c r="G5" s="267" t="s">
        <v>175</v>
      </c>
      <c r="H5" s="267" t="s">
        <v>176</v>
      </c>
      <c r="I5" s="267" t="s">
        <v>178</v>
      </c>
      <c r="J5" s="267" t="s">
        <v>176</v>
      </c>
      <c r="K5" s="267" t="s">
        <v>175</v>
      </c>
      <c r="L5" s="267" t="s">
        <v>176</v>
      </c>
      <c r="M5" s="267" t="s">
        <v>178</v>
      </c>
      <c r="N5" s="267" t="s">
        <v>176</v>
      </c>
      <c r="O5" s="267" t="s">
        <v>175</v>
      </c>
      <c r="P5" s="267" t="s">
        <v>176</v>
      </c>
      <c r="Q5" s="267" t="s">
        <v>175</v>
      </c>
      <c r="R5" s="267" t="s">
        <v>176</v>
      </c>
      <c r="S5" s="267" t="s">
        <v>175</v>
      </c>
      <c r="T5" s="267" t="s">
        <v>176</v>
      </c>
      <c r="U5" s="267" t="s">
        <v>175</v>
      </c>
      <c r="V5" s="267" t="s">
        <v>176</v>
      </c>
      <c r="W5" s="267" t="s">
        <v>175</v>
      </c>
      <c r="X5" s="267" t="s">
        <v>176</v>
      </c>
      <c r="Y5" s="267" t="s">
        <v>175</v>
      </c>
      <c r="Z5" s="267" t="s">
        <v>176</v>
      </c>
      <c r="AA5" s="267" t="s">
        <v>175</v>
      </c>
      <c r="AB5" s="267" t="s">
        <v>176</v>
      </c>
      <c r="AC5" s="267" t="s">
        <v>175</v>
      </c>
      <c r="AD5" s="267" t="s">
        <v>176</v>
      </c>
      <c r="AE5" s="267" t="s">
        <v>175</v>
      </c>
      <c r="AF5" s="267" t="s">
        <v>176</v>
      </c>
      <c r="AG5" s="267" t="s">
        <v>175</v>
      </c>
      <c r="AH5" s="267" t="s">
        <v>176</v>
      </c>
      <c r="AI5" s="267" t="s">
        <v>175</v>
      </c>
      <c r="AJ5" s="267" t="s">
        <v>176</v>
      </c>
      <c r="AK5" s="267" t="s">
        <v>175</v>
      </c>
      <c r="AL5" s="267" t="s">
        <v>176</v>
      </c>
      <c r="AM5" s="267" t="s">
        <v>175</v>
      </c>
      <c r="AN5" s="267" t="s">
        <v>176</v>
      </c>
      <c r="AO5" s="267" t="s">
        <v>175</v>
      </c>
      <c r="AP5" s="268" t="s">
        <v>176</v>
      </c>
      <c r="AQ5" s="267" t="s">
        <v>175</v>
      </c>
      <c r="AR5" s="268" t="s">
        <v>176</v>
      </c>
      <c r="AS5" s="267" t="s">
        <v>175</v>
      </c>
      <c r="AT5" s="268" t="s">
        <v>176</v>
      </c>
      <c r="AU5" s="267" t="s">
        <v>175</v>
      </c>
      <c r="AV5" s="268" t="s">
        <v>176</v>
      </c>
      <c r="AW5" s="267" t="s">
        <v>175</v>
      </c>
      <c r="AX5" s="268" t="s">
        <v>176</v>
      </c>
      <c r="AY5" s="267" t="s">
        <v>175</v>
      </c>
      <c r="AZ5" s="268" t="s">
        <v>176</v>
      </c>
      <c r="BA5" s="267" t="s">
        <v>175</v>
      </c>
      <c r="BB5" s="268" t="s">
        <v>176</v>
      </c>
      <c r="BC5" s="267" t="s">
        <v>175</v>
      </c>
      <c r="BD5" s="268" t="s">
        <v>176</v>
      </c>
      <c r="BE5" s="267" t="s">
        <v>175</v>
      </c>
      <c r="BF5" s="268" t="s">
        <v>176</v>
      </c>
      <c r="BG5" s="267" t="s">
        <v>175</v>
      </c>
      <c r="BH5" s="268" t="s">
        <v>176</v>
      </c>
      <c r="BI5" s="267" t="s">
        <v>175</v>
      </c>
      <c r="BJ5" s="268" t="s">
        <v>176</v>
      </c>
      <c r="BK5" s="267" t="s">
        <v>175</v>
      </c>
      <c r="BL5" s="268" t="s">
        <v>176</v>
      </c>
      <c r="BM5" s="352"/>
    </row>
    <row r="6" spans="2:68" s="265" customFormat="1" ht="16.25" customHeight="1" x14ac:dyDescent="0.3">
      <c r="B6" s="269" t="s">
        <v>179</v>
      </c>
      <c r="C6" s="270">
        <v>64</v>
      </c>
      <c r="D6" s="270">
        <v>3172015000</v>
      </c>
      <c r="E6" s="270">
        <v>107</v>
      </c>
      <c r="F6" s="270">
        <v>5208805000</v>
      </c>
      <c r="G6" s="270">
        <v>26</v>
      </c>
      <c r="H6" s="270">
        <v>1514450000</v>
      </c>
      <c r="I6" s="270">
        <v>21</v>
      </c>
      <c r="J6" s="270">
        <v>1069075000</v>
      </c>
      <c r="K6" s="270">
        <v>47</v>
      </c>
      <c r="L6" s="270">
        <v>2583525000</v>
      </c>
      <c r="M6" s="270">
        <v>156</v>
      </c>
      <c r="N6" s="270">
        <v>9406950000</v>
      </c>
      <c r="O6" s="270">
        <v>8</v>
      </c>
      <c r="P6" s="270">
        <v>505825000</v>
      </c>
      <c r="Q6" s="270">
        <v>115</v>
      </c>
      <c r="R6" s="270">
        <v>8957805000</v>
      </c>
      <c r="S6" s="270">
        <v>260</v>
      </c>
      <c r="T6" s="270">
        <v>21763900000</v>
      </c>
      <c r="U6" s="270">
        <v>278</v>
      </c>
      <c r="V6" s="270">
        <v>22891525000</v>
      </c>
      <c r="W6" s="270">
        <v>43</v>
      </c>
      <c r="X6" s="270">
        <v>4031640000</v>
      </c>
      <c r="Y6" s="270">
        <v>63</v>
      </c>
      <c r="Z6" s="270">
        <v>5952060000</v>
      </c>
      <c r="AA6" s="271">
        <v>359</v>
      </c>
      <c r="AB6" s="272">
        <v>33835320000</v>
      </c>
      <c r="AC6" s="273">
        <v>437</v>
      </c>
      <c r="AD6" s="273">
        <v>40999800000</v>
      </c>
      <c r="AE6" s="274">
        <v>9</v>
      </c>
      <c r="AF6" s="274">
        <v>856800000</v>
      </c>
      <c r="AG6" s="270">
        <v>13</v>
      </c>
      <c r="AH6" s="270">
        <v>1259100000</v>
      </c>
      <c r="AI6" s="270">
        <v>17</v>
      </c>
      <c r="AJ6" s="270">
        <v>1657800000</v>
      </c>
      <c r="AK6" s="270">
        <v>23</v>
      </c>
      <c r="AL6" s="270">
        <v>2243700000</v>
      </c>
      <c r="AM6" s="270">
        <v>3</v>
      </c>
      <c r="AN6" s="270">
        <v>314100000</v>
      </c>
      <c r="AO6" s="270">
        <v>15</v>
      </c>
      <c r="AP6" s="270">
        <v>1520730000</v>
      </c>
      <c r="AQ6" s="275">
        <v>28</v>
      </c>
      <c r="AR6" s="275">
        <v>2820000000</v>
      </c>
      <c r="AS6" s="276">
        <v>234</v>
      </c>
      <c r="AT6" s="276">
        <v>21119455987</v>
      </c>
      <c r="AU6" s="276">
        <v>272</v>
      </c>
      <c r="AV6" s="276">
        <v>24755512500</v>
      </c>
      <c r="AW6" s="276">
        <v>238</v>
      </c>
      <c r="AX6" s="276">
        <v>21577086750</v>
      </c>
      <c r="AY6" s="276">
        <v>140</v>
      </c>
      <c r="AZ6" s="276">
        <v>12950625000</v>
      </c>
      <c r="BA6" s="276">
        <v>230</v>
      </c>
      <c r="BB6" s="276">
        <v>21632100000</v>
      </c>
      <c r="BC6" s="276">
        <v>287</v>
      </c>
      <c r="BD6" s="276">
        <v>27439152750</v>
      </c>
      <c r="BE6" s="276">
        <v>531</v>
      </c>
      <c r="BF6" s="276">
        <v>51655777500</v>
      </c>
      <c r="BG6" s="276">
        <v>287</v>
      </c>
      <c r="BH6" s="276">
        <v>28731738750</v>
      </c>
      <c r="BI6" s="276">
        <v>263</v>
      </c>
      <c r="BJ6" s="276">
        <v>26552872500</v>
      </c>
      <c r="BK6" s="276">
        <v>86</v>
      </c>
      <c r="BL6" s="276">
        <v>8848050000</v>
      </c>
      <c r="BM6" s="277" t="s">
        <v>179</v>
      </c>
      <c r="BP6" s="278"/>
    </row>
    <row r="7" spans="2:68" s="265" customFormat="1" ht="16.25" customHeight="1" x14ac:dyDescent="0.3">
      <c r="B7" s="279" t="s">
        <v>180</v>
      </c>
      <c r="C7" s="280">
        <v>128</v>
      </c>
      <c r="D7" s="280">
        <v>6177360000</v>
      </c>
      <c r="E7" s="280">
        <v>151</v>
      </c>
      <c r="F7" s="280">
        <v>7145460000</v>
      </c>
      <c r="G7" s="280">
        <v>9</v>
      </c>
      <c r="H7" s="280">
        <v>452900000</v>
      </c>
      <c r="I7" s="280">
        <v>30</v>
      </c>
      <c r="J7" s="280">
        <v>1524950000</v>
      </c>
      <c r="K7" s="280">
        <v>40</v>
      </c>
      <c r="L7" s="280">
        <v>2021950000</v>
      </c>
      <c r="M7" s="280">
        <v>103</v>
      </c>
      <c r="N7" s="280">
        <v>5834975000</v>
      </c>
      <c r="O7" s="280">
        <v>4</v>
      </c>
      <c r="P7" s="280">
        <v>282750000</v>
      </c>
      <c r="Q7" s="280">
        <v>26</v>
      </c>
      <c r="R7" s="280">
        <v>1819050000</v>
      </c>
      <c r="S7" s="280">
        <v>45</v>
      </c>
      <c r="T7" s="280">
        <v>3420450000</v>
      </c>
      <c r="U7" s="280">
        <v>45</v>
      </c>
      <c r="V7" s="280">
        <v>3420450000</v>
      </c>
      <c r="W7" s="280">
        <v>0</v>
      </c>
      <c r="X7" s="280">
        <v>0</v>
      </c>
      <c r="Y7" s="280">
        <v>1</v>
      </c>
      <c r="Z7" s="280">
        <v>98100000</v>
      </c>
      <c r="AA7" s="281">
        <v>79</v>
      </c>
      <c r="AB7" s="281">
        <v>8232525000</v>
      </c>
      <c r="AC7" s="282">
        <v>87</v>
      </c>
      <c r="AD7" s="282">
        <v>9072675000</v>
      </c>
      <c r="AE7" s="283">
        <v>7</v>
      </c>
      <c r="AF7" s="283">
        <v>792855000</v>
      </c>
      <c r="AG7" s="280">
        <v>25</v>
      </c>
      <c r="AH7" s="280">
        <v>2832030000</v>
      </c>
      <c r="AI7" s="280">
        <v>28</v>
      </c>
      <c r="AJ7" s="280">
        <v>3171172500</v>
      </c>
      <c r="AK7" s="280">
        <v>63</v>
      </c>
      <c r="AL7" s="280">
        <v>7198717500</v>
      </c>
      <c r="AM7" s="280">
        <v>0</v>
      </c>
      <c r="AN7" s="280">
        <v>0</v>
      </c>
      <c r="AO7" s="280">
        <v>50</v>
      </c>
      <c r="AP7" s="280">
        <v>6063075000</v>
      </c>
      <c r="AQ7" s="284">
        <v>11</v>
      </c>
      <c r="AR7" s="284">
        <v>1194176250</v>
      </c>
      <c r="AS7" s="285">
        <v>155</v>
      </c>
      <c r="AT7" s="285">
        <v>16078143750</v>
      </c>
      <c r="AU7" s="285">
        <v>321</v>
      </c>
      <c r="AV7" s="285">
        <v>33271518750</v>
      </c>
      <c r="AW7" s="285">
        <v>53</v>
      </c>
      <c r="AX7" s="285">
        <v>5519700000</v>
      </c>
      <c r="AY7" s="285">
        <v>52</v>
      </c>
      <c r="AZ7" s="285">
        <v>5503479000</v>
      </c>
      <c r="BA7" s="285">
        <v>33</v>
      </c>
      <c r="BB7" s="285">
        <v>3465776250</v>
      </c>
      <c r="BC7" s="285">
        <v>201</v>
      </c>
      <c r="BD7" s="285">
        <v>21034080000</v>
      </c>
      <c r="BE7" s="285">
        <v>211</v>
      </c>
      <c r="BF7" s="285">
        <v>22530953250</v>
      </c>
      <c r="BG7" s="285">
        <v>72</v>
      </c>
      <c r="BH7" s="285">
        <v>8263275000</v>
      </c>
      <c r="BI7" s="285">
        <v>143</v>
      </c>
      <c r="BJ7" s="285">
        <v>16810890000</v>
      </c>
      <c r="BK7" s="285">
        <v>158</v>
      </c>
      <c r="BL7" s="285">
        <v>18349869000</v>
      </c>
      <c r="BM7" s="286" t="s">
        <v>180</v>
      </c>
      <c r="BP7" s="278"/>
    </row>
    <row r="8" spans="2:68" s="265" customFormat="1" ht="16.25" customHeight="1" x14ac:dyDescent="0.3">
      <c r="B8" s="279" t="s">
        <v>181</v>
      </c>
      <c r="C8" s="280">
        <v>7207</v>
      </c>
      <c r="D8" s="280">
        <v>366128301350</v>
      </c>
      <c r="E8" s="280">
        <v>11033</v>
      </c>
      <c r="F8" s="280">
        <v>574694358409</v>
      </c>
      <c r="G8" s="280">
        <v>668</v>
      </c>
      <c r="H8" s="280">
        <v>37139490500</v>
      </c>
      <c r="I8" s="280">
        <v>2120</v>
      </c>
      <c r="J8" s="280">
        <v>117200771100</v>
      </c>
      <c r="K8" s="280">
        <v>3749</v>
      </c>
      <c r="L8" s="280">
        <v>212597301600</v>
      </c>
      <c r="M8" s="280">
        <v>8137</v>
      </c>
      <c r="N8" s="280">
        <v>490450611600</v>
      </c>
      <c r="O8" s="280">
        <v>208</v>
      </c>
      <c r="P8" s="280">
        <v>13832377500</v>
      </c>
      <c r="Q8" s="280">
        <v>3450</v>
      </c>
      <c r="R8" s="280">
        <v>255157241250</v>
      </c>
      <c r="S8" s="280">
        <v>6973</v>
      </c>
      <c r="T8" s="280">
        <v>562350960750</v>
      </c>
      <c r="U8" s="280">
        <v>7691</v>
      </c>
      <c r="V8" s="280">
        <v>613433426250</v>
      </c>
      <c r="W8" s="280">
        <v>410</v>
      </c>
      <c r="X8" s="280">
        <v>38405635200</v>
      </c>
      <c r="Y8" s="280">
        <v>814</v>
      </c>
      <c r="Z8" s="280">
        <v>77639999400</v>
      </c>
      <c r="AA8" s="281">
        <v>3476</v>
      </c>
      <c r="AB8" s="281">
        <v>335589039900</v>
      </c>
      <c r="AC8" s="282">
        <v>5472</v>
      </c>
      <c r="AD8" s="282">
        <v>511586652600</v>
      </c>
      <c r="AE8" s="283">
        <v>209</v>
      </c>
      <c r="AF8" s="283">
        <v>21085915500</v>
      </c>
      <c r="AG8" s="280">
        <v>534</v>
      </c>
      <c r="AH8" s="280">
        <v>55341760500</v>
      </c>
      <c r="AI8" s="280">
        <v>809</v>
      </c>
      <c r="AJ8" s="280">
        <v>84785886000</v>
      </c>
      <c r="AK8" s="280">
        <v>1595</v>
      </c>
      <c r="AL8" s="280">
        <v>169965112500</v>
      </c>
      <c r="AM8" s="280">
        <v>56</v>
      </c>
      <c r="AN8" s="280">
        <v>5984271000</v>
      </c>
      <c r="AO8" s="280">
        <v>354</v>
      </c>
      <c r="AP8" s="280">
        <v>38733702443</v>
      </c>
      <c r="AQ8" s="284">
        <v>203</v>
      </c>
      <c r="AR8" s="284">
        <v>21293800500</v>
      </c>
      <c r="AS8" s="285">
        <v>2570</v>
      </c>
      <c r="AT8" s="285">
        <v>248029271360</v>
      </c>
      <c r="AU8" s="285">
        <v>2362</v>
      </c>
      <c r="AV8" s="285">
        <v>225032570700</v>
      </c>
      <c r="AW8" s="285">
        <v>621</v>
      </c>
      <c r="AX8" s="285">
        <v>60645384300</v>
      </c>
      <c r="AY8" s="285">
        <v>254</v>
      </c>
      <c r="AZ8" s="285">
        <v>24276269700</v>
      </c>
      <c r="BA8" s="285">
        <v>538</v>
      </c>
      <c r="BB8" s="285">
        <v>54670523250</v>
      </c>
      <c r="BC8" s="285">
        <v>1956</v>
      </c>
      <c r="BD8" s="285">
        <v>199547994161</v>
      </c>
      <c r="BE8" s="285">
        <v>2255</v>
      </c>
      <c r="BF8" s="285">
        <v>232020314442</v>
      </c>
      <c r="BG8" s="285">
        <v>439</v>
      </c>
      <c r="BH8" s="285">
        <v>46459381125</v>
      </c>
      <c r="BI8" s="285">
        <v>520</v>
      </c>
      <c r="BJ8" s="285">
        <v>57197846400</v>
      </c>
      <c r="BK8" s="285">
        <v>1546</v>
      </c>
      <c r="BL8" s="285">
        <v>170948793982</v>
      </c>
      <c r="BM8" s="286" t="s">
        <v>181</v>
      </c>
      <c r="BP8" s="278"/>
    </row>
    <row r="9" spans="2:68" s="265" customFormat="1" ht="16.25" customHeight="1" x14ac:dyDescent="0.3">
      <c r="B9" s="279" t="s">
        <v>182</v>
      </c>
      <c r="C9" s="280">
        <v>457</v>
      </c>
      <c r="D9" s="280">
        <v>22206905000</v>
      </c>
      <c r="E9" s="280">
        <v>670</v>
      </c>
      <c r="F9" s="280">
        <v>33191095000</v>
      </c>
      <c r="G9" s="280">
        <v>24</v>
      </c>
      <c r="H9" s="280">
        <v>1319080000</v>
      </c>
      <c r="I9" s="280">
        <v>116</v>
      </c>
      <c r="J9" s="280">
        <v>6260240000</v>
      </c>
      <c r="K9" s="280">
        <v>280</v>
      </c>
      <c r="L9" s="280">
        <v>15669595000</v>
      </c>
      <c r="M9" s="280">
        <v>567</v>
      </c>
      <c r="N9" s="280">
        <v>34055207500</v>
      </c>
      <c r="O9" s="280">
        <v>36</v>
      </c>
      <c r="P9" s="280">
        <v>2397590000</v>
      </c>
      <c r="Q9" s="280">
        <v>651</v>
      </c>
      <c r="R9" s="280">
        <v>48685128750</v>
      </c>
      <c r="S9" s="280">
        <v>1052</v>
      </c>
      <c r="T9" s="280">
        <v>82613351750</v>
      </c>
      <c r="U9" s="280">
        <v>1095</v>
      </c>
      <c r="V9" s="280">
        <v>85591601750</v>
      </c>
      <c r="W9" s="280">
        <v>148</v>
      </c>
      <c r="X9" s="280">
        <v>13827735000</v>
      </c>
      <c r="Y9" s="280">
        <v>189</v>
      </c>
      <c r="Z9" s="280">
        <v>17580262500</v>
      </c>
      <c r="AA9" s="281">
        <v>774</v>
      </c>
      <c r="AB9" s="281">
        <v>72663454800</v>
      </c>
      <c r="AC9" s="282">
        <v>1029</v>
      </c>
      <c r="AD9" s="282">
        <v>95909062800</v>
      </c>
      <c r="AE9" s="283">
        <v>27</v>
      </c>
      <c r="AF9" s="283">
        <v>2693430000</v>
      </c>
      <c r="AG9" s="280">
        <v>50</v>
      </c>
      <c r="AH9" s="280">
        <v>5032912500</v>
      </c>
      <c r="AI9" s="280">
        <v>65</v>
      </c>
      <c r="AJ9" s="280">
        <v>6571687500</v>
      </c>
      <c r="AK9" s="280">
        <v>121</v>
      </c>
      <c r="AL9" s="280">
        <v>12370504500</v>
      </c>
      <c r="AM9" s="280">
        <v>36</v>
      </c>
      <c r="AN9" s="280">
        <v>3785805000</v>
      </c>
      <c r="AO9" s="280">
        <v>105</v>
      </c>
      <c r="AP9" s="280">
        <v>10944720000</v>
      </c>
      <c r="AQ9" s="284">
        <v>68</v>
      </c>
      <c r="AR9" s="284">
        <v>6605257500</v>
      </c>
      <c r="AS9" s="285">
        <v>278</v>
      </c>
      <c r="AT9" s="285">
        <v>24893690250</v>
      </c>
      <c r="AU9" s="285">
        <v>531</v>
      </c>
      <c r="AV9" s="285">
        <v>46962258750</v>
      </c>
      <c r="AW9" s="285">
        <v>227</v>
      </c>
      <c r="AX9" s="285">
        <v>20152912500</v>
      </c>
      <c r="AY9" s="285">
        <v>179</v>
      </c>
      <c r="AZ9" s="285">
        <v>16262831250</v>
      </c>
      <c r="BA9" s="285">
        <v>112</v>
      </c>
      <c r="BB9" s="285">
        <v>10244137500</v>
      </c>
      <c r="BC9" s="285">
        <v>329</v>
      </c>
      <c r="BD9" s="285">
        <v>29569350000</v>
      </c>
      <c r="BE9" s="285">
        <v>455</v>
      </c>
      <c r="BF9" s="285">
        <v>41473500000</v>
      </c>
      <c r="BG9" s="285">
        <v>267</v>
      </c>
      <c r="BH9" s="285">
        <v>25219462500</v>
      </c>
      <c r="BI9" s="285">
        <v>147</v>
      </c>
      <c r="BJ9" s="285">
        <v>14122271250</v>
      </c>
      <c r="BK9" s="285">
        <v>143</v>
      </c>
      <c r="BL9" s="285">
        <v>13041574500</v>
      </c>
      <c r="BM9" s="286" t="s">
        <v>182</v>
      </c>
      <c r="BP9" s="278"/>
    </row>
    <row r="10" spans="2:68" s="265" customFormat="1" ht="16.25" customHeight="1" x14ac:dyDescent="0.3">
      <c r="B10" s="279" t="s">
        <v>183</v>
      </c>
      <c r="C10" s="280">
        <v>245</v>
      </c>
      <c r="D10" s="280">
        <v>11550781200</v>
      </c>
      <c r="E10" s="280">
        <v>347</v>
      </c>
      <c r="F10" s="280">
        <v>16623943700</v>
      </c>
      <c r="G10" s="280">
        <v>22</v>
      </c>
      <c r="H10" s="280">
        <v>1243760000</v>
      </c>
      <c r="I10" s="280">
        <v>59</v>
      </c>
      <c r="J10" s="280">
        <v>3045700000</v>
      </c>
      <c r="K10" s="280">
        <v>103</v>
      </c>
      <c r="L10" s="280">
        <v>5492396250</v>
      </c>
      <c r="M10" s="280">
        <v>194</v>
      </c>
      <c r="N10" s="280">
        <v>10570338250</v>
      </c>
      <c r="O10" s="280">
        <v>16</v>
      </c>
      <c r="P10" s="280">
        <v>986175000</v>
      </c>
      <c r="Q10" s="280">
        <v>11</v>
      </c>
      <c r="R10" s="280">
        <v>783210000</v>
      </c>
      <c r="S10" s="280">
        <v>69</v>
      </c>
      <c r="T10" s="280">
        <v>4687281000</v>
      </c>
      <c r="U10" s="280">
        <v>73</v>
      </c>
      <c r="V10" s="280">
        <v>5019351000</v>
      </c>
      <c r="W10" s="280">
        <v>0</v>
      </c>
      <c r="X10" s="280">
        <v>0</v>
      </c>
      <c r="Y10" s="280">
        <v>0</v>
      </c>
      <c r="Z10" s="280">
        <v>0</v>
      </c>
      <c r="AA10" s="281">
        <v>54</v>
      </c>
      <c r="AB10" s="281">
        <v>4960188000</v>
      </c>
      <c r="AC10" s="282">
        <v>84</v>
      </c>
      <c r="AD10" s="282">
        <v>7560063000</v>
      </c>
      <c r="AE10" s="283">
        <v>0</v>
      </c>
      <c r="AF10" s="283">
        <v>0</v>
      </c>
      <c r="AG10" s="280">
        <v>0</v>
      </c>
      <c r="AH10" s="280">
        <v>0</v>
      </c>
      <c r="AI10" s="280">
        <v>1</v>
      </c>
      <c r="AJ10" s="280">
        <v>99450000</v>
      </c>
      <c r="AK10" s="280">
        <v>13</v>
      </c>
      <c r="AL10" s="280">
        <v>1318545000</v>
      </c>
      <c r="AM10" s="280">
        <v>17</v>
      </c>
      <c r="AN10" s="280">
        <v>1682595000</v>
      </c>
      <c r="AO10" s="280">
        <v>12</v>
      </c>
      <c r="AP10" s="280">
        <v>1295100000</v>
      </c>
      <c r="AQ10" s="284">
        <v>19</v>
      </c>
      <c r="AR10" s="284">
        <v>2027100000</v>
      </c>
      <c r="AS10" s="285">
        <v>20</v>
      </c>
      <c r="AT10" s="285">
        <v>1871925000</v>
      </c>
      <c r="AU10" s="285">
        <v>7</v>
      </c>
      <c r="AV10" s="285">
        <v>609150000</v>
      </c>
      <c r="AW10" s="285">
        <v>39</v>
      </c>
      <c r="AX10" s="285">
        <v>3735375000</v>
      </c>
      <c r="AY10" s="285">
        <v>22</v>
      </c>
      <c r="AZ10" s="285">
        <v>2077125000</v>
      </c>
      <c r="BA10" s="285">
        <v>59</v>
      </c>
      <c r="BB10" s="285">
        <v>5755500000</v>
      </c>
      <c r="BC10" s="285">
        <v>33</v>
      </c>
      <c r="BD10" s="285">
        <v>3174600000</v>
      </c>
      <c r="BE10" s="285">
        <v>137</v>
      </c>
      <c r="BF10" s="285">
        <v>12283417500</v>
      </c>
      <c r="BG10" s="285">
        <v>63</v>
      </c>
      <c r="BH10" s="285">
        <v>6605884500</v>
      </c>
      <c r="BI10" s="285">
        <v>42</v>
      </c>
      <c r="BJ10" s="285">
        <v>4299333750</v>
      </c>
      <c r="BK10" s="285">
        <v>46</v>
      </c>
      <c r="BL10" s="285">
        <v>4658141242</v>
      </c>
      <c r="BM10" s="286" t="s">
        <v>183</v>
      </c>
      <c r="BP10" s="278"/>
    </row>
    <row r="11" spans="2:68" s="265" customFormat="1" ht="16.25" customHeight="1" x14ac:dyDescent="0.3">
      <c r="B11" s="279" t="s">
        <v>184</v>
      </c>
      <c r="C11" s="280">
        <v>5</v>
      </c>
      <c r="D11" s="280">
        <v>342790000</v>
      </c>
      <c r="E11" s="280">
        <v>54</v>
      </c>
      <c r="F11" s="280">
        <v>3834302500</v>
      </c>
      <c r="G11" s="280">
        <v>0</v>
      </c>
      <c r="H11" s="280">
        <v>0</v>
      </c>
      <c r="I11" s="280">
        <v>0</v>
      </c>
      <c r="J11" s="280">
        <v>0</v>
      </c>
      <c r="K11" s="280">
        <v>4</v>
      </c>
      <c r="L11" s="280">
        <v>312000000</v>
      </c>
      <c r="M11" s="280">
        <v>34</v>
      </c>
      <c r="N11" s="280">
        <v>3382575000</v>
      </c>
      <c r="O11" s="280">
        <v>0</v>
      </c>
      <c r="P11" s="280">
        <v>0</v>
      </c>
      <c r="Q11" s="280">
        <v>0</v>
      </c>
      <c r="R11" s="280">
        <v>0</v>
      </c>
      <c r="S11" s="280">
        <v>6</v>
      </c>
      <c r="T11" s="280">
        <v>603750000</v>
      </c>
      <c r="U11" s="280">
        <v>6</v>
      </c>
      <c r="V11" s="280">
        <v>603750000</v>
      </c>
      <c r="W11" s="280">
        <v>0</v>
      </c>
      <c r="X11" s="280">
        <v>0</v>
      </c>
      <c r="Y11" s="280">
        <v>1</v>
      </c>
      <c r="Z11" s="280">
        <v>324900000</v>
      </c>
      <c r="AA11" s="281">
        <v>21</v>
      </c>
      <c r="AB11" s="281">
        <v>4374495000</v>
      </c>
      <c r="AC11" s="282">
        <v>36</v>
      </c>
      <c r="AD11" s="282">
        <v>7582455000</v>
      </c>
      <c r="AE11" s="283">
        <v>22</v>
      </c>
      <c r="AF11" s="283">
        <v>4736052000</v>
      </c>
      <c r="AG11" s="280">
        <v>36</v>
      </c>
      <c r="AH11" s="280">
        <v>7418484000</v>
      </c>
      <c r="AI11" s="280">
        <v>43</v>
      </c>
      <c r="AJ11" s="280">
        <v>8895132000</v>
      </c>
      <c r="AK11" s="280">
        <v>62</v>
      </c>
      <c r="AL11" s="280">
        <v>12823704000</v>
      </c>
      <c r="AM11" s="280">
        <v>0</v>
      </c>
      <c r="AN11" s="280">
        <v>0</v>
      </c>
      <c r="AO11" s="280">
        <v>1</v>
      </c>
      <c r="AP11" s="280">
        <v>210271997</v>
      </c>
      <c r="AQ11" s="280">
        <v>0</v>
      </c>
      <c r="AR11" s="280">
        <v>0</v>
      </c>
      <c r="AS11" s="285">
        <v>3</v>
      </c>
      <c r="AT11" s="285">
        <v>436121591</v>
      </c>
      <c r="AU11" s="285">
        <v>2</v>
      </c>
      <c r="AV11" s="285">
        <v>207375000</v>
      </c>
      <c r="AW11" s="285">
        <v>2</v>
      </c>
      <c r="AX11" s="285">
        <v>245606625</v>
      </c>
      <c r="AY11" s="285">
        <v>57</v>
      </c>
      <c r="AZ11" s="285">
        <v>8799944538</v>
      </c>
      <c r="BA11" s="285">
        <v>22</v>
      </c>
      <c r="BB11" s="285">
        <v>2989461000</v>
      </c>
      <c r="BC11" s="285">
        <v>16</v>
      </c>
      <c r="BD11" s="285">
        <v>1816171875</v>
      </c>
      <c r="BE11" s="285">
        <v>22</v>
      </c>
      <c r="BF11" s="285">
        <v>2475258375</v>
      </c>
      <c r="BG11" s="285">
        <v>3</v>
      </c>
      <c r="BH11" s="285">
        <v>554040000</v>
      </c>
      <c r="BI11" s="285">
        <v>2</v>
      </c>
      <c r="BJ11" s="285">
        <v>369360000</v>
      </c>
      <c r="BK11" s="305" t="s">
        <v>36</v>
      </c>
      <c r="BL11" s="305" t="s">
        <v>36</v>
      </c>
      <c r="BM11" s="286" t="s">
        <v>184</v>
      </c>
      <c r="BP11" s="278"/>
    </row>
    <row r="12" spans="2:68" s="265" customFormat="1" ht="16.25" customHeight="1" x14ac:dyDescent="0.3">
      <c r="B12" s="279" t="s">
        <v>185</v>
      </c>
      <c r="C12" s="280">
        <v>315</v>
      </c>
      <c r="D12" s="280">
        <v>15775690000</v>
      </c>
      <c r="E12" s="280">
        <v>459</v>
      </c>
      <c r="F12" s="280">
        <v>23146690000</v>
      </c>
      <c r="G12" s="280">
        <v>15</v>
      </c>
      <c r="H12" s="280">
        <v>783758500</v>
      </c>
      <c r="I12" s="280">
        <v>66</v>
      </c>
      <c r="J12" s="280">
        <v>3473890000</v>
      </c>
      <c r="K12" s="280">
        <v>84</v>
      </c>
      <c r="L12" s="280">
        <v>4417948500</v>
      </c>
      <c r="M12" s="280">
        <v>257</v>
      </c>
      <c r="N12" s="280">
        <v>14782048500</v>
      </c>
      <c r="O12" s="280">
        <v>13</v>
      </c>
      <c r="P12" s="280">
        <v>730975000</v>
      </c>
      <c r="Q12" s="280">
        <v>162</v>
      </c>
      <c r="R12" s="280">
        <v>10657725000</v>
      </c>
      <c r="S12" s="280">
        <v>292</v>
      </c>
      <c r="T12" s="280">
        <v>20387110000</v>
      </c>
      <c r="U12" s="280">
        <v>302</v>
      </c>
      <c r="V12" s="280">
        <v>21008110000</v>
      </c>
      <c r="W12" s="280">
        <v>26</v>
      </c>
      <c r="X12" s="280">
        <v>2162700000</v>
      </c>
      <c r="Y12" s="280">
        <v>32</v>
      </c>
      <c r="Z12" s="280">
        <v>2631600000</v>
      </c>
      <c r="AA12" s="281">
        <v>173</v>
      </c>
      <c r="AB12" s="281">
        <v>14830560000</v>
      </c>
      <c r="AC12" s="282">
        <v>231</v>
      </c>
      <c r="AD12" s="282">
        <v>19347600000</v>
      </c>
      <c r="AE12" s="283">
        <v>0</v>
      </c>
      <c r="AF12" s="283">
        <v>0</v>
      </c>
      <c r="AG12" s="280">
        <v>7</v>
      </c>
      <c r="AH12" s="280">
        <v>688500000</v>
      </c>
      <c r="AI12" s="280">
        <v>9</v>
      </c>
      <c r="AJ12" s="280">
        <v>895500000</v>
      </c>
      <c r="AK12" s="280">
        <v>18</v>
      </c>
      <c r="AL12" s="280">
        <v>1828170000</v>
      </c>
      <c r="AM12" s="280">
        <v>0</v>
      </c>
      <c r="AN12" s="280">
        <v>0</v>
      </c>
      <c r="AO12" s="280">
        <v>5</v>
      </c>
      <c r="AP12" s="280">
        <v>525456113</v>
      </c>
      <c r="AQ12" s="284">
        <v>7</v>
      </c>
      <c r="AR12" s="284">
        <v>657625200</v>
      </c>
      <c r="AS12" s="285">
        <v>143</v>
      </c>
      <c r="AT12" s="285">
        <v>12855559500</v>
      </c>
      <c r="AU12" s="285">
        <v>86</v>
      </c>
      <c r="AV12" s="285">
        <v>7905225000</v>
      </c>
      <c r="AW12" s="285">
        <v>116</v>
      </c>
      <c r="AX12" s="285">
        <v>11252291250</v>
      </c>
      <c r="AY12" s="285">
        <v>106</v>
      </c>
      <c r="AZ12" s="285">
        <v>10388122500</v>
      </c>
      <c r="BA12" s="285">
        <v>34</v>
      </c>
      <c r="BB12" s="285">
        <v>3385548750</v>
      </c>
      <c r="BC12" s="285">
        <v>82</v>
      </c>
      <c r="BD12" s="285">
        <v>8044578750</v>
      </c>
      <c r="BE12" s="285">
        <v>241</v>
      </c>
      <c r="BF12" s="285">
        <v>25379092500</v>
      </c>
      <c r="BG12" s="285">
        <v>187</v>
      </c>
      <c r="BH12" s="285">
        <v>20462572500</v>
      </c>
      <c r="BI12" s="285">
        <v>169</v>
      </c>
      <c r="BJ12" s="285">
        <v>18737628000</v>
      </c>
      <c r="BK12" s="285">
        <v>133</v>
      </c>
      <c r="BL12" s="285">
        <v>14731282500</v>
      </c>
      <c r="BM12" s="286" t="s">
        <v>185</v>
      </c>
      <c r="BP12" s="278"/>
    </row>
    <row r="13" spans="2:68" s="265" customFormat="1" ht="16.25" customHeight="1" x14ac:dyDescent="0.3">
      <c r="B13" s="279" t="s">
        <v>186</v>
      </c>
      <c r="C13" s="280">
        <v>1161</v>
      </c>
      <c r="D13" s="280">
        <v>54161730000</v>
      </c>
      <c r="E13" s="280">
        <v>1523</v>
      </c>
      <c r="F13" s="280">
        <v>71825600000</v>
      </c>
      <c r="G13" s="280">
        <v>80</v>
      </c>
      <c r="H13" s="280">
        <v>4049570000</v>
      </c>
      <c r="I13" s="280">
        <v>274</v>
      </c>
      <c r="J13" s="280">
        <v>14378070000</v>
      </c>
      <c r="K13" s="280">
        <v>629</v>
      </c>
      <c r="L13" s="280">
        <v>33430745000</v>
      </c>
      <c r="M13" s="280">
        <v>1154</v>
      </c>
      <c r="N13" s="280">
        <v>65427909500</v>
      </c>
      <c r="O13" s="280">
        <v>72</v>
      </c>
      <c r="P13" s="280">
        <v>4723725000</v>
      </c>
      <c r="Q13" s="280">
        <v>713</v>
      </c>
      <c r="R13" s="280">
        <v>49868374650</v>
      </c>
      <c r="S13" s="280">
        <v>1260</v>
      </c>
      <c r="T13" s="280">
        <v>93936559650</v>
      </c>
      <c r="U13" s="280">
        <v>1351</v>
      </c>
      <c r="V13" s="280">
        <v>100052089650</v>
      </c>
      <c r="W13" s="280">
        <v>70</v>
      </c>
      <c r="X13" s="280">
        <v>6094417500</v>
      </c>
      <c r="Y13" s="280">
        <v>188</v>
      </c>
      <c r="Z13" s="280">
        <v>16589565000</v>
      </c>
      <c r="AA13" s="281">
        <v>1050</v>
      </c>
      <c r="AB13" s="281">
        <v>92187198000</v>
      </c>
      <c r="AC13" s="282">
        <v>1554</v>
      </c>
      <c r="AD13" s="282">
        <v>136455426300</v>
      </c>
      <c r="AE13" s="283">
        <v>176</v>
      </c>
      <c r="AF13" s="283">
        <v>16979445000</v>
      </c>
      <c r="AG13" s="280">
        <v>360</v>
      </c>
      <c r="AH13" s="280">
        <v>35065012500</v>
      </c>
      <c r="AI13" s="280">
        <v>564</v>
      </c>
      <c r="AJ13" s="280">
        <v>55349992422</v>
      </c>
      <c r="AK13" s="280">
        <v>1210</v>
      </c>
      <c r="AL13" s="280">
        <v>121249908786</v>
      </c>
      <c r="AM13" s="280">
        <v>110</v>
      </c>
      <c r="AN13" s="280">
        <v>11468222100</v>
      </c>
      <c r="AO13" s="280">
        <v>427</v>
      </c>
      <c r="AP13" s="280">
        <v>45058556406</v>
      </c>
      <c r="AQ13" s="284">
        <v>389</v>
      </c>
      <c r="AR13" s="284">
        <v>38879763981</v>
      </c>
      <c r="AS13" s="285">
        <v>1037</v>
      </c>
      <c r="AT13" s="285">
        <v>94136559750</v>
      </c>
      <c r="AU13" s="285">
        <v>740</v>
      </c>
      <c r="AV13" s="285">
        <v>66275717313</v>
      </c>
      <c r="AW13" s="285">
        <v>836</v>
      </c>
      <c r="AX13" s="285">
        <v>76302082408</v>
      </c>
      <c r="AY13" s="285">
        <v>775</v>
      </c>
      <c r="AZ13" s="285">
        <v>72317781843</v>
      </c>
      <c r="BA13" s="285">
        <v>489</v>
      </c>
      <c r="BB13" s="285">
        <v>46336401000</v>
      </c>
      <c r="BC13" s="285">
        <v>880</v>
      </c>
      <c r="BD13" s="285">
        <v>84068603436</v>
      </c>
      <c r="BE13" s="285">
        <v>1220</v>
      </c>
      <c r="BF13" s="285">
        <v>118738438961</v>
      </c>
      <c r="BG13" s="285">
        <v>1123</v>
      </c>
      <c r="BH13" s="285">
        <v>112476409988</v>
      </c>
      <c r="BI13" s="285">
        <v>563</v>
      </c>
      <c r="BJ13" s="285">
        <v>57351301575</v>
      </c>
      <c r="BK13" s="285">
        <v>637</v>
      </c>
      <c r="BL13" s="285">
        <v>65587608789</v>
      </c>
      <c r="BM13" s="286" t="s">
        <v>186</v>
      </c>
      <c r="BP13" s="278"/>
    </row>
    <row r="14" spans="2:68" s="265" customFormat="1" ht="16.25" customHeight="1" x14ac:dyDescent="0.3">
      <c r="B14" s="279" t="s">
        <v>187</v>
      </c>
      <c r="C14" s="280">
        <v>27497</v>
      </c>
      <c r="D14" s="280">
        <v>1449702142250</v>
      </c>
      <c r="E14" s="280">
        <v>41980</v>
      </c>
      <c r="F14" s="280">
        <v>2253996748750</v>
      </c>
      <c r="G14" s="280">
        <v>1564</v>
      </c>
      <c r="H14" s="280">
        <v>88980024000</v>
      </c>
      <c r="I14" s="280">
        <v>6433</v>
      </c>
      <c r="J14" s="280">
        <v>360091752300</v>
      </c>
      <c r="K14" s="280">
        <v>10061</v>
      </c>
      <c r="L14" s="280">
        <v>572891393350</v>
      </c>
      <c r="M14" s="280">
        <v>28751</v>
      </c>
      <c r="N14" s="280">
        <v>1823224439550</v>
      </c>
      <c r="O14" s="280">
        <v>1281</v>
      </c>
      <c r="P14" s="280">
        <v>90443551750</v>
      </c>
      <c r="Q14" s="280">
        <v>13037</v>
      </c>
      <c r="R14" s="280">
        <v>1031891618850</v>
      </c>
      <c r="S14" s="280">
        <v>26065</v>
      </c>
      <c r="T14" s="280">
        <v>2185956446590</v>
      </c>
      <c r="U14" s="280">
        <v>28409</v>
      </c>
      <c r="V14" s="280">
        <v>2362268342440</v>
      </c>
      <c r="W14" s="280">
        <v>1190</v>
      </c>
      <c r="X14" s="280">
        <v>118496502000</v>
      </c>
      <c r="Y14" s="280">
        <v>1984</v>
      </c>
      <c r="Z14" s="280">
        <v>200067365718</v>
      </c>
      <c r="AA14" s="287">
        <v>11047</v>
      </c>
      <c r="AB14" s="281">
        <v>1116229002768</v>
      </c>
      <c r="AC14" s="282">
        <v>17173</v>
      </c>
      <c r="AD14" s="282">
        <v>1650691979088</v>
      </c>
      <c r="AE14" s="283">
        <v>253</v>
      </c>
      <c r="AF14" s="283">
        <v>27366554340</v>
      </c>
      <c r="AG14" s="280">
        <v>679</v>
      </c>
      <c r="AH14" s="280">
        <v>74853998190</v>
      </c>
      <c r="AI14" s="280">
        <v>1215</v>
      </c>
      <c r="AJ14" s="280">
        <v>132022739790</v>
      </c>
      <c r="AK14" s="280">
        <v>3381</v>
      </c>
      <c r="AL14" s="280">
        <v>373453702398</v>
      </c>
      <c r="AM14" s="280">
        <v>95</v>
      </c>
      <c r="AN14" s="280">
        <v>10625215500</v>
      </c>
      <c r="AO14" s="280">
        <v>1255</v>
      </c>
      <c r="AP14" s="280">
        <v>144578962001</v>
      </c>
      <c r="AQ14" s="284">
        <v>746</v>
      </c>
      <c r="AR14" s="284">
        <v>82323544374</v>
      </c>
      <c r="AS14" s="285">
        <v>12013</v>
      </c>
      <c r="AT14" s="285">
        <v>1200559333228</v>
      </c>
      <c r="AU14" s="285">
        <v>8415</v>
      </c>
      <c r="AV14" s="285">
        <v>838028558850</v>
      </c>
      <c r="AW14" s="285">
        <v>3289</v>
      </c>
      <c r="AX14" s="285">
        <v>322202363819</v>
      </c>
      <c r="AY14" s="285">
        <v>1342</v>
      </c>
      <c r="AZ14" s="285">
        <v>132296764197</v>
      </c>
      <c r="BA14" s="285">
        <v>2304</v>
      </c>
      <c r="BB14" s="285">
        <v>231409208690</v>
      </c>
      <c r="BC14" s="285">
        <v>8971</v>
      </c>
      <c r="BD14" s="285">
        <v>936713504633</v>
      </c>
      <c r="BE14" s="285">
        <v>11399</v>
      </c>
      <c r="BF14" s="285">
        <v>1194228389975</v>
      </c>
      <c r="BG14" s="285">
        <v>2651</v>
      </c>
      <c r="BH14" s="285">
        <v>285857460917</v>
      </c>
      <c r="BI14" s="285">
        <v>2468</v>
      </c>
      <c r="BJ14" s="285">
        <v>270241779095</v>
      </c>
      <c r="BK14" s="285">
        <v>7582</v>
      </c>
      <c r="BL14" s="285">
        <v>845145287826</v>
      </c>
      <c r="BM14" s="286" t="s">
        <v>187</v>
      </c>
      <c r="BP14" s="278"/>
    </row>
    <row r="15" spans="2:68" s="265" customFormat="1" ht="16.25" customHeight="1" x14ac:dyDescent="0.3">
      <c r="B15" s="279" t="s">
        <v>188</v>
      </c>
      <c r="C15" s="280">
        <v>3848</v>
      </c>
      <c r="D15" s="280">
        <v>189117661600</v>
      </c>
      <c r="E15" s="280">
        <v>5639</v>
      </c>
      <c r="F15" s="280">
        <v>282251242000</v>
      </c>
      <c r="G15" s="280">
        <v>267</v>
      </c>
      <c r="H15" s="280">
        <v>13889257900</v>
      </c>
      <c r="I15" s="280">
        <v>973</v>
      </c>
      <c r="J15" s="280">
        <v>52069627404</v>
      </c>
      <c r="K15" s="280">
        <v>1536</v>
      </c>
      <c r="L15" s="280">
        <v>82839686804</v>
      </c>
      <c r="M15" s="280">
        <v>3955</v>
      </c>
      <c r="N15" s="280">
        <v>226294291554</v>
      </c>
      <c r="O15" s="280">
        <v>356</v>
      </c>
      <c r="P15" s="280">
        <v>22900012000</v>
      </c>
      <c r="Q15" s="280">
        <v>1596</v>
      </c>
      <c r="R15" s="280">
        <v>110030569500</v>
      </c>
      <c r="S15" s="280">
        <v>3723</v>
      </c>
      <c r="T15" s="280">
        <v>268008356000</v>
      </c>
      <c r="U15" s="280">
        <v>4033</v>
      </c>
      <c r="V15" s="280">
        <v>289500770938</v>
      </c>
      <c r="W15" s="280">
        <v>147</v>
      </c>
      <c r="X15" s="280">
        <v>13172735700</v>
      </c>
      <c r="Y15" s="280">
        <v>235</v>
      </c>
      <c r="Z15" s="280">
        <v>21080198700</v>
      </c>
      <c r="AA15" s="281">
        <v>1548</v>
      </c>
      <c r="AB15" s="281">
        <v>139137385500</v>
      </c>
      <c r="AC15" s="282">
        <v>2294</v>
      </c>
      <c r="AD15" s="282">
        <v>200115514350</v>
      </c>
      <c r="AE15" s="283">
        <v>58</v>
      </c>
      <c r="AF15" s="283">
        <v>5734575000</v>
      </c>
      <c r="AG15" s="280">
        <v>127</v>
      </c>
      <c r="AH15" s="280">
        <v>12727080000</v>
      </c>
      <c r="AI15" s="280">
        <v>182</v>
      </c>
      <c r="AJ15" s="280">
        <v>18204309000</v>
      </c>
      <c r="AK15" s="280">
        <v>364</v>
      </c>
      <c r="AL15" s="280">
        <v>36661504500</v>
      </c>
      <c r="AM15" s="280">
        <v>26</v>
      </c>
      <c r="AN15" s="280">
        <v>2841534000</v>
      </c>
      <c r="AO15" s="280">
        <v>127</v>
      </c>
      <c r="AP15" s="280">
        <v>13399591529</v>
      </c>
      <c r="AQ15" s="284">
        <v>218</v>
      </c>
      <c r="AR15" s="284">
        <v>20904241500</v>
      </c>
      <c r="AS15" s="285">
        <v>974</v>
      </c>
      <c r="AT15" s="285">
        <v>87687412296</v>
      </c>
      <c r="AU15" s="285">
        <v>909</v>
      </c>
      <c r="AV15" s="285">
        <v>81969311063</v>
      </c>
      <c r="AW15" s="285">
        <v>457</v>
      </c>
      <c r="AX15" s="285">
        <v>41601898500</v>
      </c>
      <c r="AY15" s="285">
        <v>734</v>
      </c>
      <c r="AZ15" s="285">
        <v>67645462500</v>
      </c>
      <c r="BA15" s="285">
        <v>605</v>
      </c>
      <c r="BB15" s="285">
        <v>55550826720</v>
      </c>
      <c r="BC15" s="285">
        <v>1933</v>
      </c>
      <c r="BD15" s="285">
        <v>182655067229</v>
      </c>
      <c r="BE15" s="285">
        <v>2774</v>
      </c>
      <c r="BF15" s="285">
        <v>265595558430</v>
      </c>
      <c r="BG15" s="285">
        <v>495</v>
      </c>
      <c r="BH15" s="285">
        <v>49323401250</v>
      </c>
      <c r="BI15" s="285">
        <v>748</v>
      </c>
      <c r="BJ15" s="285">
        <v>76126867050</v>
      </c>
      <c r="BK15" s="285">
        <v>969</v>
      </c>
      <c r="BL15" s="285">
        <v>100388292323</v>
      </c>
      <c r="BM15" s="286" t="s">
        <v>188</v>
      </c>
      <c r="BP15" s="278"/>
    </row>
    <row r="16" spans="2:68" s="265" customFormat="1" ht="16.25" customHeight="1" x14ac:dyDescent="0.3">
      <c r="B16" s="279" t="s">
        <v>189</v>
      </c>
      <c r="C16" s="280">
        <v>4979</v>
      </c>
      <c r="D16" s="280">
        <v>239089972410</v>
      </c>
      <c r="E16" s="280">
        <v>6988</v>
      </c>
      <c r="F16" s="280">
        <v>340719384910</v>
      </c>
      <c r="G16" s="280">
        <v>281</v>
      </c>
      <c r="H16" s="280">
        <v>14797391000</v>
      </c>
      <c r="I16" s="280">
        <v>1106</v>
      </c>
      <c r="J16" s="280">
        <v>57061515000</v>
      </c>
      <c r="K16" s="280">
        <v>1821</v>
      </c>
      <c r="L16" s="280">
        <v>95356918000</v>
      </c>
      <c r="M16" s="280">
        <v>4050</v>
      </c>
      <c r="N16" s="280">
        <v>225971565500</v>
      </c>
      <c r="O16" s="280">
        <v>315</v>
      </c>
      <c r="P16" s="280">
        <v>19533306080</v>
      </c>
      <c r="Q16" s="280">
        <v>1713</v>
      </c>
      <c r="R16" s="280">
        <v>114788391750</v>
      </c>
      <c r="S16" s="280">
        <v>3333</v>
      </c>
      <c r="T16" s="280">
        <v>235587842330</v>
      </c>
      <c r="U16" s="280">
        <v>3647</v>
      </c>
      <c r="V16" s="280">
        <v>257272127330</v>
      </c>
      <c r="W16" s="280">
        <v>229</v>
      </c>
      <c r="X16" s="280">
        <v>20357190000</v>
      </c>
      <c r="Y16" s="280">
        <v>395</v>
      </c>
      <c r="Z16" s="280">
        <v>35387595000</v>
      </c>
      <c r="AA16" s="281">
        <v>1986</v>
      </c>
      <c r="AB16" s="281">
        <v>178282210500</v>
      </c>
      <c r="AC16" s="282">
        <v>2699</v>
      </c>
      <c r="AD16" s="282">
        <v>235882372500</v>
      </c>
      <c r="AE16" s="283">
        <v>126</v>
      </c>
      <c r="AF16" s="283">
        <v>12175785000</v>
      </c>
      <c r="AG16" s="280">
        <v>237</v>
      </c>
      <c r="AH16" s="280">
        <v>22884543000</v>
      </c>
      <c r="AI16" s="280">
        <v>324</v>
      </c>
      <c r="AJ16" s="280">
        <v>31399848000</v>
      </c>
      <c r="AK16" s="280">
        <v>646</v>
      </c>
      <c r="AL16" s="280">
        <v>63779499000</v>
      </c>
      <c r="AM16" s="280">
        <v>48</v>
      </c>
      <c r="AN16" s="280">
        <v>4885830000</v>
      </c>
      <c r="AO16" s="280">
        <v>353</v>
      </c>
      <c r="AP16" s="280">
        <v>36341599729</v>
      </c>
      <c r="AQ16" s="284">
        <v>258</v>
      </c>
      <c r="AR16" s="284">
        <v>24794816700</v>
      </c>
      <c r="AS16" s="285">
        <v>1256</v>
      </c>
      <c r="AT16" s="285">
        <v>111767266350</v>
      </c>
      <c r="AU16" s="285">
        <v>1670</v>
      </c>
      <c r="AV16" s="285">
        <v>149098556430</v>
      </c>
      <c r="AW16" s="285">
        <v>832</v>
      </c>
      <c r="AX16" s="285">
        <v>74270722875</v>
      </c>
      <c r="AY16" s="285">
        <v>936</v>
      </c>
      <c r="AZ16" s="285">
        <v>85651875000</v>
      </c>
      <c r="BA16" s="285">
        <v>751</v>
      </c>
      <c r="BB16" s="285">
        <v>69773708250</v>
      </c>
      <c r="BC16" s="285">
        <v>2050</v>
      </c>
      <c r="BD16" s="285">
        <v>194525355012</v>
      </c>
      <c r="BE16" s="285">
        <v>3018</v>
      </c>
      <c r="BF16" s="285">
        <v>290905405548</v>
      </c>
      <c r="BG16" s="285">
        <v>1571</v>
      </c>
      <c r="BH16" s="285">
        <v>157771938300</v>
      </c>
      <c r="BI16" s="285">
        <v>1221</v>
      </c>
      <c r="BJ16" s="285">
        <v>123095978250</v>
      </c>
      <c r="BK16" s="285">
        <v>1356</v>
      </c>
      <c r="BL16" s="285">
        <v>139961030314</v>
      </c>
      <c r="BM16" s="286" t="s">
        <v>189</v>
      </c>
      <c r="BP16" s="278"/>
    </row>
    <row r="17" spans="2:68" s="265" customFormat="1" ht="16.25" customHeight="1" x14ac:dyDescent="0.3">
      <c r="B17" s="279" t="s">
        <v>190</v>
      </c>
      <c r="C17" s="280">
        <v>2334</v>
      </c>
      <c r="D17" s="280">
        <v>125923560000</v>
      </c>
      <c r="E17" s="280">
        <v>3358</v>
      </c>
      <c r="F17" s="280">
        <v>184710120000</v>
      </c>
      <c r="G17" s="280">
        <v>415</v>
      </c>
      <c r="H17" s="280">
        <v>24934000000</v>
      </c>
      <c r="I17" s="280">
        <v>693</v>
      </c>
      <c r="J17" s="280">
        <v>40789210000</v>
      </c>
      <c r="K17" s="280">
        <v>1275</v>
      </c>
      <c r="L17" s="280">
        <v>76229360000</v>
      </c>
      <c r="M17" s="280">
        <v>3152</v>
      </c>
      <c r="N17" s="280">
        <v>196189305000</v>
      </c>
      <c r="O17" s="280">
        <v>87</v>
      </c>
      <c r="P17" s="280">
        <v>5755937500</v>
      </c>
      <c r="Q17" s="280">
        <v>1067</v>
      </c>
      <c r="R17" s="280">
        <v>78702457500</v>
      </c>
      <c r="S17" s="280">
        <v>2068</v>
      </c>
      <c r="T17" s="280">
        <v>160984202500</v>
      </c>
      <c r="U17" s="280">
        <v>2420</v>
      </c>
      <c r="V17" s="280">
        <v>189618947500</v>
      </c>
      <c r="W17" s="280">
        <v>220</v>
      </c>
      <c r="X17" s="280">
        <v>21392055000</v>
      </c>
      <c r="Y17" s="280">
        <v>408</v>
      </c>
      <c r="Z17" s="280">
        <v>39744135000</v>
      </c>
      <c r="AA17" s="281">
        <v>1621</v>
      </c>
      <c r="AB17" s="281">
        <v>158752305000</v>
      </c>
      <c r="AC17" s="282">
        <v>2388</v>
      </c>
      <c r="AD17" s="282">
        <v>230492520000</v>
      </c>
      <c r="AE17" s="283">
        <v>255</v>
      </c>
      <c r="AF17" s="283">
        <v>26678790000</v>
      </c>
      <c r="AG17" s="280">
        <v>511</v>
      </c>
      <c r="AH17" s="280">
        <v>53749350000</v>
      </c>
      <c r="AI17" s="280">
        <v>747</v>
      </c>
      <c r="AJ17" s="280">
        <v>79291170000</v>
      </c>
      <c r="AK17" s="280">
        <v>1620</v>
      </c>
      <c r="AL17" s="280">
        <v>175847490000</v>
      </c>
      <c r="AM17" s="280">
        <v>114</v>
      </c>
      <c r="AN17" s="280">
        <v>12788010000</v>
      </c>
      <c r="AO17" s="280">
        <v>757</v>
      </c>
      <c r="AP17" s="280">
        <v>85232724180</v>
      </c>
      <c r="AQ17" s="284">
        <v>521</v>
      </c>
      <c r="AR17" s="284">
        <v>57748762500</v>
      </c>
      <c r="AS17" s="285">
        <v>1459</v>
      </c>
      <c r="AT17" s="285">
        <v>142554709664</v>
      </c>
      <c r="AU17" s="285">
        <v>917</v>
      </c>
      <c r="AV17" s="285">
        <v>89683252500</v>
      </c>
      <c r="AW17" s="285">
        <v>1244</v>
      </c>
      <c r="AX17" s="285">
        <v>123373488984</v>
      </c>
      <c r="AY17" s="285">
        <v>1191</v>
      </c>
      <c r="AZ17" s="285">
        <v>119120602500</v>
      </c>
      <c r="BA17" s="285">
        <v>716</v>
      </c>
      <c r="BB17" s="285">
        <v>72336067500</v>
      </c>
      <c r="BC17" s="285">
        <v>803</v>
      </c>
      <c r="BD17" s="285">
        <v>81747832500</v>
      </c>
      <c r="BE17" s="285">
        <v>2049</v>
      </c>
      <c r="BF17" s="285">
        <v>213344974500</v>
      </c>
      <c r="BG17" s="285">
        <v>1384</v>
      </c>
      <c r="BH17" s="285">
        <v>148709340000</v>
      </c>
      <c r="BI17" s="285">
        <v>1295</v>
      </c>
      <c r="BJ17" s="285">
        <v>140807310000</v>
      </c>
      <c r="BK17" s="285">
        <v>548</v>
      </c>
      <c r="BL17" s="285">
        <v>59603617500</v>
      </c>
      <c r="BM17" s="286" t="s">
        <v>190</v>
      </c>
      <c r="BP17" s="278"/>
    </row>
    <row r="18" spans="2:68" s="265" customFormat="1" ht="16.25" customHeight="1" x14ac:dyDescent="0.3">
      <c r="B18" s="279" t="s">
        <v>191</v>
      </c>
      <c r="C18" s="280">
        <v>4218</v>
      </c>
      <c r="D18" s="280">
        <v>223268500000</v>
      </c>
      <c r="E18" s="280">
        <v>6755</v>
      </c>
      <c r="F18" s="280">
        <v>367802051680</v>
      </c>
      <c r="G18" s="280">
        <v>315</v>
      </c>
      <c r="H18" s="280">
        <v>17814160000</v>
      </c>
      <c r="I18" s="280">
        <v>1398</v>
      </c>
      <c r="J18" s="280">
        <v>81387740000</v>
      </c>
      <c r="K18" s="280">
        <v>2253</v>
      </c>
      <c r="L18" s="280">
        <v>133185975000</v>
      </c>
      <c r="M18" s="280">
        <v>5373</v>
      </c>
      <c r="N18" s="280">
        <v>348085052500</v>
      </c>
      <c r="O18" s="280">
        <v>468</v>
      </c>
      <c r="P18" s="280">
        <v>33947000000</v>
      </c>
      <c r="Q18" s="280">
        <v>2087</v>
      </c>
      <c r="R18" s="280">
        <v>163916752500</v>
      </c>
      <c r="S18" s="280">
        <v>4796</v>
      </c>
      <c r="T18" s="280">
        <v>399498237500</v>
      </c>
      <c r="U18" s="280">
        <v>5085</v>
      </c>
      <c r="V18" s="280">
        <v>420766737500</v>
      </c>
      <c r="W18" s="280">
        <v>171</v>
      </c>
      <c r="X18" s="280">
        <v>17134020000</v>
      </c>
      <c r="Y18" s="280">
        <v>321</v>
      </c>
      <c r="Z18" s="280">
        <v>32305050000</v>
      </c>
      <c r="AA18" s="287">
        <v>2316</v>
      </c>
      <c r="AB18" s="281">
        <v>234285520500</v>
      </c>
      <c r="AC18" s="282">
        <v>3199</v>
      </c>
      <c r="AD18" s="282">
        <v>313262658000</v>
      </c>
      <c r="AE18" s="283">
        <v>40</v>
      </c>
      <c r="AF18" s="283">
        <v>4333431600</v>
      </c>
      <c r="AG18" s="280">
        <v>119</v>
      </c>
      <c r="AH18" s="280">
        <v>12968373600</v>
      </c>
      <c r="AI18" s="280">
        <v>184</v>
      </c>
      <c r="AJ18" s="280">
        <v>20006620200</v>
      </c>
      <c r="AK18" s="280">
        <v>680</v>
      </c>
      <c r="AL18" s="280">
        <v>74478594420</v>
      </c>
      <c r="AM18" s="280">
        <v>44</v>
      </c>
      <c r="AN18" s="280">
        <v>5036914800</v>
      </c>
      <c r="AO18" s="280">
        <v>239</v>
      </c>
      <c r="AP18" s="280">
        <v>27019799180</v>
      </c>
      <c r="AQ18" s="284">
        <v>251</v>
      </c>
      <c r="AR18" s="284">
        <v>26975192250</v>
      </c>
      <c r="AS18" s="285">
        <v>1850</v>
      </c>
      <c r="AT18" s="285">
        <v>182552078923</v>
      </c>
      <c r="AU18" s="285">
        <v>1004</v>
      </c>
      <c r="AV18" s="285">
        <v>100006173000</v>
      </c>
      <c r="AW18" s="285">
        <v>1080</v>
      </c>
      <c r="AX18" s="285">
        <v>107589284250</v>
      </c>
      <c r="AY18" s="285">
        <v>654</v>
      </c>
      <c r="AZ18" s="285">
        <v>65749672500</v>
      </c>
      <c r="BA18" s="285">
        <v>642</v>
      </c>
      <c r="BB18" s="285">
        <v>65391393750</v>
      </c>
      <c r="BC18" s="285">
        <v>1437</v>
      </c>
      <c r="BD18" s="285">
        <v>147661950630</v>
      </c>
      <c r="BE18" s="285">
        <v>1733</v>
      </c>
      <c r="BF18" s="285">
        <v>181477943250</v>
      </c>
      <c r="BG18" s="285">
        <v>1058</v>
      </c>
      <c r="BH18" s="285">
        <v>115445550000</v>
      </c>
      <c r="BI18" s="285">
        <v>556</v>
      </c>
      <c r="BJ18" s="285">
        <v>61627336500</v>
      </c>
      <c r="BK18" s="285">
        <v>826</v>
      </c>
      <c r="BL18" s="285">
        <v>93266971601</v>
      </c>
      <c r="BM18" s="286" t="s">
        <v>191</v>
      </c>
      <c r="BP18" s="278"/>
    </row>
    <row r="19" spans="2:68" s="265" customFormat="1" ht="16.25" customHeight="1" x14ac:dyDescent="0.3">
      <c r="B19" s="279" t="s">
        <v>192</v>
      </c>
      <c r="C19" s="280">
        <v>688</v>
      </c>
      <c r="D19" s="280">
        <v>34546670000</v>
      </c>
      <c r="E19" s="280">
        <v>1187</v>
      </c>
      <c r="F19" s="280">
        <v>63094420000</v>
      </c>
      <c r="G19" s="280">
        <v>84</v>
      </c>
      <c r="H19" s="280">
        <v>4912600000</v>
      </c>
      <c r="I19" s="280">
        <v>249</v>
      </c>
      <c r="J19" s="280">
        <v>14523600000</v>
      </c>
      <c r="K19" s="280">
        <v>365</v>
      </c>
      <c r="L19" s="280">
        <v>21406900000</v>
      </c>
      <c r="M19" s="280">
        <v>1352</v>
      </c>
      <c r="N19" s="280">
        <v>85432325000</v>
      </c>
      <c r="O19" s="280">
        <v>10</v>
      </c>
      <c r="P19" s="280">
        <v>694750000</v>
      </c>
      <c r="Q19" s="280">
        <v>784</v>
      </c>
      <c r="R19" s="280">
        <v>59397150000</v>
      </c>
      <c r="S19" s="280">
        <v>1506</v>
      </c>
      <c r="T19" s="280">
        <v>122825097000</v>
      </c>
      <c r="U19" s="280">
        <v>1614</v>
      </c>
      <c r="V19" s="280">
        <v>131251407000</v>
      </c>
      <c r="W19" s="280">
        <v>80</v>
      </c>
      <c r="X19" s="280">
        <v>7952670000</v>
      </c>
      <c r="Y19" s="280">
        <v>187</v>
      </c>
      <c r="Z19" s="280">
        <v>18598590000</v>
      </c>
      <c r="AA19" s="281">
        <v>1222</v>
      </c>
      <c r="AB19" s="281">
        <v>124564297500</v>
      </c>
      <c r="AC19" s="282">
        <v>1736</v>
      </c>
      <c r="AD19" s="282">
        <v>171530212500</v>
      </c>
      <c r="AE19" s="283">
        <v>44</v>
      </c>
      <c r="AF19" s="283">
        <v>4722480000</v>
      </c>
      <c r="AG19" s="280">
        <v>160</v>
      </c>
      <c r="AH19" s="280">
        <v>17424312750</v>
      </c>
      <c r="AI19" s="280">
        <v>284</v>
      </c>
      <c r="AJ19" s="280">
        <v>31099585500</v>
      </c>
      <c r="AK19" s="280">
        <v>633</v>
      </c>
      <c r="AL19" s="280">
        <v>70057165500</v>
      </c>
      <c r="AM19" s="280">
        <v>59</v>
      </c>
      <c r="AN19" s="280">
        <v>6575355000</v>
      </c>
      <c r="AO19" s="280">
        <v>205</v>
      </c>
      <c r="AP19" s="280">
        <v>23955910988</v>
      </c>
      <c r="AQ19" s="284">
        <v>154</v>
      </c>
      <c r="AR19" s="284">
        <v>17000467500</v>
      </c>
      <c r="AS19" s="285">
        <v>942</v>
      </c>
      <c r="AT19" s="285">
        <v>91774493465</v>
      </c>
      <c r="AU19" s="285">
        <v>396</v>
      </c>
      <c r="AV19" s="285">
        <v>38788176000</v>
      </c>
      <c r="AW19" s="285">
        <v>462</v>
      </c>
      <c r="AX19" s="285">
        <v>45531168000</v>
      </c>
      <c r="AY19" s="285">
        <v>202</v>
      </c>
      <c r="AZ19" s="285">
        <v>20190562500</v>
      </c>
      <c r="BA19" s="285">
        <v>65</v>
      </c>
      <c r="BB19" s="285">
        <v>6569925000</v>
      </c>
      <c r="BC19" s="285">
        <v>405</v>
      </c>
      <c r="BD19" s="285">
        <v>41243161500</v>
      </c>
      <c r="BE19" s="285">
        <v>756</v>
      </c>
      <c r="BF19" s="285">
        <v>78832445325</v>
      </c>
      <c r="BG19" s="285">
        <v>780</v>
      </c>
      <c r="BH19" s="285">
        <v>85928518500</v>
      </c>
      <c r="BI19" s="285">
        <v>409</v>
      </c>
      <c r="BJ19" s="285">
        <v>45073644750</v>
      </c>
      <c r="BK19" s="285">
        <v>455</v>
      </c>
      <c r="BL19" s="285">
        <v>51491966250</v>
      </c>
      <c r="BM19" s="286" t="s">
        <v>192</v>
      </c>
      <c r="BP19" s="278"/>
    </row>
    <row r="20" spans="2:68" s="265" customFormat="1" ht="16.25" customHeight="1" x14ac:dyDescent="0.3">
      <c r="B20" s="279" t="s">
        <v>193</v>
      </c>
      <c r="C20" s="280">
        <v>368</v>
      </c>
      <c r="D20" s="280">
        <v>18235791500</v>
      </c>
      <c r="E20" s="280">
        <v>495</v>
      </c>
      <c r="F20" s="280">
        <v>24801091500</v>
      </c>
      <c r="G20" s="280">
        <v>106</v>
      </c>
      <c r="H20" s="280">
        <v>4876410000</v>
      </c>
      <c r="I20" s="280">
        <v>39</v>
      </c>
      <c r="J20" s="280">
        <v>2115190000</v>
      </c>
      <c r="K20" s="280">
        <v>149</v>
      </c>
      <c r="L20" s="280">
        <v>7424200000</v>
      </c>
      <c r="M20" s="280">
        <v>262</v>
      </c>
      <c r="N20" s="280">
        <v>13666095500</v>
      </c>
      <c r="O20" s="280">
        <v>11</v>
      </c>
      <c r="P20" s="280">
        <v>653400000</v>
      </c>
      <c r="Q20" s="280">
        <v>43</v>
      </c>
      <c r="R20" s="280">
        <v>2961975000</v>
      </c>
      <c r="S20" s="280">
        <v>235</v>
      </c>
      <c r="T20" s="280">
        <v>19228965000</v>
      </c>
      <c r="U20" s="280">
        <v>235</v>
      </c>
      <c r="V20" s="280">
        <v>19228965000</v>
      </c>
      <c r="W20" s="280">
        <v>34</v>
      </c>
      <c r="X20" s="280">
        <v>3255120000</v>
      </c>
      <c r="Y20" s="280">
        <v>40</v>
      </c>
      <c r="Z20" s="280">
        <v>3900060000</v>
      </c>
      <c r="AA20" s="281">
        <v>349</v>
      </c>
      <c r="AB20" s="281">
        <v>35920080000</v>
      </c>
      <c r="AC20" s="282">
        <v>452</v>
      </c>
      <c r="AD20" s="282">
        <v>46963080000</v>
      </c>
      <c r="AE20" s="283">
        <v>7</v>
      </c>
      <c r="AF20" s="283">
        <v>765900000</v>
      </c>
      <c r="AG20" s="280">
        <v>22</v>
      </c>
      <c r="AH20" s="280">
        <v>2428425000</v>
      </c>
      <c r="AI20" s="280">
        <v>29</v>
      </c>
      <c r="AJ20" s="280">
        <v>3195900000</v>
      </c>
      <c r="AK20" s="280">
        <v>197</v>
      </c>
      <c r="AL20" s="280">
        <v>22997925000</v>
      </c>
      <c r="AM20" s="280">
        <v>3</v>
      </c>
      <c r="AN20" s="280">
        <v>352260000</v>
      </c>
      <c r="AO20" s="280">
        <v>67</v>
      </c>
      <c r="AP20" s="280">
        <v>7965407521</v>
      </c>
      <c r="AQ20" s="284">
        <v>75</v>
      </c>
      <c r="AR20" s="284">
        <v>8836410000</v>
      </c>
      <c r="AS20" s="285">
        <v>438</v>
      </c>
      <c r="AT20" s="285">
        <v>43596265627</v>
      </c>
      <c r="AU20" s="285">
        <v>209</v>
      </c>
      <c r="AV20" s="285">
        <v>20807130000</v>
      </c>
      <c r="AW20" s="285">
        <v>104</v>
      </c>
      <c r="AX20" s="285">
        <v>10541070000</v>
      </c>
      <c r="AY20" s="285">
        <v>163</v>
      </c>
      <c r="AZ20" s="285">
        <v>17071890000</v>
      </c>
      <c r="BA20" s="285">
        <v>217</v>
      </c>
      <c r="BB20" s="285">
        <v>21852960000</v>
      </c>
      <c r="BC20" s="285">
        <v>333</v>
      </c>
      <c r="BD20" s="285">
        <v>34810019250</v>
      </c>
      <c r="BE20" s="285">
        <v>547</v>
      </c>
      <c r="BF20" s="285">
        <v>58628305560</v>
      </c>
      <c r="BG20" s="285">
        <v>276</v>
      </c>
      <c r="BH20" s="285">
        <v>30588742500</v>
      </c>
      <c r="BI20" s="285">
        <v>307</v>
      </c>
      <c r="BJ20" s="285">
        <v>34515011250</v>
      </c>
      <c r="BK20" s="285">
        <v>200</v>
      </c>
      <c r="BL20" s="285">
        <v>23160570864</v>
      </c>
      <c r="BM20" s="286" t="s">
        <v>193</v>
      </c>
      <c r="BP20" s="278"/>
    </row>
    <row r="21" spans="2:68" s="265" customFormat="1" ht="16.25" customHeight="1" x14ac:dyDescent="0.3">
      <c r="B21" s="279" t="s">
        <v>194</v>
      </c>
      <c r="C21" s="280">
        <v>219</v>
      </c>
      <c r="D21" s="280">
        <v>9198840000</v>
      </c>
      <c r="E21" s="280">
        <v>253</v>
      </c>
      <c r="F21" s="280">
        <v>10976070000</v>
      </c>
      <c r="G21" s="280">
        <v>4</v>
      </c>
      <c r="H21" s="280">
        <v>205800000</v>
      </c>
      <c r="I21" s="280">
        <v>65</v>
      </c>
      <c r="J21" s="280">
        <v>3354330000</v>
      </c>
      <c r="K21" s="280">
        <v>106</v>
      </c>
      <c r="L21" s="280">
        <v>5700255000</v>
      </c>
      <c r="M21" s="280">
        <v>223</v>
      </c>
      <c r="N21" s="280">
        <v>13969337500</v>
      </c>
      <c r="O21" s="280">
        <v>24</v>
      </c>
      <c r="P21" s="280">
        <v>1545690000</v>
      </c>
      <c r="Q21" s="280">
        <v>295</v>
      </c>
      <c r="R21" s="280">
        <v>21536865000</v>
      </c>
      <c r="S21" s="280">
        <v>529</v>
      </c>
      <c r="T21" s="280">
        <v>41996277000</v>
      </c>
      <c r="U21" s="280">
        <v>593</v>
      </c>
      <c r="V21" s="280">
        <v>47509047000</v>
      </c>
      <c r="W21" s="280">
        <v>80</v>
      </c>
      <c r="X21" s="280">
        <v>7845660000</v>
      </c>
      <c r="Y21" s="280">
        <v>132</v>
      </c>
      <c r="Z21" s="280">
        <v>13026015000</v>
      </c>
      <c r="AA21" s="281">
        <v>587</v>
      </c>
      <c r="AB21" s="281">
        <v>58396329000</v>
      </c>
      <c r="AC21" s="282">
        <v>921</v>
      </c>
      <c r="AD21" s="282">
        <v>90792231000</v>
      </c>
      <c r="AE21" s="283">
        <v>64</v>
      </c>
      <c r="AF21" s="283">
        <v>6626700000</v>
      </c>
      <c r="AG21" s="280">
        <v>171</v>
      </c>
      <c r="AH21" s="280">
        <v>18092790000</v>
      </c>
      <c r="AI21" s="280">
        <v>231</v>
      </c>
      <c r="AJ21" s="280">
        <v>24575400000</v>
      </c>
      <c r="AK21" s="280">
        <v>596</v>
      </c>
      <c r="AL21" s="280">
        <v>64546335000</v>
      </c>
      <c r="AM21" s="280">
        <v>10</v>
      </c>
      <c r="AN21" s="280">
        <v>1138050000</v>
      </c>
      <c r="AO21" s="280">
        <v>138</v>
      </c>
      <c r="AP21" s="280">
        <v>15196234412</v>
      </c>
      <c r="AQ21" s="284">
        <v>61</v>
      </c>
      <c r="AR21" s="284">
        <v>6351008700</v>
      </c>
      <c r="AS21" s="285">
        <v>424</v>
      </c>
      <c r="AT21" s="285">
        <v>40837065000</v>
      </c>
      <c r="AU21" s="285">
        <v>445</v>
      </c>
      <c r="AV21" s="285">
        <v>42995320500</v>
      </c>
      <c r="AW21" s="285">
        <v>119</v>
      </c>
      <c r="AX21" s="285">
        <v>11441616000</v>
      </c>
      <c r="AY21" s="285">
        <v>114</v>
      </c>
      <c r="AZ21" s="285">
        <v>11119956750</v>
      </c>
      <c r="BA21" s="285">
        <v>113</v>
      </c>
      <c r="BB21" s="285">
        <v>11378445000</v>
      </c>
      <c r="BC21" s="285">
        <v>244</v>
      </c>
      <c r="BD21" s="285">
        <v>24935655000</v>
      </c>
      <c r="BE21" s="285">
        <v>629</v>
      </c>
      <c r="BF21" s="285">
        <v>64997074500</v>
      </c>
      <c r="BG21" s="285">
        <v>201</v>
      </c>
      <c r="BH21" s="285">
        <v>21266557500</v>
      </c>
      <c r="BI21" s="285">
        <v>159</v>
      </c>
      <c r="BJ21" s="285">
        <v>17228282250</v>
      </c>
      <c r="BK21" s="285">
        <v>221</v>
      </c>
      <c r="BL21" s="285">
        <v>24009879563</v>
      </c>
      <c r="BM21" s="286" t="s">
        <v>194</v>
      </c>
      <c r="BP21" s="278"/>
    </row>
    <row r="22" spans="2:68" s="265" customFormat="1" ht="16.25" customHeight="1" x14ac:dyDescent="0.3">
      <c r="B22" s="279" t="s">
        <v>195</v>
      </c>
      <c r="C22" s="280">
        <v>1979</v>
      </c>
      <c r="D22" s="280">
        <v>102754433500</v>
      </c>
      <c r="E22" s="280">
        <v>2781</v>
      </c>
      <c r="F22" s="280">
        <v>147569994500</v>
      </c>
      <c r="G22" s="280">
        <v>107</v>
      </c>
      <c r="H22" s="280">
        <v>6063400000</v>
      </c>
      <c r="I22" s="280">
        <v>433</v>
      </c>
      <c r="J22" s="280">
        <v>24737685000</v>
      </c>
      <c r="K22" s="280">
        <v>687</v>
      </c>
      <c r="L22" s="280">
        <v>39632932500</v>
      </c>
      <c r="M22" s="280">
        <v>1731</v>
      </c>
      <c r="N22" s="280">
        <v>109214110000</v>
      </c>
      <c r="O22" s="280">
        <v>105</v>
      </c>
      <c r="P22" s="280">
        <v>7532050000</v>
      </c>
      <c r="Q22" s="280">
        <v>753</v>
      </c>
      <c r="R22" s="280">
        <v>55308585000</v>
      </c>
      <c r="S22" s="280">
        <v>1374</v>
      </c>
      <c r="T22" s="280">
        <v>105006607000</v>
      </c>
      <c r="U22" s="280">
        <v>1529</v>
      </c>
      <c r="V22" s="280">
        <v>115961864500</v>
      </c>
      <c r="W22" s="280">
        <v>33</v>
      </c>
      <c r="X22" s="280">
        <v>2958210000</v>
      </c>
      <c r="Y22" s="280">
        <v>57</v>
      </c>
      <c r="Z22" s="280">
        <v>5206770000</v>
      </c>
      <c r="AA22" s="287">
        <v>583</v>
      </c>
      <c r="AB22" s="281">
        <v>54216000000</v>
      </c>
      <c r="AC22" s="282">
        <v>845</v>
      </c>
      <c r="AD22" s="282">
        <v>75871560000</v>
      </c>
      <c r="AE22" s="283">
        <v>11</v>
      </c>
      <c r="AF22" s="283">
        <v>1082700000</v>
      </c>
      <c r="AG22" s="280">
        <v>98</v>
      </c>
      <c r="AH22" s="280">
        <v>9731340000</v>
      </c>
      <c r="AI22" s="280">
        <v>153</v>
      </c>
      <c r="AJ22" s="280">
        <v>15344820000</v>
      </c>
      <c r="AK22" s="280">
        <v>302</v>
      </c>
      <c r="AL22" s="280">
        <v>30743973900</v>
      </c>
      <c r="AM22" s="280">
        <v>0</v>
      </c>
      <c r="AN22" s="280">
        <v>0</v>
      </c>
      <c r="AO22" s="280">
        <v>61</v>
      </c>
      <c r="AP22" s="280">
        <v>6491898466</v>
      </c>
      <c r="AQ22" s="284">
        <v>66</v>
      </c>
      <c r="AR22" s="284">
        <v>6784290000</v>
      </c>
      <c r="AS22" s="285">
        <v>327</v>
      </c>
      <c r="AT22" s="285">
        <v>30826517226</v>
      </c>
      <c r="AU22" s="285">
        <v>265</v>
      </c>
      <c r="AV22" s="285">
        <v>25299449250</v>
      </c>
      <c r="AW22" s="285">
        <v>172</v>
      </c>
      <c r="AX22" s="285">
        <v>16418100000</v>
      </c>
      <c r="AY22" s="285">
        <v>253</v>
      </c>
      <c r="AZ22" s="285">
        <v>24450075000</v>
      </c>
      <c r="BA22" s="285">
        <v>280</v>
      </c>
      <c r="BB22" s="285">
        <v>27671398500</v>
      </c>
      <c r="BC22" s="285">
        <v>504</v>
      </c>
      <c r="BD22" s="285">
        <v>49890228750</v>
      </c>
      <c r="BE22" s="285">
        <v>609</v>
      </c>
      <c r="BF22" s="285">
        <v>61052883000</v>
      </c>
      <c r="BG22" s="285">
        <v>221</v>
      </c>
      <c r="BH22" s="285">
        <v>22849576500</v>
      </c>
      <c r="BI22" s="285">
        <v>163</v>
      </c>
      <c r="BJ22" s="285">
        <v>17205910500</v>
      </c>
      <c r="BK22" s="285">
        <v>340</v>
      </c>
      <c r="BL22" s="285">
        <v>36696141000</v>
      </c>
      <c r="BM22" s="286" t="s">
        <v>195</v>
      </c>
      <c r="BP22" s="278"/>
    </row>
    <row r="23" spans="2:68" s="265" customFormat="1" ht="16.25" customHeight="1" x14ac:dyDescent="0.3">
      <c r="B23" s="279" t="s">
        <v>196</v>
      </c>
      <c r="C23" s="280">
        <v>536</v>
      </c>
      <c r="D23" s="280">
        <v>25449804450</v>
      </c>
      <c r="E23" s="280">
        <v>771</v>
      </c>
      <c r="F23" s="280">
        <v>37203434450</v>
      </c>
      <c r="G23" s="280">
        <v>21</v>
      </c>
      <c r="H23" s="280">
        <v>1129100000</v>
      </c>
      <c r="I23" s="280">
        <v>109</v>
      </c>
      <c r="J23" s="280">
        <v>5583810820</v>
      </c>
      <c r="K23" s="280">
        <v>213</v>
      </c>
      <c r="L23" s="280">
        <v>11385860820</v>
      </c>
      <c r="M23" s="280">
        <v>435</v>
      </c>
      <c r="N23" s="280">
        <v>24178267820</v>
      </c>
      <c r="O23" s="280">
        <v>59</v>
      </c>
      <c r="P23" s="280">
        <v>3412800000</v>
      </c>
      <c r="Q23" s="280">
        <v>250</v>
      </c>
      <c r="R23" s="280">
        <v>16560225000</v>
      </c>
      <c r="S23" s="280">
        <v>501</v>
      </c>
      <c r="T23" s="280">
        <v>35080875000</v>
      </c>
      <c r="U23" s="280">
        <v>546</v>
      </c>
      <c r="V23" s="280">
        <v>38164725000</v>
      </c>
      <c r="W23" s="280">
        <v>89</v>
      </c>
      <c r="X23" s="280">
        <v>8025660000</v>
      </c>
      <c r="Y23" s="280">
        <v>165</v>
      </c>
      <c r="Z23" s="280">
        <v>15039990000</v>
      </c>
      <c r="AA23" s="281">
        <v>784</v>
      </c>
      <c r="AB23" s="281">
        <v>70238070000</v>
      </c>
      <c r="AC23" s="282">
        <v>953</v>
      </c>
      <c r="AD23" s="282">
        <v>85346220000</v>
      </c>
      <c r="AE23" s="283">
        <v>47</v>
      </c>
      <c r="AF23" s="283">
        <v>4589123940</v>
      </c>
      <c r="AG23" s="280">
        <v>100</v>
      </c>
      <c r="AH23" s="280">
        <v>9946576440</v>
      </c>
      <c r="AI23" s="280">
        <v>146</v>
      </c>
      <c r="AJ23" s="280">
        <v>14635801440</v>
      </c>
      <c r="AK23" s="280">
        <v>286</v>
      </c>
      <c r="AL23" s="280">
        <v>28904288940</v>
      </c>
      <c r="AM23" s="280">
        <v>29</v>
      </c>
      <c r="AN23" s="280">
        <v>3069000000</v>
      </c>
      <c r="AO23" s="280">
        <v>104</v>
      </c>
      <c r="AP23" s="280">
        <v>10890015222</v>
      </c>
      <c r="AQ23" s="284">
        <v>143</v>
      </c>
      <c r="AR23" s="284">
        <v>14207671043</v>
      </c>
      <c r="AS23" s="285">
        <v>757</v>
      </c>
      <c r="AT23" s="285">
        <v>66524361771</v>
      </c>
      <c r="AU23" s="285">
        <v>472</v>
      </c>
      <c r="AV23" s="285">
        <v>41810645250</v>
      </c>
      <c r="AW23" s="285">
        <v>543</v>
      </c>
      <c r="AX23" s="285">
        <v>48978941437</v>
      </c>
      <c r="AY23" s="285">
        <v>354</v>
      </c>
      <c r="AZ23" s="285">
        <v>32461473148</v>
      </c>
      <c r="BA23" s="285">
        <v>228</v>
      </c>
      <c r="BB23" s="285">
        <v>21110250000</v>
      </c>
      <c r="BC23" s="285">
        <v>529</v>
      </c>
      <c r="BD23" s="285">
        <v>50191875000</v>
      </c>
      <c r="BE23" s="285">
        <v>879</v>
      </c>
      <c r="BF23" s="285">
        <v>85475466750</v>
      </c>
      <c r="BG23" s="285">
        <v>643</v>
      </c>
      <c r="BH23" s="285">
        <v>63644672241</v>
      </c>
      <c r="BI23" s="285">
        <v>414</v>
      </c>
      <c r="BJ23" s="285">
        <v>41667817500</v>
      </c>
      <c r="BK23" s="285">
        <v>260</v>
      </c>
      <c r="BL23" s="285">
        <v>27072510000</v>
      </c>
      <c r="BM23" s="286" t="s">
        <v>196</v>
      </c>
      <c r="BP23" s="278"/>
    </row>
    <row r="24" spans="2:68" s="265" customFormat="1" ht="16.25" customHeight="1" x14ac:dyDescent="0.3">
      <c r="B24" s="279" t="s">
        <v>197</v>
      </c>
      <c r="C24" s="280">
        <v>31</v>
      </c>
      <c r="D24" s="280">
        <v>1367800000</v>
      </c>
      <c r="E24" s="280">
        <v>52</v>
      </c>
      <c r="F24" s="280">
        <v>2402750000</v>
      </c>
      <c r="G24" s="280">
        <v>10</v>
      </c>
      <c r="H24" s="280">
        <v>527450000</v>
      </c>
      <c r="I24" s="280">
        <v>16</v>
      </c>
      <c r="J24" s="280">
        <v>904750000</v>
      </c>
      <c r="K24" s="280">
        <v>25</v>
      </c>
      <c r="L24" s="280">
        <v>1372700000</v>
      </c>
      <c r="M24" s="280">
        <v>64</v>
      </c>
      <c r="N24" s="280">
        <v>3745700000</v>
      </c>
      <c r="O24" s="280">
        <v>3</v>
      </c>
      <c r="P24" s="280">
        <v>142875000</v>
      </c>
      <c r="Q24" s="280">
        <v>11</v>
      </c>
      <c r="R24" s="280">
        <v>833160000</v>
      </c>
      <c r="S24" s="280">
        <v>21</v>
      </c>
      <c r="T24" s="280">
        <v>1653645000</v>
      </c>
      <c r="U24" s="280">
        <v>26</v>
      </c>
      <c r="V24" s="280">
        <v>1977645000</v>
      </c>
      <c r="W24" s="280">
        <v>5</v>
      </c>
      <c r="X24" s="280">
        <v>529200000</v>
      </c>
      <c r="Y24" s="280">
        <v>10</v>
      </c>
      <c r="Z24" s="280">
        <v>1080450000</v>
      </c>
      <c r="AA24" s="281">
        <v>42</v>
      </c>
      <c r="AB24" s="281">
        <v>4573285200</v>
      </c>
      <c r="AC24" s="282">
        <v>46</v>
      </c>
      <c r="AD24" s="282">
        <v>4944535200</v>
      </c>
      <c r="AE24" s="283">
        <v>0</v>
      </c>
      <c r="AF24" s="283">
        <v>0</v>
      </c>
      <c r="AG24" s="280">
        <v>0</v>
      </c>
      <c r="AH24" s="280">
        <v>0</v>
      </c>
      <c r="AI24" s="280">
        <v>0</v>
      </c>
      <c r="AJ24" s="280">
        <v>0</v>
      </c>
      <c r="AK24" s="280">
        <v>0</v>
      </c>
      <c r="AL24" s="280">
        <v>0</v>
      </c>
      <c r="AM24" s="280">
        <v>0</v>
      </c>
      <c r="AN24" s="280">
        <v>0</v>
      </c>
      <c r="AO24" s="280">
        <v>0</v>
      </c>
      <c r="AP24" s="280">
        <v>0</v>
      </c>
      <c r="AQ24" s="280">
        <v>0</v>
      </c>
      <c r="AR24" s="280">
        <v>0</v>
      </c>
      <c r="AS24" s="285">
        <v>10</v>
      </c>
      <c r="AT24" s="285">
        <v>994500000</v>
      </c>
      <c r="AU24" s="285">
        <v>22</v>
      </c>
      <c r="AV24" s="285">
        <v>2103600000</v>
      </c>
      <c r="AW24" s="285">
        <v>9</v>
      </c>
      <c r="AX24" s="285">
        <v>859350000</v>
      </c>
      <c r="AY24" s="285">
        <v>2</v>
      </c>
      <c r="AZ24" s="285">
        <v>158062500</v>
      </c>
      <c r="BA24" s="285">
        <v>3</v>
      </c>
      <c r="BB24" s="285">
        <v>280125000</v>
      </c>
      <c r="BC24" s="285">
        <v>37</v>
      </c>
      <c r="BD24" s="285">
        <v>3911681250</v>
      </c>
      <c r="BE24" s="285">
        <v>56</v>
      </c>
      <c r="BF24" s="285">
        <v>5918568750</v>
      </c>
      <c r="BG24" s="285">
        <v>1</v>
      </c>
      <c r="BH24" s="285">
        <v>112500000</v>
      </c>
      <c r="BI24" s="285">
        <v>2</v>
      </c>
      <c r="BJ24" s="285">
        <v>225431250</v>
      </c>
      <c r="BK24" s="285">
        <v>9</v>
      </c>
      <c r="BL24" s="285">
        <v>1006500000</v>
      </c>
      <c r="BM24" s="286" t="s">
        <v>197</v>
      </c>
      <c r="BP24" s="278"/>
    </row>
    <row r="25" spans="2:68" s="265" customFormat="1" ht="16.25" customHeight="1" x14ac:dyDescent="0.3">
      <c r="B25" s="279" t="s">
        <v>198</v>
      </c>
      <c r="C25" s="280">
        <v>24</v>
      </c>
      <c r="D25" s="280">
        <v>1001000000</v>
      </c>
      <c r="E25" s="280">
        <v>24</v>
      </c>
      <c r="F25" s="280">
        <v>1001000000</v>
      </c>
      <c r="G25" s="280">
        <v>0</v>
      </c>
      <c r="H25" s="280">
        <v>0</v>
      </c>
      <c r="I25" s="280">
        <v>13</v>
      </c>
      <c r="J25" s="280">
        <v>762300000</v>
      </c>
      <c r="K25" s="280">
        <v>19</v>
      </c>
      <c r="L25" s="280">
        <v>1116500000</v>
      </c>
      <c r="M25" s="280">
        <v>43</v>
      </c>
      <c r="N25" s="280">
        <v>2771250000</v>
      </c>
      <c r="O25" s="280">
        <v>3</v>
      </c>
      <c r="P25" s="280">
        <v>281350000</v>
      </c>
      <c r="Q25" s="280">
        <v>3</v>
      </c>
      <c r="R25" s="280">
        <v>281350000</v>
      </c>
      <c r="S25" s="280">
        <v>76</v>
      </c>
      <c r="T25" s="280">
        <v>7966747500</v>
      </c>
      <c r="U25" s="280">
        <v>94</v>
      </c>
      <c r="V25" s="280">
        <v>9389229000</v>
      </c>
      <c r="W25" s="280">
        <v>29</v>
      </c>
      <c r="X25" s="280">
        <v>2974072500</v>
      </c>
      <c r="Y25" s="280">
        <v>37</v>
      </c>
      <c r="Z25" s="280">
        <v>3885592500</v>
      </c>
      <c r="AA25" s="281">
        <v>300</v>
      </c>
      <c r="AB25" s="281">
        <v>32317606800</v>
      </c>
      <c r="AC25" s="282">
        <v>378</v>
      </c>
      <c r="AD25" s="282">
        <v>40207318800</v>
      </c>
      <c r="AE25" s="283">
        <v>7</v>
      </c>
      <c r="AF25" s="283">
        <v>820665000</v>
      </c>
      <c r="AG25" s="280">
        <v>18</v>
      </c>
      <c r="AH25" s="280">
        <v>2115837000</v>
      </c>
      <c r="AI25" s="280">
        <v>23</v>
      </c>
      <c r="AJ25" s="280">
        <v>2679201000</v>
      </c>
      <c r="AK25" s="280">
        <v>100</v>
      </c>
      <c r="AL25" s="280">
        <v>11667447450</v>
      </c>
      <c r="AM25" s="280">
        <v>10</v>
      </c>
      <c r="AN25" s="280">
        <v>1248142500</v>
      </c>
      <c r="AO25" s="280">
        <v>85</v>
      </c>
      <c r="AP25" s="280">
        <v>10307709000</v>
      </c>
      <c r="AQ25" s="284">
        <v>66</v>
      </c>
      <c r="AR25" s="284">
        <v>8147893500</v>
      </c>
      <c r="AS25" s="285">
        <v>678</v>
      </c>
      <c r="AT25" s="285">
        <v>71314031250</v>
      </c>
      <c r="AU25" s="285">
        <v>300</v>
      </c>
      <c r="AV25" s="285">
        <v>31566523125</v>
      </c>
      <c r="AW25" s="285">
        <v>210</v>
      </c>
      <c r="AX25" s="285">
        <v>22012717500</v>
      </c>
      <c r="AY25" s="285">
        <v>348</v>
      </c>
      <c r="AZ25" s="285">
        <v>36413394000</v>
      </c>
      <c r="BA25" s="285">
        <v>856</v>
      </c>
      <c r="BB25" s="285">
        <v>93522547500</v>
      </c>
      <c r="BC25" s="285">
        <v>452</v>
      </c>
      <c r="BD25" s="285">
        <v>49935019875</v>
      </c>
      <c r="BE25" s="285">
        <v>1394</v>
      </c>
      <c r="BF25" s="285">
        <v>155731017776</v>
      </c>
      <c r="BG25" s="285">
        <v>638</v>
      </c>
      <c r="BH25" s="285">
        <v>73643719350</v>
      </c>
      <c r="BI25" s="285">
        <v>470</v>
      </c>
      <c r="BJ25" s="285">
        <v>54932340000</v>
      </c>
      <c r="BK25" s="285">
        <v>143</v>
      </c>
      <c r="BL25" s="285">
        <v>16730771250</v>
      </c>
      <c r="BM25" s="286" t="s">
        <v>198</v>
      </c>
      <c r="BP25" s="278"/>
    </row>
    <row r="26" spans="2:68" s="265" customFormat="1" ht="16.25" customHeight="1" x14ac:dyDescent="0.3">
      <c r="B26" s="279" t="s">
        <v>199</v>
      </c>
      <c r="C26" s="280">
        <v>184</v>
      </c>
      <c r="D26" s="280">
        <v>9955400000</v>
      </c>
      <c r="E26" s="280">
        <v>270</v>
      </c>
      <c r="F26" s="280">
        <v>14663950000</v>
      </c>
      <c r="G26" s="280">
        <v>11</v>
      </c>
      <c r="H26" s="280">
        <v>645050000</v>
      </c>
      <c r="I26" s="280">
        <v>21</v>
      </c>
      <c r="J26" s="280">
        <v>1147300000</v>
      </c>
      <c r="K26" s="280">
        <v>33</v>
      </c>
      <c r="L26" s="280">
        <v>1852200000</v>
      </c>
      <c r="M26" s="280">
        <v>155</v>
      </c>
      <c r="N26" s="280">
        <v>9963075000</v>
      </c>
      <c r="O26" s="280">
        <v>16</v>
      </c>
      <c r="P26" s="280">
        <v>895212500</v>
      </c>
      <c r="Q26" s="280">
        <v>58</v>
      </c>
      <c r="R26" s="280">
        <v>4641075000</v>
      </c>
      <c r="S26" s="280">
        <v>119</v>
      </c>
      <c r="T26" s="280">
        <v>9911225000</v>
      </c>
      <c r="U26" s="280">
        <v>135</v>
      </c>
      <c r="V26" s="280">
        <v>11183075000</v>
      </c>
      <c r="W26" s="280">
        <v>8</v>
      </c>
      <c r="X26" s="280">
        <v>830272500</v>
      </c>
      <c r="Y26" s="280">
        <v>10</v>
      </c>
      <c r="Z26" s="280">
        <v>1052415000</v>
      </c>
      <c r="AA26" s="281">
        <v>111</v>
      </c>
      <c r="AB26" s="281">
        <v>11853211500</v>
      </c>
      <c r="AC26" s="282">
        <v>281</v>
      </c>
      <c r="AD26" s="282">
        <v>30664921500</v>
      </c>
      <c r="AE26" s="283">
        <v>2</v>
      </c>
      <c r="AF26" s="283">
        <v>234697500</v>
      </c>
      <c r="AG26" s="280">
        <v>6</v>
      </c>
      <c r="AH26" s="280">
        <v>694125000</v>
      </c>
      <c r="AI26" s="280">
        <v>99</v>
      </c>
      <c r="AJ26" s="280">
        <v>11607057000</v>
      </c>
      <c r="AK26" s="280">
        <v>368</v>
      </c>
      <c r="AL26" s="280">
        <v>43468434000</v>
      </c>
      <c r="AM26" s="280">
        <v>9</v>
      </c>
      <c r="AN26" s="280">
        <v>1062900000</v>
      </c>
      <c r="AO26" s="280">
        <v>82</v>
      </c>
      <c r="AP26" s="280">
        <v>9920623627</v>
      </c>
      <c r="AQ26" s="284">
        <v>135</v>
      </c>
      <c r="AR26" s="284">
        <v>16119011250</v>
      </c>
      <c r="AS26" s="285">
        <v>505</v>
      </c>
      <c r="AT26" s="285">
        <v>53123279740</v>
      </c>
      <c r="AU26" s="285">
        <v>167</v>
      </c>
      <c r="AV26" s="285">
        <v>17620323750</v>
      </c>
      <c r="AW26" s="285">
        <v>117</v>
      </c>
      <c r="AX26" s="285">
        <v>12498037500</v>
      </c>
      <c r="AY26" s="285">
        <v>123</v>
      </c>
      <c r="AZ26" s="285">
        <v>13240181250</v>
      </c>
      <c r="BA26" s="285">
        <v>218</v>
      </c>
      <c r="BB26" s="285">
        <v>23500438295</v>
      </c>
      <c r="BC26" s="285">
        <v>90</v>
      </c>
      <c r="BD26" s="285">
        <v>9781522125</v>
      </c>
      <c r="BE26" s="285">
        <v>280</v>
      </c>
      <c r="BF26" s="285">
        <v>31282028250</v>
      </c>
      <c r="BG26" s="285">
        <v>192</v>
      </c>
      <c r="BH26" s="285">
        <v>21937297500</v>
      </c>
      <c r="BI26" s="285">
        <v>193</v>
      </c>
      <c r="BJ26" s="285">
        <v>22392510000</v>
      </c>
      <c r="BK26" s="285">
        <v>76</v>
      </c>
      <c r="BL26" s="285">
        <v>8774760000</v>
      </c>
      <c r="BM26" s="286" t="s">
        <v>199</v>
      </c>
      <c r="BP26" s="278"/>
    </row>
    <row r="27" spans="2:68" s="265" customFormat="1" ht="16.25" customHeight="1" x14ac:dyDescent="0.3">
      <c r="B27" s="279" t="s">
        <v>200</v>
      </c>
      <c r="C27" s="280">
        <v>329</v>
      </c>
      <c r="D27" s="280">
        <v>24573080000</v>
      </c>
      <c r="E27" s="280">
        <v>460</v>
      </c>
      <c r="F27" s="280">
        <v>34139350000</v>
      </c>
      <c r="G27" s="280">
        <v>40</v>
      </c>
      <c r="H27" s="280">
        <v>3217900000</v>
      </c>
      <c r="I27" s="280">
        <v>100</v>
      </c>
      <c r="J27" s="280">
        <v>8169070000</v>
      </c>
      <c r="K27" s="280">
        <v>146</v>
      </c>
      <c r="L27" s="280">
        <v>11897970000</v>
      </c>
      <c r="M27" s="280">
        <v>532</v>
      </c>
      <c r="N27" s="280">
        <v>49140432500</v>
      </c>
      <c r="O27" s="280">
        <v>17</v>
      </c>
      <c r="P27" s="280">
        <v>1805000000</v>
      </c>
      <c r="Q27" s="280">
        <v>215</v>
      </c>
      <c r="R27" s="280">
        <v>24128850000</v>
      </c>
      <c r="S27" s="280">
        <v>396</v>
      </c>
      <c r="T27" s="280">
        <v>47063075000</v>
      </c>
      <c r="U27" s="280">
        <v>622</v>
      </c>
      <c r="V27" s="280">
        <v>77098100000</v>
      </c>
      <c r="W27" s="280">
        <v>50</v>
      </c>
      <c r="X27" s="280">
        <v>7502296500</v>
      </c>
      <c r="Y27" s="280">
        <v>159</v>
      </c>
      <c r="Z27" s="280">
        <v>23926995000</v>
      </c>
      <c r="AA27" s="281">
        <v>516</v>
      </c>
      <c r="AB27" s="281">
        <v>77127952500</v>
      </c>
      <c r="AC27" s="282">
        <v>1085</v>
      </c>
      <c r="AD27" s="282">
        <v>164580054000</v>
      </c>
      <c r="AE27" s="283">
        <v>80</v>
      </c>
      <c r="AF27" s="283">
        <v>12381628500</v>
      </c>
      <c r="AG27" s="280">
        <v>291</v>
      </c>
      <c r="AH27" s="280">
        <v>44892747079</v>
      </c>
      <c r="AI27" s="280">
        <v>452</v>
      </c>
      <c r="AJ27" s="280">
        <v>70436318321</v>
      </c>
      <c r="AK27" s="280">
        <v>933</v>
      </c>
      <c r="AL27" s="280">
        <v>148260091432</v>
      </c>
      <c r="AM27" s="280">
        <v>125</v>
      </c>
      <c r="AN27" s="280">
        <v>21523608000</v>
      </c>
      <c r="AO27" s="280">
        <v>237</v>
      </c>
      <c r="AP27" s="280">
        <v>40097470500</v>
      </c>
      <c r="AQ27" s="284">
        <v>263</v>
      </c>
      <c r="AR27" s="284">
        <v>43089329784</v>
      </c>
      <c r="AS27" s="285">
        <v>581</v>
      </c>
      <c r="AT27" s="285">
        <v>82714921929</v>
      </c>
      <c r="AU27" s="285">
        <v>259</v>
      </c>
      <c r="AV27" s="285">
        <v>36845456250</v>
      </c>
      <c r="AW27" s="285">
        <v>198</v>
      </c>
      <c r="AX27" s="285">
        <v>28914460817</v>
      </c>
      <c r="AY27" s="285">
        <v>146</v>
      </c>
      <c r="AZ27" s="285">
        <v>21413715637</v>
      </c>
      <c r="BA27" s="285">
        <v>102</v>
      </c>
      <c r="BB27" s="285">
        <v>15025353750</v>
      </c>
      <c r="BC27" s="285">
        <v>115</v>
      </c>
      <c r="BD27" s="285">
        <v>16175745000</v>
      </c>
      <c r="BE27" s="285">
        <v>270</v>
      </c>
      <c r="BF27" s="285">
        <v>39622042500</v>
      </c>
      <c r="BG27" s="285">
        <v>259</v>
      </c>
      <c r="BH27" s="285">
        <v>38252029500</v>
      </c>
      <c r="BI27" s="285">
        <v>185</v>
      </c>
      <c r="BJ27" s="285">
        <v>27985770000</v>
      </c>
      <c r="BK27" s="285">
        <v>143</v>
      </c>
      <c r="BL27" s="285">
        <v>21613935000</v>
      </c>
      <c r="BM27" s="286" t="s">
        <v>200</v>
      </c>
      <c r="BP27" s="278"/>
    </row>
    <row r="28" spans="2:68" s="265" customFormat="1" ht="16.25" customHeight="1" x14ac:dyDescent="0.3">
      <c r="B28" s="279" t="s">
        <v>201</v>
      </c>
      <c r="C28" s="280">
        <v>26</v>
      </c>
      <c r="D28" s="280">
        <v>1966300000</v>
      </c>
      <c r="E28" s="280">
        <v>42</v>
      </c>
      <c r="F28" s="280">
        <v>3340890000</v>
      </c>
      <c r="G28" s="280">
        <v>1</v>
      </c>
      <c r="H28" s="280">
        <v>88200000</v>
      </c>
      <c r="I28" s="280">
        <v>8</v>
      </c>
      <c r="J28" s="280">
        <v>571200000</v>
      </c>
      <c r="K28" s="280">
        <v>9</v>
      </c>
      <c r="L28" s="280">
        <v>659400000</v>
      </c>
      <c r="M28" s="280">
        <v>53</v>
      </c>
      <c r="N28" s="280">
        <v>4642650000</v>
      </c>
      <c r="O28" s="280">
        <v>2</v>
      </c>
      <c r="P28" s="280">
        <v>223500000</v>
      </c>
      <c r="Q28" s="280">
        <v>110</v>
      </c>
      <c r="R28" s="280">
        <v>11727150000</v>
      </c>
      <c r="S28" s="280">
        <v>143</v>
      </c>
      <c r="T28" s="280">
        <v>15683400000</v>
      </c>
      <c r="U28" s="280">
        <v>289</v>
      </c>
      <c r="V28" s="280">
        <v>34649850000</v>
      </c>
      <c r="W28" s="280">
        <v>88</v>
      </c>
      <c r="X28" s="280">
        <v>12925350000</v>
      </c>
      <c r="Y28" s="280">
        <v>201</v>
      </c>
      <c r="Z28" s="280">
        <v>29563830000</v>
      </c>
      <c r="AA28" s="281">
        <v>588</v>
      </c>
      <c r="AB28" s="281">
        <v>88108380000</v>
      </c>
      <c r="AC28" s="282">
        <v>1572</v>
      </c>
      <c r="AD28" s="282">
        <v>245291459239</v>
      </c>
      <c r="AE28" s="283">
        <v>299</v>
      </c>
      <c r="AF28" s="283">
        <v>49010760000</v>
      </c>
      <c r="AG28" s="280">
        <v>972</v>
      </c>
      <c r="AH28" s="280">
        <v>155792812834</v>
      </c>
      <c r="AI28" s="280">
        <v>1396</v>
      </c>
      <c r="AJ28" s="280">
        <v>226028411414</v>
      </c>
      <c r="AK28" s="280">
        <v>2456</v>
      </c>
      <c r="AL28" s="280">
        <v>400251133450</v>
      </c>
      <c r="AM28" s="280">
        <v>46</v>
      </c>
      <c r="AN28" s="280">
        <v>7829640000</v>
      </c>
      <c r="AO28" s="280">
        <v>362</v>
      </c>
      <c r="AP28" s="280">
        <v>61460212500</v>
      </c>
      <c r="AQ28" s="284">
        <v>437</v>
      </c>
      <c r="AR28" s="284">
        <v>71332451250</v>
      </c>
      <c r="AS28" s="285">
        <v>742</v>
      </c>
      <c r="AT28" s="285">
        <v>106134667764</v>
      </c>
      <c r="AU28" s="285">
        <v>133</v>
      </c>
      <c r="AV28" s="285">
        <v>19185075000</v>
      </c>
      <c r="AW28" s="285">
        <v>204</v>
      </c>
      <c r="AX28" s="285">
        <v>29381130000</v>
      </c>
      <c r="AY28" s="285">
        <v>129</v>
      </c>
      <c r="AZ28" s="285">
        <v>18360437321</v>
      </c>
      <c r="BA28" s="285">
        <v>111</v>
      </c>
      <c r="BB28" s="285">
        <v>15990468750</v>
      </c>
      <c r="BC28" s="285">
        <v>81</v>
      </c>
      <c r="BD28" s="285">
        <v>11237583750</v>
      </c>
      <c r="BE28" s="285">
        <v>180</v>
      </c>
      <c r="BF28" s="285">
        <v>25869930000</v>
      </c>
      <c r="BG28" s="285">
        <v>129</v>
      </c>
      <c r="BH28" s="285">
        <v>19010310000</v>
      </c>
      <c r="BI28" s="285">
        <v>90</v>
      </c>
      <c r="BJ28" s="285">
        <v>13304797500</v>
      </c>
      <c r="BK28" s="285">
        <v>114</v>
      </c>
      <c r="BL28" s="285">
        <v>17062470000</v>
      </c>
      <c r="BM28" s="286" t="s">
        <v>201</v>
      </c>
      <c r="BP28" s="278"/>
    </row>
    <row r="29" spans="2:68" s="265" customFormat="1" ht="16.25" customHeight="1" x14ac:dyDescent="0.3">
      <c r="B29" s="279" t="s">
        <v>202</v>
      </c>
      <c r="C29" s="280">
        <v>2653</v>
      </c>
      <c r="D29" s="280">
        <v>124480552351</v>
      </c>
      <c r="E29" s="280">
        <v>4024</v>
      </c>
      <c r="F29" s="280">
        <v>192092246851</v>
      </c>
      <c r="G29" s="280">
        <v>276</v>
      </c>
      <c r="H29" s="280">
        <v>14376106500</v>
      </c>
      <c r="I29" s="280">
        <v>887</v>
      </c>
      <c r="J29" s="280">
        <v>45978870000</v>
      </c>
      <c r="K29" s="280">
        <v>1316</v>
      </c>
      <c r="L29" s="280">
        <v>68993016500</v>
      </c>
      <c r="M29" s="280">
        <v>3658</v>
      </c>
      <c r="N29" s="280">
        <v>203094149750</v>
      </c>
      <c r="O29" s="280">
        <v>172</v>
      </c>
      <c r="P29" s="280">
        <v>10199955000</v>
      </c>
      <c r="Q29" s="280">
        <v>1971</v>
      </c>
      <c r="R29" s="280">
        <v>130657480500</v>
      </c>
      <c r="S29" s="280">
        <v>3752</v>
      </c>
      <c r="T29" s="280">
        <v>264759970500</v>
      </c>
      <c r="U29" s="280">
        <v>3954</v>
      </c>
      <c r="V29" s="280">
        <v>278419333500</v>
      </c>
      <c r="W29" s="280">
        <v>157</v>
      </c>
      <c r="X29" s="280">
        <v>13426020000</v>
      </c>
      <c r="Y29" s="280">
        <v>361</v>
      </c>
      <c r="Z29" s="280">
        <v>31254030000</v>
      </c>
      <c r="AA29" s="287">
        <v>2073</v>
      </c>
      <c r="AB29" s="281">
        <v>183140181900</v>
      </c>
      <c r="AC29" s="282">
        <v>3150</v>
      </c>
      <c r="AD29" s="282">
        <v>271990938900</v>
      </c>
      <c r="AE29" s="283">
        <v>109</v>
      </c>
      <c r="AF29" s="283">
        <v>10564110000</v>
      </c>
      <c r="AG29" s="280">
        <v>306</v>
      </c>
      <c r="AH29" s="280">
        <v>30191967000</v>
      </c>
      <c r="AI29" s="280">
        <v>465</v>
      </c>
      <c r="AJ29" s="280">
        <v>46382067000</v>
      </c>
      <c r="AK29" s="280">
        <v>1367</v>
      </c>
      <c r="AL29" s="280">
        <v>139304659500</v>
      </c>
      <c r="AM29" s="280">
        <v>35</v>
      </c>
      <c r="AN29" s="280">
        <v>3656407500</v>
      </c>
      <c r="AO29" s="280">
        <v>583</v>
      </c>
      <c r="AP29" s="280">
        <v>61281752399</v>
      </c>
      <c r="AQ29" s="284">
        <v>431</v>
      </c>
      <c r="AR29" s="284">
        <v>42416937932</v>
      </c>
      <c r="AS29" s="285">
        <v>3252</v>
      </c>
      <c r="AT29" s="285">
        <v>294198170250</v>
      </c>
      <c r="AU29" s="285">
        <v>999</v>
      </c>
      <c r="AV29" s="285">
        <v>90854294250</v>
      </c>
      <c r="AW29" s="285">
        <v>987</v>
      </c>
      <c r="AX29" s="285">
        <v>90299520000</v>
      </c>
      <c r="AY29" s="285">
        <v>906</v>
      </c>
      <c r="AZ29" s="285">
        <v>83211142500</v>
      </c>
      <c r="BA29" s="285">
        <v>664</v>
      </c>
      <c r="BB29" s="285">
        <v>61783326750</v>
      </c>
      <c r="BC29" s="285">
        <v>1158</v>
      </c>
      <c r="BD29" s="285">
        <v>107670547500</v>
      </c>
      <c r="BE29" s="285">
        <v>1532</v>
      </c>
      <c r="BF29" s="285">
        <v>144543399000</v>
      </c>
      <c r="BG29" s="285">
        <v>1025</v>
      </c>
      <c r="BH29" s="285">
        <v>99597558750</v>
      </c>
      <c r="BI29" s="285">
        <v>740</v>
      </c>
      <c r="BJ29" s="285">
        <v>73663802250</v>
      </c>
      <c r="BK29" s="285">
        <v>777</v>
      </c>
      <c r="BL29" s="285">
        <v>76504866000</v>
      </c>
      <c r="BM29" s="286" t="s">
        <v>202</v>
      </c>
      <c r="BP29" s="278"/>
    </row>
    <row r="30" spans="2:68" s="265" customFormat="1" ht="16.25" customHeight="1" x14ac:dyDescent="0.3">
      <c r="B30" s="279" t="s">
        <v>203</v>
      </c>
      <c r="C30" s="280">
        <v>117</v>
      </c>
      <c r="D30" s="280">
        <v>6003480000</v>
      </c>
      <c r="E30" s="280">
        <v>249</v>
      </c>
      <c r="F30" s="280">
        <v>12868310000</v>
      </c>
      <c r="G30" s="280">
        <v>13</v>
      </c>
      <c r="H30" s="280">
        <v>662340000</v>
      </c>
      <c r="I30" s="280">
        <v>71</v>
      </c>
      <c r="J30" s="280">
        <v>3853360000</v>
      </c>
      <c r="K30" s="280">
        <v>86</v>
      </c>
      <c r="L30" s="280">
        <v>4630400000</v>
      </c>
      <c r="M30" s="280">
        <v>231</v>
      </c>
      <c r="N30" s="280">
        <v>13326125000</v>
      </c>
      <c r="O30" s="280">
        <v>13</v>
      </c>
      <c r="P30" s="280">
        <v>752700000</v>
      </c>
      <c r="Q30" s="280">
        <v>138</v>
      </c>
      <c r="R30" s="280">
        <v>9265935000</v>
      </c>
      <c r="S30" s="280">
        <v>251</v>
      </c>
      <c r="T30" s="280">
        <v>18087555000</v>
      </c>
      <c r="U30" s="280">
        <v>263</v>
      </c>
      <c r="V30" s="280">
        <v>18857505000</v>
      </c>
      <c r="W30" s="280">
        <v>9</v>
      </c>
      <c r="X30" s="280">
        <v>772740000</v>
      </c>
      <c r="Y30" s="280">
        <v>10</v>
      </c>
      <c r="Z30" s="280">
        <v>867240000</v>
      </c>
      <c r="AA30" s="281">
        <v>103</v>
      </c>
      <c r="AB30" s="281">
        <v>9143505000</v>
      </c>
      <c r="AC30" s="282">
        <v>158</v>
      </c>
      <c r="AD30" s="282">
        <v>12806595000</v>
      </c>
      <c r="AE30" s="283">
        <v>0</v>
      </c>
      <c r="AF30" s="283">
        <v>0</v>
      </c>
      <c r="AG30" s="280">
        <v>0</v>
      </c>
      <c r="AH30" s="280">
        <v>0</v>
      </c>
      <c r="AI30" s="280">
        <v>3</v>
      </c>
      <c r="AJ30" s="280">
        <v>330750000</v>
      </c>
      <c r="AK30" s="280">
        <v>101</v>
      </c>
      <c r="AL30" s="280">
        <v>10909755000</v>
      </c>
      <c r="AM30" s="280">
        <v>21</v>
      </c>
      <c r="AN30" s="280">
        <v>2368980000</v>
      </c>
      <c r="AO30" s="280">
        <v>43</v>
      </c>
      <c r="AP30" s="280">
        <v>4821840000</v>
      </c>
      <c r="AQ30" s="284">
        <v>89</v>
      </c>
      <c r="AR30" s="284">
        <v>9484860000</v>
      </c>
      <c r="AS30" s="285">
        <v>532</v>
      </c>
      <c r="AT30" s="285">
        <v>50619975000</v>
      </c>
      <c r="AU30" s="285">
        <v>177</v>
      </c>
      <c r="AV30" s="285">
        <v>16828425000</v>
      </c>
      <c r="AW30" s="285">
        <v>183</v>
      </c>
      <c r="AX30" s="285">
        <v>17599125000</v>
      </c>
      <c r="AY30" s="285">
        <v>267</v>
      </c>
      <c r="AZ30" s="285">
        <v>25775250000</v>
      </c>
      <c r="BA30" s="285">
        <v>90</v>
      </c>
      <c r="BB30" s="285">
        <v>8582100000</v>
      </c>
      <c r="BC30" s="285">
        <v>115</v>
      </c>
      <c r="BD30" s="285">
        <v>11176633500</v>
      </c>
      <c r="BE30" s="285">
        <v>480</v>
      </c>
      <c r="BF30" s="285">
        <v>48806759250</v>
      </c>
      <c r="BG30" s="285">
        <v>374</v>
      </c>
      <c r="BH30" s="285">
        <v>39381744750</v>
      </c>
      <c r="BI30" s="285">
        <v>193</v>
      </c>
      <c r="BJ30" s="285">
        <v>20831246250</v>
      </c>
      <c r="BK30" s="285">
        <v>91</v>
      </c>
      <c r="BL30" s="285">
        <v>9888562500</v>
      </c>
      <c r="BM30" s="286" t="s">
        <v>203</v>
      </c>
      <c r="BP30" s="278"/>
    </row>
    <row r="31" spans="2:68" s="265" customFormat="1" ht="16.25" customHeight="1" x14ac:dyDescent="0.3">
      <c r="B31" s="279" t="s">
        <v>204</v>
      </c>
      <c r="C31" s="280">
        <v>1077</v>
      </c>
      <c r="D31" s="280">
        <v>54387795000</v>
      </c>
      <c r="E31" s="280">
        <v>1740</v>
      </c>
      <c r="F31" s="280">
        <v>88989075000</v>
      </c>
      <c r="G31" s="280">
        <v>76</v>
      </c>
      <c r="H31" s="280">
        <v>3838380000</v>
      </c>
      <c r="I31" s="280">
        <v>348</v>
      </c>
      <c r="J31" s="280">
        <v>18181954000</v>
      </c>
      <c r="K31" s="280">
        <v>509</v>
      </c>
      <c r="L31" s="280">
        <v>26765809000</v>
      </c>
      <c r="M31" s="280">
        <v>1473</v>
      </c>
      <c r="N31" s="280">
        <v>88997016500</v>
      </c>
      <c r="O31" s="280">
        <v>129</v>
      </c>
      <c r="P31" s="280">
        <v>8420875000</v>
      </c>
      <c r="Q31" s="280">
        <v>954</v>
      </c>
      <c r="R31" s="280">
        <v>69984915000</v>
      </c>
      <c r="S31" s="280">
        <v>2124</v>
      </c>
      <c r="T31" s="280">
        <v>164383427800</v>
      </c>
      <c r="U31" s="280">
        <v>2223</v>
      </c>
      <c r="V31" s="280">
        <v>171930392800</v>
      </c>
      <c r="W31" s="280">
        <v>199</v>
      </c>
      <c r="X31" s="280">
        <v>19141267500</v>
      </c>
      <c r="Y31" s="280">
        <v>339</v>
      </c>
      <c r="Z31" s="280">
        <v>33126675000</v>
      </c>
      <c r="AA31" s="281">
        <v>1507</v>
      </c>
      <c r="AB31" s="281">
        <v>146605740000</v>
      </c>
      <c r="AC31" s="282">
        <v>2375</v>
      </c>
      <c r="AD31" s="282">
        <v>229202497500</v>
      </c>
      <c r="AE31" s="283">
        <v>69</v>
      </c>
      <c r="AF31" s="283">
        <v>7318912500</v>
      </c>
      <c r="AG31" s="280">
        <v>154</v>
      </c>
      <c r="AH31" s="280">
        <v>16526182500</v>
      </c>
      <c r="AI31" s="280">
        <v>255</v>
      </c>
      <c r="AJ31" s="280">
        <v>27463972500</v>
      </c>
      <c r="AK31" s="280">
        <v>874</v>
      </c>
      <c r="AL31" s="280">
        <v>95056762500</v>
      </c>
      <c r="AM31" s="280">
        <v>104</v>
      </c>
      <c r="AN31" s="280">
        <v>11625480000</v>
      </c>
      <c r="AO31" s="280">
        <v>586</v>
      </c>
      <c r="AP31" s="280">
        <v>65392993030</v>
      </c>
      <c r="AQ31" s="284">
        <v>532</v>
      </c>
      <c r="AR31" s="284">
        <v>55979100000</v>
      </c>
      <c r="AS31" s="285">
        <v>2268</v>
      </c>
      <c r="AT31" s="285">
        <v>215049837028</v>
      </c>
      <c r="AU31" s="285">
        <v>1175</v>
      </c>
      <c r="AV31" s="285">
        <v>112170612000</v>
      </c>
      <c r="AW31" s="285">
        <v>1402</v>
      </c>
      <c r="AX31" s="285">
        <v>135068145000</v>
      </c>
      <c r="AY31" s="285">
        <v>1444</v>
      </c>
      <c r="AZ31" s="285">
        <v>139911912000</v>
      </c>
      <c r="BA31" s="285">
        <v>612</v>
      </c>
      <c r="BB31" s="285">
        <v>60477453750</v>
      </c>
      <c r="BC31" s="285">
        <v>1133</v>
      </c>
      <c r="BD31" s="285">
        <v>113827752450</v>
      </c>
      <c r="BE31" s="285">
        <v>2990</v>
      </c>
      <c r="BF31" s="285">
        <v>305584113000</v>
      </c>
      <c r="BG31" s="285">
        <v>1696</v>
      </c>
      <c r="BH31" s="285">
        <v>181846518750</v>
      </c>
      <c r="BI31" s="285">
        <v>1343</v>
      </c>
      <c r="BJ31" s="285">
        <v>145617858750</v>
      </c>
      <c r="BK31" s="285">
        <v>1199</v>
      </c>
      <c r="BL31" s="285">
        <v>131401245450</v>
      </c>
      <c r="BM31" s="286" t="s">
        <v>204</v>
      </c>
      <c r="BP31" s="278"/>
    </row>
    <row r="32" spans="2:68" s="265" customFormat="1" ht="16.25" customHeight="1" x14ac:dyDescent="0.3">
      <c r="B32" s="279" t="s">
        <v>205</v>
      </c>
      <c r="C32" s="280">
        <v>532</v>
      </c>
      <c r="D32" s="280">
        <v>24497736400</v>
      </c>
      <c r="E32" s="280">
        <v>754</v>
      </c>
      <c r="F32" s="280">
        <v>35874976400</v>
      </c>
      <c r="G32" s="280">
        <v>68</v>
      </c>
      <c r="H32" s="280">
        <v>3551870000</v>
      </c>
      <c r="I32" s="280">
        <v>108</v>
      </c>
      <c r="J32" s="280">
        <v>5777030000</v>
      </c>
      <c r="K32" s="280">
        <v>179</v>
      </c>
      <c r="L32" s="280">
        <v>9582670000</v>
      </c>
      <c r="M32" s="280">
        <v>649</v>
      </c>
      <c r="N32" s="280">
        <v>37158531500</v>
      </c>
      <c r="O32" s="280">
        <v>78</v>
      </c>
      <c r="P32" s="280">
        <v>4687760000</v>
      </c>
      <c r="Q32" s="280">
        <v>261</v>
      </c>
      <c r="R32" s="280">
        <v>18405971250</v>
      </c>
      <c r="S32" s="280">
        <v>542</v>
      </c>
      <c r="T32" s="280">
        <v>38994026250</v>
      </c>
      <c r="U32" s="280">
        <v>641</v>
      </c>
      <c r="V32" s="280">
        <v>46559096250</v>
      </c>
      <c r="W32" s="280">
        <v>31</v>
      </c>
      <c r="X32" s="280">
        <v>2801160000</v>
      </c>
      <c r="Y32" s="280">
        <v>79</v>
      </c>
      <c r="Z32" s="280">
        <v>7141718790</v>
      </c>
      <c r="AA32" s="281">
        <v>329</v>
      </c>
      <c r="AB32" s="281">
        <v>30487082220</v>
      </c>
      <c r="AC32" s="282">
        <v>475</v>
      </c>
      <c r="AD32" s="282">
        <v>42899655330</v>
      </c>
      <c r="AE32" s="283">
        <v>16</v>
      </c>
      <c r="AF32" s="283">
        <v>1597680000</v>
      </c>
      <c r="AG32" s="280">
        <v>58</v>
      </c>
      <c r="AH32" s="280">
        <v>5947920000</v>
      </c>
      <c r="AI32" s="280">
        <v>84</v>
      </c>
      <c r="AJ32" s="280">
        <v>8686800000</v>
      </c>
      <c r="AK32" s="280">
        <v>240</v>
      </c>
      <c r="AL32" s="280">
        <v>25224142500</v>
      </c>
      <c r="AM32" s="280">
        <v>33</v>
      </c>
      <c r="AN32" s="280">
        <v>3626325000</v>
      </c>
      <c r="AO32" s="280">
        <v>77</v>
      </c>
      <c r="AP32" s="280">
        <v>8377020000</v>
      </c>
      <c r="AQ32" s="284">
        <v>79</v>
      </c>
      <c r="AR32" s="284">
        <v>8212865250</v>
      </c>
      <c r="AS32" s="285">
        <v>142</v>
      </c>
      <c r="AT32" s="285">
        <v>13126650000</v>
      </c>
      <c r="AU32" s="285">
        <v>153</v>
      </c>
      <c r="AV32" s="285">
        <v>14202787500</v>
      </c>
      <c r="AW32" s="285">
        <v>130</v>
      </c>
      <c r="AX32" s="285">
        <v>12391837500</v>
      </c>
      <c r="AY32" s="285">
        <v>186</v>
      </c>
      <c r="AZ32" s="285">
        <v>17885737500</v>
      </c>
      <c r="BA32" s="285">
        <v>156</v>
      </c>
      <c r="BB32" s="285">
        <v>15699952500</v>
      </c>
      <c r="BC32" s="285">
        <v>232</v>
      </c>
      <c r="BD32" s="285">
        <v>23576086500</v>
      </c>
      <c r="BE32" s="285">
        <v>441</v>
      </c>
      <c r="BF32" s="285">
        <v>45205743750</v>
      </c>
      <c r="BG32" s="285">
        <v>168</v>
      </c>
      <c r="BH32" s="285">
        <v>17541795000</v>
      </c>
      <c r="BI32" s="285">
        <v>207</v>
      </c>
      <c r="BJ32" s="285">
        <v>22395447000</v>
      </c>
      <c r="BK32" s="285">
        <v>123</v>
      </c>
      <c r="BL32" s="285">
        <v>13366606500</v>
      </c>
      <c r="BM32" s="286" t="s">
        <v>205</v>
      </c>
      <c r="BP32" s="278"/>
    </row>
    <row r="33" spans="2:68" s="265" customFormat="1" ht="16.25" customHeight="1" x14ac:dyDescent="0.3">
      <c r="B33" s="279" t="s">
        <v>206</v>
      </c>
      <c r="C33" s="280">
        <v>168</v>
      </c>
      <c r="D33" s="280">
        <v>8275935500</v>
      </c>
      <c r="E33" s="280">
        <v>244</v>
      </c>
      <c r="F33" s="280">
        <v>12200625500</v>
      </c>
      <c r="G33" s="280">
        <v>22</v>
      </c>
      <c r="H33" s="280">
        <v>1231352500</v>
      </c>
      <c r="I33" s="280">
        <v>74</v>
      </c>
      <c r="J33" s="280">
        <v>4021508400</v>
      </c>
      <c r="K33" s="280">
        <v>127</v>
      </c>
      <c r="L33" s="280">
        <v>7011640900</v>
      </c>
      <c r="M33" s="280">
        <v>322</v>
      </c>
      <c r="N33" s="280">
        <v>20786910900</v>
      </c>
      <c r="O33" s="280">
        <v>90</v>
      </c>
      <c r="P33" s="280">
        <v>5450520000</v>
      </c>
      <c r="Q33" s="280">
        <v>280</v>
      </c>
      <c r="R33" s="280">
        <v>22313253000</v>
      </c>
      <c r="S33" s="280">
        <v>511</v>
      </c>
      <c r="T33" s="280">
        <v>40717082100</v>
      </c>
      <c r="U33" s="280">
        <v>582</v>
      </c>
      <c r="V33" s="280">
        <v>45039287100</v>
      </c>
      <c r="W33" s="280">
        <v>42</v>
      </c>
      <c r="X33" s="280">
        <v>4145962500</v>
      </c>
      <c r="Y33" s="280">
        <v>79</v>
      </c>
      <c r="Z33" s="280">
        <v>7685977500</v>
      </c>
      <c r="AA33" s="281">
        <v>301</v>
      </c>
      <c r="AB33" s="281">
        <v>29108235600</v>
      </c>
      <c r="AC33" s="282">
        <v>593</v>
      </c>
      <c r="AD33" s="282">
        <v>57088985100</v>
      </c>
      <c r="AE33" s="283">
        <v>105</v>
      </c>
      <c r="AF33" s="283">
        <v>11171137500</v>
      </c>
      <c r="AG33" s="280">
        <v>266</v>
      </c>
      <c r="AH33" s="280">
        <v>28221435000</v>
      </c>
      <c r="AI33" s="280">
        <v>392</v>
      </c>
      <c r="AJ33" s="280">
        <v>41551443000</v>
      </c>
      <c r="AK33" s="280">
        <v>882</v>
      </c>
      <c r="AL33" s="280">
        <v>94359258000</v>
      </c>
      <c r="AM33" s="280">
        <v>136</v>
      </c>
      <c r="AN33" s="280">
        <v>15222276000</v>
      </c>
      <c r="AO33" s="280">
        <v>456</v>
      </c>
      <c r="AP33" s="280">
        <v>52335954203</v>
      </c>
      <c r="AQ33" s="284">
        <v>358</v>
      </c>
      <c r="AR33" s="284">
        <v>38814010500</v>
      </c>
      <c r="AS33" s="285">
        <v>687</v>
      </c>
      <c r="AT33" s="285">
        <v>65845783748</v>
      </c>
      <c r="AU33" s="285">
        <v>454</v>
      </c>
      <c r="AV33" s="285">
        <v>43232438515</v>
      </c>
      <c r="AW33" s="285">
        <v>482</v>
      </c>
      <c r="AX33" s="285">
        <v>46474302000</v>
      </c>
      <c r="AY33" s="285">
        <v>596</v>
      </c>
      <c r="AZ33" s="285">
        <v>57587145000</v>
      </c>
      <c r="BA33" s="285">
        <v>449</v>
      </c>
      <c r="BB33" s="285">
        <v>44003247600</v>
      </c>
      <c r="BC33" s="285">
        <v>302</v>
      </c>
      <c r="BD33" s="285">
        <v>30659960250</v>
      </c>
      <c r="BE33" s="285">
        <v>861</v>
      </c>
      <c r="BF33" s="285">
        <v>88463788992</v>
      </c>
      <c r="BG33" s="285">
        <v>370</v>
      </c>
      <c r="BH33" s="285">
        <v>39424170000</v>
      </c>
      <c r="BI33" s="285">
        <v>299</v>
      </c>
      <c r="BJ33" s="285">
        <v>32691263250</v>
      </c>
      <c r="BK33" s="285">
        <v>328</v>
      </c>
      <c r="BL33" s="285">
        <v>36251304000</v>
      </c>
      <c r="BM33" s="286" t="s">
        <v>206</v>
      </c>
      <c r="BP33" s="278"/>
    </row>
    <row r="34" spans="2:68" s="265" customFormat="1" ht="16.25" customHeight="1" x14ac:dyDescent="0.3">
      <c r="B34" s="279" t="s">
        <v>207</v>
      </c>
      <c r="C34" s="280">
        <v>782</v>
      </c>
      <c r="D34" s="280">
        <v>38368214500</v>
      </c>
      <c r="E34" s="280">
        <v>1282</v>
      </c>
      <c r="F34" s="280">
        <v>65077336100</v>
      </c>
      <c r="G34" s="280">
        <v>15</v>
      </c>
      <c r="H34" s="280">
        <v>789341000</v>
      </c>
      <c r="I34" s="280">
        <v>237</v>
      </c>
      <c r="J34" s="280">
        <v>12612747000</v>
      </c>
      <c r="K34" s="280">
        <v>260</v>
      </c>
      <c r="L34" s="280">
        <v>13837628000</v>
      </c>
      <c r="M34" s="280">
        <v>942</v>
      </c>
      <c r="N34" s="280">
        <v>56101806000</v>
      </c>
      <c r="O34" s="280">
        <v>24</v>
      </c>
      <c r="P34" s="280">
        <v>1667200000</v>
      </c>
      <c r="Q34" s="280">
        <v>377</v>
      </c>
      <c r="R34" s="280">
        <v>28259926500</v>
      </c>
      <c r="S34" s="280">
        <v>841</v>
      </c>
      <c r="T34" s="280">
        <v>67282789900</v>
      </c>
      <c r="U34" s="280">
        <v>951</v>
      </c>
      <c r="V34" s="280">
        <v>75065449900</v>
      </c>
      <c r="W34" s="280">
        <v>38</v>
      </c>
      <c r="X34" s="280">
        <v>3566520000</v>
      </c>
      <c r="Y34" s="280">
        <v>73</v>
      </c>
      <c r="Z34" s="280">
        <v>6844837500</v>
      </c>
      <c r="AA34" s="281">
        <v>534</v>
      </c>
      <c r="AB34" s="281">
        <v>51241682700</v>
      </c>
      <c r="AC34" s="282">
        <v>1033</v>
      </c>
      <c r="AD34" s="282">
        <v>96298820700</v>
      </c>
      <c r="AE34" s="283">
        <v>51</v>
      </c>
      <c r="AF34" s="283">
        <v>5457532500</v>
      </c>
      <c r="AG34" s="280">
        <v>172</v>
      </c>
      <c r="AH34" s="280">
        <v>18524070000</v>
      </c>
      <c r="AI34" s="280">
        <v>249</v>
      </c>
      <c r="AJ34" s="280">
        <v>26849047500</v>
      </c>
      <c r="AK34" s="280">
        <v>825</v>
      </c>
      <c r="AL34" s="280">
        <v>89493862500</v>
      </c>
      <c r="AM34" s="280">
        <v>0</v>
      </c>
      <c r="AN34" s="280">
        <v>0</v>
      </c>
      <c r="AO34" s="280">
        <v>195</v>
      </c>
      <c r="AP34" s="280">
        <v>21867502099</v>
      </c>
      <c r="AQ34" s="284">
        <v>132</v>
      </c>
      <c r="AR34" s="284">
        <v>14674564500</v>
      </c>
      <c r="AS34" s="285">
        <v>909</v>
      </c>
      <c r="AT34" s="285">
        <v>86889151904</v>
      </c>
      <c r="AU34" s="285">
        <v>233</v>
      </c>
      <c r="AV34" s="285">
        <v>22388421961</v>
      </c>
      <c r="AW34" s="285">
        <v>481</v>
      </c>
      <c r="AX34" s="285">
        <v>46486697420</v>
      </c>
      <c r="AY34" s="285">
        <v>480</v>
      </c>
      <c r="AZ34" s="285">
        <v>46467585000</v>
      </c>
      <c r="BA34" s="285">
        <v>297</v>
      </c>
      <c r="BB34" s="285">
        <v>29386800000</v>
      </c>
      <c r="BC34" s="285">
        <v>260</v>
      </c>
      <c r="BD34" s="285">
        <v>25630187250</v>
      </c>
      <c r="BE34" s="285">
        <v>662</v>
      </c>
      <c r="BF34" s="285">
        <v>67798430250</v>
      </c>
      <c r="BG34" s="285">
        <v>416</v>
      </c>
      <c r="BH34" s="285">
        <v>43629780000</v>
      </c>
      <c r="BI34" s="285">
        <v>411</v>
      </c>
      <c r="BJ34" s="285">
        <v>44170005000</v>
      </c>
      <c r="BK34" s="285">
        <v>198</v>
      </c>
      <c r="BL34" s="285">
        <v>21400443750</v>
      </c>
      <c r="BM34" s="286" t="s">
        <v>207</v>
      </c>
      <c r="BP34" s="278"/>
    </row>
    <row r="35" spans="2:68" s="265" customFormat="1" ht="16.25" customHeight="1" x14ac:dyDescent="0.3">
      <c r="B35" s="279" t="s">
        <v>208</v>
      </c>
      <c r="C35" s="280">
        <v>456</v>
      </c>
      <c r="D35" s="280">
        <v>22739799600</v>
      </c>
      <c r="E35" s="280">
        <v>680</v>
      </c>
      <c r="F35" s="280">
        <v>34639869600</v>
      </c>
      <c r="G35" s="280">
        <v>38</v>
      </c>
      <c r="H35" s="280">
        <v>1993600000</v>
      </c>
      <c r="I35" s="280">
        <v>112</v>
      </c>
      <c r="J35" s="280">
        <v>5938310000</v>
      </c>
      <c r="K35" s="280">
        <v>154</v>
      </c>
      <c r="L35" s="280">
        <v>8153110000</v>
      </c>
      <c r="M35" s="280">
        <v>541</v>
      </c>
      <c r="N35" s="280">
        <v>31255622500</v>
      </c>
      <c r="O35" s="280">
        <v>79</v>
      </c>
      <c r="P35" s="280">
        <v>5101050000</v>
      </c>
      <c r="Q35" s="280">
        <v>466</v>
      </c>
      <c r="R35" s="280">
        <v>32297700000</v>
      </c>
      <c r="S35" s="280">
        <v>894</v>
      </c>
      <c r="T35" s="280">
        <v>66268695000</v>
      </c>
      <c r="U35" s="280">
        <v>938</v>
      </c>
      <c r="V35" s="280">
        <v>69424770000</v>
      </c>
      <c r="W35" s="280">
        <v>17</v>
      </c>
      <c r="X35" s="280">
        <v>1515420000</v>
      </c>
      <c r="Y35" s="280">
        <v>57</v>
      </c>
      <c r="Z35" s="280">
        <v>5135571000</v>
      </c>
      <c r="AA35" s="281">
        <v>607</v>
      </c>
      <c r="AB35" s="281">
        <v>54728401500</v>
      </c>
      <c r="AC35" s="282">
        <v>720</v>
      </c>
      <c r="AD35" s="282">
        <v>64552011000</v>
      </c>
      <c r="AE35" s="283">
        <v>4</v>
      </c>
      <c r="AF35" s="283">
        <v>377460000</v>
      </c>
      <c r="AG35" s="280">
        <v>91</v>
      </c>
      <c r="AH35" s="280">
        <v>8668845000</v>
      </c>
      <c r="AI35" s="280">
        <v>149</v>
      </c>
      <c r="AJ35" s="280">
        <v>14199255000</v>
      </c>
      <c r="AK35" s="280">
        <v>241</v>
      </c>
      <c r="AL35" s="280">
        <v>23003451000</v>
      </c>
      <c r="AM35" s="280">
        <v>4</v>
      </c>
      <c r="AN35" s="280">
        <v>420660000</v>
      </c>
      <c r="AO35" s="280">
        <v>124</v>
      </c>
      <c r="AP35" s="280">
        <v>12797415000</v>
      </c>
      <c r="AQ35" s="284">
        <v>100</v>
      </c>
      <c r="AR35" s="284">
        <v>9780742500</v>
      </c>
      <c r="AS35" s="285">
        <v>653</v>
      </c>
      <c r="AT35" s="285">
        <v>58805943000</v>
      </c>
      <c r="AU35" s="285">
        <v>494</v>
      </c>
      <c r="AV35" s="285">
        <v>44574150000</v>
      </c>
      <c r="AW35" s="285">
        <v>217</v>
      </c>
      <c r="AX35" s="285">
        <v>19218937500</v>
      </c>
      <c r="AY35" s="285">
        <v>487</v>
      </c>
      <c r="AZ35" s="285">
        <v>44260650000</v>
      </c>
      <c r="BA35" s="285">
        <v>279</v>
      </c>
      <c r="BB35" s="285">
        <v>25782000000</v>
      </c>
      <c r="BC35" s="285">
        <v>333</v>
      </c>
      <c r="BD35" s="285">
        <v>31629960000</v>
      </c>
      <c r="BE35" s="285">
        <v>872</v>
      </c>
      <c r="BF35" s="285">
        <v>83868111450</v>
      </c>
      <c r="BG35" s="285">
        <v>511</v>
      </c>
      <c r="BH35" s="285">
        <v>50988584250</v>
      </c>
      <c r="BI35" s="285">
        <v>532</v>
      </c>
      <c r="BJ35" s="285">
        <v>53771256300</v>
      </c>
      <c r="BK35" s="285">
        <v>324</v>
      </c>
      <c r="BL35" s="285">
        <v>33318368244</v>
      </c>
      <c r="BM35" s="286" t="s">
        <v>208</v>
      </c>
      <c r="BP35" s="278"/>
    </row>
    <row r="36" spans="2:68" s="265" customFormat="1" ht="16.25" customHeight="1" x14ac:dyDescent="0.3">
      <c r="B36" s="279" t="s">
        <v>209</v>
      </c>
      <c r="C36" s="280">
        <v>2745</v>
      </c>
      <c r="D36" s="280">
        <v>133500156300</v>
      </c>
      <c r="E36" s="280">
        <v>4428</v>
      </c>
      <c r="F36" s="280">
        <v>220839482500</v>
      </c>
      <c r="G36" s="280">
        <v>465</v>
      </c>
      <c r="H36" s="280">
        <v>25887450400</v>
      </c>
      <c r="I36" s="280">
        <v>1247</v>
      </c>
      <c r="J36" s="280">
        <v>67157713000</v>
      </c>
      <c r="K36" s="280">
        <v>2079</v>
      </c>
      <c r="L36" s="280">
        <v>114849673400</v>
      </c>
      <c r="M36" s="280">
        <v>4617</v>
      </c>
      <c r="N36" s="280">
        <v>270400963900</v>
      </c>
      <c r="O36" s="280">
        <v>292</v>
      </c>
      <c r="P36" s="280">
        <v>18553225000</v>
      </c>
      <c r="Q36" s="280">
        <v>1595</v>
      </c>
      <c r="R36" s="280">
        <v>110964367500</v>
      </c>
      <c r="S36" s="280">
        <v>3664</v>
      </c>
      <c r="T36" s="280">
        <v>265865671300</v>
      </c>
      <c r="U36" s="280">
        <v>3879</v>
      </c>
      <c r="V36" s="280">
        <v>280979996800</v>
      </c>
      <c r="W36" s="280">
        <v>68</v>
      </c>
      <c r="X36" s="280">
        <v>6183810000</v>
      </c>
      <c r="Y36" s="280">
        <v>163</v>
      </c>
      <c r="Z36" s="280">
        <v>14815573200</v>
      </c>
      <c r="AA36" s="281">
        <v>1485</v>
      </c>
      <c r="AB36" s="281">
        <v>134387200800</v>
      </c>
      <c r="AC36" s="282">
        <v>2440</v>
      </c>
      <c r="AD36" s="282">
        <v>215091831000</v>
      </c>
      <c r="AE36" s="283">
        <v>141</v>
      </c>
      <c r="AF36" s="283">
        <v>13791123000</v>
      </c>
      <c r="AG36" s="280">
        <v>324</v>
      </c>
      <c r="AH36" s="280">
        <v>32175364500</v>
      </c>
      <c r="AI36" s="280">
        <v>436</v>
      </c>
      <c r="AJ36" s="280">
        <v>43451275500</v>
      </c>
      <c r="AK36" s="280">
        <v>932</v>
      </c>
      <c r="AL36" s="280">
        <v>93960450000</v>
      </c>
      <c r="AM36" s="280">
        <v>97</v>
      </c>
      <c r="AN36" s="280">
        <v>9725310000</v>
      </c>
      <c r="AO36" s="280">
        <v>493</v>
      </c>
      <c r="AP36" s="280">
        <v>52087592158</v>
      </c>
      <c r="AQ36" s="284">
        <v>659</v>
      </c>
      <c r="AR36" s="284">
        <v>67091469750</v>
      </c>
      <c r="AS36" s="285">
        <v>1983</v>
      </c>
      <c r="AT36" s="285">
        <v>180067334180</v>
      </c>
      <c r="AU36" s="285">
        <v>2184</v>
      </c>
      <c r="AV36" s="285">
        <v>200157969000</v>
      </c>
      <c r="AW36" s="285">
        <v>1032</v>
      </c>
      <c r="AX36" s="285">
        <v>94797692625</v>
      </c>
      <c r="AY36" s="285">
        <v>950</v>
      </c>
      <c r="AZ36" s="285">
        <v>87962306250</v>
      </c>
      <c r="BA36" s="285">
        <v>756</v>
      </c>
      <c r="BB36" s="285">
        <v>71295337500</v>
      </c>
      <c r="BC36" s="285">
        <v>1398</v>
      </c>
      <c r="BD36" s="285">
        <v>134374409859</v>
      </c>
      <c r="BE36" s="285">
        <v>2378</v>
      </c>
      <c r="BF36" s="285">
        <v>231855545250</v>
      </c>
      <c r="BG36" s="285">
        <v>1205</v>
      </c>
      <c r="BH36" s="285">
        <v>120574771650</v>
      </c>
      <c r="BI36" s="285">
        <v>859</v>
      </c>
      <c r="BJ36" s="285">
        <v>87380848650</v>
      </c>
      <c r="BK36" s="285">
        <v>957</v>
      </c>
      <c r="BL36" s="285">
        <v>98980000500</v>
      </c>
      <c r="BM36" s="286" t="s">
        <v>209</v>
      </c>
      <c r="BP36" s="278"/>
    </row>
    <row r="37" spans="2:68" s="265" customFormat="1" ht="16.25" customHeight="1" x14ac:dyDescent="0.3">
      <c r="B37" s="279" t="s">
        <v>210</v>
      </c>
      <c r="C37" s="280">
        <v>2683</v>
      </c>
      <c r="D37" s="280">
        <v>132668349500</v>
      </c>
      <c r="E37" s="280">
        <v>3903</v>
      </c>
      <c r="F37" s="280">
        <v>195752194800</v>
      </c>
      <c r="G37" s="280">
        <v>197</v>
      </c>
      <c r="H37" s="280">
        <v>10592582000</v>
      </c>
      <c r="I37" s="280">
        <v>825</v>
      </c>
      <c r="J37" s="280">
        <v>43603771750</v>
      </c>
      <c r="K37" s="280">
        <v>1090</v>
      </c>
      <c r="L37" s="280">
        <v>57850644750</v>
      </c>
      <c r="M37" s="280">
        <v>2897</v>
      </c>
      <c r="N37" s="280">
        <v>164618671000</v>
      </c>
      <c r="O37" s="280">
        <v>262</v>
      </c>
      <c r="P37" s="280">
        <v>17062082000</v>
      </c>
      <c r="Q37" s="280">
        <v>1253</v>
      </c>
      <c r="R37" s="280">
        <v>84574237500</v>
      </c>
      <c r="S37" s="280">
        <v>2709</v>
      </c>
      <c r="T37" s="280">
        <v>194872734500</v>
      </c>
      <c r="U37" s="280">
        <v>2935</v>
      </c>
      <c r="V37" s="280">
        <v>210771450000</v>
      </c>
      <c r="W37" s="280">
        <v>140</v>
      </c>
      <c r="X37" s="280">
        <v>11950506000</v>
      </c>
      <c r="Y37" s="280">
        <v>219</v>
      </c>
      <c r="Z37" s="280">
        <v>18804951000</v>
      </c>
      <c r="AA37" s="281">
        <v>1331</v>
      </c>
      <c r="AB37" s="281">
        <v>116698343400</v>
      </c>
      <c r="AC37" s="282">
        <v>2573</v>
      </c>
      <c r="AD37" s="282">
        <v>222457293900</v>
      </c>
      <c r="AE37" s="283">
        <v>150</v>
      </c>
      <c r="AF37" s="283">
        <v>14352930000</v>
      </c>
      <c r="AG37" s="280">
        <v>584</v>
      </c>
      <c r="AH37" s="280">
        <v>56378407500</v>
      </c>
      <c r="AI37" s="280">
        <v>1298</v>
      </c>
      <c r="AJ37" s="280">
        <v>126223132500</v>
      </c>
      <c r="AK37" s="280">
        <v>2630</v>
      </c>
      <c r="AL37" s="280">
        <v>260791371000</v>
      </c>
      <c r="AM37" s="280">
        <v>142</v>
      </c>
      <c r="AN37" s="280">
        <v>14530320000</v>
      </c>
      <c r="AO37" s="280">
        <v>793</v>
      </c>
      <c r="AP37" s="280">
        <v>81224382600</v>
      </c>
      <c r="AQ37" s="284">
        <v>986</v>
      </c>
      <c r="AR37" s="284">
        <v>99992286000</v>
      </c>
      <c r="AS37" s="285">
        <v>2774</v>
      </c>
      <c r="AT37" s="285">
        <v>247171454479</v>
      </c>
      <c r="AU37" s="285">
        <v>1951</v>
      </c>
      <c r="AV37" s="285">
        <v>174641666250</v>
      </c>
      <c r="AW37" s="285">
        <v>1406</v>
      </c>
      <c r="AX37" s="285">
        <v>127279935000</v>
      </c>
      <c r="AY37" s="285">
        <v>1450</v>
      </c>
      <c r="AZ37" s="285">
        <v>133210312500</v>
      </c>
      <c r="BA37" s="285">
        <v>1254</v>
      </c>
      <c r="BB37" s="285">
        <v>116742416250</v>
      </c>
      <c r="BC37" s="285">
        <v>1321</v>
      </c>
      <c r="BD37" s="285">
        <v>123914294241</v>
      </c>
      <c r="BE37" s="285">
        <v>2636</v>
      </c>
      <c r="BF37" s="285">
        <v>252616032750</v>
      </c>
      <c r="BG37" s="285">
        <v>1331</v>
      </c>
      <c r="BH37" s="285">
        <v>131135401500</v>
      </c>
      <c r="BI37" s="285">
        <v>1260</v>
      </c>
      <c r="BJ37" s="285">
        <v>125719212000</v>
      </c>
      <c r="BK37" s="285">
        <v>971</v>
      </c>
      <c r="BL37" s="285">
        <v>98974269000</v>
      </c>
      <c r="BM37" s="286" t="s">
        <v>210</v>
      </c>
      <c r="BP37" s="278"/>
    </row>
    <row r="38" spans="2:68" s="265" customFormat="1" ht="16.25" customHeight="1" x14ac:dyDescent="0.3">
      <c r="B38" s="279" t="s">
        <v>211</v>
      </c>
      <c r="C38" s="280">
        <v>11</v>
      </c>
      <c r="D38" s="280">
        <v>484400000</v>
      </c>
      <c r="E38" s="280">
        <v>11</v>
      </c>
      <c r="F38" s="280">
        <v>484400000</v>
      </c>
      <c r="G38" s="280">
        <v>0</v>
      </c>
      <c r="H38" s="280">
        <v>0</v>
      </c>
      <c r="I38" s="280">
        <v>0</v>
      </c>
      <c r="J38" s="280">
        <v>0</v>
      </c>
      <c r="K38" s="280">
        <v>0</v>
      </c>
      <c r="L38" s="280">
        <v>0</v>
      </c>
      <c r="M38" s="280">
        <v>0</v>
      </c>
      <c r="N38" s="280">
        <v>0</v>
      </c>
      <c r="O38" s="280">
        <v>0</v>
      </c>
      <c r="P38" s="280">
        <v>0</v>
      </c>
      <c r="Q38" s="280">
        <v>0</v>
      </c>
      <c r="R38" s="280">
        <v>0</v>
      </c>
      <c r="S38" s="280">
        <v>0</v>
      </c>
      <c r="T38" s="280">
        <v>0</v>
      </c>
      <c r="U38" s="280">
        <v>0</v>
      </c>
      <c r="V38" s="280">
        <v>0</v>
      </c>
      <c r="W38" s="280">
        <v>0</v>
      </c>
      <c r="X38" s="280">
        <v>0</v>
      </c>
      <c r="Y38" s="280">
        <v>0</v>
      </c>
      <c r="Z38" s="280">
        <v>0</v>
      </c>
      <c r="AA38" s="280">
        <v>0</v>
      </c>
      <c r="AB38" s="280">
        <v>0</v>
      </c>
      <c r="AC38" s="280">
        <v>0</v>
      </c>
      <c r="AD38" s="280">
        <v>0</v>
      </c>
      <c r="AE38" s="280">
        <v>0</v>
      </c>
      <c r="AF38" s="280">
        <v>0</v>
      </c>
      <c r="AG38" s="280">
        <v>0</v>
      </c>
      <c r="AH38" s="280">
        <v>0</v>
      </c>
      <c r="AI38" s="280">
        <v>0</v>
      </c>
      <c r="AJ38" s="280">
        <v>0</v>
      </c>
      <c r="AK38" s="280">
        <v>0</v>
      </c>
      <c r="AL38" s="280">
        <v>0</v>
      </c>
      <c r="AM38" s="280">
        <v>0</v>
      </c>
      <c r="AN38" s="280">
        <v>0</v>
      </c>
      <c r="AO38" s="280">
        <v>0</v>
      </c>
      <c r="AP38" s="280">
        <v>0</v>
      </c>
      <c r="AQ38" s="280">
        <v>0</v>
      </c>
      <c r="AR38" s="280">
        <v>0</v>
      </c>
      <c r="AS38" s="280">
        <v>0</v>
      </c>
      <c r="AT38" s="280">
        <v>0</v>
      </c>
      <c r="AU38" s="280">
        <v>15</v>
      </c>
      <c r="AV38" s="280">
        <v>1600275000</v>
      </c>
      <c r="AW38" s="280">
        <v>8</v>
      </c>
      <c r="AX38" s="280">
        <v>850050000</v>
      </c>
      <c r="AY38" s="280">
        <v>1</v>
      </c>
      <c r="AZ38" s="280">
        <v>107850000</v>
      </c>
      <c r="BA38" s="280">
        <v>0</v>
      </c>
      <c r="BB38" s="280">
        <v>0</v>
      </c>
      <c r="BC38" s="280">
        <v>11</v>
      </c>
      <c r="BD38" s="280">
        <v>1252950000</v>
      </c>
      <c r="BE38" s="280">
        <v>22</v>
      </c>
      <c r="BF38" s="280">
        <v>2351992500</v>
      </c>
      <c r="BG38" s="280">
        <v>12</v>
      </c>
      <c r="BH38" s="280">
        <v>1313883750</v>
      </c>
      <c r="BI38" s="280">
        <v>2</v>
      </c>
      <c r="BJ38" s="280">
        <v>222956250</v>
      </c>
      <c r="BK38" s="280">
        <v>6</v>
      </c>
      <c r="BL38" s="280">
        <v>668606250</v>
      </c>
      <c r="BM38" s="286" t="s">
        <v>211</v>
      </c>
      <c r="BP38" s="278"/>
    </row>
    <row r="39" spans="2:68" s="265" customFormat="1" ht="16.25" customHeight="1" x14ac:dyDescent="0.3">
      <c r="B39" s="288" t="s">
        <v>212</v>
      </c>
      <c r="C39" s="289">
        <v>0</v>
      </c>
      <c r="D39" s="289">
        <v>0</v>
      </c>
      <c r="E39" s="289">
        <v>0</v>
      </c>
      <c r="F39" s="289">
        <v>0</v>
      </c>
      <c r="G39" s="289">
        <v>0</v>
      </c>
      <c r="H39" s="289">
        <v>0</v>
      </c>
      <c r="I39" s="289">
        <v>27</v>
      </c>
      <c r="J39" s="289">
        <v>1227100000</v>
      </c>
      <c r="K39" s="289">
        <v>37</v>
      </c>
      <c r="L39" s="289">
        <v>1634500000</v>
      </c>
      <c r="M39" s="289">
        <v>0</v>
      </c>
      <c r="N39" s="289">
        <v>0</v>
      </c>
      <c r="O39" s="289">
        <v>0</v>
      </c>
      <c r="P39" s="289">
        <v>0</v>
      </c>
      <c r="Q39" s="289">
        <v>0</v>
      </c>
      <c r="R39" s="289">
        <v>0</v>
      </c>
      <c r="S39" s="289">
        <v>5</v>
      </c>
      <c r="T39" s="289">
        <v>351000000</v>
      </c>
      <c r="U39" s="289">
        <v>5</v>
      </c>
      <c r="V39" s="289">
        <v>351000000</v>
      </c>
      <c r="W39" s="289">
        <v>0</v>
      </c>
      <c r="X39" s="289">
        <v>0</v>
      </c>
      <c r="Y39" s="290">
        <v>0</v>
      </c>
      <c r="Z39" s="290">
        <v>0</v>
      </c>
      <c r="AA39" s="290">
        <v>0</v>
      </c>
      <c r="AB39" s="290">
        <v>0</v>
      </c>
      <c r="AC39" s="290">
        <v>0</v>
      </c>
      <c r="AD39" s="290">
        <v>0</v>
      </c>
      <c r="AE39" s="290">
        <v>0</v>
      </c>
      <c r="AF39" s="290">
        <v>0</v>
      </c>
      <c r="AG39" s="290">
        <v>0</v>
      </c>
      <c r="AH39" s="290">
        <v>0</v>
      </c>
      <c r="AI39" s="290">
        <v>0</v>
      </c>
      <c r="AJ39" s="290">
        <v>0</v>
      </c>
      <c r="AK39" s="289">
        <v>10</v>
      </c>
      <c r="AL39" s="289">
        <v>1166850000</v>
      </c>
      <c r="AM39" s="289">
        <v>1</v>
      </c>
      <c r="AN39" s="289">
        <v>122922000</v>
      </c>
      <c r="AO39" s="280">
        <v>6</v>
      </c>
      <c r="AP39" s="280">
        <v>737532000</v>
      </c>
      <c r="AQ39" s="291">
        <v>8</v>
      </c>
      <c r="AR39" s="291">
        <v>896193000</v>
      </c>
      <c r="AS39" s="292">
        <v>58</v>
      </c>
      <c r="AT39" s="292">
        <v>5799051000</v>
      </c>
      <c r="AU39" s="292">
        <v>23</v>
      </c>
      <c r="AV39" s="292">
        <v>2299357500</v>
      </c>
      <c r="AW39" s="292">
        <v>26</v>
      </c>
      <c r="AX39" s="292">
        <v>2625810000</v>
      </c>
      <c r="AY39" s="292">
        <v>17</v>
      </c>
      <c r="AZ39" s="292">
        <v>1737315000</v>
      </c>
      <c r="BA39" s="292">
        <v>18</v>
      </c>
      <c r="BB39" s="292">
        <v>1813215000</v>
      </c>
      <c r="BC39" s="292">
        <v>81</v>
      </c>
      <c r="BD39" s="292">
        <v>8261200464</v>
      </c>
      <c r="BE39" s="292">
        <v>129</v>
      </c>
      <c r="BF39" s="292">
        <v>13619817726</v>
      </c>
      <c r="BG39" s="292">
        <v>47</v>
      </c>
      <c r="BH39" s="292">
        <v>5475566250</v>
      </c>
      <c r="BI39" s="292">
        <v>23</v>
      </c>
      <c r="BJ39" s="292">
        <v>2518312500</v>
      </c>
      <c r="BK39" s="292">
        <v>54</v>
      </c>
      <c r="BL39" s="292">
        <v>6060168750</v>
      </c>
      <c r="BM39" s="293" t="s">
        <v>212</v>
      </c>
      <c r="BP39" s="278"/>
    </row>
    <row r="40" spans="2:68" s="265" customFormat="1" ht="26.9" customHeight="1" thickBot="1" x14ac:dyDescent="0.35">
      <c r="B40" s="294" t="s">
        <v>25</v>
      </c>
      <c r="C40" s="295">
        <f>SUM(C6:C39)</f>
        <v>68066</v>
      </c>
      <c r="D40" s="295">
        <f>SUM(D6:D39)</f>
        <v>3481072947411</v>
      </c>
      <c r="E40" s="295">
        <f>SUM(E6:E39)</f>
        <v>102714</v>
      </c>
      <c r="F40" s="295">
        <f>SUM(F6:F39)</f>
        <v>5363161269150</v>
      </c>
      <c r="G40" s="295">
        <f t="shared" ref="G40:AN40" si="0">SUM(G6:G39)</f>
        <v>5240</v>
      </c>
      <c r="H40" s="295">
        <f t="shared" si="0"/>
        <v>291506774300</v>
      </c>
      <c r="I40" s="295">
        <f t="shared" si="0"/>
        <v>18278</v>
      </c>
      <c r="J40" s="295">
        <f t="shared" si="0"/>
        <v>1008574140774</v>
      </c>
      <c r="K40" s="295">
        <f t="shared" si="0"/>
        <v>29471</v>
      </c>
      <c r="L40" s="295">
        <f t="shared" si="0"/>
        <v>1652786805374</v>
      </c>
      <c r="M40" s="295">
        <f t="shared" si="0"/>
        <v>76063</v>
      </c>
      <c r="N40" s="295">
        <f t="shared" si="0"/>
        <v>4656138309824</v>
      </c>
      <c r="O40" s="295">
        <f t="shared" si="0"/>
        <v>4253</v>
      </c>
      <c r="P40" s="295">
        <f t="shared" si="0"/>
        <v>285121219330</v>
      </c>
      <c r="Q40" s="295">
        <f t="shared" si="0"/>
        <v>34445</v>
      </c>
      <c r="R40" s="295">
        <f t="shared" si="0"/>
        <v>2579358496000</v>
      </c>
      <c r="S40" s="295">
        <f t="shared" si="0"/>
        <v>70135</v>
      </c>
      <c r="T40" s="295">
        <f t="shared" si="0"/>
        <v>5567797313920</v>
      </c>
      <c r="U40" s="295">
        <f t="shared" si="0"/>
        <v>76489</v>
      </c>
      <c r="V40" s="295">
        <f t="shared" si="0"/>
        <v>6055259418208</v>
      </c>
      <c r="W40" s="295">
        <f t="shared" si="0"/>
        <v>3851</v>
      </c>
      <c r="X40" s="295">
        <f t="shared" si="0"/>
        <v>373376547900</v>
      </c>
      <c r="Y40" s="295">
        <f t="shared" si="0"/>
        <v>7009</v>
      </c>
      <c r="Z40" s="295">
        <f t="shared" si="0"/>
        <v>690358112808</v>
      </c>
      <c r="AA40" s="295">
        <f t="shared" si="0"/>
        <v>37856</v>
      </c>
      <c r="AB40" s="295">
        <f t="shared" si="0"/>
        <v>3706214790588</v>
      </c>
      <c r="AC40" s="295">
        <f t="shared" si="0"/>
        <v>58469</v>
      </c>
      <c r="AD40" s="295">
        <f t="shared" si="0"/>
        <v>5627538999307</v>
      </c>
      <c r="AE40" s="295">
        <f t="shared" si="0"/>
        <v>2388</v>
      </c>
      <c r="AF40" s="295">
        <f t="shared" si="0"/>
        <v>268299173880</v>
      </c>
      <c r="AG40" s="295">
        <f t="shared" si="0"/>
        <v>6491</v>
      </c>
      <c r="AH40" s="295">
        <f t="shared" si="0"/>
        <v>742574301893</v>
      </c>
      <c r="AI40" s="295">
        <f t="shared" si="0"/>
        <v>10332</v>
      </c>
      <c r="AJ40" s="295">
        <f t="shared" si="0"/>
        <v>1177091545087</v>
      </c>
      <c r="AK40" s="295">
        <f>SUM(AK6:AK39)</f>
        <v>23769</v>
      </c>
      <c r="AL40" s="295">
        <f>SUM(AL6:AL39)</f>
        <v>2707386509276</v>
      </c>
      <c r="AM40" s="295">
        <f t="shared" si="0"/>
        <v>1413</v>
      </c>
      <c r="AN40" s="295">
        <f t="shared" si="0"/>
        <v>163510133400</v>
      </c>
      <c r="AO40" s="295">
        <v>8397</v>
      </c>
      <c r="AP40" s="295">
        <v>958133754303</v>
      </c>
      <c r="AQ40" s="295">
        <v>7493</v>
      </c>
      <c r="AR40" s="295">
        <v>825435843214</v>
      </c>
      <c r="AS40" s="295">
        <f t="shared" ref="AS40:BF40" si="1">SUM(AS6:AS39)</f>
        <v>40654</v>
      </c>
      <c r="AT40" s="295">
        <f t="shared" si="1"/>
        <v>3949954982010</v>
      </c>
      <c r="AU40" s="295">
        <f t="shared" si="1"/>
        <v>27762</v>
      </c>
      <c r="AV40" s="295">
        <f t="shared" si="1"/>
        <v>2663777275957</v>
      </c>
      <c r="AW40" s="295">
        <f t="shared" si="1"/>
        <v>17526</v>
      </c>
      <c r="AX40" s="295">
        <f t="shared" si="1"/>
        <v>1688136840560</v>
      </c>
      <c r="AY40" s="295">
        <f t="shared" si="1"/>
        <v>15060</v>
      </c>
      <c r="AZ40" s="295">
        <f t="shared" si="1"/>
        <v>1456037509384</v>
      </c>
      <c r="BA40" s="295">
        <f t="shared" si="1"/>
        <v>13303</v>
      </c>
      <c r="BB40" s="295">
        <f t="shared" si="1"/>
        <v>1315408413805</v>
      </c>
      <c r="BC40" s="295">
        <f t="shared" si="1"/>
        <v>28112</v>
      </c>
      <c r="BD40" s="295">
        <f t="shared" si="1"/>
        <v>2822084714490</v>
      </c>
      <c r="BE40" s="295">
        <f t="shared" si="1"/>
        <v>44648</v>
      </c>
      <c r="BF40" s="295">
        <f t="shared" si="1"/>
        <v>4544232520560</v>
      </c>
      <c r="BG40" s="295">
        <f t="shared" ref="BG40:BH40" si="2">SUM(BG6:BG39)</f>
        <v>20095</v>
      </c>
      <c r="BH40" s="295">
        <f t="shared" si="2"/>
        <v>2114024153071</v>
      </c>
      <c r="BI40" s="295">
        <f t="shared" ref="BI40:BL40" si="3">SUM(BI6:BI39)</f>
        <v>16398</v>
      </c>
      <c r="BJ40" s="295">
        <f t="shared" si="3"/>
        <v>1750854497570</v>
      </c>
      <c r="BK40" s="295">
        <f t="shared" si="3"/>
        <v>21019</v>
      </c>
      <c r="BL40" s="295">
        <f t="shared" si="3"/>
        <v>2288964464448</v>
      </c>
      <c r="BM40" s="296" t="s">
        <v>213</v>
      </c>
    </row>
    <row r="41" spans="2:68" x14ac:dyDescent="0.35">
      <c r="AS41" s="298"/>
      <c r="AT41" s="298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298"/>
      <c r="BI41" s="298"/>
      <c r="BJ41" s="298"/>
      <c r="BK41" s="298"/>
      <c r="BL41" s="298"/>
    </row>
    <row r="42" spans="2:68" x14ac:dyDescent="0.35">
      <c r="C42" s="300"/>
      <c r="AT42" s="298"/>
      <c r="AV42" s="298"/>
      <c r="AX42" s="298"/>
      <c r="AZ42" s="298"/>
      <c r="BB42" s="298"/>
      <c r="BD42" s="298"/>
      <c r="BF42" s="298"/>
      <c r="BH42" s="298"/>
      <c r="BJ42" s="298"/>
      <c r="BL42" s="298"/>
    </row>
    <row r="43" spans="2:68" x14ac:dyDescent="0.35">
      <c r="C43" s="300"/>
      <c r="D43" s="301"/>
      <c r="E43" s="301"/>
      <c r="F43" s="301"/>
    </row>
  </sheetData>
  <mergeCells count="42">
    <mergeCell ref="BI4:BJ4"/>
    <mergeCell ref="AO4:AP4"/>
    <mergeCell ref="AQ4:AR4"/>
    <mergeCell ref="BG4:BH4"/>
    <mergeCell ref="AU4:AV4"/>
    <mergeCell ref="AW4:AX4"/>
    <mergeCell ref="AY4:AZ4"/>
    <mergeCell ref="BA4:BB4"/>
    <mergeCell ref="BC4:BD4"/>
    <mergeCell ref="BE4:BF4"/>
    <mergeCell ref="BM3:BM5"/>
    <mergeCell ref="C4:D4"/>
    <mergeCell ref="E4:F4"/>
    <mergeCell ref="G4:H4"/>
    <mergeCell ref="I4:J4"/>
    <mergeCell ref="K4:L4"/>
    <mergeCell ref="M4:N4"/>
    <mergeCell ref="AE3:AL3"/>
    <mergeCell ref="AS4:AT4"/>
    <mergeCell ref="W4:X4"/>
    <mergeCell ref="Y4:Z4"/>
    <mergeCell ref="AA4:AB4"/>
    <mergeCell ref="AC4:AD4"/>
    <mergeCell ref="AE4:AF4"/>
    <mergeCell ref="AG4:AH4"/>
    <mergeCell ref="AI4:AJ4"/>
    <mergeCell ref="BK4:BL4"/>
    <mergeCell ref="BC3:BJ3"/>
    <mergeCell ref="BK3:BL3"/>
    <mergeCell ref="B3:B5"/>
    <mergeCell ref="C3:F3"/>
    <mergeCell ref="G3:N3"/>
    <mergeCell ref="O3:V3"/>
    <mergeCell ref="W3:AD3"/>
    <mergeCell ref="O4:P4"/>
    <mergeCell ref="Q4:R4"/>
    <mergeCell ref="S4:T4"/>
    <mergeCell ref="U4:V4"/>
    <mergeCell ref="AM3:AT3"/>
    <mergeCell ref="AU3:BB3"/>
    <mergeCell ref="AK4:AL4"/>
    <mergeCell ref="AM4:AN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1</vt:lpstr>
      <vt:lpstr>TABEL 2</vt:lpstr>
      <vt:lpstr>TABEL 3</vt:lpstr>
    </vt:vector>
  </TitlesOfParts>
  <Company>Bank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 Marliani</dc:creator>
  <cp:lastModifiedBy>Ridwan Zia Kusumah</cp:lastModifiedBy>
  <cp:lastPrinted>2018-08-09T03:24:28Z</cp:lastPrinted>
  <dcterms:created xsi:type="dcterms:W3CDTF">2018-02-13T12:01:05Z</dcterms:created>
  <dcterms:modified xsi:type="dcterms:W3CDTF">2021-05-20T04:05:31Z</dcterms:modified>
</cp:coreProperties>
</file>