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tnoAndrini\Departemen Statistik\Survei\SPE\2021\3. Maret\"/>
    </mc:Choice>
  </mc:AlternateContent>
  <bookViews>
    <workbookView xWindow="0" yWindow="0" windowWidth="19200" windowHeight="7060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DI6" i="8" l="1"/>
  <c r="DI7" i="8"/>
  <c r="DI8" i="8"/>
  <c r="DI9" i="8"/>
  <c r="DI10" i="8"/>
  <c r="DI11" i="8"/>
  <c r="DI12" i="8"/>
  <c r="DI13" i="8"/>
  <c r="DI14" i="8"/>
  <c r="DI15" i="8"/>
  <c r="DI6" i="7"/>
  <c r="DI7" i="7"/>
  <c r="DI8" i="7"/>
  <c r="DI9" i="7"/>
  <c r="DI10" i="7"/>
  <c r="DI11" i="7"/>
  <c r="DI12" i="7"/>
  <c r="DI13" i="7"/>
  <c r="DI14" i="7"/>
  <c r="DI15" i="7"/>
  <c r="DI6" i="4"/>
  <c r="DI7" i="4"/>
  <c r="DI8" i="4"/>
  <c r="DI9" i="4"/>
  <c r="DI10" i="4"/>
  <c r="DI11" i="4"/>
  <c r="DI12" i="4"/>
  <c r="DI13" i="4"/>
  <c r="DI14" i="4"/>
  <c r="DI6" i="2"/>
  <c r="DI7" i="2"/>
  <c r="DI8" i="2"/>
  <c r="DI9" i="2"/>
  <c r="DI10" i="2"/>
  <c r="DI11" i="2"/>
  <c r="DI12" i="2"/>
  <c r="DI13" i="2"/>
  <c r="DI14" i="2"/>
  <c r="DH15" i="8" l="1"/>
  <c r="DH14" i="8"/>
  <c r="DH13" i="8"/>
  <c r="DH12" i="8"/>
  <c r="DH11" i="8"/>
  <c r="DH10" i="8"/>
  <c r="DH9" i="8"/>
  <c r="DH8" i="8"/>
  <c r="DH7" i="8"/>
  <c r="DH6" i="8"/>
  <c r="DH15" i="7"/>
  <c r="DH14" i="7"/>
  <c r="DH13" i="7"/>
  <c r="DH12" i="7"/>
  <c r="DH11" i="7"/>
  <c r="DH10" i="7"/>
  <c r="DH9" i="7"/>
  <c r="DH8" i="7"/>
  <c r="DH7" i="7"/>
  <c r="DH6" i="7"/>
  <c r="DH14" i="4"/>
  <c r="DH13" i="4"/>
  <c r="DH12" i="4"/>
  <c r="DH11" i="4"/>
  <c r="DH10" i="4"/>
  <c r="DH9" i="4"/>
  <c r="DH8" i="4"/>
  <c r="DH7" i="4"/>
  <c r="DH6" i="4"/>
  <c r="DH14" i="2"/>
  <c r="DH13" i="2"/>
  <c r="DH12" i="2"/>
  <c r="DH11" i="2"/>
  <c r="DH10" i="2"/>
  <c r="DH9" i="2"/>
  <c r="DH8" i="2"/>
  <c r="DH7" i="2"/>
  <c r="DH6" i="2"/>
  <c r="DG6" i="8" l="1"/>
  <c r="DG7" i="8"/>
  <c r="DG8" i="8"/>
  <c r="DG9" i="8"/>
  <c r="DG10" i="8"/>
  <c r="DG11" i="8"/>
  <c r="DG12" i="8"/>
  <c r="DG13" i="8"/>
  <c r="DG14" i="8"/>
  <c r="DG15" i="8"/>
  <c r="DG6" i="7"/>
  <c r="DG7" i="7"/>
  <c r="DG8" i="7"/>
  <c r="DG9" i="7"/>
  <c r="DG10" i="7"/>
  <c r="DG11" i="7"/>
  <c r="DG12" i="7"/>
  <c r="DG13" i="7"/>
  <c r="DG14" i="7"/>
  <c r="DG15" i="7"/>
  <c r="DG6" i="4"/>
  <c r="DG7" i="4"/>
  <c r="DG8" i="4"/>
  <c r="DG9" i="4"/>
  <c r="DG10" i="4"/>
  <c r="DG11" i="4"/>
  <c r="DG12" i="4"/>
  <c r="DG13" i="4"/>
  <c r="DG14" i="4"/>
  <c r="DG6" i="2"/>
  <c r="DG7" i="2"/>
  <c r="DG8" i="2"/>
  <c r="DG9" i="2"/>
  <c r="DG10" i="2"/>
  <c r="DG11" i="2"/>
  <c r="DG12" i="2"/>
  <c r="DG13" i="2"/>
  <c r="DG14" i="2"/>
  <c r="DF6" i="8" l="1"/>
  <c r="DF7" i="8"/>
  <c r="DF8" i="8"/>
  <c r="DF9" i="8"/>
  <c r="DF10" i="8"/>
  <c r="DF11" i="8"/>
  <c r="DF12" i="8"/>
  <c r="DF13" i="8"/>
  <c r="DF14" i="8"/>
  <c r="DF15" i="8"/>
  <c r="DF6" i="7"/>
  <c r="DF7" i="7"/>
  <c r="DF8" i="7"/>
  <c r="DF9" i="7"/>
  <c r="DF10" i="7"/>
  <c r="DF11" i="7"/>
  <c r="DF12" i="7"/>
  <c r="DF13" i="7"/>
  <c r="DF14" i="7"/>
  <c r="DF15" i="7"/>
  <c r="DF6" i="4"/>
  <c r="DF7" i="4"/>
  <c r="DF8" i="4"/>
  <c r="DF9" i="4"/>
  <c r="DF10" i="4"/>
  <c r="DF11" i="4"/>
  <c r="DF12" i="4"/>
  <c r="DF13" i="4"/>
  <c r="DF14" i="4"/>
  <c r="DF6" i="2"/>
  <c r="DF7" i="2"/>
  <c r="DF8" i="2"/>
  <c r="DF9" i="2"/>
  <c r="DF10" i="2"/>
  <c r="DF11" i="2"/>
  <c r="DF12" i="2"/>
  <c r="DF13" i="2"/>
  <c r="DF14" i="2"/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CW6" i="7"/>
  <c r="CX6" i="7"/>
  <c r="CY6" i="7"/>
  <c r="CZ6" i="7"/>
  <c r="DA6" i="7"/>
  <c r="DB6" i="7"/>
  <c r="DC6" i="7"/>
  <c r="DD6" i="7"/>
  <c r="DE6" i="7"/>
  <c r="CT7" i="7"/>
  <c r="CU7" i="7"/>
  <c r="CV7" i="7"/>
  <c r="CW7" i="7"/>
  <c r="CX7" i="7"/>
  <c r="CY7" i="7"/>
  <c r="CZ7" i="7"/>
  <c r="DA7" i="7"/>
  <c r="DB7" i="7"/>
  <c r="DC7" i="7"/>
  <c r="DD7" i="7"/>
  <c r="DE7" i="7"/>
  <c r="CT8" i="7"/>
  <c r="CU8" i="7"/>
  <c r="CV8" i="7"/>
  <c r="CW8" i="7"/>
  <c r="CX8" i="7"/>
  <c r="CY8" i="7"/>
  <c r="CZ8" i="7"/>
  <c r="DA8" i="7"/>
  <c r="DB8" i="7"/>
  <c r="DC8" i="7"/>
  <c r="DD8" i="7"/>
  <c r="DE8" i="7"/>
  <c r="CT9" i="7"/>
  <c r="CU9" i="7"/>
  <c r="CV9" i="7"/>
  <c r="CW9" i="7"/>
  <c r="CX9" i="7"/>
  <c r="CY9" i="7"/>
  <c r="CZ9" i="7"/>
  <c r="DA9" i="7"/>
  <c r="DB9" i="7"/>
  <c r="DC9" i="7"/>
  <c r="DD9" i="7"/>
  <c r="DE9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DC11" i="7"/>
  <c r="DD11" i="7"/>
  <c r="DE11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DC13" i="7"/>
  <c r="DD13" i="7"/>
  <c r="DE13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DC14" i="2"/>
  <c r="DD14" i="2"/>
  <c r="DE14" i="2"/>
  <c r="AH9" i="9" l="1"/>
  <c r="AH7" i="9"/>
  <c r="AJ14" i="9"/>
  <c r="AJ12" i="9"/>
  <c r="AJ15" i="9"/>
  <c r="AJ13" i="9"/>
  <c r="AJ11" i="9"/>
  <c r="AJ9" i="9"/>
  <c r="AJ7" i="9"/>
  <c r="AH14" i="9"/>
  <c r="AH12" i="9"/>
  <c r="AH10" i="9"/>
  <c r="AH8" i="9"/>
  <c r="AH6" i="9"/>
  <c r="AJ10" i="9"/>
  <c r="AJ8" i="9"/>
  <c r="AJ6" i="9"/>
  <c r="AJ12" i="5"/>
  <c r="AH13" i="5"/>
  <c r="AH11" i="5"/>
  <c r="AJ14" i="5"/>
  <c r="AJ10" i="5"/>
  <c r="AH9" i="5"/>
  <c r="AJ9" i="5"/>
  <c r="AJ7" i="5"/>
  <c r="AJ11" i="5"/>
  <c r="AH12" i="5"/>
  <c r="AH10" i="5"/>
  <c r="AJ6" i="5"/>
  <c r="AJ8" i="5"/>
  <c r="AH7" i="5"/>
  <c r="AJ13" i="5"/>
  <c r="AH6" i="5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CL14" i="2" s="1"/>
  <c r="BY14" i="3"/>
  <c r="CK14" i="2" s="1"/>
  <c r="BX14" i="3"/>
  <c r="CJ14" i="2" s="1"/>
  <c r="BW14" i="3"/>
  <c r="CI14" i="2" s="1"/>
  <c r="BV14" i="3"/>
  <c r="CH14" i="2" s="1"/>
  <c r="BZ13" i="3"/>
  <c r="CL13" i="2" s="1"/>
  <c r="BY13" i="3"/>
  <c r="CK13" i="2" s="1"/>
  <c r="BX13" i="3"/>
  <c r="CJ13" i="2" s="1"/>
  <c r="BW13" i="3"/>
  <c r="CI13" i="2" s="1"/>
  <c r="BV13" i="3"/>
  <c r="CH13" i="2" s="1"/>
  <c r="BZ12" i="3"/>
  <c r="CL12" i="2" s="1"/>
  <c r="BY12" i="3"/>
  <c r="CK12" i="2" s="1"/>
  <c r="BX12" i="3"/>
  <c r="CJ12" i="2" s="1"/>
  <c r="BW12" i="3"/>
  <c r="CI12" i="2" s="1"/>
  <c r="BV12" i="3"/>
  <c r="CH12" i="2" s="1"/>
  <c r="BZ11" i="3"/>
  <c r="CL11" i="2" s="1"/>
  <c r="BY11" i="3"/>
  <c r="CK11" i="2" s="1"/>
  <c r="BX11" i="3"/>
  <c r="CJ11" i="2" s="1"/>
  <c r="BW11" i="3"/>
  <c r="CI11" i="2" s="1"/>
  <c r="BV11" i="3"/>
  <c r="CH11" i="2" s="1"/>
  <c r="BZ10" i="3"/>
  <c r="CL10" i="2" s="1"/>
  <c r="BY10" i="3"/>
  <c r="CK10" i="2" s="1"/>
  <c r="BX10" i="3"/>
  <c r="CJ10" i="2" s="1"/>
  <c r="BW10" i="3"/>
  <c r="CI10" i="2" s="1"/>
  <c r="BV10" i="3"/>
  <c r="CH10" i="2" s="1"/>
  <c r="BZ9" i="3"/>
  <c r="CL9" i="2" s="1"/>
  <c r="BY9" i="3"/>
  <c r="CK9" i="2" s="1"/>
  <c r="BX9" i="3"/>
  <c r="CJ9" i="2" s="1"/>
  <c r="BW9" i="3"/>
  <c r="CI9" i="2" s="1"/>
  <c r="BV9" i="3"/>
  <c r="CH9" i="2" s="1"/>
  <c r="BZ8" i="3"/>
  <c r="CL8" i="2" s="1"/>
  <c r="BY8" i="3"/>
  <c r="CK8" i="2" s="1"/>
  <c r="BX8" i="3"/>
  <c r="CJ8" i="2" s="1"/>
  <c r="BW8" i="3"/>
  <c r="CI8" i="2" s="1"/>
  <c r="BV8" i="3"/>
  <c r="CH8" i="2" s="1"/>
  <c r="BZ7" i="3"/>
  <c r="CL7" i="2" s="1"/>
  <c r="BY7" i="3"/>
  <c r="CK7" i="2" s="1"/>
  <c r="BX7" i="3"/>
  <c r="CJ7" i="2" s="1"/>
  <c r="BW7" i="3"/>
  <c r="CI7" i="2" s="1"/>
  <c r="BV7" i="3"/>
  <c r="CH7" i="2" s="1"/>
  <c r="BZ6" i="3"/>
  <c r="CL6" i="2" s="1"/>
  <c r="BY6" i="3"/>
  <c r="CK6" i="2" s="1"/>
  <c r="BX6" i="3"/>
  <c r="CJ6" i="2" s="1"/>
  <c r="BW6" i="3"/>
  <c r="CI6" i="2" s="1"/>
  <c r="BV6" i="3"/>
  <c r="CH6" i="2" s="1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BU14" i="3"/>
  <c r="BT14" i="3"/>
  <c r="CF14" i="2" s="1"/>
  <c r="BS14" i="3"/>
  <c r="BR14" i="3"/>
  <c r="CD14" i="2" s="1"/>
  <c r="BQ14" i="3"/>
  <c r="CC14" i="2" s="1"/>
  <c r="BP14" i="3"/>
  <c r="BO14" i="3"/>
  <c r="BN14" i="3"/>
  <c r="BM14" i="3"/>
  <c r="BY14" i="2" s="1"/>
  <c r="BL14" i="3"/>
  <c r="BK14" i="3"/>
  <c r="BJ14" i="3"/>
  <c r="BV14" i="2" s="1"/>
  <c r="BU13" i="3"/>
  <c r="BT13" i="3"/>
  <c r="BS13" i="3"/>
  <c r="BR13" i="3"/>
  <c r="CD13" i="2" s="1"/>
  <c r="BQ13" i="3"/>
  <c r="CC13" i="2" s="1"/>
  <c r="BP13" i="3"/>
  <c r="BO13" i="3"/>
  <c r="BN13" i="3"/>
  <c r="BM13" i="3"/>
  <c r="BL13" i="3"/>
  <c r="BK13" i="3"/>
  <c r="BJ13" i="3"/>
  <c r="BV13" i="2" s="1"/>
  <c r="BU12" i="3"/>
  <c r="BV12" i="4" s="1"/>
  <c r="BT12" i="3"/>
  <c r="BS12" i="3"/>
  <c r="BR12" i="3"/>
  <c r="CD12" i="2" s="1"/>
  <c r="BQ12" i="3"/>
  <c r="BP12" i="3"/>
  <c r="BO12" i="3"/>
  <c r="BN12" i="3"/>
  <c r="BZ12" i="2" s="1"/>
  <c r="BM12" i="3"/>
  <c r="BL12" i="3"/>
  <c r="BK12" i="3"/>
  <c r="BJ12" i="3"/>
  <c r="BV12" i="2" s="1"/>
  <c r="BU11" i="3"/>
  <c r="CG11" i="2" s="1"/>
  <c r="BT11" i="3"/>
  <c r="CF11" i="2" s="1"/>
  <c r="BS11" i="3"/>
  <c r="BR11" i="3"/>
  <c r="CD11" i="2" s="1"/>
  <c r="BQ11" i="3"/>
  <c r="BP11" i="3"/>
  <c r="BO11" i="3"/>
  <c r="BN11" i="3"/>
  <c r="BZ11" i="2" s="1"/>
  <c r="BM11" i="3"/>
  <c r="BY11" i="2" s="1"/>
  <c r="BL11" i="3"/>
  <c r="BK11" i="3"/>
  <c r="BJ11" i="3"/>
  <c r="BV11" i="2" s="1"/>
  <c r="BU10" i="3"/>
  <c r="BV10" i="4" s="1"/>
  <c r="BT10" i="3"/>
  <c r="BS10" i="3"/>
  <c r="BR10" i="3"/>
  <c r="CD10" i="2" s="1"/>
  <c r="BQ10" i="3"/>
  <c r="CC10" i="2" s="1"/>
  <c r="BP10" i="3"/>
  <c r="BO10" i="3"/>
  <c r="BN10" i="3"/>
  <c r="BZ10" i="2" s="1"/>
  <c r="BM10" i="3"/>
  <c r="BY10" i="2" s="1"/>
  <c r="BL10" i="3"/>
  <c r="BK10" i="3"/>
  <c r="BJ10" i="3"/>
  <c r="BU9" i="3"/>
  <c r="BV9" i="4" s="1"/>
  <c r="BT9" i="3"/>
  <c r="BS9" i="3"/>
  <c r="BR9" i="3"/>
  <c r="CD9" i="2" s="1"/>
  <c r="BQ9" i="3"/>
  <c r="CC9" i="2" s="1"/>
  <c r="BP9" i="3"/>
  <c r="BO9" i="3"/>
  <c r="BN9" i="3"/>
  <c r="BZ9" i="2" s="1"/>
  <c r="BM9" i="3"/>
  <c r="BL9" i="3"/>
  <c r="BX9" i="2" s="1"/>
  <c r="BK9" i="3"/>
  <c r="BJ9" i="3"/>
  <c r="BV9" i="2" s="1"/>
  <c r="BU8" i="3"/>
  <c r="CG8" i="2" s="1"/>
  <c r="BT8" i="3"/>
  <c r="BS8" i="3"/>
  <c r="BR8" i="3"/>
  <c r="CD8" i="2" s="1"/>
  <c r="BQ8" i="3"/>
  <c r="BP8" i="3"/>
  <c r="BO8" i="3"/>
  <c r="BN8" i="3"/>
  <c r="BZ8" i="2" s="1"/>
  <c r="BM8" i="3"/>
  <c r="BL8" i="3"/>
  <c r="BX8" i="2" s="1"/>
  <c r="BK8" i="3"/>
  <c r="BJ8" i="3"/>
  <c r="BV8" i="2" s="1"/>
  <c r="BU7" i="3"/>
  <c r="BV7" i="4" s="1"/>
  <c r="BT7" i="3"/>
  <c r="BS7" i="3"/>
  <c r="BR7" i="3"/>
  <c r="CD7" i="2" s="1"/>
  <c r="BQ7" i="3"/>
  <c r="BP7" i="3"/>
  <c r="BO7" i="3"/>
  <c r="BN7" i="3"/>
  <c r="BZ7" i="2" s="1"/>
  <c r="BM7" i="3"/>
  <c r="BY7" i="2" s="1"/>
  <c r="BL7" i="3"/>
  <c r="BK7" i="3"/>
  <c r="BJ7" i="3"/>
  <c r="BU6" i="3"/>
  <c r="BT6" i="3"/>
  <c r="CF6" i="2" s="1"/>
  <c r="BS6" i="3"/>
  <c r="BR6" i="3"/>
  <c r="CD6" i="2" s="1"/>
  <c r="BQ6" i="3"/>
  <c r="CC6" i="2" s="1"/>
  <c r="BP6" i="3"/>
  <c r="BO6" i="3"/>
  <c r="BN6" i="3"/>
  <c r="BZ6" i="2" s="1"/>
  <c r="BM6" i="3"/>
  <c r="BY6" i="2" s="1"/>
  <c r="BL6" i="3"/>
  <c r="BK6" i="3"/>
  <c r="BJ6" i="3"/>
  <c r="BV6" i="2" s="1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AC14" i="9" l="1"/>
  <c r="AC9" i="9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Z13" i="5" l="1"/>
  <c r="AC7" i="5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<sst xmlns="http://schemas.openxmlformats.org/spreadsheetml/2006/main" count="1177" uniqueCount="105">
  <si>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</si>
  <si>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</si>
  <si>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</si>
  <si>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</si>
  <si>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</si>
  <si>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</si>
  <si>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</si>
  <si>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</si>
  <si>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</si>
  <si>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</si>
  <si>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</si>
  <si>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</si>
  <si>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</si>
  <si>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</si>
  <si>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</si>
  <si>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</si>
  <si>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</si>
  <si>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</si>
  <si>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</si>
  <si>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</si>
  <si>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</si>
  <si>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</si>
  <si>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</si>
  <si>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</si>
  <si>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</si>
  <si>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</si>
  <si>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</si>
  <si>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</si>
  <si>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</si>
  <si>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</si>
  <si>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</si>
  <si>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</si>
  <si>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</si>
  <si>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</si>
  <si>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</si>
  <si>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</si>
  <si>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</si>
  <si>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</si>
  <si>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</si>
  <si>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</si>
  <si>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</si>
  <si>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</si>
  <si>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</si>
  <si>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</si>
  <si>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</si>
  <si>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</si>
  <si>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</si>
  <si>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</si>
  <si>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</si>
  <si>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</si>
  <si>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</si>
  <si>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</si>
  <si>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</si>
  <si>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</si>
  <si>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</si>
  <si>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</si>
  <si>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</si>
  <si>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</si>
  <si>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</si>
  <si>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</si>
  <si>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</si>
  <si>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</si>
  <si>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</si>
  <si>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</si>
  <si>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</si>
  <si>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</si>
  <si>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</si>
  <si>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</si>
  <si>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</si>
  <si>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</si>
  <si>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</si>
  <si>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</si>
  <si>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</si>
  <si>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</si>
  <si>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</si>
  <si>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</si>
  <si>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</si>
  <si>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</si>
  <si>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</si>
  <si>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</si>
  <si>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</si>
  <si>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</si>
  <si>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</si>
  <si>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</si>
  <si>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</si>
  <si>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</si>
  <si>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</si>
  <si>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</si>
  <si>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</si>
  <si>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</si>
  <si>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</si>
  <si>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</si>
  <si>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</si>
  <si>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</si>
  <si>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</si>
  <si>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</si>
  <si>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</si>
  <si>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</si>
  <si>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</si>
  <si>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</si>
  <si>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</si>
  <si>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</si>
  <si>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</si>
  <si>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</si>
  <si>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Apr*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</si>
</sst>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5" fillId="5" borderId="56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tabSelected="1" zoomScale="80" zoomScaleNormal="80" workbookViewId="0">
      <pane xSplit="1" topLeftCell="DB1" activePane="topRight" state="frozen"/>
      <selection pane="topRight" activeCell="DH6" sqref="DH6:DI14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13" width="9.36328125" customWidth="1"/>
    <col min="114" max="121" width="9.36328125" hidden="1" customWidth="1"/>
    <col min="122" max="122" width="43.36328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117.96655955754575</v>
      </c>
      <c r="DI6" s="54">
        <v>124.05823346384211</v>
      </c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234.71799322910647</v>
      </c>
      <c r="DI7" s="58">
        <v>266.69383430917082</v>
      </c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71.833431441061123</v>
      </c>
      <c r="DI8" s="54">
        <v>75.695831793909306</v>
      </c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185.85530201535784</v>
      </c>
      <c r="DI9" s="58">
        <v>195.41219623092914</v>
      </c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127.07630907575295</v>
      </c>
      <c r="DI10" s="54">
        <v>130.71749740208207</v>
      </c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58.099203181479851</v>
      </c>
      <c r="DI11" s="58">
        <v>58.495786887923316</v>
      </c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85.648745866328028</v>
      </c>
      <c r="DI12" s="54">
        <v>96.405598822252202</v>
      </c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69.925058464617905</v>
      </c>
      <c r="DI13" s="58">
        <v>79.57945664953678</v>
      </c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177.125176043339</v>
      </c>
      <c r="DH14" s="115">
        <v>187.87382902038138</v>
      </c>
      <c r="DI14" s="115">
        <v>209.33052090391956</v>
      </c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DB1" activePane="topRight" state="frozen"/>
      <selection pane="topRight" activeCell="DH6" sqref="DH6:DI14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13" width="7" customWidth="1"/>
    <col min="114" max="121" width="7" hidden="1" customWidth="1"/>
    <col min="122" max="122" width="45.36328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6" t="s">
        <v>23</v>
      </c>
    </row>
    <row r="5" spans="1:124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-19.982409346902614</v>
      </c>
      <c r="DF6" s="54">
        <f>IFERROR('Tabel 1'!DF6/'Tabel 1'!CT6*100-100,"")</f>
        <v>-22.123146198472483</v>
      </c>
      <c r="DG6" s="54">
        <f>IFERROR('Tabel 1'!DG6/'Tabel 1'!CU6*100-100,"")</f>
        <v>-20.972676727920174</v>
      </c>
      <c r="DH6" s="54">
        <f>IFERROR('Tabel 1'!DH6/'Tabel 1'!CV6*100-100,"")</f>
        <v>-13.231611269760009</v>
      </c>
      <c r="DI6" s="54">
        <f>IFERROR('Tabel 1'!DI6/'Tabel 1'!CW6*100-100,"")</f>
        <v>9.2831550894403705</v>
      </c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-10.293236145645281</v>
      </c>
      <c r="DF7" s="58">
        <f>IFERROR('Tabel 1'!DF7/'Tabel 1'!CT7*100-100,"")</f>
        <v>-6.9667727776364643</v>
      </c>
      <c r="DG7" s="58">
        <f>IFERROR('Tabel 1'!DG7/'Tabel 1'!CU7*100-100,"")</f>
        <v>-9.8442892761888885</v>
      </c>
      <c r="DH7" s="58">
        <f>IFERROR('Tabel 1'!DH7/'Tabel 1'!CV7*100-100,"")</f>
        <v>-9.0001810931204886</v>
      </c>
      <c r="DI7" s="58">
        <f>IFERROR('Tabel 1'!DI7/'Tabel 1'!CW7*100-100,"")</f>
        <v>17.600069452567496</v>
      </c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-11.974394958090144</v>
      </c>
      <c r="DF8" s="54">
        <f>IFERROR('Tabel 1'!DF8/'Tabel 1'!CT8*100-100,"")</f>
        <v>-17.07413020784702</v>
      </c>
      <c r="DG8" s="54">
        <f>IFERROR('Tabel 1'!DG8/'Tabel 1'!CU8*100-100,"")</f>
        <v>-17.498419326303733</v>
      </c>
      <c r="DH8" s="54">
        <f>IFERROR('Tabel 1'!DH8/'Tabel 1'!CV8*100-100,"")</f>
        <v>3.1896552736180723</v>
      </c>
      <c r="DI8" s="54">
        <f>IFERROR('Tabel 1'!DI8/'Tabel 1'!CW8*100-100,"")</f>
        <v>39.750554398618533</v>
      </c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-39.175465030951919</v>
      </c>
      <c r="DF9" s="58">
        <f>IFERROR('Tabel 1'!DF9/'Tabel 1'!CT9*100-100,"")</f>
        <v>-38.796939337480637</v>
      </c>
      <c r="DG9" s="58">
        <f>IFERROR('Tabel 1'!DG9/'Tabel 1'!CU9*100-100,"")</f>
        <v>-39.730575142458392</v>
      </c>
      <c r="DH9" s="58">
        <f>IFERROR('Tabel 1'!DH9/'Tabel 1'!CV9*100-100,"")</f>
        <v>-38.805893805688576</v>
      </c>
      <c r="DI9" s="58">
        <f>IFERROR('Tabel 1'!DI9/'Tabel 1'!CW9*100-100,"")</f>
        <v>-28.393194318976853</v>
      </c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-25.022733574867445</v>
      </c>
      <c r="DF10" s="54">
        <f>IFERROR('Tabel 1'!DF10/'Tabel 1'!CT10*100-100,"")</f>
        <v>-25.824136583767142</v>
      </c>
      <c r="DG10" s="54">
        <f>IFERROR('Tabel 1'!DG10/'Tabel 1'!CU10*100-100,"")</f>
        <v>-27.374750360666823</v>
      </c>
      <c r="DH10" s="54">
        <f>IFERROR('Tabel 1'!DH10/'Tabel 1'!CV10*100-100,"")</f>
        <v>-23.269228412943505</v>
      </c>
      <c r="DI10" s="54">
        <f>IFERROR('Tabel 1'!DI10/'Tabel 1'!CW10*100-100,"")</f>
        <v>-8.5587753832479621</v>
      </c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-40.035942626447742</v>
      </c>
      <c r="DF11" s="58">
        <f>IFERROR('Tabel 1'!DF11/'Tabel 1'!CT11*100-100,"")</f>
        <v>-53.033993842159781</v>
      </c>
      <c r="DG11" s="58">
        <f>IFERROR('Tabel 1'!DG11/'Tabel 1'!CU11*100-100,"")</f>
        <v>-50.986653545837861</v>
      </c>
      <c r="DH11" s="58">
        <f>IFERROR('Tabel 1'!DH11/'Tabel 1'!CV11*100-100,"")</f>
        <v>-41.889329036214527</v>
      </c>
      <c r="DI11" s="58">
        <f>IFERROR('Tabel 1'!DI11/'Tabel 1'!CW11*100-100,"")</f>
        <v>-7.2647913067516896</v>
      </c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-55.02080036586004</v>
      </c>
      <c r="DF12" s="54">
        <f>IFERROR('Tabel 1'!DF12/'Tabel 1'!CT12*100-100,"")</f>
        <v>-44.483647199467292</v>
      </c>
      <c r="DG12" s="54">
        <f>IFERROR('Tabel 1'!DG12/'Tabel 1'!CU12*100-100,"")</f>
        <v>-44.140051552538992</v>
      </c>
      <c r="DH12" s="54">
        <f>IFERROR('Tabel 1'!DH12/'Tabel 1'!CV12*100-100,"")</f>
        <v>-17.123339933888673</v>
      </c>
      <c r="DI12" s="54">
        <f>IFERROR('Tabel 1'!DI12/'Tabel 1'!CW12*100-100,"")</f>
        <v>42.749729639790502</v>
      </c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-59.654103824209706</v>
      </c>
      <c r="DF13" s="58">
        <f>IFERROR('Tabel 1'!DF13/'Tabel 1'!CT13*100-100,"")</f>
        <v>-46.282880589036644</v>
      </c>
      <c r="DG13" s="58">
        <f>IFERROR('Tabel 1'!DG13/'Tabel 1'!CU13*100-100,"")</f>
        <v>-41.337487706798335</v>
      </c>
      <c r="DH13" s="58">
        <f>IFERROR('Tabel 1'!DH13/'Tabel 1'!CV13*100-100,"")</f>
        <v>-10.833248507405855</v>
      </c>
      <c r="DI13" s="58">
        <f>IFERROR('Tabel 1'!DI13/'Tabel 1'!CW13*100-100,"")</f>
        <v>53.715069549892604</v>
      </c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4.2397842998099549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-19.15777152373353</v>
      </c>
      <c r="DF14" s="62">
        <f>IFERROR('Tabel 1'!DF14/'Tabel 1'!CT14*100-100,"")</f>
        <v>-16.351743828103054</v>
      </c>
      <c r="DG14" s="62">
        <f>IFERROR('Tabel 1'!DG14/'Tabel 1'!CU14*100-100,"")</f>
        <v>-18.133187367329214</v>
      </c>
      <c r="DH14" s="62">
        <f>IFERROR('Tabel 1'!DH14/'Tabel 1'!CV14*100-100,"")</f>
        <v>-14.563217955728618</v>
      </c>
      <c r="DI14" s="62">
        <f>IFERROR('Tabel 1'!DI14/'Tabel 1'!CW14*100-100,"")</f>
        <v>9.7901288804073516</v>
      </c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D1" activePane="topRight" state="frozen"/>
      <selection pane="topRight" activeCell="DH17" sqref="DH17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13" width="9.08984375" customWidth="1"/>
    <col min="114" max="121" width="9.08984375" hidden="1" customWidth="1"/>
    <col min="122" max="122" width="43.089843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6" t="s">
        <v>23</v>
      </c>
    </row>
    <row r="5" spans="1:122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3.6422150222651339</v>
      </c>
      <c r="DF6" s="54">
        <f>IFERROR('Tabel 1'!DF6/'Tabel 1'!DE6*100-100,"")</f>
        <v>-4.9602402516912605</v>
      </c>
      <c r="DG6" s="54">
        <f>IFERROR('Tabel 1'!DG6/'Tabel 1'!DF6*100-100,"")</f>
        <v>-1.1058873998329659</v>
      </c>
      <c r="DH6" s="54">
        <f>IFERROR('Tabel 1'!DH6/'Tabel 1'!DG6*100-100,"")</f>
        <v>1.8123646619301326E-2</v>
      </c>
      <c r="DI6" s="54">
        <f>IFERROR('Tabel 1'!DI6/'Tabel 1'!DH6*100-100,"")</f>
        <v>5.1638989296155273</v>
      </c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4.7791434192225637</v>
      </c>
      <c r="DF7" s="58">
        <f>IFERROR('Tabel 1'!DF7/'Tabel 1'!DE7*100-100,"")</f>
        <v>-3.5512012377250812</v>
      </c>
      <c r="DG7" s="58">
        <f>IFERROR('Tabel 1'!DG7/'Tabel 1'!DF7*100-100,"")</f>
        <v>-2.3904878019638147</v>
      </c>
      <c r="DH7" s="58">
        <f>IFERROR('Tabel 1'!DH7/'Tabel 1'!DG7*100-100,"")</f>
        <v>7.3971813865177864</v>
      </c>
      <c r="DI7" s="58">
        <f>IFERROR('Tabel 1'!DI7/'Tabel 1'!DH7*100-100,"")</f>
        <v>13.623088984427795</v>
      </c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3.3432953961744829</v>
      </c>
      <c r="DF8" s="54">
        <f>IFERROR('Tabel 1'!DF8/'Tabel 1'!DE8*100-100,"")</f>
        <v>-10.389873278954553</v>
      </c>
      <c r="DG8" s="54">
        <f>IFERROR('Tabel 1'!DG8/'Tabel 1'!DF8*100-100,"")</f>
        <v>-2.0479720628349014</v>
      </c>
      <c r="DH8" s="54">
        <f>IFERROR('Tabel 1'!DH8/'Tabel 1'!DG8*100-100,"")</f>
        <v>8.081466819304552</v>
      </c>
      <c r="DI8" s="54">
        <f>IFERROR('Tabel 1'!DI8/'Tabel 1'!DH8*100-100,"")</f>
        <v>5.3768840988993531</v>
      </c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3.2750048029848529</v>
      </c>
      <c r="DF9" s="58">
        <f>IFERROR('Tabel 1'!DF9/'Tabel 1'!DE9*100-100,"")</f>
        <v>-5.6633515134262638</v>
      </c>
      <c r="DG9" s="58">
        <f>IFERROR('Tabel 1'!DG9/'Tabel 1'!DF9*100-100,"")</f>
        <v>-2.9088766598620595</v>
      </c>
      <c r="DH9" s="58">
        <f>IFERROR('Tabel 1'!DH9/'Tabel 1'!DG9*100-100,"")</f>
        <v>-1.5434366389156224</v>
      </c>
      <c r="DI9" s="58">
        <f>IFERROR('Tabel 1'!DI9/'Tabel 1'!DH9*100-100,"")</f>
        <v>5.1421154586063835</v>
      </c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6.9669779889894414</v>
      </c>
      <c r="DF10" s="54">
        <f>IFERROR('Tabel 1'!DF10/'Tabel 1'!DE10*100-100,"")</f>
        <v>-6.9245550929385473</v>
      </c>
      <c r="DG10" s="54">
        <f>IFERROR('Tabel 1'!DG10/'Tabel 1'!DF10*100-100,"")</f>
        <v>-1.9872220697870802</v>
      </c>
      <c r="DH10" s="54">
        <f>IFERROR('Tabel 1'!DH10/'Tabel 1'!DG10*100-100,"")</f>
        <v>2.1455125803602471</v>
      </c>
      <c r="DI10" s="54">
        <f>IFERROR('Tabel 1'!DI10/'Tabel 1'!DH10*100-100,"")</f>
        <v>2.8653557479061789</v>
      </c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-0.3160591797666541</v>
      </c>
      <c r="DF11" s="58">
        <f>IFERROR('Tabel 1'!DF11/'Tabel 1'!DE11*100-100,"")</f>
        <v>-4.2042464522516667</v>
      </c>
      <c r="DG11" s="58">
        <f>IFERROR('Tabel 1'!DG11/'Tabel 1'!DF11*100-100,"")</f>
        <v>-8.6259586281561553</v>
      </c>
      <c r="DH11" s="58">
        <f>IFERROR('Tabel 1'!DH11/'Tabel 1'!DG11*100-100,"")</f>
        <v>2.47870190234039</v>
      </c>
      <c r="DI11" s="58">
        <f>IFERROR('Tabel 1'!DI11/'Tabel 1'!DH11*100-100,"")</f>
        <v>0.68259749656924384</v>
      </c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7.8909365024572651</v>
      </c>
      <c r="DF12" s="54">
        <f>IFERROR('Tabel 1'!DF12/'Tabel 1'!DE12*100-100,"")</f>
        <v>-3.9183192496097377</v>
      </c>
      <c r="DG12" s="54">
        <f>IFERROR('Tabel 1'!DG12/'Tabel 1'!DF12*100-100,"")</f>
        <v>-10.121225773764252</v>
      </c>
      <c r="DH12" s="54">
        <f>IFERROR('Tabel 1'!DH12/'Tabel 1'!DG12*100-100,"")</f>
        <v>16.542206313809245</v>
      </c>
      <c r="DI12" s="54">
        <f>IFERROR('Tabel 1'!DI12/'Tabel 1'!DH12*100-100,"")</f>
        <v>12.55926499228886</v>
      </c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7.8138350904572604</v>
      </c>
      <c r="DF13" s="58">
        <f>IFERROR('Tabel 1'!DF13/'Tabel 1'!DE13*100-100,"")</f>
        <v>-7.1509825759810894</v>
      </c>
      <c r="DG13" s="58">
        <f>IFERROR('Tabel 1'!DG13/'Tabel 1'!DF13*100-100,"")</f>
        <v>-8.7340957132787054</v>
      </c>
      <c r="DH13" s="58">
        <f>IFERROR('Tabel 1'!DH13/'Tabel 1'!DG13*100-100,"")</f>
        <v>8.4120448425920529</v>
      </c>
      <c r="DI13" s="58">
        <f>IFERROR('Tabel 1'!DI13/'Tabel 1'!DH13*100-100,"")</f>
        <v>13.806778852825701</v>
      </c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4.8102221331083967</v>
      </c>
      <c r="DF14" s="62">
        <f>IFERROR('Tabel 1'!DF14/'Tabel 1'!DE14*100-100,"")</f>
        <v>-4.2571274409940827</v>
      </c>
      <c r="DG14" s="62">
        <f>IFERROR('Tabel 1'!DG14/'Tabel 1'!DF14*100-100,"")</f>
        <v>-2.6610193031881977</v>
      </c>
      <c r="DH14" s="62">
        <f>IFERROR('Tabel 1'!DH14/'Tabel 1'!DG14*100-100,"")</f>
        <v>6.0683936734168213</v>
      </c>
      <c r="DI14" s="62">
        <f>IFERROR('Tabel 1'!DI14/'Tabel 1'!DH14*100-100,"")</f>
        <v>11.420798732542181</v>
      </c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AB1" activePane="topRight" state="frozen"/>
      <selection pane="topRight" activeCell="AL6" sqref="AL6:AL14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8" width="7.54296875" style="48" customWidth="1"/>
    <col min="39" max="41" width="7.54296875" style="48" hidden="1" customWidth="1"/>
    <col min="42" max="42" width="43.36328125" customWidth="1"/>
  </cols>
  <sheetData>
    <row r="2" spans="1:42" s="16" customFormat="1" ht="16.25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8" t="s">
        <v>0</v>
      </c>
      <c r="B4" s="150">
        <v>2012</v>
      </c>
      <c r="C4" s="148"/>
      <c r="D4" s="148"/>
      <c r="E4" s="151"/>
      <c r="F4" s="148">
        <v>2013</v>
      </c>
      <c r="G4" s="148"/>
      <c r="H4" s="148"/>
      <c r="I4" s="149"/>
      <c r="J4" s="148">
        <v>2014</v>
      </c>
      <c r="K4" s="148"/>
      <c r="L4" s="148"/>
      <c r="M4" s="149"/>
      <c r="N4" s="148">
        <v>2015</v>
      </c>
      <c r="O4" s="148"/>
      <c r="P4" s="148"/>
      <c r="Q4" s="149"/>
      <c r="R4" s="148">
        <v>2016</v>
      </c>
      <c r="S4" s="148"/>
      <c r="T4" s="148"/>
      <c r="U4" s="149"/>
      <c r="V4" s="148">
        <v>2017</v>
      </c>
      <c r="W4" s="148"/>
      <c r="X4" s="148"/>
      <c r="Y4" s="149"/>
      <c r="Z4" s="148">
        <v>2018</v>
      </c>
      <c r="AA4" s="148"/>
      <c r="AB4" s="148"/>
      <c r="AC4" s="149"/>
      <c r="AD4" s="148">
        <v>2019</v>
      </c>
      <c r="AE4" s="148"/>
      <c r="AF4" s="148"/>
      <c r="AG4" s="149"/>
      <c r="AH4" s="148">
        <v>2020</v>
      </c>
      <c r="AI4" s="148"/>
      <c r="AJ4" s="148"/>
      <c r="AK4" s="149"/>
      <c r="AL4" s="148">
        <v>2021</v>
      </c>
      <c r="AM4" s="148"/>
      <c r="AN4" s="148"/>
      <c r="AO4" s="149"/>
      <c r="AP4" s="142" t="s">
        <v>23</v>
      </c>
    </row>
    <row r="5" spans="1:42" ht="18" customHeight="1">
      <c r="A5" s="139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33</v>
      </c>
      <c r="AN5" s="76" t="s">
        <v>34</v>
      </c>
      <c r="AO5" s="77" t="s">
        <v>35</v>
      </c>
      <c r="AP5" s="147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5">
        <v>-21.483971839408341</v>
      </c>
      <c r="AL6" s="54">
        <v>-18.775811398717554</v>
      </c>
      <c r="AM6" s="54"/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9">
        <v>-7.4748951418588065</v>
      </c>
      <c r="AL7" s="58">
        <v>-8.6037477156486126</v>
      </c>
      <c r="AM7" s="58"/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5">
        <v>-14.502101997089889</v>
      </c>
      <c r="AL8" s="54">
        <v>-10.460964753510892</v>
      </c>
      <c r="AM8" s="54"/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9">
        <v>-35.447976949969863</v>
      </c>
      <c r="AL9" s="58">
        <v>-39.111136095209197</v>
      </c>
      <c r="AM9" s="58"/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5">
        <v>-24.893164418499669</v>
      </c>
      <c r="AL10" s="54">
        <v>-25.489371785792486</v>
      </c>
      <c r="AM10" s="54"/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9">
        <v>-40.312947524790644</v>
      </c>
      <c r="AL11" s="58">
        <v>-48.636658808070727</v>
      </c>
      <c r="AM11" s="58"/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5">
        <v>-53.275949027343387</v>
      </c>
      <c r="AL12" s="54">
        <v>-35.249012895298314</v>
      </c>
      <c r="AM12" s="54"/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9">
        <v>-58.119154074942578</v>
      </c>
      <c r="AL13" s="58">
        <v>-32.817872267746942</v>
      </c>
      <c r="AM13" s="58"/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4.9408847244055307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16">
        <v>-16.792045380275134</v>
      </c>
      <c r="AL14" s="123">
        <v>-16.349383050386969</v>
      </c>
      <c r="AM14" s="123"/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DC6" activePane="bottomRight" state="frozen"/>
      <selection pane="topRight" activeCell="B1" sqref="B1"/>
      <selection pane="bottomLeft" activeCell="A6" sqref="A6"/>
      <selection pane="bottomRight" activeCell="DH6" sqref="DH6:DI15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13" width="9.36328125" customWidth="1"/>
    <col min="114" max="121" width="9.36328125" hidden="1" customWidth="1"/>
    <col min="122" max="122" width="42.08984375" style="34" customWidth="1"/>
    <col min="125" max="125" width="8.6328125" customWidth="1"/>
  </cols>
  <sheetData>
    <row r="2" spans="1:160" s="16" customFormat="1" ht="15" customHeight="1">
      <c r="A2" s="154" t="s">
        <v>60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52" t="s">
        <v>23</v>
      </c>
    </row>
    <row r="5" spans="1:160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3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57.071823583487742</v>
      </c>
      <c r="DI6" s="54">
        <v>58.610224017810076</v>
      </c>
      <c r="DJ6" s="54"/>
      <c r="DK6" s="54"/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161.53809467419754</v>
      </c>
      <c r="DI7" s="58">
        <v>165.07266436884163</v>
      </c>
      <c r="DJ7" s="58"/>
      <c r="DK7" s="58"/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321.53193367932289</v>
      </c>
      <c r="DI8" s="54">
        <v>384.02319436352286</v>
      </c>
      <c r="DJ8" s="54"/>
      <c r="DK8" s="54"/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167.53636585868779</v>
      </c>
      <c r="DI9" s="58">
        <v>174.88708877799272</v>
      </c>
      <c r="DJ9" s="58"/>
      <c r="DK9" s="58"/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122.66904589358933</v>
      </c>
      <c r="DI10" s="54">
        <v>138.911964245213</v>
      </c>
      <c r="DJ10" s="54"/>
      <c r="DK10" s="54"/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95.546742082990619</v>
      </c>
      <c r="DI11" s="58">
        <v>103.62975165692268</v>
      </c>
      <c r="DJ11" s="58"/>
      <c r="DK11" s="58"/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171.1882012514601</v>
      </c>
      <c r="DI12" s="54">
        <v>171.75049258182162</v>
      </c>
      <c r="DJ12" s="54"/>
      <c r="DK12" s="54"/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190.0302271908721</v>
      </c>
      <c r="DI13" s="58">
        <v>178.77505420389855</v>
      </c>
      <c r="DJ13" s="58"/>
      <c r="DK13" s="58"/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89.141851251466449</v>
      </c>
      <c r="DI14" s="54">
        <v>90.087458270800127</v>
      </c>
      <c r="DJ14" s="54"/>
      <c r="DK14" s="54"/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177.125176043339</v>
      </c>
      <c r="DH15" s="115">
        <v>187.87382902038138</v>
      </c>
      <c r="DI15" s="115">
        <v>209.33052090391956</v>
      </c>
      <c r="DJ15" s="115"/>
      <c r="DK15" s="115"/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DB1" activePane="topRight" state="frozen"/>
      <selection pane="topRight" activeCell="DH6" sqref="DH6:DI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13" width="9.08984375" customWidth="1"/>
    <col min="114" max="121" width="9.08984375" hidden="1" customWidth="1"/>
    <col min="122" max="122" width="28.9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57">
        <v>2018</v>
      </c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7">
        <v>2019</v>
      </c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7">
        <v>2020</v>
      </c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7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-52.934739578606056</v>
      </c>
      <c r="DF6" s="54">
        <f>IFERROR('Tabel 5'!DF6/'Tabel 5'!CT6*100-100,"")</f>
        <v>-49.694912787702769</v>
      </c>
      <c r="DG6" s="54">
        <f>IFERROR('Tabel 5'!DG6/'Tabel 5'!CU6*100-100,"")</f>
        <v>-48.345578130533163</v>
      </c>
      <c r="DH6" s="54">
        <f>IFERROR('Tabel 5'!DH6/'Tabel 5'!CV6*100-100,"")</f>
        <v>-42.746253974839597</v>
      </c>
      <c r="DI6" s="54">
        <f>IFERROR('Tabel 5'!DI6/'Tabel 5'!CW6*100-100,"")</f>
        <v>1.0161847136788538</v>
      </c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-33.544304502415187</v>
      </c>
      <c r="DF7" s="58">
        <f>IFERROR('Tabel 5'!DF7/'Tabel 5'!CT7*100-100,"")</f>
        <v>-31.661250057469786</v>
      </c>
      <c r="DG7" s="58">
        <f>IFERROR('Tabel 5'!DG7/'Tabel 5'!CU7*100-100,"")</f>
        <v>-32.285228502690288</v>
      </c>
      <c r="DH7" s="58">
        <f>IFERROR('Tabel 5'!DH7/'Tabel 5'!CV7*100-100,"")</f>
        <v>-29.987375960031727</v>
      </c>
      <c r="DI7" s="58">
        <f>IFERROR('Tabel 5'!DI7/'Tabel 5'!CW7*100-100,"")</f>
        <v>-24.089899632259986</v>
      </c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6.9828050723171202</v>
      </c>
      <c r="DF8" s="54">
        <f>IFERROR('Tabel 5'!DF8/'Tabel 5'!CT8*100-100,"")</f>
        <v>13.397994616371605</v>
      </c>
      <c r="DG8" s="54">
        <f>IFERROR('Tabel 5'!DG8/'Tabel 5'!CU8*100-100,"")</f>
        <v>8.9157991540436541</v>
      </c>
      <c r="DH8" s="54">
        <f>IFERROR('Tabel 5'!DH8/'Tabel 5'!CV8*100-100,"")</f>
        <v>4.9730109189811742</v>
      </c>
      <c r="DI8" s="54">
        <f>IFERROR('Tabel 5'!DI8/'Tabel 5'!CW8*100-100,"")</f>
        <v>53.796794497983228</v>
      </c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-14.726072793123436</v>
      </c>
      <c r="DF9" s="58">
        <f>IFERROR('Tabel 5'!DF9/'Tabel 5'!CT9*100-100,"")</f>
        <v>-14.017601221166458</v>
      </c>
      <c r="DG9" s="58">
        <f>IFERROR('Tabel 5'!DG9/'Tabel 5'!CU9*100-100,"")</f>
        <v>-13.799510877411251</v>
      </c>
      <c r="DH9" s="58">
        <f>IFERROR('Tabel 5'!DH9/'Tabel 5'!CV9*100-100,"")</f>
        <v>-3.4062425732378472</v>
      </c>
      <c r="DI9" s="58">
        <f>IFERROR('Tabel 5'!DI9/'Tabel 5'!CW9*100-100,"")</f>
        <v>7.2978098413618113</v>
      </c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-32.128650853868706</v>
      </c>
      <c r="DF10" s="54">
        <f>IFERROR('Tabel 5'!DF10/'Tabel 5'!CT10*100-100,"")</f>
        <v>-38.445203684997978</v>
      </c>
      <c r="DG10" s="54">
        <f>IFERROR('Tabel 5'!DG10/'Tabel 5'!CU10*100-100,"")</f>
        <v>-39.779247288790017</v>
      </c>
      <c r="DH10" s="54">
        <f>IFERROR('Tabel 5'!DH10/'Tabel 5'!CV10*100-100,"")</f>
        <v>-32.194062918052865</v>
      </c>
      <c r="DI10" s="54">
        <f>IFERROR('Tabel 5'!DI10/'Tabel 5'!CW10*100-100,"")</f>
        <v>-21.414623890436232</v>
      </c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-9.5920035350638244</v>
      </c>
      <c r="DF11" s="58">
        <f>IFERROR('Tabel 5'!DF11/'Tabel 5'!CT11*100-100,"")</f>
        <v>-14.351479134794957</v>
      </c>
      <c r="DG11" s="58">
        <f>IFERROR('Tabel 5'!DG11/'Tabel 5'!CU11*100-100,"")</f>
        <v>-26.545642150695883</v>
      </c>
      <c r="DH11" s="58">
        <f>IFERROR('Tabel 5'!DH11/'Tabel 5'!CV11*100-100,"")</f>
        <v>31.781347088572488</v>
      </c>
      <c r="DI11" s="58">
        <f>IFERROR('Tabel 5'!DI11/'Tabel 5'!CW11*100-100,"")</f>
        <v>35.205696522122139</v>
      </c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-7.138886158596236</v>
      </c>
      <c r="DF12" s="54">
        <f>IFERROR('Tabel 5'!DF12/'Tabel 5'!CT12*100-100,"")</f>
        <v>-3.8699901830057399</v>
      </c>
      <c r="DG12" s="54">
        <f>IFERROR('Tabel 5'!DG12/'Tabel 5'!CU12*100-100,"")</f>
        <v>-7.6803788305527405</v>
      </c>
      <c r="DH12" s="54">
        <f>IFERROR('Tabel 5'!DH12/'Tabel 5'!CV12*100-100,"")</f>
        <v>-3.8140883049995011</v>
      </c>
      <c r="DI12" s="54">
        <f>IFERROR('Tabel 5'!DI12/'Tabel 5'!CW12*100-100,"")</f>
        <v>7.7063580953004021</v>
      </c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16.01722977397138</v>
      </c>
      <c r="DF13" s="58">
        <f>IFERROR('Tabel 5'!DF13/'Tabel 5'!CT13*100-100,"")</f>
        <v>-6.3741418758748694</v>
      </c>
      <c r="DG13" s="58">
        <f>IFERROR('Tabel 5'!DG13/'Tabel 5'!CU13*100-100,"")</f>
        <v>-8.4497218874897726</v>
      </c>
      <c r="DH13" s="58">
        <f>IFERROR('Tabel 5'!DH13/'Tabel 5'!CV13*100-100,"")</f>
        <v>92.039352538931297</v>
      </c>
      <c r="DI13" s="58">
        <f>IFERROR('Tabel 5'!DI13/'Tabel 5'!CW13*100-100,"")</f>
        <v>5.0106878511790569</v>
      </c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-32.855964526101673</v>
      </c>
      <c r="DF14" s="54">
        <f>IFERROR('Tabel 5'!DF14/'Tabel 5'!CT14*100-100,"")</f>
        <v>-33.211840462163423</v>
      </c>
      <c r="DG14" s="54">
        <f>IFERROR('Tabel 5'!DG14/'Tabel 5'!CU14*100-100,"")</f>
        <v>-33.749490782020615</v>
      </c>
      <c r="DH14" s="54">
        <f>IFERROR('Tabel 5'!DH14/'Tabel 5'!CV14*100-100,"")</f>
        <v>-20.72927360249102</v>
      </c>
      <c r="DI14" s="54">
        <f>IFERROR('Tabel 5'!DI14/'Tabel 5'!CW14*100-100,"")</f>
        <v>-2.3432811998698355</v>
      </c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4.2397842998099549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-19.15777152373353</v>
      </c>
      <c r="DF15" s="62">
        <f>IFERROR('Tabel 5'!DF15/'Tabel 5'!CT15*100-100,"")</f>
        <v>-16.351743828103054</v>
      </c>
      <c r="DG15" s="62">
        <f>IFERROR('Tabel 5'!DG15/'Tabel 5'!CU15*100-100,"")</f>
        <v>-18.133187367329214</v>
      </c>
      <c r="DH15" s="62">
        <f>IFERROR('Tabel 5'!DH15/'Tabel 5'!CV15*100-100,"")</f>
        <v>-14.563217955728618</v>
      </c>
      <c r="DI15" s="62">
        <f>IFERROR('Tabel 5'!DI15/'Tabel 5'!CW15*100-100,"")</f>
        <v>9.7901288804073516</v>
      </c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DB1" activePane="topRight" state="frozen"/>
      <selection pane="topRight" activeCell="DJ1" sqref="DJ1:DQ1048576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13" width="9.08984375" customWidth="1"/>
    <col min="114" max="121" width="9.089843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57">
        <v>2018</v>
      </c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7">
        <v>2019</v>
      </c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7">
        <v>2020</v>
      </c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104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7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1.8257411003794033</v>
      </c>
      <c r="DF6" s="54">
        <f>IFERROR('Tabel 5'!DF6/'Tabel 5'!DE6*100-100,"")</f>
        <v>-6.7006129058711537</v>
      </c>
      <c r="DG6" s="54">
        <f>IFERROR('Tabel 5'!DG6/'Tabel 5'!DF6*100-100,"")</f>
        <v>2.5360901469243089</v>
      </c>
      <c r="DH6" s="54">
        <f>IFERROR('Tabel 5'!DH6/'Tabel 5'!DG6*100-100,"")</f>
        <v>0.70115145568354365</v>
      </c>
      <c r="DI6" s="54">
        <f>IFERROR('Tabel 5'!DI6/'Tabel 5'!DH6*100-100,"")</f>
        <v>2.6955515659524707</v>
      </c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1.521688359452142</v>
      </c>
      <c r="DF7" s="58">
        <f>IFERROR('Tabel 5'!DF7/'Tabel 5'!DE7*100-100,"")</f>
        <v>-4.7782036970322679</v>
      </c>
      <c r="DG7" s="58">
        <f>IFERROR('Tabel 5'!DG7/'Tabel 5'!DF7*100-100,"")</f>
        <v>-2.2018060815546079</v>
      </c>
      <c r="DH7" s="58">
        <f>IFERROR('Tabel 5'!DH7/'Tabel 5'!DG7*100-100,"")</f>
        <v>-0.19770961630068484</v>
      </c>
      <c r="DI7" s="58">
        <f>IFERROR('Tabel 5'!DI7/'Tabel 5'!DH7*100-100,"")</f>
        <v>2.1880719230797467</v>
      </c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5.5885007822083992</v>
      </c>
      <c r="DF8" s="54">
        <f>IFERROR('Tabel 5'!DF8/'Tabel 5'!DE8*100-100,"")</f>
        <v>-1.7832621354211682</v>
      </c>
      <c r="DG8" s="54">
        <f>IFERROR('Tabel 5'!DG8/'Tabel 5'!DF8*100-100,"")</f>
        <v>-1.6958413221386195</v>
      </c>
      <c r="DH8" s="54">
        <f>IFERROR('Tabel 5'!DH8/'Tabel 5'!DG8*100-100,"")</f>
        <v>7.3121318204740504</v>
      </c>
      <c r="DI8" s="54">
        <f>IFERROR('Tabel 5'!DI8/'Tabel 5'!DH8*100-100,"")</f>
        <v>19.435475652171192</v>
      </c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4.1499385475049451</v>
      </c>
      <c r="DF9" s="58">
        <f>IFERROR('Tabel 5'!DF9/'Tabel 5'!DE9*100-100,"")</f>
        <v>-2.4975197134448024</v>
      </c>
      <c r="DG9" s="58">
        <f>IFERROR('Tabel 5'!DG9/'Tabel 5'!DF9*100-100,"")</f>
        <v>-1.3512863504548704</v>
      </c>
      <c r="DH9" s="58">
        <f>IFERROR('Tabel 5'!DH9/'Tabel 5'!DG9*100-100,"")</f>
        <v>1.774054965158939</v>
      </c>
      <c r="DI9" s="58">
        <f>IFERROR('Tabel 5'!DI9/'Tabel 5'!DH9*100-100,"")</f>
        <v>4.3875387183132801</v>
      </c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8.9124186380094272</v>
      </c>
      <c r="DF10" s="54">
        <f>IFERROR('Tabel 5'!DF10/'Tabel 5'!DE10*100-100,"")</f>
        <v>-11.578660166028385</v>
      </c>
      <c r="DG10" s="54">
        <f>IFERROR('Tabel 5'!DG10/'Tabel 5'!DF10*100-100,"")</f>
        <v>-7.9156619580759582</v>
      </c>
      <c r="DH10" s="54">
        <f>IFERROR('Tabel 5'!DH10/'Tabel 5'!DG10*100-100,"")</f>
        <v>24.53595802224126</v>
      </c>
      <c r="DI10" s="54">
        <f>IFERROR('Tabel 5'!DI10/'Tabel 5'!DH10*100-100,"")</f>
        <v>13.241252700142297</v>
      </c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12.750546455795117</v>
      </c>
      <c r="DF11" s="58">
        <f>IFERROR('Tabel 5'!DF11/'Tabel 5'!DE11*100-100,"")</f>
        <v>-3.2192949869595822</v>
      </c>
      <c r="DG11" s="58">
        <f>IFERROR('Tabel 5'!DG11/'Tabel 5'!DF11*100-100,"")</f>
        <v>-12.094109183537071</v>
      </c>
      <c r="DH11" s="58">
        <f>IFERROR('Tabel 5'!DH11/'Tabel 5'!DG11*100-100,"")</f>
        <v>8.0958531503027444</v>
      </c>
      <c r="DI11" s="58">
        <f>IFERROR('Tabel 5'!DI11/'Tabel 5'!DH11*100-100,"")</f>
        <v>8.4597437837401657</v>
      </c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1.9860004463008352</v>
      </c>
      <c r="DF12" s="54">
        <f>IFERROR('Tabel 5'!DF12/'Tabel 5'!DE12*100-100,"")</f>
        <v>-5.670571604738285</v>
      </c>
      <c r="DG12" s="54">
        <f>IFERROR('Tabel 5'!DG12/'Tabel 5'!DF12*100-100,"")</f>
        <v>-6.9218804616970573</v>
      </c>
      <c r="DH12" s="54">
        <f>IFERROR('Tabel 5'!DH12/'Tabel 5'!DG12*100-100,"")</f>
        <v>5.7015663160845804</v>
      </c>
      <c r="DI12" s="54">
        <f>IFERROR('Tabel 5'!DI12/'Tabel 5'!DH12*100-100,"")</f>
        <v>0.32846383468655915</v>
      </c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20.30057272277233</v>
      </c>
      <c r="DF13" s="58">
        <f>IFERROR('Tabel 5'!DF13/'Tabel 5'!DE13*100-100,"")</f>
        <v>-29.812996281268596</v>
      </c>
      <c r="DG13" s="58">
        <f>IFERROR('Tabel 5'!DG13/'Tabel 5'!DF13*100-100,"")</f>
        <v>-2.1547726029133401</v>
      </c>
      <c r="DH13" s="58">
        <f>IFERROR('Tabel 5'!DH13/'Tabel 5'!DG13*100-100,"")</f>
        <v>14.202064043907441</v>
      </c>
      <c r="DI13" s="58">
        <f>IFERROR('Tabel 5'!DI13/'Tabel 5'!DH13*100-100,"")</f>
        <v>-5.9228329899687537</v>
      </c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0.73935015328171971</v>
      </c>
      <c r="DF14" s="54">
        <f>IFERROR('Tabel 5'!DF14/'Tabel 5'!DE14*100-100,"")</f>
        <v>-2.9185219189069187</v>
      </c>
      <c r="DG14" s="54">
        <f>IFERROR('Tabel 5'!DG14/'Tabel 5'!DF14*100-100,"")</f>
        <v>-2.0231260654174008</v>
      </c>
      <c r="DH14" s="54">
        <f>IFERROR('Tabel 5'!DH14/'Tabel 5'!DG14*100-100,"")</f>
        <v>1.3365000614015798</v>
      </c>
      <c r="DI14" s="54">
        <f>IFERROR('Tabel 5'!DI14/'Tabel 5'!DH14*100-100,"")</f>
        <v>1.0607890750060136</v>
      </c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4.8102221331083967</v>
      </c>
      <c r="DF15" s="62">
        <f>IFERROR('Tabel 5'!DF15/'Tabel 5'!DE15*100-100,"")</f>
        <v>-4.2571274409940827</v>
      </c>
      <c r="DG15" s="62">
        <f>IFERROR('Tabel 5'!DG15/'Tabel 5'!DF15*100-100,"")</f>
        <v>-2.6610193031881977</v>
      </c>
      <c r="DH15" s="62">
        <f>IFERROR('Tabel 5'!DH15/'Tabel 5'!DG15*100-100,"")</f>
        <v>6.0683936734168213</v>
      </c>
      <c r="DI15" s="62">
        <f>IFERROR('Tabel 5'!DI15/'Tabel 5'!DH15*100-100,"")</f>
        <v>11.420798732542181</v>
      </c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G25" sqref="AG25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8" width="7.54296875" customWidth="1"/>
    <col min="39" max="41" width="7.54296875" hidden="1" customWidth="1"/>
    <col min="42" max="42" width="27.6328125" customWidth="1"/>
  </cols>
  <sheetData>
    <row r="2" spans="1:42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P2" s="19" t="s">
        <v>98</v>
      </c>
    </row>
    <row r="3" spans="1:42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2" ht="18" customHeight="1">
      <c r="A4" s="155" t="s">
        <v>0</v>
      </c>
      <c r="B4" s="150">
        <v>2012</v>
      </c>
      <c r="C4" s="148"/>
      <c r="D4" s="148"/>
      <c r="E4" s="151"/>
      <c r="F4" s="148">
        <v>2013</v>
      </c>
      <c r="G4" s="148"/>
      <c r="H4" s="148"/>
      <c r="I4" s="149"/>
      <c r="J4" s="148">
        <v>2014</v>
      </c>
      <c r="K4" s="148"/>
      <c r="L4" s="148"/>
      <c r="M4" s="149"/>
      <c r="N4" s="148">
        <v>2015</v>
      </c>
      <c r="O4" s="148"/>
      <c r="P4" s="148"/>
      <c r="Q4" s="149"/>
      <c r="R4" s="148">
        <v>2016</v>
      </c>
      <c r="S4" s="148"/>
      <c r="T4" s="148"/>
      <c r="U4" s="149"/>
      <c r="V4" s="148">
        <v>2017</v>
      </c>
      <c r="W4" s="148"/>
      <c r="X4" s="148"/>
      <c r="Y4" s="149"/>
      <c r="Z4" s="148">
        <v>2018</v>
      </c>
      <c r="AA4" s="148"/>
      <c r="AB4" s="148"/>
      <c r="AC4" s="149"/>
      <c r="AD4" s="148">
        <v>2019</v>
      </c>
      <c r="AE4" s="148"/>
      <c r="AF4" s="148"/>
      <c r="AG4" s="149"/>
      <c r="AH4" s="148">
        <v>2020</v>
      </c>
      <c r="AI4" s="148"/>
      <c r="AJ4" s="148"/>
      <c r="AK4" s="149"/>
      <c r="AL4" s="148">
        <v>2021</v>
      </c>
      <c r="AM4" s="148"/>
      <c r="AN4" s="148"/>
      <c r="AO4" s="149"/>
      <c r="AP4" s="142" t="s">
        <v>23</v>
      </c>
    </row>
    <row r="5" spans="1:42" ht="18" customHeight="1">
      <c r="A5" s="156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76" t="s">
        <v>32</v>
      </c>
      <c r="AM5" s="76" t="s">
        <v>33</v>
      </c>
      <c r="AN5" s="76" t="s">
        <v>34</v>
      </c>
      <c r="AO5" s="121" t="s">
        <v>35</v>
      </c>
      <c r="AP5" s="147"/>
    </row>
    <row r="6" spans="1:42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85">
        <v>-48.069855259853959</v>
      </c>
      <c r="AL6" s="117">
        <v>-46.928914964358512</v>
      </c>
      <c r="AM6" s="117"/>
      <c r="AN6" s="117"/>
      <c r="AO6" s="117"/>
      <c r="AP6" s="66" t="s">
        <v>39</v>
      </c>
    </row>
    <row r="7" spans="1:42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86">
        <v>-29.616462483595388</v>
      </c>
      <c r="AL7" s="118">
        <v>-31.311284840063934</v>
      </c>
      <c r="AM7" s="118"/>
      <c r="AN7" s="118"/>
      <c r="AO7" s="118"/>
      <c r="AP7" s="67" t="s">
        <v>40</v>
      </c>
    </row>
    <row r="8" spans="1:42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85">
        <v>6.7873537194635505</v>
      </c>
      <c r="AL8" s="117">
        <v>9.0956015631321474</v>
      </c>
      <c r="AM8" s="117"/>
      <c r="AN8" s="117"/>
      <c r="AO8" s="117"/>
      <c r="AP8" s="66" t="s">
        <v>41</v>
      </c>
    </row>
    <row r="9" spans="1:42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86">
        <v>-15.071972247040263</v>
      </c>
      <c r="AL9" s="118">
        <v>-10.407784890605184</v>
      </c>
      <c r="AM9" s="118"/>
      <c r="AN9" s="118"/>
      <c r="AO9" s="118"/>
      <c r="AP9" s="67" t="s">
        <v>42</v>
      </c>
    </row>
    <row r="10" spans="1:42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85">
        <v>-30.624677598770148</v>
      </c>
      <c r="AL10" s="117">
        <v>-36.806171297280287</v>
      </c>
      <c r="AM10" s="117"/>
      <c r="AN10" s="117"/>
      <c r="AO10" s="117"/>
      <c r="AP10" s="66" t="s">
        <v>43</v>
      </c>
    </row>
    <row r="11" spans="1:42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86">
        <v>-12.838591369390857</v>
      </c>
      <c r="AL11" s="118">
        <v>-3.0385913989727782</v>
      </c>
      <c r="AM11" s="118"/>
      <c r="AN11" s="118"/>
      <c r="AO11" s="118"/>
      <c r="AP11" s="67" t="s">
        <v>44</v>
      </c>
    </row>
    <row r="12" spans="1:42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85">
        <v>-1.2578602397289436</v>
      </c>
      <c r="AL12" s="117">
        <v>-5.1214857728526626</v>
      </c>
      <c r="AM12" s="117"/>
      <c r="AN12" s="117"/>
      <c r="AO12" s="117"/>
      <c r="AP12" s="66" t="s">
        <v>45</v>
      </c>
    </row>
    <row r="13" spans="1:42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86">
        <v>10.436072931990632</v>
      </c>
      <c r="AL13" s="118">
        <v>25.738496258522218</v>
      </c>
      <c r="AM13" s="118"/>
      <c r="AN13" s="118"/>
      <c r="AO13" s="118"/>
      <c r="AP13" s="67" t="s">
        <v>46</v>
      </c>
    </row>
    <row r="14" spans="1:42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85">
        <v>-31.991273333936761</v>
      </c>
      <c r="AL14" s="117">
        <v>-29.230201615558354</v>
      </c>
      <c r="AM14" s="117"/>
      <c r="AN14" s="117"/>
      <c r="AO14" s="117"/>
      <c r="AP14" s="66" t="s">
        <v>47</v>
      </c>
    </row>
    <row r="15" spans="1:42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22">
        <v>-16.792045380275134</v>
      </c>
      <c r="AL15" s="119">
        <v>-16.349383050386969</v>
      </c>
      <c r="AM15" s="119"/>
      <c r="AN15" s="119"/>
      <c r="AO15" s="119"/>
      <c r="AP15" s="68" t="s">
        <v>31</v>
      </c>
    </row>
    <row r="16" spans="1:42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P16" s="45" t="s">
        <v>58</v>
      </c>
    </row>
    <row r="17" spans="1:42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7" t="s">
        <v>80</v>
      </c>
    </row>
    <row r="18" spans="1:42" s="42" customFormat="1" ht="15" customHeight="1">
      <c r="A18" s="31" t="s">
        <v>91</v>
      </c>
      <c r="W18" s="43"/>
      <c r="Z18" s="128"/>
      <c r="AP18" s="45" t="s">
        <v>94</v>
      </c>
    </row>
    <row r="19" spans="1:42" s="20" customFormat="1" ht="15" customHeight="1">
      <c r="A19" s="22" t="s">
        <v>78</v>
      </c>
      <c r="Z19" s="129"/>
      <c r="AP19" s="33" t="s">
        <v>84</v>
      </c>
    </row>
    <row r="20" spans="1:42" s="130" customFormat="1" ht="15" hidden="1" customHeight="1">
      <c r="A20" s="22" t="s">
        <v>102</v>
      </c>
      <c r="Z20" s="131"/>
      <c r="AP20" s="33" t="s">
        <v>97</v>
      </c>
    </row>
  </sheetData>
  <mergeCells count="12">
    <mergeCell ref="V4:Y4"/>
    <mergeCell ref="Z4:AC4"/>
    <mergeCell ref="AP4:AP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7"/>
  <sheetViews>
    <sheetView showGridLines="0" zoomScale="80" zoomScaleNormal="80" workbookViewId="0">
      <pane xSplit="1" topLeftCell="CT1" activePane="topRight" state="frozen"/>
      <selection pane="topRight" activeCell="DH12" sqref="DH12:DH13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12" width="9.08984375" customWidth="1"/>
    <col min="113" max="113" width="36.453125" customWidth="1"/>
  </cols>
  <sheetData>
    <row r="2" spans="1:113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40" t="s">
        <v>71</v>
      </c>
    </row>
    <row r="3" spans="1:113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1:113" ht="18" customHeight="1">
      <c r="A4" s="163" t="s">
        <v>0</v>
      </c>
      <c r="B4" s="161">
        <v>2012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2"/>
      <c r="N4" s="161">
        <v>2013</v>
      </c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61">
        <v>2014</v>
      </c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2"/>
      <c r="AL4" s="161">
        <v>2015</v>
      </c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2"/>
      <c r="AX4" s="161">
        <v>2016</v>
      </c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2"/>
      <c r="BJ4" s="161">
        <v>2017</v>
      </c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2"/>
      <c r="BV4" s="165">
        <v>2018</v>
      </c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7"/>
      <c r="CH4" s="165">
        <v>2019</v>
      </c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7"/>
      <c r="CT4" s="134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6"/>
      <c r="DF4" s="168">
        <v>2021</v>
      </c>
      <c r="DG4" s="169"/>
      <c r="DH4" s="170"/>
      <c r="DI4" s="159" t="s">
        <v>23</v>
      </c>
    </row>
    <row r="5" spans="1:113" ht="18" customHeight="1">
      <c r="A5" s="164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71" t="s">
        <v>2</v>
      </c>
      <c r="DG5" s="108" t="s">
        <v>3</v>
      </c>
      <c r="DH5" s="108" t="s">
        <v>4</v>
      </c>
      <c r="DI5" s="160"/>
    </row>
    <row r="6" spans="1:113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90"/>
    </row>
    <row r="7" spans="1:113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137"/>
      <c r="DH7" s="137"/>
      <c r="DI7" s="99" t="s">
        <v>52</v>
      </c>
    </row>
    <row r="8" spans="1:113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2">
        <v>156.90489455207259</v>
      </c>
      <c r="DG8" s="92">
        <v>156.41926634670708</v>
      </c>
      <c r="DH8" s="92">
        <v>141.36652647113473</v>
      </c>
      <c r="DI8" s="94" t="s">
        <v>53</v>
      </c>
    </row>
    <row r="9" spans="1:113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2">
        <v>153.47175725957467</v>
      </c>
      <c r="DG9" s="92">
        <v>141.70240653397957</v>
      </c>
      <c r="DH9" s="92">
        <v>134.85718954891297</v>
      </c>
      <c r="DI9" s="94" t="s">
        <v>54</v>
      </c>
    </row>
    <row r="10" spans="1:113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5"/>
    </row>
    <row r="11" spans="1:113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137"/>
      <c r="DH11" s="137"/>
      <c r="DI11" s="99" t="s">
        <v>55</v>
      </c>
    </row>
    <row r="12" spans="1:113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2">
        <v>150.3875968992248</v>
      </c>
      <c r="DG12" s="92">
        <v>150.51813471502589</v>
      </c>
      <c r="DH12" s="92">
        <v>148.96373056994818</v>
      </c>
      <c r="DI12" s="94" t="s">
        <v>53</v>
      </c>
    </row>
    <row r="13" spans="1:113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2">
        <v>154.07503234152651</v>
      </c>
      <c r="DG13" s="92">
        <v>151.36186770428014</v>
      </c>
      <c r="DH13" s="92">
        <v>151.55440414507774</v>
      </c>
      <c r="DI13" s="94" t="s">
        <v>54</v>
      </c>
    </row>
    <row r="14" spans="1:113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12"/>
    </row>
    <row r="15" spans="1:113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31"/>
    </row>
    <row r="16" spans="1:113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31"/>
    </row>
    <row r="17" spans="1:113" s="44" customFormat="1" ht="14.4" customHeight="1">
      <c r="A17" s="31"/>
      <c r="DI17" s="31"/>
    </row>
  </sheetData>
  <mergeCells count="11">
    <mergeCell ref="DI4:DI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DF4:D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DB7236BD7A4419BC304420BF0275C" ma:contentTypeVersion="1" ma:contentTypeDescription="Create a new document." ma:contentTypeScope="" ma:versionID="148c94ed5fd7f212cea00ad0a8c4690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865A36-A291-4E7E-A7B2-FC2AA9B095F0}"/>
</file>

<file path=customXml/itemProps2.xml><?xml version="1.0" encoding="utf-8"?>
<ds:datastoreItem xmlns:ds="http://schemas.openxmlformats.org/officeDocument/2006/customXml" ds:itemID="{08E55CD5-2E11-464B-865D-B4B1B38210D0}"/>
</file>

<file path=customXml/itemProps3.xml><?xml version="1.0" encoding="utf-8"?>
<ds:datastoreItem xmlns:ds="http://schemas.openxmlformats.org/officeDocument/2006/customXml" ds:itemID="{22C00A49-AA44-4867-9E91-333B82C16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2021-04-29T04:08:23Z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0x0101001E9DB7236BD7A4419BC304420BF0275C</vt:lpwstr>
  </property>
</Properties>
</file>