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ATA RSTUDIO\LAB ANALISIS REGRESI\"/>
    </mc:Choice>
  </mc:AlternateContent>
  <xr:revisionPtr revIDLastSave="0" documentId="13_ncr:1_{5EF3FF4D-6509-402D-824E-8E956A0AD6E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3" i="2"/>
  <c r="C22" i="2"/>
  <c r="B22" i="2"/>
  <c r="F22" i="2" l="1"/>
  <c r="D22" i="2"/>
  <c r="D24" i="2"/>
</calcChain>
</file>

<file path=xl/sharedStrings.xml><?xml version="1.0" encoding="utf-8"?>
<sst xmlns="http://schemas.openxmlformats.org/spreadsheetml/2006/main" count="49" uniqueCount="29">
  <si>
    <t>Wilayah</t>
  </si>
  <si>
    <t>IPM</t>
  </si>
  <si>
    <t>Kepulauan Mentawai</t>
  </si>
  <si>
    <t>Pesisir Selatan</t>
  </si>
  <si>
    <t>Kab.Solok</t>
  </si>
  <si>
    <t>Sijunjung</t>
  </si>
  <si>
    <t>Tanah Datar</t>
  </si>
  <si>
    <t>Padang Pariaman</t>
  </si>
  <si>
    <t>Agam</t>
  </si>
  <si>
    <t>Lima Puluh Kota</t>
  </si>
  <si>
    <t>Pasaman</t>
  </si>
  <si>
    <t>Solok Selatan</t>
  </si>
  <si>
    <t>Dharmasraya</t>
  </si>
  <si>
    <t>Pasaman Barat</t>
  </si>
  <si>
    <t>Padang</t>
  </si>
  <si>
    <t>Kota Solok</t>
  </si>
  <si>
    <t>Sawahlunto</t>
  </si>
  <si>
    <t>Padang Panjang</t>
  </si>
  <si>
    <t>Bukittinggi</t>
  </si>
  <si>
    <t>Payakumbuh</t>
  </si>
  <si>
    <t>Pariaman</t>
  </si>
  <si>
    <t>Angka Harapan Hidup</t>
  </si>
  <si>
    <t>Rata rata Lama Sekolah</t>
  </si>
  <si>
    <t>Angka Harapan Hidup (X)</t>
  </si>
  <si>
    <t>IPM (Y)</t>
  </si>
  <si>
    <t>TOTAL</t>
  </si>
  <si>
    <t xml:space="preserve">X^2 </t>
  </si>
  <si>
    <t xml:space="preserve">Y^2 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</si>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</sst>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1"/>
  <sheetViews>
    <sheetView topLeftCell="A4" workbookViewId="0">
      <selection activeCell="B2" sqref="B2:B21"/>
    </sheetView>
  </sheetViews>
  <sheetFormatPr defaultRowHeight="14.5" x14ac:dyDescent="0.35"/>
  <cols>
    <col min="2" max="2" width="18.6328125" bestFit="1" customWidth="1"/>
    <col min="3" max="3" width="21.6328125" customWidth="1"/>
    <col min="4" max="4" width="23.08984375" customWidth="1"/>
    <col min="5" max="5" width="8.1796875" customWidth="1"/>
  </cols>
  <sheetData>
    <row r="2" spans="2:5" x14ac:dyDescent="0.35">
      <c r="B2" s="3" t="s">
        <v>0</v>
      </c>
      <c r="C2" s="3" t="s">
        <v>21</v>
      </c>
      <c r="D2" s="3" t="s">
        <v>22</v>
      </c>
      <c r="E2" s="3" t="s">
        <v>1</v>
      </c>
    </row>
    <row r="3" spans="2:5" x14ac:dyDescent="0.35">
      <c r="B3" s="1" t="s">
        <v>2</v>
      </c>
      <c r="C3" s="2">
        <v>64.930000000000007</v>
      </c>
      <c r="D3" s="2">
        <v>7.48</v>
      </c>
      <c r="E3" s="2">
        <v>62.19</v>
      </c>
    </row>
    <row r="4" spans="2:5" x14ac:dyDescent="0.35">
      <c r="B4" s="1" t="s">
        <v>3</v>
      </c>
      <c r="C4" s="2">
        <v>71.25</v>
      </c>
      <c r="D4" s="2">
        <v>8.43</v>
      </c>
      <c r="E4" s="2">
        <v>70.84</v>
      </c>
    </row>
    <row r="5" spans="2:5" x14ac:dyDescent="0.35">
      <c r="B5" s="1" t="s">
        <v>4</v>
      </c>
      <c r="C5" s="2">
        <v>69.19</v>
      </c>
      <c r="D5" s="2">
        <v>7.89</v>
      </c>
      <c r="E5" s="2">
        <v>70.02</v>
      </c>
    </row>
    <row r="6" spans="2:5" x14ac:dyDescent="0.35">
      <c r="B6" s="1" t="s">
        <v>5</v>
      </c>
      <c r="C6" s="2">
        <v>66.7</v>
      </c>
      <c r="D6" s="2">
        <v>8.3000000000000007</v>
      </c>
      <c r="E6" s="2">
        <v>68.69</v>
      </c>
    </row>
    <row r="7" spans="2:5" x14ac:dyDescent="0.35">
      <c r="B7" s="1" t="s">
        <v>6</v>
      </c>
      <c r="C7" s="2">
        <v>70.489999999999995</v>
      </c>
      <c r="D7" s="2">
        <v>8.9</v>
      </c>
      <c r="E7" s="2">
        <v>73.290000000000006</v>
      </c>
    </row>
    <row r="8" spans="2:5" x14ac:dyDescent="0.35">
      <c r="B8" s="1" t="s">
        <v>7</v>
      </c>
      <c r="C8" s="2">
        <v>69.34</v>
      </c>
      <c r="D8" s="2">
        <v>8.16</v>
      </c>
      <c r="E8" s="2">
        <v>71.63</v>
      </c>
    </row>
    <row r="9" spans="2:5" x14ac:dyDescent="0.35">
      <c r="B9" s="1" t="s">
        <v>8</v>
      </c>
      <c r="C9" s="2">
        <v>72.89</v>
      </c>
      <c r="D9" s="2">
        <v>8.98</v>
      </c>
      <c r="E9" s="2">
        <v>73.290000000000006</v>
      </c>
    </row>
    <row r="10" spans="2:5" x14ac:dyDescent="0.35">
      <c r="B10" s="1" t="s">
        <v>9</v>
      </c>
      <c r="C10" s="2">
        <v>70.08</v>
      </c>
      <c r="D10" s="2">
        <v>8.08</v>
      </c>
      <c r="E10" s="2">
        <v>70.28</v>
      </c>
    </row>
    <row r="11" spans="2:5" x14ac:dyDescent="0.35">
      <c r="B11" s="1" t="s">
        <v>10</v>
      </c>
      <c r="C11" s="2">
        <v>67.959999999999994</v>
      </c>
      <c r="D11" s="2">
        <v>8.11</v>
      </c>
      <c r="E11" s="2">
        <v>67.41</v>
      </c>
    </row>
    <row r="12" spans="2:5" x14ac:dyDescent="0.35">
      <c r="B12" s="1" t="s">
        <v>11</v>
      </c>
      <c r="C12" s="2">
        <v>68.38</v>
      </c>
      <c r="D12" s="2">
        <v>8.41</v>
      </c>
      <c r="E12" s="2">
        <v>69.709999999999994</v>
      </c>
    </row>
    <row r="13" spans="2:5" x14ac:dyDescent="0.35">
      <c r="B13" s="1" t="s">
        <v>12</v>
      </c>
      <c r="C13" s="2">
        <v>71.900000000000006</v>
      </c>
      <c r="D13" s="2">
        <v>8.56</v>
      </c>
      <c r="E13" s="2">
        <v>72.3</v>
      </c>
    </row>
    <row r="14" spans="2:5" x14ac:dyDescent="0.35">
      <c r="B14" s="1" t="s">
        <v>13</v>
      </c>
      <c r="C14" s="2">
        <v>68.25</v>
      </c>
      <c r="D14" s="2">
        <v>8.5500000000000007</v>
      </c>
      <c r="E14" s="2">
        <v>69.569999999999993</v>
      </c>
    </row>
    <row r="15" spans="2:5" x14ac:dyDescent="0.35">
      <c r="B15" s="1" t="s">
        <v>14</v>
      </c>
      <c r="C15" s="2">
        <v>73.930000000000007</v>
      </c>
      <c r="D15" s="2">
        <v>11.6</v>
      </c>
      <c r="E15" s="2">
        <v>83.29</v>
      </c>
    </row>
    <row r="16" spans="2:5" x14ac:dyDescent="0.35">
      <c r="B16" s="1" t="s">
        <v>15</v>
      </c>
      <c r="C16" s="2">
        <v>74.06</v>
      </c>
      <c r="D16" s="2">
        <v>11.35</v>
      </c>
      <c r="E16" s="2">
        <v>79.23</v>
      </c>
    </row>
    <row r="17" spans="2:5" x14ac:dyDescent="0.35">
      <c r="B17" s="1" t="s">
        <v>16</v>
      </c>
      <c r="C17" s="2">
        <v>70.400000000000006</v>
      </c>
      <c r="D17" s="2">
        <v>10.43</v>
      </c>
      <c r="E17" s="2">
        <v>73.73</v>
      </c>
    </row>
    <row r="18" spans="2:5" x14ac:dyDescent="0.35">
      <c r="B18" s="1" t="s">
        <v>17</v>
      </c>
      <c r="C18" s="2">
        <v>73.02</v>
      </c>
      <c r="D18" s="2">
        <v>11.92</v>
      </c>
      <c r="E18" s="2">
        <v>78.78</v>
      </c>
    </row>
    <row r="19" spans="2:5" x14ac:dyDescent="0.35">
      <c r="B19" s="1" t="s">
        <v>18</v>
      </c>
      <c r="C19" s="2">
        <v>74.819999999999993</v>
      </c>
      <c r="D19" s="2">
        <v>11.63</v>
      </c>
      <c r="E19" s="2">
        <v>81.42</v>
      </c>
    </row>
    <row r="20" spans="2:5" x14ac:dyDescent="0.35">
      <c r="B20" s="1" t="s">
        <v>19</v>
      </c>
      <c r="C20" s="2">
        <v>74.14</v>
      </c>
      <c r="D20" s="2">
        <v>10.82</v>
      </c>
      <c r="E20" s="2">
        <v>79.53</v>
      </c>
    </row>
    <row r="21" spans="2:5" x14ac:dyDescent="0.35">
      <c r="B21" s="1" t="s">
        <v>20</v>
      </c>
      <c r="C21" s="2">
        <v>70.67</v>
      </c>
      <c r="D21" s="2">
        <v>10.78</v>
      </c>
      <c r="E21" s="2">
        <v>77.650000000000006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EC6E-CD45-4405-9B4F-0D2FB2CAB6CD}">
  <dimension ref="A2:G24"/>
  <sheetViews>
    <sheetView tabSelected="1" topLeftCell="C17" zoomScale="280" workbookViewId="0">
      <selection activeCell="F22" sqref="F22"/>
    </sheetView>
  </sheetViews>
  <sheetFormatPr defaultRowHeight="14.5" x14ac:dyDescent="0.35"/>
  <cols>
    <col min="1" max="1" width="18.6328125" bestFit="1" customWidth="1"/>
    <col min="2" max="2" width="21.6328125" customWidth="1"/>
    <col min="4" max="4" width="12.08984375" customWidth="1"/>
    <col min="5" max="5" width="14" customWidth="1"/>
  </cols>
  <sheetData>
    <row r="2" spans="1:7" x14ac:dyDescent="0.35">
      <c r="A2" s="3" t="s">
        <v>0</v>
      </c>
      <c r="B2" s="3" t="s">
        <v>23</v>
      </c>
      <c r="C2" s="3" t="s">
        <v>24</v>
      </c>
      <c r="D2" s="5" t="s">
        <v>26</v>
      </c>
      <c r="E2" s="5" t="s">
        <v>27</v>
      </c>
      <c r="F2" s="5" t="s">
        <v>28</v>
      </c>
    </row>
    <row r="3" spans="1:7" x14ac:dyDescent="0.35">
      <c r="A3" s="1" t="s">
        <v>2</v>
      </c>
      <c r="B3" s="2">
        <v>64.930000000000007</v>
      </c>
      <c r="C3" s="2">
        <v>62.19</v>
      </c>
      <c r="D3">
        <f>B3*B3</f>
        <v>4215.9049000000005</v>
      </c>
      <c r="E3">
        <f>C3*C3</f>
        <v>3867.5960999999998</v>
      </c>
      <c r="F3">
        <f>B3*C3</f>
        <v>4037.9967000000001</v>
      </c>
      <c r="G3">
        <v>1</v>
      </c>
    </row>
    <row r="4" spans="1:7" x14ac:dyDescent="0.35">
      <c r="A4" s="1" t="s">
        <v>3</v>
      </c>
      <c r="B4" s="2">
        <v>71.25</v>
      </c>
      <c r="C4" s="2">
        <v>70.84</v>
      </c>
      <c r="D4">
        <f t="shared" ref="D4:D21" si="0">B4*B4</f>
        <v>5076.5625</v>
      </c>
      <c r="E4">
        <f t="shared" ref="E4:E21" si="1">C4*C4</f>
        <v>5018.3056000000006</v>
      </c>
      <c r="F4">
        <f t="shared" ref="F4:F21" si="2">B4*C4</f>
        <v>5047.3500000000004</v>
      </c>
      <c r="G4">
        <v>2</v>
      </c>
    </row>
    <row r="5" spans="1:7" x14ac:dyDescent="0.35">
      <c r="A5" s="1" t="s">
        <v>4</v>
      </c>
      <c r="B5" s="2">
        <v>69.19</v>
      </c>
      <c r="C5" s="2">
        <v>70.02</v>
      </c>
      <c r="D5">
        <f t="shared" si="0"/>
        <v>4787.2560999999996</v>
      </c>
      <c r="E5">
        <f t="shared" si="1"/>
        <v>4902.8003999999992</v>
      </c>
      <c r="F5">
        <f t="shared" si="2"/>
        <v>4844.6837999999998</v>
      </c>
      <c r="G5">
        <v>3</v>
      </c>
    </row>
    <row r="6" spans="1:7" x14ac:dyDescent="0.35">
      <c r="A6" s="1" t="s">
        <v>5</v>
      </c>
      <c r="B6" s="2">
        <v>66.7</v>
      </c>
      <c r="C6" s="2">
        <v>68.69</v>
      </c>
      <c r="D6">
        <f t="shared" si="0"/>
        <v>4448.8900000000003</v>
      </c>
      <c r="E6">
        <f t="shared" si="1"/>
        <v>4718.3161</v>
      </c>
      <c r="F6">
        <f t="shared" si="2"/>
        <v>4581.6229999999996</v>
      </c>
      <c r="G6">
        <v>4</v>
      </c>
    </row>
    <row r="7" spans="1:7" x14ac:dyDescent="0.35">
      <c r="A7" s="1" t="s">
        <v>6</v>
      </c>
      <c r="B7" s="2">
        <v>70.489999999999995</v>
      </c>
      <c r="C7" s="2">
        <v>73.290000000000006</v>
      </c>
      <c r="D7">
        <f t="shared" si="0"/>
        <v>4968.8400999999994</v>
      </c>
      <c r="E7">
        <f t="shared" si="1"/>
        <v>5371.4241000000011</v>
      </c>
      <c r="F7">
        <f t="shared" si="2"/>
        <v>5166.2120999999997</v>
      </c>
      <c r="G7">
        <v>5</v>
      </c>
    </row>
    <row r="8" spans="1:7" x14ac:dyDescent="0.35">
      <c r="A8" s="1" t="s">
        <v>7</v>
      </c>
      <c r="B8" s="2">
        <v>69.34</v>
      </c>
      <c r="C8" s="2">
        <v>71.63</v>
      </c>
      <c r="D8">
        <f t="shared" si="0"/>
        <v>4808.0356000000002</v>
      </c>
      <c r="E8">
        <f t="shared" si="1"/>
        <v>5130.8568999999998</v>
      </c>
      <c r="F8">
        <f t="shared" si="2"/>
        <v>4966.8242</v>
      </c>
      <c r="G8">
        <v>6</v>
      </c>
    </row>
    <row r="9" spans="1:7" x14ac:dyDescent="0.35">
      <c r="A9" s="1" t="s">
        <v>8</v>
      </c>
      <c r="B9" s="2">
        <v>72.89</v>
      </c>
      <c r="C9" s="2">
        <v>73.290000000000006</v>
      </c>
      <c r="D9">
        <f t="shared" si="0"/>
        <v>5312.9521000000004</v>
      </c>
      <c r="E9">
        <f t="shared" si="1"/>
        <v>5371.4241000000011</v>
      </c>
      <c r="F9">
        <f t="shared" si="2"/>
        <v>5342.1081000000004</v>
      </c>
      <c r="G9">
        <v>7</v>
      </c>
    </row>
    <row r="10" spans="1:7" x14ac:dyDescent="0.35">
      <c r="A10" s="1" t="s">
        <v>9</v>
      </c>
      <c r="B10" s="2">
        <v>70.08</v>
      </c>
      <c r="C10" s="2">
        <v>70.28</v>
      </c>
      <c r="D10">
        <f t="shared" si="0"/>
        <v>4911.2064</v>
      </c>
      <c r="E10">
        <f t="shared" si="1"/>
        <v>4939.2784000000001</v>
      </c>
      <c r="F10">
        <f t="shared" si="2"/>
        <v>4925.2223999999997</v>
      </c>
      <c r="G10">
        <v>8</v>
      </c>
    </row>
    <row r="11" spans="1:7" x14ac:dyDescent="0.35">
      <c r="A11" s="1" t="s">
        <v>10</v>
      </c>
      <c r="B11" s="2">
        <v>67.959999999999994</v>
      </c>
      <c r="C11" s="2">
        <v>67.41</v>
      </c>
      <c r="D11">
        <f t="shared" si="0"/>
        <v>4618.5615999999991</v>
      </c>
      <c r="E11">
        <f t="shared" si="1"/>
        <v>4544.1080999999995</v>
      </c>
      <c r="F11">
        <f t="shared" si="2"/>
        <v>4581.1835999999994</v>
      </c>
      <c r="G11">
        <v>9</v>
      </c>
    </row>
    <row r="12" spans="1:7" x14ac:dyDescent="0.35">
      <c r="A12" s="1" t="s">
        <v>11</v>
      </c>
      <c r="B12" s="2">
        <v>68.38</v>
      </c>
      <c r="C12" s="2">
        <v>69.709999999999994</v>
      </c>
      <c r="D12">
        <f t="shared" si="0"/>
        <v>4675.8243999999995</v>
      </c>
      <c r="E12">
        <f t="shared" si="1"/>
        <v>4859.4840999999988</v>
      </c>
      <c r="F12">
        <f t="shared" si="2"/>
        <v>4766.7697999999991</v>
      </c>
      <c r="G12">
        <v>10</v>
      </c>
    </row>
    <row r="13" spans="1:7" x14ac:dyDescent="0.35">
      <c r="A13" s="1" t="s">
        <v>12</v>
      </c>
      <c r="B13" s="2">
        <v>71.900000000000006</v>
      </c>
      <c r="C13" s="2">
        <v>72.3</v>
      </c>
      <c r="D13">
        <f t="shared" si="0"/>
        <v>5169.6100000000006</v>
      </c>
      <c r="E13">
        <f t="shared" si="1"/>
        <v>5227.29</v>
      </c>
      <c r="F13">
        <f t="shared" si="2"/>
        <v>5198.37</v>
      </c>
      <c r="G13">
        <v>11</v>
      </c>
    </row>
    <row r="14" spans="1:7" x14ac:dyDescent="0.35">
      <c r="A14" s="1" t="s">
        <v>13</v>
      </c>
      <c r="B14" s="2">
        <v>68.25</v>
      </c>
      <c r="C14" s="2">
        <v>69.569999999999993</v>
      </c>
      <c r="D14">
        <f t="shared" si="0"/>
        <v>4658.0625</v>
      </c>
      <c r="E14">
        <f t="shared" si="1"/>
        <v>4839.9848999999995</v>
      </c>
      <c r="F14">
        <f t="shared" si="2"/>
        <v>4748.1524999999992</v>
      </c>
      <c r="G14">
        <v>12</v>
      </c>
    </row>
    <row r="15" spans="1:7" x14ac:dyDescent="0.35">
      <c r="A15" s="1" t="s">
        <v>14</v>
      </c>
      <c r="B15" s="2">
        <v>73.930000000000007</v>
      </c>
      <c r="C15" s="2">
        <v>83.29</v>
      </c>
      <c r="D15">
        <f t="shared" si="0"/>
        <v>5465.6449000000011</v>
      </c>
      <c r="E15">
        <f t="shared" si="1"/>
        <v>6937.2241000000013</v>
      </c>
      <c r="F15">
        <f t="shared" si="2"/>
        <v>6157.6297000000013</v>
      </c>
      <c r="G15">
        <v>13</v>
      </c>
    </row>
    <row r="16" spans="1:7" x14ac:dyDescent="0.35">
      <c r="A16" s="1" t="s">
        <v>15</v>
      </c>
      <c r="B16" s="2">
        <v>74.06</v>
      </c>
      <c r="C16" s="2">
        <v>79.23</v>
      </c>
      <c r="D16">
        <f t="shared" si="0"/>
        <v>5484.8836000000001</v>
      </c>
      <c r="E16">
        <f t="shared" si="1"/>
        <v>6277.3929000000007</v>
      </c>
      <c r="F16">
        <f t="shared" si="2"/>
        <v>5867.7738000000008</v>
      </c>
      <c r="G16">
        <v>14</v>
      </c>
    </row>
    <row r="17" spans="1:7" x14ac:dyDescent="0.35">
      <c r="A17" s="1" t="s">
        <v>16</v>
      </c>
      <c r="B17" s="2">
        <v>70.400000000000006</v>
      </c>
      <c r="C17" s="2">
        <v>73.73</v>
      </c>
      <c r="D17">
        <f t="shared" si="0"/>
        <v>4956.1600000000008</v>
      </c>
      <c r="E17">
        <f t="shared" si="1"/>
        <v>5436.112900000001</v>
      </c>
      <c r="F17">
        <f t="shared" si="2"/>
        <v>5190.5920000000006</v>
      </c>
      <c r="G17">
        <v>15</v>
      </c>
    </row>
    <row r="18" spans="1:7" x14ac:dyDescent="0.35">
      <c r="A18" s="1" t="s">
        <v>17</v>
      </c>
      <c r="B18" s="2">
        <v>73.02</v>
      </c>
      <c r="C18" s="2">
        <v>78.78</v>
      </c>
      <c r="D18">
        <f t="shared" si="0"/>
        <v>5331.9203999999991</v>
      </c>
      <c r="E18">
        <f t="shared" si="1"/>
        <v>6206.2884000000004</v>
      </c>
      <c r="F18">
        <f t="shared" si="2"/>
        <v>5752.5155999999997</v>
      </c>
      <c r="G18">
        <v>16</v>
      </c>
    </row>
    <row r="19" spans="1:7" x14ac:dyDescent="0.35">
      <c r="A19" s="1" t="s">
        <v>18</v>
      </c>
      <c r="B19" s="2">
        <v>74.819999999999993</v>
      </c>
      <c r="C19" s="2">
        <v>81.42</v>
      </c>
      <c r="D19">
        <f t="shared" si="0"/>
        <v>5598.0323999999991</v>
      </c>
      <c r="E19">
        <f t="shared" si="1"/>
        <v>6629.2164000000002</v>
      </c>
      <c r="F19">
        <f t="shared" si="2"/>
        <v>6091.8444</v>
      </c>
      <c r="G19">
        <v>17</v>
      </c>
    </row>
    <row r="20" spans="1:7" x14ac:dyDescent="0.35">
      <c r="A20" s="1" t="s">
        <v>19</v>
      </c>
      <c r="B20" s="2">
        <v>74.14</v>
      </c>
      <c r="C20" s="2">
        <v>79.53</v>
      </c>
      <c r="D20">
        <f t="shared" si="0"/>
        <v>5496.7395999999999</v>
      </c>
      <c r="E20">
        <f t="shared" si="1"/>
        <v>6325.0209000000004</v>
      </c>
      <c r="F20">
        <f t="shared" si="2"/>
        <v>5896.3541999999998</v>
      </c>
      <c r="G20">
        <v>18</v>
      </c>
    </row>
    <row r="21" spans="1:7" x14ac:dyDescent="0.35">
      <c r="A21" s="1" t="s">
        <v>20</v>
      </c>
      <c r="B21" s="2">
        <v>70.67</v>
      </c>
      <c r="C21" s="2">
        <v>77.650000000000006</v>
      </c>
      <c r="D21">
        <f t="shared" si="0"/>
        <v>4994.2489000000005</v>
      </c>
      <c r="E21">
        <f t="shared" si="1"/>
        <v>6029.5225000000009</v>
      </c>
      <c r="F21">
        <f t="shared" si="2"/>
        <v>5487.5255000000006</v>
      </c>
      <c r="G21">
        <v>19</v>
      </c>
    </row>
    <row r="22" spans="1:7" x14ac:dyDescent="0.35">
      <c r="A22" s="4" t="s">
        <v>25</v>
      </c>
      <c r="B22">
        <f>SUM(B3:B21)</f>
        <v>1342.4</v>
      </c>
      <c r="C22">
        <f>SUM(C3:C21)</f>
        <v>1392.8500000000001</v>
      </c>
      <c r="D22">
        <f>SUM(D3:D21)</f>
        <v>94979.33600000001</v>
      </c>
      <c r="E22">
        <f>SUM(E3:E21)</f>
        <v>102631.64690000004</v>
      </c>
      <c r="F22">
        <f>SUM(F3:F21)</f>
        <v>98650.731400000004</v>
      </c>
    </row>
    <row r="24" spans="1:7" x14ac:dyDescent="0.35">
      <c r="D24">
        <f>(G21*F22-B22*C22)/(SQRT((G21*D22-B22*B22)*(G21*E22-C22*C22)))</f>
        <v>0.90921358164859145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Rahmatul Fauzi</dc:creator>
  <cp:lastModifiedBy>Rahmatul Fauzi</cp:lastModifiedBy>
  <dcterms:created xsi:type="dcterms:W3CDTF">2015-06-05T18:17:20Z</dcterms:created>
  <dcterms:modified xsi:type="dcterms:W3CDTF">2023-10-22T17:37:19Z</dcterms:modified>
</cp:coreProperties>
</file>