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idApp\"/>
    </mc:Choice>
  </mc:AlternateContent>
  <bookViews>
    <workbookView xWindow="0" yWindow="0" windowWidth="28800" windowHeight="13020" activeTab="1"/>
  </bookViews>
  <sheets>
    <sheet name="Opp ID" sheetId="4" r:id="rId1"/>
    <sheet name="Template" sheetId="1" r:id="rId2"/>
    <sheet name="Metros" sheetId="3" r:id="rId3"/>
  </sheets>
  <definedNames>
    <definedName name="_xlnm._FilterDatabase" localSheetId="1" hidden="1">Template!$A$3:$CA$3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37" i="1" l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36" i="1"/>
  <c r="B5" i="4" l="1"/>
  <c r="BB36" i="1"/>
  <c r="BC36" i="1" s="1"/>
  <c r="BD36" i="1" s="1"/>
  <c r="BE36" i="1" s="1"/>
  <c r="BB37" i="1"/>
  <c r="BC37" i="1" s="1"/>
  <c r="BD37" i="1" s="1"/>
  <c r="BE37" i="1" s="1"/>
  <c r="BB38" i="1"/>
  <c r="BC38" i="1" s="1"/>
  <c r="BD38" i="1" s="1"/>
  <c r="BE38" i="1" s="1"/>
  <c r="BB39" i="1"/>
  <c r="BC39" i="1" s="1"/>
  <c r="BD39" i="1" s="1"/>
  <c r="BE39" i="1" s="1"/>
  <c r="BB40" i="1"/>
  <c r="BC40" i="1" s="1"/>
  <c r="BD40" i="1" s="1"/>
  <c r="BE40" i="1" s="1"/>
  <c r="BB41" i="1"/>
  <c r="BC41" i="1" s="1"/>
  <c r="BD41" i="1" s="1"/>
  <c r="BE41" i="1" s="1"/>
  <c r="BB42" i="1"/>
  <c r="BC42" i="1" s="1"/>
  <c r="BD42" i="1" s="1"/>
  <c r="BE42" i="1" s="1"/>
  <c r="BB43" i="1"/>
  <c r="BC43" i="1" s="1"/>
  <c r="BD43" i="1" s="1"/>
  <c r="BE43" i="1" s="1"/>
  <c r="BB44" i="1"/>
  <c r="BC44" i="1" s="1"/>
  <c r="BD44" i="1" s="1"/>
  <c r="BE44" i="1" s="1"/>
  <c r="BB45" i="1"/>
  <c r="BC45" i="1" s="1"/>
  <c r="BD45" i="1" s="1"/>
  <c r="BE45" i="1" s="1"/>
  <c r="BB46" i="1"/>
  <c r="BC46" i="1" s="1"/>
  <c r="BD46" i="1" s="1"/>
  <c r="BE46" i="1" s="1"/>
  <c r="BB47" i="1"/>
  <c r="BC47" i="1" s="1"/>
  <c r="BD47" i="1" s="1"/>
  <c r="BE47" i="1" s="1"/>
  <c r="BB48" i="1"/>
  <c r="BC48" i="1" s="1"/>
  <c r="BD48" i="1" s="1"/>
  <c r="BE48" i="1" s="1"/>
  <c r="BB49" i="1"/>
  <c r="BC49" i="1" s="1"/>
  <c r="BD49" i="1" s="1"/>
  <c r="BE49" i="1" s="1"/>
  <c r="BB50" i="1"/>
  <c r="BC50" i="1" s="1"/>
  <c r="BD50" i="1" s="1"/>
  <c r="BE50" i="1" s="1"/>
  <c r="BB51" i="1"/>
  <c r="BC51" i="1" s="1"/>
  <c r="BD51" i="1" s="1"/>
  <c r="BE51" i="1" s="1"/>
  <c r="BB52" i="1"/>
  <c r="BC52" i="1" s="1"/>
  <c r="BD52" i="1" s="1"/>
  <c r="BE52" i="1" s="1"/>
  <c r="BB53" i="1"/>
  <c r="BC53" i="1" s="1"/>
  <c r="BD53" i="1" s="1"/>
  <c r="BE53" i="1" s="1"/>
  <c r="BB54" i="1"/>
  <c r="BC54" i="1" s="1"/>
  <c r="BD54" i="1" s="1"/>
  <c r="BE54" i="1" s="1"/>
  <c r="BB55" i="1"/>
  <c r="BC55" i="1" s="1"/>
  <c r="BD55" i="1" s="1"/>
  <c r="BE55" i="1" s="1"/>
  <c r="BB56" i="1"/>
  <c r="BC56" i="1" s="1"/>
  <c r="BD56" i="1" s="1"/>
  <c r="BE56" i="1" s="1"/>
  <c r="BB57" i="1"/>
  <c r="BC57" i="1" s="1"/>
  <c r="BD57" i="1" s="1"/>
  <c r="BE57" i="1" s="1"/>
  <c r="BB58" i="1"/>
  <c r="BC58" i="1" s="1"/>
  <c r="BD58" i="1" s="1"/>
  <c r="BE58" i="1" s="1"/>
  <c r="BB59" i="1"/>
  <c r="BC59" i="1" s="1"/>
  <c r="BD59" i="1" s="1"/>
  <c r="BE59" i="1" s="1"/>
  <c r="BB60" i="1"/>
  <c r="BC60" i="1" s="1"/>
  <c r="BD60" i="1" s="1"/>
  <c r="BE60" i="1" s="1"/>
  <c r="BB61" i="1"/>
  <c r="BC61" i="1" s="1"/>
  <c r="BD61" i="1" s="1"/>
  <c r="BE61" i="1" s="1"/>
  <c r="BB62" i="1"/>
  <c r="BC62" i="1" s="1"/>
  <c r="BD62" i="1" s="1"/>
  <c r="BE62" i="1" s="1"/>
  <c r="BB63" i="1"/>
  <c r="BC63" i="1" s="1"/>
  <c r="BD63" i="1" s="1"/>
  <c r="BE63" i="1" s="1"/>
  <c r="BB64" i="1"/>
  <c r="BC64" i="1" s="1"/>
  <c r="BD64" i="1" s="1"/>
  <c r="BE64" i="1" s="1"/>
  <c r="BB65" i="1"/>
  <c r="BC65" i="1" s="1"/>
  <c r="BD65" i="1" s="1"/>
  <c r="BE65" i="1" s="1"/>
  <c r="BB66" i="1"/>
  <c r="BC66" i="1" s="1"/>
  <c r="BD66" i="1" s="1"/>
  <c r="BE66" i="1" s="1"/>
  <c r="BB67" i="1"/>
  <c r="BC67" i="1" s="1"/>
  <c r="BD67" i="1" s="1"/>
  <c r="BE67" i="1" s="1"/>
  <c r="BB68" i="1"/>
  <c r="BC68" i="1" s="1"/>
  <c r="BD68" i="1" s="1"/>
  <c r="BE68" i="1" s="1"/>
  <c r="BB69" i="1"/>
  <c r="BC69" i="1" s="1"/>
  <c r="BD69" i="1" s="1"/>
  <c r="BE69" i="1" s="1"/>
  <c r="BB70" i="1"/>
  <c r="BC70" i="1" s="1"/>
  <c r="BD70" i="1" s="1"/>
  <c r="BE70" i="1" s="1"/>
  <c r="BB71" i="1"/>
  <c r="BC71" i="1" s="1"/>
  <c r="BD71" i="1" s="1"/>
  <c r="BE71" i="1" s="1"/>
  <c r="BB72" i="1"/>
  <c r="BC72" i="1" s="1"/>
  <c r="BD72" i="1" s="1"/>
  <c r="BE72" i="1" s="1"/>
  <c r="BB73" i="1"/>
  <c r="BC73" i="1" s="1"/>
  <c r="BD73" i="1" s="1"/>
  <c r="BE73" i="1" s="1"/>
  <c r="BB75" i="1"/>
  <c r="BC75" i="1" s="1"/>
  <c r="BD75" i="1" s="1"/>
  <c r="BE75" i="1" s="1"/>
  <c r="BB77" i="1"/>
  <c r="BC77" i="1" s="1"/>
  <c r="BD77" i="1" s="1"/>
  <c r="BE77" i="1" s="1"/>
  <c r="BB79" i="1"/>
  <c r="BC79" i="1" s="1"/>
  <c r="BD79" i="1" s="1"/>
  <c r="BE79" i="1" s="1"/>
  <c r="BB80" i="1"/>
  <c r="BC80" i="1" s="1"/>
  <c r="BD80" i="1" s="1"/>
  <c r="BE80" i="1" s="1"/>
  <c r="BB81" i="1"/>
  <c r="BC81" i="1" s="1"/>
  <c r="BD81" i="1" s="1"/>
  <c r="BE81" i="1" s="1"/>
  <c r="BB82" i="1"/>
  <c r="BC82" i="1" s="1"/>
  <c r="BD82" i="1" s="1"/>
  <c r="BE82" i="1" s="1"/>
  <c r="BB83" i="1"/>
  <c r="BC83" i="1" s="1"/>
  <c r="BD83" i="1" s="1"/>
  <c r="BE83" i="1" s="1"/>
  <c r="BB84" i="1"/>
  <c r="BC84" i="1" s="1"/>
  <c r="BD84" i="1" s="1"/>
  <c r="BE84" i="1" s="1"/>
  <c r="BB85" i="1"/>
  <c r="BC85" i="1" s="1"/>
  <c r="BD85" i="1" s="1"/>
  <c r="BE85" i="1" s="1"/>
  <c r="BB86" i="1"/>
  <c r="BC86" i="1" s="1"/>
  <c r="BD86" i="1" s="1"/>
  <c r="BE86" i="1" s="1"/>
  <c r="BB87" i="1"/>
  <c r="BC87" i="1" s="1"/>
  <c r="BD87" i="1" s="1"/>
  <c r="BE87" i="1" s="1"/>
  <c r="BB88" i="1"/>
  <c r="BC88" i="1" s="1"/>
  <c r="BD88" i="1" s="1"/>
  <c r="BE88" i="1" s="1"/>
  <c r="BB89" i="1"/>
  <c r="BC89" i="1" s="1"/>
  <c r="BD89" i="1" s="1"/>
  <c r="BE89" i="1" s="1"/>
  <c r="BB90" i="1"/>
  <c r="BC90" i="1" s="1"/>
  <c r="BD90" i="1" s="1"/>
  <c r="BE90" i="1" s="1"/>
  <c r="BB91" i="1"/>
  <c r="BC91" i="1" s="1"/>
  <c r="BD91" i="1" s="1"/>
  <c r="BE91" i="1" s="1"/>
  <c r="BB92" i="1"/>
  <c r="BC92" i="1" s="1"/>
  <c r="BD92" i="1" s="1"/>
  <c r="BE92" i="1" s="1"/>
  <c r="BB93" i="1"/>
  <c r="BC93" i="1" s="1"/>
  <c r="BD93" i="1" s="1"/>
  <c r="BE93" i="1" s="1"/>
  <c r="BB94" i="1"/>
  <c r="BC94" i="1" s="1"/>
  <c r="BD94" i="1" s="1"/>
  <c r="BE94" i="1" s="1"/>
  <c r="BB95" i="1"/>
  <c r="BC95" i="1" s="1"/>
  <c r="BD95" i="1" s="1"/>
  <c r="BE95" i="1" s="1"/>
  <c r="BB96" i="1"/>
  <c r="BC96" i="1" s="1"/>
  <c r="BD96" i="1" s="1"/>
  <c r="BE96" i="1" s="1"/>
  <c r="BB97" i="1"/>
  <c r="BC97" i="1" s="1"/>
  <c r="BD97" i="1" s="1"/>
  <c r="BE97" i="1" s="1"/>
  <c r="BB98" i="1"/>
  <c r="BC98" i="1" s="1"/>
  <c r="BD98" i="1" s="1"/>
  <c r="BE98" i="1" s="1"/>
  <c r="BB99" i="1"/>
  <c r="BC99" i="1" s="1"/>
  <c r="BD99" i="1" s="1"/>
  <c r="BE99" i="1" s="1"/>
  <c r="BB100" i="1"/>
  <c r="BC100" i="1" s="1"/>
  <c r="BD100" i="1" s="1"/>
  <c r="BE100" i="1" s="1"/>
  <c r="D5" i="1"/>
  <c r="Y5" i="1" s="1"/>
  <c r="E5" i="1"/>
  <c r="Z5" i="1" s="1"/>
  <c r="D6" i="1"/>
  <c r="Y6" i="1" s="1"/>
  <c r="E6" i="1"/>
  <c r="Z6" i="1" s="1"/>
  <c r="D7" i="1"/>
  <c r="Y7" i="1" s="1"/>
  <c r="E7" i="1"/>
  <c r="Z7" i="1" s="1"/>
  <c r="D8" i="1"/>
  <c r="Y8" i="1" s="1"/>
  <c r="E8" i="1"/>
  <c r="Z8" i="1" s="1"/>
  <c r="D9" i="1"/>
  <c r="Y9" i="1" s="1"/>
  <c r="E9" i="1"/>
  <c r="Z9" i="1" s="1"/>
  <c r="D10" i="1"/>
  <c r="Y10" i="1" s="1"/>
  <c r="E10" i="1"/>
  <c r="Z10" i="1" s="1"/>
  <c r="D11" i="1"/>
  <c r="Y11" i="1" s="1"/>
  <c r="E11" i="1"/>
  <c r="Z11" i="1" s="1"/>
  <c r="D12" i="1"/>
  <c r="Y12" i="1" s="1"/>
  <c r="E12" i="1"/>
  <c r="Z12" i="1" s="1"/>
  <c r="D13" i="1"/>
  <c r="Y13" i="1" s="1"/>
  <c r="E13" i="1"/>
  <c r="Z13" i="1" s="1"/>
  <c r="D14" i="1"/>
  <c r="Y14" i="1" s="1"/>
  <c r="E14" i="1"/>
  <c r="Z14" i="1" s="1"/>
  <c r="D15" i="1"/>
  <c r="Y15" i="1" s="1"/>
  <c r="E15" i="1"/>
  <c r="Z15" i="1" s="1"/>
  <c r="D16" i="1"/>
  <c r="Y16" i="1" s="1"/>
  <c r="E16" i="1"/>
  <c r="Z16" i="1" s="1"/>
  <c r="D17" i="1"/>
  <c r="Y17" i="1" s="1"/>
  <c r="E17" i="1"/>
  <c r="Z17" i="1" s="1"/>
  <c r="D18" i="1"/>
  <c r="Y18" i="1" s="1"/>
  <c r="E18" i="1"/>
  <c r="Z18" i="1" s="1"/>
  <c r="D19" i="1"/>
  <c r="Y19" i="1" s="1"/>
  <c r="E19" i="1"/>
  <c r="Z19" i="1" s="1"/>
  <c r="D20" i="1"/>
  <c r="Y20" i="1" s="1"/>
  <c r="E20" i="1"/>
  <c r="Z20" i="1" s="1"/>
  <c r="D21" i="1"/>
  <c r="Y21" i="1" s="1"/>
  <c r="E21" i="1"/>
  <c r="Z21" i="1" s="1"/>
  <c r="D22" i="1"/>
  <c r="Y22" i="1" s="1"/>
  <c r="E22" i="1"/>
  <c r="Z22" i="1" s="1"/>
  <c r="D23" i="1"/>
  <c r="Y23" i="1" s="1"/>
  <c r="E23" i="1"/>
  <c r="Z23" i="1" s="1"/>
  <c r="D24" i="1"/>
  <c r="Y24" i="1" s="1"/>
  <c r="E24" i="1"/>
  <c r="Z24" i="1" s="1"/>
  <c r="D25" i="1"/>
  <c r="Y25" i="1" s="1"/>
  <c r="E25" i="1"/>
  <c r="Z25" i="1" s="1"/>
  <c r="D26" i="1"/>
  <c r="Y26" i="1" s="1"/>
  <c r="E26" i="1"/>
  <c r="Z26" i="1" s="1"/>
  <c r="D27" i="1"/>
  <c r="Y27" i="1" s="1"/>
  <c r="E27" i="1"/>
  <c r="Z27" i="1" s="1"/>
  <c r="D28" i="1"/>
  <c r="Y28" i="1" s="1"/>
  <c r="E28" i="1"/>
  <c r="Z28" i="1" s="1"/>
  <c r="D29" i="1"/>
  <c r="Y29" i="1" s="1"/>
  <c r="E29" i="1"/>
  <c r="Z29" i="1" s="1"/>
  <c r="D30" i="1"/>
  <c r="Y30" i="1" s="1"/>
  <c r="E30" i="1"/>
  <c r="Z30" i="1" s="1"/>
  <c r="D31" i="1"/>
  <c r="Y31" i="1" s="1"/>
  <c r="E31" i="1"/>
  <c r="Z31" i="1" s="1"/>
  <c r="D32" i="1"/>
  <c r="Y32" i="1" s="1"/>
  <c r="E32" i="1"/>
  <c r="Z32" i="1" s="1"/>
  <c r="D33" i="1"/>
  <c r="Y33" i="1" s="1"/>
  <c r="E33" i="1"/>
  <c r="Z33" i="1" s="1"/>
  <c r="D34" i="1"/>
  <c r="Y34" i="1" s="1"/>
  <c r="E34" i="1"/>
  <c r="Z34" i="1" s="1"/>
  <c r="D35" i="1"/>
  <c r="Y35" i="1" s="1"/>
  <c r="E35" i="1"/>
  <c r="Z35" i="1" s="1"/>
  <c r="D36" i="1"/>
  <c r="Y36" i="1" s="1"/>
  <c r="E36" i="1"/>
  <c r="Z36" i="1" s="1"/>
  <c r="D37" i="1"/>
  <c r="Y37" i="1" s="1"/>
  <c r="E37" i="1"/>
  <c r="Z37" i="1" s="1"/>
  <c r="D38" i="1"/>
  <c r="Y38" i="1" s="1"/>
  <c r="E38" i="1"/>
  <c r="Z38" i="1" s="1"/>
  <c r="D39" i="1"/>
  <c r="Y39" i="1" s="1"/>
  <c r="E39" i="1"/>
  <c r="Z39" i="1" s="1"/>
  <c r="D40" i="1"/>
  <c r="Y40" i="1" s="1"/>
  <c r="E40" i="1"/>
  <c r="Z40" i="1" s="1"/>
  <c r="D41" i="1"/>
  <c r="Y41" i="1" s="1"/>
  <c r="E41" i="1"/>
  <c r="Z41" i="1" s="1"/>
  <c r="D42" i="1"/>
  <c r="Y42" i="1" s="1"/>
  <c r="E42" i="1"/>
  <c r="Z42" i="1" s="1"/>
  <c r="D43" i="1"/>
  <c r="Y43" i="1" s="1"/>
  <c r="E43" i="1"/>
  <c r="Z43" i="1" s="1"/>
  <c r="D44" i="1"/>
  <c r="Y44" i="1" s="1"/>
  <c r="E44" i="1"/>
  <c r="Z44" i="1" s="1"/>
  <c r="D45" i="1"/>
  <c r="Y45" i="1" s="1"/>
  <c r="E45" i="1"/>
  <c r="Z45" i="1" s="1"/>
  <c r="D46" i="1"/>
  <c r="Y46" i="1" s="1"/>
  <c r="E46" i="1"/>
  <c r="Z46" i="1" s="1"/>
  <c r="D47" i="1"/>
  <c r="Y47" i="1" s="1"/>
  <c r="E47" i="1"/>
  <c r="Z47" i="1" s="1"/>
  <c r="D48" i="1"/>
  <c r="Y48" i="1" s="1"/>
  <c r="E48" i="1"/>
  <c r="Z48" i="1" s="1"/>
  <c r="D49" i="1"/>
  <c r="Y49" i="1" s="1"/>
  <c r="E49" i="1"/>
  <c r="Z49" i="1" s="1"/>
  <c r="D50" i="1"/>
  <c r="Y50" i="1" s="1"/>
  <c r="E50" i="1"/>
  <c r="Z50" i="1" s="1"/>
  <c r="D51" i="1"/>
  <c r="Y51" i="1" s="1"/>
  <c r="E51" i="1"/>
  <c r="Z51" i="1" s="1"/>
  <c r="D52" i="1"/>
  <c r="Y52" i="1" s="1"/>
  <c r="E52" i="1"/>
  <c r="Z52" i="1" s="1"/>
  <c r="D53" i="1"/>
  <c r="Y53" i="1" s="1"/>
  <c r="E53" i="1"/>
  <c r="Z53" i="1" s="1"/>
  <c r="D54" i="1"/>
  <c r="Y54" i="1" s="1"/>
  <c r="E54" i="1"/>
  <c r="Z54" i="1" s="1"/>
  <c r="D55" i="1"/>
  <c r="Y55" i="1" s="1"/>
  <c r="E55" i="1"/>
  <c r="Z55" i="1" s="1"/>
  <c r="D56" i="1"/>
  <c r="Y56" i="1" s="1"/>
  <c r="E56" i="1"/>
  <c r="Z56" i="1" s="1"/>
  <c r="D57" i="1"/>
  <c r="Y57" i="1" s="1"/>
  <c r="E57" i="1"/>
  <c r="Z57" i="1" s="1"/>
  <c r="D58" i="1"/>
  <c r="Y58" i="1" s="1"/>
  <c r="E58" i="1"/>
  <c r="Z58" i="1" s="1"/>
  <c r="D59" i="1"/>
  <c r="Y59" i="1" s="1"/>
  <c r="E59" i="1"/>
  <c r="Z59" i="1" s="1"/>
  <c r="D60" i="1"/>
  <c r="Y60" i="1" s="1"/>
  <c r="E60" i="1"/>
  <c r="Z60" i="1" s="1"/>
  <c r="D61" i="1"/>
  <c r="Y61" i="1" s="1"/>
  <c r="E61" i="1"/>
  <c r="Z61" i="1" s="1"/>
  <c r="D62" i="1"/>
  <c r="Y62" i="1" s="1"/>
  <c r="E62" i="1"/>
  <c r="Z62" i="1" s="1"/>
  <c r="D63" i="1"/>
  <c r="Y63" i="1" s="1"/>
  <c r="E63" i="1"/>
  <c r="Z63" i="1" s="1"/>
  <c r="D64" i="1"/>
  <c r="Y64" i="1" s="1"/>
  <c r="E64" i="1"/>
  <c r="Z64" i="1" s="1"/>
  <c r="D65" i="1"/>
  <c r="Y65" i="1" s="1"/>
  <c r="E65" i="1"/>
  <c r="Z65" i="1" s="1"/>
  <c r="D66" i="1"/>
  <c r="Y66" i="1" s="1"/>
  <c r="E66" i="1"/>
  <c r="Z66" i="1" s="1"/>
  <c r="D67" i="1"/>
  <c r="Y67" i="1" s="1"/>
  <c r="E67" i="1"/>
  <c r="Z67" i="1" s="1"/>
  <c r="D68" i="1"/>
  <c r="Y68" i="1" s="1"/>
  <c r="E68" i="1"/>
  <c r="Z68" i="1" s="1"/>
  <c r="D69" i="1"/>
  <c r="Y69" i="1" s="1"/>
  <c r="E69" i="1"/>
  <c r="Z69" i="1" s="1"/>
  <c r="D70" i="1"/>
  <c r="Y70" i="1" s="1"/>
  <c r="E70" i="1"/>
  <c r="Z70" i="1" s="1"/>
  <c r="D71" i="1"/>
  <c r="Y71" i="1" s="1"/>
  <c r="E71" i="1"/>
  <c r="Z71" i="1" s="1"/>
  <c r="D72" i="1"/>
  <c r="Y72" i="1" s="1"/>
  <c r="E72" i="1"/>
  <c r="Z72" i="1" s="1"/>
  <c r="D73" i="1"/>
  <c r="Y73" i="1" s="1"/>
  <c r="E73" i="1"/>
  <c r="Z73" i="1" s="1"/>
  <c r="D74" i="1"/>
  <c r="Y74" i="1" s="1"/>
  <c r="E74" i="1"/>
  <c r="Z74" i="1" s="1"/>
  <c r="D75" i="1"/>
  <c r="Y75" i="1" s="1"/>
  <c r="E75" i="1"/>
  <c r="Z75" i="1" s="1"/>
  <c r="D76" i="1"/>
  <c r="Y76" i="1" s="1"/>
  <c r="E76" i="1"/>
  <c r="Z76" i="1" s="1"/>
  <c r="D77" i="1"/>
  <c r="Y77" i="1" s="1"/>
  <c r="E77" i="1"/>
  <c r="Z77" i="1" s="1"/>
  <c r="D78" i="1"/>
  <c r="Y78" i="1" s="1"/>
  <c r="E78" i="1"/>
  <c r="Z78" i="1" s="1"/>
  <c r="D79" i="1"/>
  <c r="Y79" i="1" s="1"/>
  <c r="E79" i="1"/>
  <c r="Z79" i="1" s="1"/>
  <c r="D80" i="1"/>
  <c r="Y80" i="1" s="1"/>
  <c r="E80" i="1"/>
  <c r="Z80" i="1" s="1"/>
  <c r="D81" i="1"/>
  <c r="Y81" i="1" s="1"/>
  <c r="E81" i="1"/>
  <c r="Z81" i="1" s="1"/>
  <c r="D82" i="1"/>
  <c r="Y82" i="1" s="1"/>
  <c r="E82" i="1"/>
  <c r="Z82" i="1" s="1"/>
  <c r="D83" i="1"/>
  <c r="Y83" i="1" s="1"/>
  <c r="E83" i="1"/>
  <c r="Z83" i="1" s="1"/>
  <c r="D84" i="1"/>
  <c r="Y84" i="1" s="1"/>
  <c r="E84" i="1"/>
  <c r="Z84" i="1" s="1"/>
  <c r="D85" i="1"/>
  <c r="Y85" i="1" s="1"/>
  <c r="E85" i="1"/>
  <c r="Z85" i="1" s="1"/>
  <c r="D86" i="1"/>
  <c r="Y86" i="1" s="1"/>
  <c r="E86" i="1"/>
  <c r="Z86" i="1" s="1"/>
  <c r="D87" i="1"/>
  <c r="Y87" i="1" s="1"/>
  <c r="E87" i="1"/>
  <c r="Z87" i="1" s="1"/>
  <c r="D88" i="1"/>
  <c r="Y88" i="1" s="1"/>
  <c r="E88" i="1"/>
  <c r="Z88" i="1" s="1"/>
  <c r="D89" i="1"/>
  <c r="Y89" i="1" s="1"/>
  <c r="E89" i="1"/>
  <c r="Z89" i="1" s="1"/>
  <c r="D90" i="1"/>
  <c r="Y90" i="1" s="1"/>
  <c r="E90" i="1"/>
  <c r="Z90" i="1" s="1"/>
  <c r="D91" i="1"/>
  <c r="Y91" i="1" s="1"/>
  <c r="E91" i="1"/>
  <c r="Z91" i="1" s="1"/>
  <c r="D92" i="1"/>
  <c r="Y92" i="1" s="1"/>
  <c r="E92" i="1"/>
  <c r="Z92" i="1" s="1"/>
  <c r="D93" i="1"/>
  <c r="Y93" i="1" s="1"/>
  <c r="E93" i="1"/>
  <c r="Z93" i="1" s="1"/>
  <c r="D94" i="1"/>
  <c r="Y94" i="1" s="1"/>
  <c r="E94" i="1"/>
  <c r="Z94" i="1" s="1"/>
  <c r="D95" i="1"/>
  <c r="Y95" i="1" s="1"/>
  <c r="E95" i="1"/>
  <c r="Z95" i="1" s="1"/>
  <c r="D96" i="1"/>
  <c r="Y96" i="1" s="1"/>
  <c r="E96" i="1"/>
  <c r="Z96" i="1" s="1"/>
  <c r="D97" i="1"/>
  <c r="Y97" i="1" s="1"/>
  <c r="E97" i="1"/>
  <c r="Z97" i="1" s="1"/>
  <c r="D98" i="1"/>
  <c r="Y98" i="1" s="1"/>
  <c r="E98" i="1"/>
  <c r="Z98" i="1" s="1"/>
  <c r="D99" i="1"/>
  <c r="Y99" i="1" s="1"/>
  <c r="E99" i="1"/>
  <c r="Z99" i="1" s="1"/>
  <c r="D100" i="1"/>
  <c r="Y100" i="1" s="1"/>
  <c r="E100" i="1"/>
  <c r="Z100" i="1" s="1"/>
  <c r="D4" i="1" l="1"/>
  <c r="Y4" i="1" s="1"/>
  <c r="E4" i="1"/>
  <c r="Z4" i="1" s="1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2" i="3"/>
</calcChain>
</file>

<file path=xl/sharedStrings.xml><?xml version="1.0" encoding="utf-8"?>
<sst xmlns="http://schemas.openxmlformats.org/spreadsheetml/2006/main" count="3493" uniqueCount="1437">
  <si>
    <t xml:space="preserve">PCM </t>
  </si>
  <si>
    <t>Cust. Miles</t>
  </si>
  <si>
    <t>Dest Zip</t>
  </si>
  <si>
    <t>Dest State</t>
  </si>
  <si>
    <t>Dest City</t>
  </si>
  <si>
    <t>Orig Zip</t>
  </si>
  <si>
    <t>Orig State</t>
  </si>
  <si>
    <t>Orig City</t>
  </si>
  <si>
    <t>Lipsey Lane ID</t>
  </si>
  <si>
    <t>Cust Lane ID</t>
  </si>
  <si>
    <t>RPM Input</t>
  </si>
  <si>
    <t>MIN</t>
  </si>
  <si>
    <t>RPM to Submit</t>
  </si>
  <si>
    <t>Origin Metro</t>
  </si>
  <si>
    <t>Dest Metro</t>
  </si>
  <si>
    <t>Publ. RPM</t>
  </si>
  <si>
    <t>Publ. MIN/Flat</t>
  </si>
  <si>
    <t>Award Type</t>
  </si>
  <si>
    <t>Avg. Cost Output</t>
  </si>
  <si>
    <t>3-3 MKT Cnt (6 Mo.)</t>
  </si>
  <si>
    <t>3-3 MKT LH RPM (6 Mo.)</t>
  </si>
  <si>
    <t xml:space="preserve">M-M MKT Cnt (6 Mo.) </t>
  </si>
  <si>
    <t>M-M MKT LH RPM (6 Mo.)</t>
  </si>
  <si>
    <t>Customer FSC</t>
  </si>
  <si>
    <t>Lipsey FSC</t>
  </si>
  <si>
    <t>Desired All In</t>
  </si>
  <si>
    <t>Desired Flat Rate</t>
  </si>
  <si>
    <t>Flat to Submit</t>
  </si>
  <si>
    <t>Avg. 3-3 LH Avg.</t>
  </si>
  <si>
    <t>Avg. M-M LH Avg.</t>
  </si>
  <si>
    <t>Load Type</t>
  </si>
  <si>
    <t>Unload Type</t>
  </si>
  <si>
    <t>Eqp. Type #1</t>
  </si>
  <si>
    <t>O3</t>
  </si>
  <si>
    <t>D3</t>
  </si>
  <si>
    <t>TX-DFW</t>
  </si>
  <si>
    <t>TX-HOU</t>
  </si>
  <si>
    <t>MO-JOP</t>
  </si>
  <si>
    <t>TX-WFS</t>
  </si>
  <si>
    <t>TX-ANT</t>
  </si>
  <si>
    <t>OK-OKC</t>
  </si>
  <si>
    <t>TX-AUS</t>
  </si>
  <si>
    <t>AR-LTL</t>
  </si>
  <si>
    <t>SC-GRE</t>
  </si>
  <si>
    <t>NJ-TRE</t>
  </si>
  <si>
    <t>PA-REA</t>
  </si>
  <si>
    <t>GA-ATL</t>
  </si>
  <si>
    <t>FL-GAI</t>
  </si>
  <si>
    <t>FL-PSL</t>
  </si>
  <si>
    <t>FL-JAC</t>
  </si>
  <si>
    <t>FL-TMP</t>
  </si>
  <si>
    <t>MS-BAT</t>
  </si>
  <si>
    <t>GA-SAV</t>
  </si>
  <si>
    <t>NC-GRE</t>
  </si>
  <si>
    <t>OH-CAM</t>
  </si>
  <si>
    <t>IN-FTW</t>
  </si>
  <si>
    <t>IL-CHI</t>
  </si>
  <si>
    <t>WI-MIL</t>
  </si>
  <si>
    <t>PA-SCR</t>
  </si>
  <si>
    <t>CA-LOS</t>
  </si>
  <si>
    <t>CA-RED</t>
  </si>
  <si>
    <t>CA-SAC</t>
  </si>
  <si>
    <t>MA-BOS</t>
  </si>
  <si>
    <t>MPU</t>
  </si>
  <si>
    <t>M%</t>
  </si>
  <si>
    <t>Avg. DAT 7 Day</t>
  </si>
  <si>
    <t>High DAT 7 Day</t>
  </si>
  <si>
    <t>Avg. DAT 30 Day</t>
  </si>
  <si>
    <t>High DAT 30 Day</t>
  </si>
  <si>
    <t>Avg. DAT 60 Day</t>
  </si>
  <si>
    <t>High DAT 60 Day</t>
  </si>
  <si>
    <t>Average of Distance</t>
  </si>
  <si>
    <t>Average of Total Pay</t>
  </si>
  <si>
    <t>Average of Total Revenue</t>
  </si>
  <si>
    <t>Metro = Metro Order ID</t>
  </si>
  <si>
    <t xml:space="preserve">Sort </t>
  </si>
  <si>
    <t>3 Digit</t>
  </si>
  <si>
    <t>3 Dig</t>
  </si>
  <si>
    <t>3 Digit w. State</t>
  </si>
  <si>
    <t>Manually Adjusted</t>
  </si>
  <si>
    <t>Metro</t>
  </si>
  <si>
    <t>010</t>
  </si>
  <si>
    <t>010, MA</t>
  </si>
  <si>
    <t>MA-SPR</t>
  </si>
  <si>
    <t>011</t>
  </si>
  <si>
    <t>011, MA</t>
  </si>
  <si>
    <t>012</t>
  </si>
  <si>
    <t>012, MA</t>
  </si>
  <si>
    <t>013</t>
  </si>
  <si>
    <t>013, MA</t>
  </si>
  <si>
    <t>VT-BRA</t>
  </si>
  <si>
    <t>014</t>
  </si>
  <si>
    <t>014, MA</t>
  </si>
  <si>
    <t>015</t>
  </si>
  <si>
    <t>015, MA</t>
  </si>
  <si>
    <t>016</t>
  </si>
  <si>
    <t>016, MA</t>
  </si>
  <si>
    <t>017</t>
  </si>
  <si>
    <t>017, MA</t>
  </si>
  <si>
    <t>018</t>
  </si>
  <si>
    <t>018, MA</t>
  </si>
  <si>
    <t>019</t>
  </si>
  <si>
    <t>019, MA</t>
  </si>
  <si>
    <t>020</t>
  </si>
  <si>
    <t>020, MA</t>
  </si>
  <si>
    <t>021</t>
  </si>
  <si>
    <t>021, MA</t>
  </si>
  <si>
    <t>022</t>
  </si>
  <si>
    <t>022, MA</t>
  </si>
  <si>
    <t>023</t>
  </si>
  <si>
    <t>023, MA</t>
  </si>
  <si>
    <t>024</t>
  </si>
  <si>
    <t>024, MA</t>
  </si>
  <si>
    <t>025</t>
  </si>
  <si>
    <t>025, MA</t>
  </si>
  <si>
    <t>026</t>
  </si>
  <si>
    <t>026, MA</t>
  </si>
  <si>
    <t>027</t>
  </si>
  <si>
    <t>027, MA</t>
  </si>
  <si>
    <t>028</t>
  </si>
  <si>
    <t>028, RI</t>
  </si>
  <si>
    <t>029</t>
  </si>
  <si>
    <t>029, RI</t>
  </si>
  <si>
    <t>030</t>
  </si>
  <si>
    <t>030, NH</t>
  </si>
  <si>
    <t>NH-MAN</t>
  </si>
  <si>
    <t>031</t>
  </si>
  <si>
    <t>031, NH</t>
  </si>
  <si>
    <t>032</t>
  </si>
  <si>
    <t>032, NH</t>
  </si>
  <si>
    <t>033</t>
  </si>
  <si>
    <t>033, NH</t>
  </si>
  <si>
    <t>034</t>
  </si>
  <si>
    <t>034, NH</t>
  </si>
  <si>
    <t>035</t>
  </si>
  <si>
    <t>035, NH</t>
  </si>
  <si>
    <t>NH-BER</t>
  </si>
  <si>
    <t>036</t>
  </si>
  <si>
    <t>036, NH</t>
  </si>
  <si>
    <t>037</t>
  </si>
  <si>
    <t>037, NH</t>
  </si>
  <si>
    <t>VT-RUT</t>
  </si>
  <si>
    <t>038</t>
  </si>
  <si>
    <t>038, NH</t>
  </si>
  <si>
    <t>039</t>
  </si>
  <si>
    <t>039, ME</t>
  </si>
  <si>
    <t>ME-POR</t>
  </si>
  <si>
    <t>040</t>
  </si>
  <si>
    <t>040, ME</t>
  </si>
  <si>
    <t>041</t>
  </si>
  <si>
    <t>041, ME</t>
  </si>
  <si>
    <t>042</t>
  </si>
  <si>
    <t>042, ME</t>
  </si>
  <si>
    <t>043</t>
  </si>
  <si>
    <t>043, ME</t>
  </si>
  <si>
    <t>044</t>
  </si>
  <si>
    <t>044, ME</t>
  </si>
  <si>
    <t>ME-BAN</t>
  </si>
  <si>
    <t>045</t>
  </si>
  <si>
    <t>045, ME</t>
  </si>
  <si>
    <t>046</t>
  </si>
  <si>
    <t>046, ME</t>
  </si>
  <si>
    <t>047</t>
  </si>
  <si>
    <t>047, ME</t>
  </si>
  <si>
    <t>ME-PRE</t>
  </si>
  <si>
    <t>048</t>
  </si>
  <si>
    <t>048, ME</t>
  </si>
  <si>
    <t>049</t>
  </si>
  <si>
    <t>049, ME</t>
  </si>
  <si>
    <t>ME-WST</t>
  </si>
  <si>
    <t>050</t>
  </si>
  <si>
    <t>050, VT</t>
  </si>
  <si>
    <t>051</t>
  </si>
  <si>
    <t>051, VT</t>
  </si>
  <si>
    <t>052</t>
  </si>
  <si>
    <t>052, VT</t>
  </si>
  <si>
    <t>053</t>
  </si>
  <si>
    <t>053, VT</t>
  </si>
  <si>
    <t>054</t>
  </si>
  <si>
    <t>054, VT</t>
  </si>
  <si>
    <t>VT-BUR</t>
  </si>
  <si>
    <t>055</t>
  </si>
  <si>
    <t>Andover, MA</t>
  </si>
  <si>
    <t>056</t>
  </si>
  <si>
    <t>056, VT</t>
  </si>
  <si>
    <t>057</t>
  </si>
  <si>
    <t>057, VT</t>
  </si>
  <si>
    <t>058</t>
  </si>
  <si>
    <t>058, VT</t>
  </si>
  <si>
    <t>059</t>
  </si>
  <si>
    <t>059, VT</t>
  </si>
  <si>
    <t>060</t>
  </si>
  <si>
    <t>060, CT</t>
  </si>
  <si>
    <t>CT-HAR</t>
  </si>
  <si>
    <t>061</t>
  </si>
  <si>
    <t>061, CT</t>
  </si>
  <si>
    <t>062</t>
  </si>
  <si>
    <t>062, CT</t>
  </si>
  <si>
    <t>063</t>
  </si>
  <si>
    <t>063, CT</t>
  </si>
  <si>
    <t>064</t>
  </si>
  <si>
    <t>064, CT</t>
  </si>
  <si>
    <t>065</t>
  </si>
  <si>
    <t>065, CT</t>
  </si>
  <si>
    <t>066</t>
  </si>
  <si>
    <t>066, CT</t>
  </si>
  <si>
    <t>NY-YON</t>
  </si>
  <si>
    <t>067</t>
  </si>
  <si>
    <t>067, CT</t>
  </si>
  <si>
    <t>068</t>
  </si>
  <si>
    <t>068, CT</t>
  </si>
  <si>
    <t>069</t>
  </si>
  <si>
    <t>069, CT</t>
  </si>
  <si>
    <t>070</t>
  </si>
  <si>
    <t>070, NJ</t>
  </si>
  <si>
    <t>NJ-NEW</t>
  </si>
  <si>
    <t>071</t>
  </si>
  <si>
    <t>071, NJ</t>
  </si>
  <si>
    <t>072</t>
  </si>
  <si>
    <t>072, NJ</t>
  </si>
  <si>
    <t>073</t>
  </si>
  <si>
    <t>073, NJ</t>
  </si>
  <si>
    <t>074</t>
  </si>
  <si>
    <t>074, NJ</t>
  </si>
  <si>
    <t>075</t>
  </si>
  <si>
    <t>075, NJ</t>
  </si>
  <si>
    <t>076</t>
  </si>
  <si>
    <t>076, NJ</t>
  </si>
  <si>
    <t>077</t>
  </si>
  <si>
    <t>077, NJ</t>
  </si>
  <si>
    <t>078</t>
  </si>
  <si>
    <t>078, NJ</t>
  </si>
  <si>
    <t>079</t>
  </si>
  <si>
    <t>079, NJ</t>
  </si>
  <si>
    <t>080</t>
  </si>
  <si>
    <t>080, NJ</t>
  </si>
  <si>
    <t>PA-PHI</t>
  </si>
  <si>
    <t>081</t>
  </si>
  <si>
    <t>081, NJ</t>
  </si>
  <si>
    <t>082</t>
  </si>
  <si>
    <t>082, NJ</t>
  </si>
  <si>
    <t>NJ-ATL</t>
  </si>
  <si>
    <t>083</t>
  </si>
  <si>
    <t>083, NJ</t>
  </si>
  <si>
    <t>084</t>
  </si>
  <si>
    <t>084, NJ</t>
  </si>
  <si>
    <t>085</t>
  </si>
  <si>
    <t>085, NJ</t>
  </si>
  <si>
    <t>086</t>
  </si>
  <si>
    <t>086, NJ</t>
  </si>
  <si>
    <t>087</t>
  </si>
  <si>
    <t>087, NJ</t>
  </si>
  <si>
    <t>088</t>
  </si>
  <si>
    <t>088, NJ</t>
  </si>
  <si>
    <t>089</t>
  </si>
  <si>
    <t>089, NJ</t>
  </si>
  <si>
    <t>100</t>
  </si>
  <si>
    <t>100, NY</t>
  </si>
  <si>
    <t>NY-NYC</t>
  </si>
  <si>
    <t>101</t>
  </si>
  <si>
    <t>101, NY</t>
  </si>
  <si>
    <t>102, NY</t>
  </si>
  <si>
    <t>103, NY</t>
  </si>
  <si>
    <t>104, NY</t>
  </si>
  <si>
    <t>105, NY</t>
  </si>
  <si>
    <t>106, NY</t>
  </si>
  <si>
    <t>107, NY</t>
  </si>
  <si>
    <t>108, NY</t>
  </si>
  <si>
    <t>109, NY</t>
  </si>
  <si>
    <t>110, NY</t>
  </si>
  <si>
    <t>111, NY</t>
  </si>
  <si>
    <t>112, NY</t>
  </si>
  <si>
    <t>113, NY</t>
  </si>
  <si>
    <t>114, NY</t>
  </si>
  <si>
    <t>115, NY</t>
  </si>
  <si>
    <t>116, NY</t>
  </si>
  <si>
    <t>117, NY</t>
  </si>
  <si>
    <t>118, NY</t>
  </si>
  <si>
    <t>119, NY</t>
  </si>
  <si>
    <t>120, NY</t>
  </si>
  <si>
    <t>NY-ALB</t>
  </si>
  <si>
    <t>121, NY</t>
  </si>
  <si>
    <t>122, NY</t>
  </si>
  <si>
    <t>123, NY</t>
  </si>
  <si>
    <t>124, NY</t>
  </si>
  <si>
    <t>125, NY</t>
  </si>
  <si>
    <t>126, NY</t>
  </si>
  <si>
    <t>127, NY</t>
  </si>
  <si>
    <t>128, NY</t>
  </si>
  <si>
    <t>129, NY</t>
  </si>
  <si>
    <t>NY-POT</t>
  </si>
  <si>
    <t>130, NY</t>
  </si>
  <si>
    <t>NY-SYR</t>
  </si>
  <si>
    <t>131, NY</t>
  </si>
  <si>
    <t>132, NY</t>
  </si>
  <si>
    <t>133, NY</t>
  </si>
  <si>
    <t>134, NY</t>
  </si>
  <si>
    <t>135, NY</t>
  </si>
  <si>
    <t>136, NY</t>
  </si>
  <si>
    <t>137, NY</t>
  </si>
  <si>
    <t>NY-BIN</t>
  </si>
  <si>
    <t>138, NY</t>
  </si>
  <si>
    <t>139, NY</t>
  </si>
  <si>
    <t>140, NY</t>
  </si>
  <si>
    <t>NY-BUF</t>
  </si>
  <si>
    <t>141, NY</t>
  </si>
  <si>
    <t>142, NY</t>
  </si>
  <si>
    <t>143, NY</t>
  </si>
  <si>
    <t>144, NY</t>
  </si>
  <si>
    <t>NY-ROC</t>
  </si>
  <si>
    <t>145, NY</t>
  </si>
  <si>
    <t>146, NY</t>
  </si>
  <si>
    <t>147, NY</t>
  </si>
  <si>
    <t>NY-ALL</t>
  </si>
  <si>
    <t>148, NY</t>
  </si>
  <si>
    <t>PA-LIB</t>
  </si>
  <si>
    <t>149, NY</t>
  </si>
  <si>
    <t>150, PA</t>
  </si>
  <si>
    <t>PA-PIT</t>
  </si>
  <si>
    <t>151, PA</t>
  </si>
  <si>
    <t>152, PA</t>
  </si>
  <si>
    <t>153, PA</t>
  </si>
  <si>
    <t>154, PA</t>
  </si>
  <si>
    <t>WV-MRG</t>
  </si>
  <si>
    <t>155, PA</t>
  </si>
  <si>
    <t>PA-ALT</t>
  </si>
  <si>
    <t>156, PA</t>
  </si>
  <si>
    <t>157, PA</t>
  </si>
  <si>
    <t>158, PA</t>
  </si>
  <si>
    <t>PA-STC</t>
  </si>
  <si>
    <t>159, PA</t>
  </si>
  <si>
    <t>160, PA</t>
  </si>
  <si>
    <t>161, PA</t>
  </si>
  <si>
    <t>OH-YNG</t>
  </si>
  <si>
    <t>162, PA</t>
  </si>
  <si>
    <t>163, PA</t>
  </si>
  <si>
    <t>PA-ERI</t>
  </si>
  <si>
    <t>164, PA</t>
  </si>
  <si>
    <t>165, PA</t>
  </si>
  <si>
    <t>166, PA</t>
  </si>
  <si>
    <t>167, PA</t>
  </si>
  <si>
    <t>168, PA</t>
  </si>
  <si>
    <t>169, PA</t>
  </si>
  <si>
    <t>170, PA</t>
  </si>
  <si>
    <t>PA-HAR</t>
  </si>
  <si>
    <t>171, PA</t>
  </si>
  <si>
    <t>172, PA</t>
  </si>
  <si>
    <t>WV-MRT</t>
  </si>
  <si>
    <t>173, PA</t>
  </si>
  <si>
    <t>174, PA</t>
  </si>
  <si>
    <t>175, PA</t>
  </si>
  <si>
    <t>176, PA</t>
  </si>
  <si>
    <t>177, PA</t>
  </si>
  <si>
    <t>178, PA</t>
  </si>
  <si>
    <t>179, PA</t>
  </si>
  <si>
    <t>180, PA</t>
  </si>
  <si>
    <t>PA-ALL</t>
  </si>
  <si>
    <t>181, PA</t>
  </si>
  <si>
    <t>182, PA</t>
  </si>
  <si>
    <t>183, PA</t>
  </si>
  <si>
    <t>184, PA</t>
  </si>
  <si>
    <t>185, PA</t>
  </si>
  <si>
    <t>186, PA</t>
  </si>
  <si>
    <t>187, PA</t>
  </si>
  <si>
    <t>188, PA</t>
  </si>
  <si>
    <t>189, PA</t>
  </si>
  <si>
    <t>190, PA</t>
  </si>
  <si>
    <t>191, PA</t>
  </si>
  <si>
    <t>192, PA</t>
  </si>
  <si>
    <t>193, PA</t>
  </si>
  <si>
    <t>194, PA</t>
  </si>
  <si>
    <t>195, PA</t>
  </si>
  <si>
    <t>196, PA</t>
  </si>
  <si>
    <t>197, DE</t>
  </si>
  <si>
    <t>198, DE</t>
  </si>
  <si>
    <t>199, DE</t>
  </si>
  <si>
    <t>DE-DOV</t>
  </si>
  <si>
    <t>200, DC</t>
  </si>
  <si>
    <t>VA-ARL</t>
  </si>
  <si>
    <t>201, VA</t>
  </si>
  <si>
    <t>202, DC</t>
  </si>
  <si>
    <t>203, DC</t>
  </si>
  <si>
    <t>204, DC</t>
  </si>
  <si>
    <t>205, DC</t>
  </si>
  <si>
    <t>206, MD</t>
  </si>
  <si>
    <t>207, MD</t>
  </si>
  <si>
    <t>208, MD</t>
  </si>
  <si>
    <t>MD-FRE</t>
  </si>
  <si>
    <t>209, MD</t>
  </si>
  <si>
    <t>210, MD</t>
  </si>
  <si>
    <t>MD-BAL</t>
  </si>
  <si>
    <t>211, MD</t>
  </si>
  <si>
    <t>212, MD</t>
  </si>
  <si>
    <t>214, MD</t>
  </si>
  <si>
    <t>215, MD</t>
  </si>
  <si>
    <t>216, MD</t>
  </si>
  <si>
    <t>MD-SAL</t>
  </si>
  <si>
    <t>217, MD</t>
  </si>
  <si>
    <t>218, MD</t>
  </si>
  <si>
    <t>219, MD</t>
  </si>
  <si>
    <t>220, VA</t>
  </si>
  <si>
    <t>221, VA</t>
  </si>
  <si>
    <t>222, VA</t>
  </si>
  <si>
    <t>223, VA</t>
  </si>
  <si>
    <t>224, VA</t>
  </si>
  <si>
    <t>VA-RIC</t>
  </si>
  <si>
    <t>225, VA</t>
  </si>
  <si>
    <t>226, VA</t>
  </si>
  <si>
    <t>VA-WIN</t>
  </si>
  <si>
    <t>227, VA</t>
  </si>
  <si>
    <t>VA-CHA</t>
  </si>
  <si>
    <t>228, VA</t>
  </si>
  <si>
    <t>229, VA</t>
  </si>
  <si>
    <t>230, VA</t>
  </si>
  <si>
    <t>231, VA</t>
  </si>
  <si>
    <t>232, VA</t>
  </si>
  <si>
    <t>233, VA</t>
  </si>
  <si>
    <t>VA-NOR</t>
  </si>
  <si>
    <t>234, VA</t>
  </si>
  <si>
    <t>235, VA</t>
  </si>
  <si>
    <t>236, VA</t>
  </si>
  <si>
    <t>237, VA</t>
  </si>
  <si>
    <t>238, VA</t>
  </si>
  <si>
    <t>239, VA</t>
  </si>
  <si>
    <t>VA-SHL</t>
  </si>
  <si>
    <t>240, VA</t>
  </si>
  <si>
    <t>VA-RNK</t>
  </si>
  <si>
    <t>241, VA</t>
  </si>
  <si>
    <t>242, VA</t>
  </si>
  <si>
    <t>VA-MAR</t>
  </si>
  <si>
    <t>243, VA</t>
  </si>
  <si>
    <t>244, VA</t>
  </si>
  <si>
    <t>245, VA</t>
  </si>
  <si>
    <t>VA-LYN</t>
  </si>
  <si>
    <t>246, VA</t>
  </si>
  <si>
    <t>247, WV</t>
  </si>
  <si>
    <t>WV-OAK</t>
  </si>
  <si>
    <t>248, WV</t>
  </si>
  <si>
    <t>249, WV</t>
  </si>
  <si>
    <t>250, WV</t>
  </si>
  <si>
    <t>WV-CHA</t>
  </si>
  <si>
    <t>251, WV</t>
  </si>
  <si>
    <t>252, WV</t>
  </si>
  <si>
    <t>253, WV</t>
  </si>
  <si>
    <t>254, WV</t>
  </si>
  <si>
    <t>255, WV</t>
  </si>
  <si>
    <t>256, WV</t>
  </si>
  <si>
    <t>KY-PIK</t>
  </si>
  <si>
    <t>257, WV</t>
  </si>
  <si>
    <t>258, WV</t>
  </si>
  <si>
    <t>259, WV</t>
  </si>
  <si>
    <t>260, WV</t>
  </si>
  <si>
    <t>261, WV</t>
  </si>
  <si>
    <t>WV-PRK</t>
  </si>
  <si>
    <t>262, WV</t>
  </si>
  <si>
    <t>WV-SND</t>
  </si>
  <si>
    <t>263, WV</t>
  </si>
  <si>
    <t>264, WV</t>
  </si>
  <si>
    <t>265, WV</t>
  </si>
  <si>
    <t>266, WV</t>
  </si>
  <si>
    <t>267, WV</t>
  </si>
  <si>
    <t>268, WV</t>
  </si>
  <si>
    <t>270, NC</t>
  </si>
  <si>
    <t>271, NC</t>
  </si>
  <si>
    <t>272, NC</t>
  </si>
  <si>
    <t>273, NC</t>
  </si>
  <si>
    <t>274, NC</t>
  </si>
  <si>
    <t>275, NC</t>
  </si>
  <si>
    <t>NC-RAL</t>
  </si>
  <si>
    <t>276, NC</t>
  </si>
  <si>
    <t>277, NC</t>
  </si>
  <si>
    <t>278, NC</t>
  </si>
  <si>
    <t>279, NC</t>
  </si>
  <si>
    <t>280, NC</t>
  </si>
  <si>
    <t>NC-CHA</t>
  </si>
  <si>
    <t>281, NC</t>
  </si>
  <si>
    <t>282, NC</t>
  </si>
  <si>
    <t>283, NC</t>
  </si>
  <si>
    <t>NC-TRY</t>
  </si>
  <si>
    <t>284, NC</t>
  </si>
  <si>
    <t>NC-WIL</t>
  </si>
  <si>
    <t>285, NC</t>
  </si>
  <si>
    <t>NC-BEL</t>
  </si>
  <si>
    <t>286, NC</t>
  </si>
  <si>
    <t>NC-BOO</t>
  </si>
  <si>
    <t>287, NC</t>
  </si>
  <si>
    <t>NC-ASH</t>
  </si>
  <si>
    <t>288, NC</t>
  </si>
  <si>
    <t>289, NC</t>
  </si>
  <si>
    <t>TN-CHT</t>
  </si>
  <si>
    <t>290, SC</t>
  </si>
  <si>
    <t>SC-COL</t>
  </si>
  <si>
    <t>291, SC</t>
  </si>
  <si>
    <t>292, SC</t>
  </si>
  <si>
    <t>293, SC</t>
  </si>
  <si>
    <t>294, SC</t>
  </si>
  <si>
    <t>SC-CHR</t>
  </si>
  <si>
    <t>295, SC</t>
  </si>
  <si>
    <t>SC-FLO</t>
  </si>
  <si>
    <t>296, SC</t>
  </si>
  <si>
    <t>297, SC</t>
  </si>
  <si>
    <t>298, SC</t>
  </si>
  <si>
    <t>GA-AUG</t>
  </si>
  <si>
    <t>299, SC</t>
  </si>
  <si>
    <t>SC-PRT</t>
  </si>
  <si>
    <t>300, GA</t>
  </si>
  <si>
    <t>301, GA</t>
  </si>
  <si>
    <t>302, GA</t>
  </si>
  <si>
    <t>303, GA</t>
  </si>
  <si>
    <t>304, GA</t>
  </si>
  <si>
    <t>305, GA</t>
  </si>
  <si>
    <t>GA-ATH</t>
  </si>
  <si>
    <t>306, GA</t>
  </si>
  <si>
    <t>307, GA</t>
  </si>
  <si>
    <t>308, GA</t>
  </si>
  <si>
    <t>309, GA</t>
  </si>
  <si>
    <t>310, GA</t>
  </si>
  <si>
    <t>GA-MAC</t>
  </si>
  <si>
    <t>311, GA</t>
  </si>
  <si>
    <t>312, GA</t>
  </si>
  <si>
    <t>313, GA</t>
  </si>
  <si>
    <t>314, GA</t>
  </si>
  <si>
    <t>315, GA</t>
  </si>
  <si>
    <t>316, GA</t>
  </si>
  <si>
    <t>GA-VAL</t>
  </si>
  <si>
    <t>317, GA</t>
  </si>
  <si>
    <t>318, GA</t>
  </si>
  <si>
    <t>GA-COL</t>
  </si>
  <si>
    <t>319, GA</t>
  </si>
  <si>
    <t>320, FL</t>
  </si>
  <si>
    <t>321, FL</t>
  </si>
  <si>
    <t>FL-ORL</t>
  </si>
  <si>
    <t>322, FL</t>
  </si>
  <si>
    <t>323, FL</t>
  </si>
  <si>
    <t>324, FL</t>
  </si>
  <si>
    <t>AL-DOT</t>
  </si>
  <si>
    <t>325, FL</t>
  </si>
  <si>
    <t>FL-PEN</t>
  </si>
  <si>
    <t>326, FL</t>
  </si>
  <si>
    <t>327, FL</t>
  </si>
  <si>
    <t>328, FL</t>
  </si>
  <si>
    <t>329, FL</t>
  </si>
  <si>
    <t>330, FL</t>
  </si>
  <si>
    <t>FL-MIA</t>
  </si>
  <si>
    <t>331, FL</t>
  </si>
  <si>
    <t>332, FL</t>
  </si>
  <si>
    <t>333, FL</t>
  </si>
  <si>
    <t>334, FL</t>
  </si>
  <si>
    <t>335, FL</t>
  </si>
  <si>
    <t>336, FL</t>
  </si>
  <si>
    <t>337, FL</t>
  </si>
  <si>
    <t>338, FL</t>
  </si>
  <si>
    <t>339, FL</t>
  </si>
  <si>
    <t>341, FL</t>
  </si>
  <si>
    <t>342, FL</t>
  </si>
  <si>
    <t>344, FL</t>
  </si>
  <si>
    <t>346, FL</t>
  </si>
  <si>
    <t>347, FL</t>
  </si>
  <si>
    <t>349, FL</t>
  </si>
  <si>
    <t>350, AL</t>
  </si>
  <si>
    <t>AL-BIR</t>
  </si>
  <si>
    <t>351, AL</t>
  </si>
  <si>
    <t>352, AL</t>
  </si>
  <si>
    <t>354, AL</t>
  </si>
  <si>
    <t>AL-TUS</t>
  </si>
  <si>
    <t>355, AL</t>
  </si>
  <si>
    <t>356, AL</t>
  </si>
  <si>
    <t>AL-FLR</t>
  </si>
  <si>
    <t>357, AL</t>
  </si>
  <si>
    <t>AL-HUN</t>
  </si>
  <si>
    <t>358, AL</t>
  </si>
  <si>
    <t>359, AL</t>
  </si>
  <si>
    <t>AL-GAD</t>
  </si>
  <si>
    <t>360, AL</t>
  </si>
  <si>
    <t>AL-MON</t>
  </si>
  <si>
    <t>361, AL</t>
  </si>
  <si>
    <t>362, AL</t>
  </si>
  <si>
    <t>363, AL</t>
  </si>
  <si>
    <t>364, AL</t>
  </si>
  <si>
    <t>365, AL</t>
  </si>
  <si>
    <t>AL-MOB</t>
  </si>
  <si>
    <t>366, AL</t>
  </si>
  <si>
    <t>367, AL</t>
  </si>
  <si>
    <t>368, AL</t>
  </si>
  <si>
    <t>369, AL</t>
  </si>
  <si>
    <t>MS-MER</t>
  </si>
  <si>
    <t>370, TN</t>
  </si>
  <si>
    <t>TN-NAS</t>
  </si>
  <si>
    <t>371, TN</t>
  </si>
  <si>
    <t>372, TN</t>
  </si>
  <si>
    <t>373, TN</t>
  </si>
  <si>
    <t>374, TN</t>
  </si>
  <si>
    <t>375, TN</t>
  </si>
  <si>
    <t>TN-MEM</t>
  </si>
  <si>
    <t>376, TN</t>
  </si>
  <si>
    <t>TN-JCY</t>
  </si>
  <si>
    <t>377, TN</t>
  </si>
  <si>
    <t>TN-KNX</t>
  </si>
  <si>
    <t>378, TN</t>
  </si>
  <si>
    <t>379, TN</t>
  </si>
  <si>
    <t>380, TN</t>
  </si>
  <si>
    <t>TN-JAC</t>
  </si>
  <si>
    <t>381, TN</t>
  </si>
  <si>
    <t>382, TN</t>
  </si>
  <si>
    <t>TN-DYR</t>
  </si>
  <si>
    <t>383, TN</t>
  </si>
  <si>
    <t>384, TN</t>
  </si>
  <si>
    <t>TN-PUL</t>
  </si>
  <si>
    <t>385, TN</t>
  </si>
  <si>
    <t>TN-CRO</t>
  </si>
  <si>
    <t>386, MS</t>
  </si>
  <si>
    <t>387, MS</t>
  </si>
  <si>
    <t>MS-GRE</t>
  </si>
  <si>
    <t>388, MS</t>
  </si>
  <si>
    <t>MS-TUP</t>
  </si>
  <si>
    <t>389, MS</t>
  </si>
  <si>
    <t>390, MS</t>
  </si>
  <si>
    <t>MS-JAC</t>
  </si>
  <si>
    <t>391, MS</t>
  </si>
  <si>
    <t>392, MS</t>
  </si>
  <si>
    <t>393, MS</t>
  </si>
  <si>
    <t>394, MS</t>
  </si>
  <si>
    <t>MS-HAT</t>
  </si>
  <si>
    <t>395, MS</t>
  </si>
  <si>
    <t>MS-GUL</t>
  </si>
  <si>
    <t>396, MS</t>
  </si>
  <si>
    <t>397, MS</t>
  </si>
  <si>
    <t>MS-STA</t>
  </si>
  <si>
    <t>398, GA</t>
  </si>
  <si>
    <t>399, GA</t>
  </si>
  <si>
    <t>400, KY</t>
  </si>
  <si>
    <t>KY-LOU</t>
  </si>
  <si>
    <t>401, KY</t>
  </si>
  <si>
    <t>402, KY</t>
  </si>
  <si>
    <t>403, KY</t>
  </si>
  <si>
    <t>KY-LEX</t>
  </si>
  <si>
    <t>404, KY</t>
  </si>
  <si>
    <t>KY-SOM</t>
  </si>
  <si>
    <t>405, KY</t>
  </si>
  <si>
    <t>406, KY</t>
  </si>
  <si>
    <t>407, KY</t>
  </si>
  <si>
    <t>408, KY</t>
  </si>
  <si>
    <t>409, KY</t>
  </si>
  <si>
    <t>410, KY</t>
  </si>
  <si>
    <t>OH-CIN</t>
  </si>
  <si>
    <t>411, KY</t>
  </si>
  <si>
    <t>412, KY</t>
  </si>
  <si>
    <t>413, KY</t>
  </si>
  <si>
    <t>414, KY</t>
  </si>
  <si>
    <t>415, KY</t>
  </si>
  <si>
    <t>416, KY</t>
  </si>
  <si>
    <t>417, KY</t>
  </si>
  <si>
    <t>418, KY</t>
  </si>
  <si>
    <t>420, KY</t>
  </si>
  <si>
    <t>KY-PAD</t>
  </si>
  <si>
    <t>421, KY</t>
  </si>
  <si>
    <t>KY-BOW</t>
  </si>
  <si>
    <t>422, KY</t>
  </si>
  <si>
    <t>423, KY</t>
  </si>
  <si>
    <t>IN-EVN</t>
  </si>
  <si>
    <t>424, KY</t>
  </si>
  <si>
    <t>425, KY</t>
  </si>
  <si>
    <t>426, KY</t>
  </si>
  <si>
    <t>427, KY</t>
  </si>
  <si>
    <t>430, OH</t>
  </si>
  <si>
    <t>OH-COL</t>
  </si>
  <si>
    <t>431, OH</t>
  </si>
  <si>
    <t>432, OH</t>
  </si>
  <si>
    <t>433, OH</t>
  </si>
  <si>
    <t>OH-LIM</t>
  </si>
  <si>
    <t>434, OH</t>
  </si>
  <si>
    <t>OH-TOL</t>
  </si>
  <si>
    <t>435, OH</t>
  </si>
  <si>
    <t>436, OH</t>
  </si>
  <si>
    <t>437, OH</t>
  </si>
  <si>
    <t>438, OH</t>
  </si>
  <si>
    <t>439, OH</t>
  </si>
  <si>
    <t>440, OH</t>
  </si>
  <si>
    <t>OH-CLV</t>
  </si>
  <si>
    <t>441, OH</t>
  </si>
  <si>
    <t>442, OH</t>
  </si>
  <si>
    <t>OH-CAN</t>
  </si>
  <si>
    <t>443, OH</t>
  </si>
  <si>
    <t>444, OH</t>
  </si>
  <si>
    <t>445, OH</t>
  </si>
  <si>
    <t>446, OH</t>
  </si>
  <si>
    <t>447, OH</t>
  </si>
  <si>
    <t>448, OH</t>
  </si>
  <si>
    <t>449, OH</t>
  </si>
  <si>
    <t>450, OH</t>
  </si>
  <si>
    <t>451, OH</t>
  </si>
  <si>
    <t>452, OH</t>
  </si>
  <si>
    <t>453, OH</t>
  </si>
  <si>
    <t>OH-DAY</t>
  </si>
  <si>
    <t>454, OH</t>
  </si>
  <si>
    <t>455, OH</t>
  </si>
  <si>
    <t>456, OH</t>
  </si>
  <si>
    <t>457, OH</t>
  </si>
  <si>
    <t>458, OH</t>
  </si>
  <si>
    <t>Cincinnati, OH</t>
  </si>
  <si>
    <t>460, IN</t>
  </si>
  <si>
    <t>IN-IND</t>
  </si>
  <si>
    <t>461, IN</t>
  </si>
  <si>
    <t>462, IN</t>
  </si>
  <si>
    <t>463, IN</t>
  </si>
  <si>
    <t>464, IN</t>
  </si>
  <si>
    <t>465, IN</t>
  </si>
  <si>
    <t>IN-SBE</t>
  </si>
  <si>
    <t>466, IN</t>
  </si>
  <si>
    <t>467, IN</t>
  </si>
  <si>
    <t>468, IN</t>
  </si>
  <si>
    <t>469, IN</t>
  </si>
  <si>
    <t>IN-LAF</t>
  </si>
  <si>
    <t>470, IN</t>
  </si>
  <si>
    <t>471, IN</t>
  </si>
  <si>
    <t>472, IN</t>
  </si>
  <si>
    <t>IN-BLO</t>
  </si>
  <si>
    <t>473, IN</t>
  </si>
  <si>
    <t>474, IN</t>
  </si>
  <si>
    <t>475, IN</t>
  </si>
  <si>
    <t>476, IN</t>
  </si>
  <si>
    <t>477, IN</t>
  </si>
  <si>
    <t>478, IN</t>
  </si>
  <si>
    <t>479, IN</t>
  </si>
  <si>
    <t>480, MI</t>
  </si>
  <si>
    <t>MI-DET</t>
  </si>
  <si>
    <t>481, MI</t>
  </si>
  <si>
    <t>482, MI</t>
  </si>
  <si>
    <t>483, MI</t>
  </si>
  <si>
    <t>484, MI</t>
  </si>
  <si>
    <t>MI-SAG</t>
  </si>
  <si>
    <t>485, MI</t>
  </si>
  <si>
    <t>486, MI</t>
  </si>
  <si>
    <t>487, MI</t>
  </si>
  <si>
    <t>488, MI</t>
  </si>
  <si>
    <t>MI-GRD</t>
  </si>
  <si>
    <t>489, MI</t>
  </si>
  <si>
    <t>MI-KAL</t>
  </si>
  <si>
    <t>490, MI</t>
  </si>
  <si>
    <t>491, MI</t>
  </si>
  <si>
    <t>492, MI</t>
  </si>
  <si>
    <t>493, MI</t>
  </si>
  <si>
    <t>494, MI</t>
  </si>
  <si>
    <t>495, MI</t>
  </si>
  <si>
    <t>496, MI</t>
  </si>
  <si>
    <t>MI-CAD</t>
  </si>
  <si>
    <t>497, MI</t>
  </si>
  <si>
    <t>498, MI</t>
  </si>
  <si>
    <t>WI-GRN</t>
  </si>
  <si>
    <t>499, MI</t>
  </si>
  <si>
    <t>WI-WAS</t>
  </si>
  <si>
    <t>500, IA</t>
  </si>
  <si>
    <t>IA-DES</t>
  </si>
  <si>
    <t>501, IA</t>
  </si>
  <si>
    <t>502, IA</t>
  </si>
  <si>
    <t>503, IA</t>
  </si>
  <si>
    <t>504, IA</t>
  </si>
  <si>
    <t>IA-FDG</t>
  </si>
  <si>
    <t>505, IA</t>
  </si>
  <si>
    <t>506, IA</t>
  </si>
  <si>
    <t>IA-CDR</t>
  </si>
  <si>
    <t>507, IA</t>
  </si>
  <si>
    <t>508, IA</t>
  </si>
  <si>
    <t>NE-OMA</t>
  </si>
  <si>
    <t>509, IA</t>
  </si>
  <si>
    <t>510, IA</t>
  </si>
  <si>
    <t>IA-SPT</t>
  </si>
  <si>
    <t>511, IA</t>
  </si>
  <si>
    <t>512, IA</t>
  </si>
  <si>
    <t>513, IA</t>
  </si>
  <si>
    <t>514, IA</t>
  </si>
  <si>
    <t>515, IA</t>
  </si>
  <si>
    <t>516, IA</t>
  </si>
  <si>
    <t>520, IA</t>
  </si>
  <si>
    <t>521, IA</t>
  </si>
  <si>
    <t>WI-LAC</t>
  </si>
  <si>
    <t>522, IA</t>
  </si>
  <si>
    <t>523, IA</t>
  </si>
  <si>
    <t>524, IA</t>
  </si>
  <si>
    <t>525, IA</t>
  </si>
  <si>
    <t>IA-OTT</t>
  </si>
  <si>
    <t>526, IA</t>
  </si>
  <si>
    <t>527, IA</t>
  </si>
  <si>
    <t>528, IA</t>
  </si>
  <si>
    <t>530, WI</t>
  </si>
  <si>
    <t>531, WI</t>
  </si>
  <si>
    <t>532, WI</t>
  </si>
  <si>
    <t>534, WI</t>
  </si>
  <si>
    <t>535, WI</t>
  </si>
  <si>
    <t>WI-MAD</t>
  </si>
  <si>
    <t>537, WI</t>
  </si>
  <si>
    <t>538, WI</t>
  </si>
  <si>
    <t>539, WI</t>
  </si>
  <si>
    <t>540, WI</t>
  </si>
  <si>
    <t>MN-MIN</t>
  </si>
  <si>
    <t>541, WI</t>
  </si>
  <si>
    <t>542, WI</t>
  </si>
  <si>
    <t>543, WI</t>
  </si>
  <si>
    <t>544, WI</t>
  </si>
  <si>
    <t>545, WI</t>
  </si>
  <si>
    <t>546, WI</t>
  </si>
  <si>
    <t>547, WI</t>
  </si>
  <si>
    <t>WI-EAU</t>
  </si>
  <si>
    <t>548, WI</t>
  </si>
  <si>
    <t>WI-HAY</t>
  </si>
  <si>
    <t>549, WI</t>
  </si>
  <si>
    <t>550, MN</t>
  </si>
  <si>
    <t>551, MN</t>
  </si>
  <si>
    <t>553, MN</t>
  </si>
  <si>
    <t>554, MN</t>
  </si>
  <si>
    <t>556, MN</t>
  </si>
  <si>
    <t>MN-DUL</t>
  </si>
  <si>
    <t>557, MN</t>
  </si>
  <si>
    <t>558, MN</t>
  </si>
  <si>
    <t>559, MN</t>
  </si>
  <si>
    <t>MN-ROC</t>
  </si>
  <si>
    <t>560, MN</t>
  </si>
  <si>
    <t>MN-MAN</t>
  </si>
  <si>
    <t>561, MN</t>
  </si>
  <si>
    <t>562, MN</t>
  </si>
  <si>
    <t>563, MN</t>
  </si>
  <si>
    <t>564, MN</t>
  </si>
  <si>
    <t>MN-BEM</t>
  </si>
  <si>
    <t>565, MN</t>
  </si>
  <si>
    <t>566, MN</t>
  </si>
  <si>
    <t>567, MN</t>
  </si>
  <si>
    <t>ND-GDF</t>
  </si>
  <si>
    <t>569, DC</t>
  </si>
  <si>
    <t>570, SD</t>
  </si>
  <si>
    <t>SD-MIT</t>
  </si>
  <si>
    <t>571, SD</t>
  </si>
  <si>
    <t>572, SD</t>
  </si>
  <si>
    <t>SD-ABR</t>
  </si>
  <si>
    <t>573, SD</t>
  </si>
  <si>
    <t>574, SD</t>
  </si>
  <si>
    <t>575, SD</t>
  </si>
  <si>
    <t>SD-FTP</t>
  </si>
  <si>
    <t>576, SD</t>
  </si>
  <si>
    <t>577, SD</t>
  </si>
  <si>
    <t>SD-RPD</t>
  </si>
  <si>
    <t>580, ND</t>
  </si>
  <si>
    <t>581, ND</t>
  </si>
  <si>
    <t>582, ND</t>
  </si>
  <si>
    <t>583, ND</t>
  </si>
  <si>
    <t>ND-MIN</t>
  </si>
  <si>
    <t>584, ND</t>
  </si>
  <si>
    <t>585, ND</t>
  </si>
  <si>
    <t>586, ND</t>
  </si>
  <si>
    <t>587, ND</t>
  </si>
  <si>
    <t>588, ND</t>
  </si>
  <si>
    <t>590, MT</t>
  </si>
  <si>
    <t>MT-BIL</t>
  </si>
  <si>
    <t>591, MT</t>
  </si>
  <si>
    <t>592, MT</t>
  </si>
  <si>
    <t>593, MT</t>
  </si>
  <si>
    <t>594, MT</t>
  </si>
  <si>
    <t>MT-BUT</t>
  </si>
  <si>
    <t>595, MT</t>
  </si>
  <si>
    <t>596, MT</t>
  </si>
  <si>
    <t>597, MT</t>
  </si>
  <si>
    <t>598, MT</t>
  </si>
  <si>
    <t>599, MT</t>
  </si>
  <si>
    <t>ID-COR</t>
  </si>
  <si>
    <t>600, IL</t>
  </si>
  <si>
    <t>601, IL</t>
  </si>
  <si>
    <t>602, IL</t>
  </si>
  <si>
    <t>603, IL</t>
  </si>
  <si>
    <t>604, IL</t>
  </si>
  <si>
    <t>605, IL</t>
  </si>
  <si>
    <t>606, IL</t>
  </si>
  <si>
    <t>607, IL</t>
  </si>
  <si>
    <t>608, IL</t>
  </si>
  <si>
    <t>609, IL</t>
  </si>
  <si>
    <t>IL-CMP</t>
  </si>
  <si>
    <t>610, IL</t>
  </si>
  <si>
    <t>IL-ROC</t>
  </si>
  <si>
    <t>611, IL</t>
  </si>
  <si>
    <t>612, IL</t>
  </si>
  <si>
    <t>IL-PEO</t>
  </si>
  <si>
    <t>613, IL</t>
  </si>
  <si>
    <t>614, IL</t>
  </si>
  <si>
    <t>615, IL</t>
  </si>
  <si>
    <t>616, IL</t>
  </si>
  <si>
    <t>617, IL</t>
  </si>
  <si>
    <t>618, IL</t>
  </si>
  <si>
    <t>619, IL</t>
  </si>
  <si>
    <t>620, IL</t>
  </si>
  <si>
    <t>MO-STL</t>
  </si>
  <si>
    <t>622, IL</t>
  </si>
  <si>
    <t>623, IL</t>
  </si>
  <si>
    <t>624, IL</t>
  </si>
  <si>
    <t>IL-MTV</t>
  </si>
  <si>
    <t>625, IL</t>
  </si>
  <si>
    <t>626, IL</t>
  </si>
  <si>
    <t>627, IL</t>
  </si>
  <si>
    <t>628, IL</t>
  </si>
  <si>
    <t>629, IL</t>
  </si>
  <si>
    <t>630, MO</t>
  </si>
  <si>
    <t>631, MO</t>
  </si>
  <si>
    <t>633, MO</t>
  </si>
  <si>
    <t>634, MO</t>
  </si>
  <si>
    <t>635, MO</t>
  </si>
  <si>
    <t>636, MO</t>
  </si>
  <si>
    <t>637, MO</t>
  </si>
  <si>
    <t>MO-CAP</t>
  </si>
  <si>
    <t>638, MO</t>
  </si>
  <si>
    <t>639, MO</t>
  </si>
  <si>
    <t>640, MO</t>
  </si>
  <si>
    <t>KS-KCY</t>
  </si>
  <si>
    <t>641, MO</t>
  </si>
  <si>
    <t>644, MO</t>
  </si>
  <si>
    <t>645, MO</t>
  </si>
  <si>
    <t>646, MO</t>
  </si>
  <si>
    <t>MO-CHI</t>
  </si>
  <si>
    <t>647, MO</t>
  </si>
  <si>
    <t>648, MO</t>
  </si>
  <si>
    <t>Kansas City, MO</t>
  </si>
  <si>
    <t>650, MO</t>
  </si>
  <si>
    <t>MO-COL</t>
  </si>
  <si>
    <t>651, MO</t>
  </si>
  <si>
    <t>652, MO</t>
  </si>
  <si>
    <t>653, MO</t>
  </si>
  <si>
    <t>654, MO</t>
  </si>
  <si>
    <t>655, MO</t>
  </si>
  <si>
    <t>656, MO</t>
  </si>
  <si>
    <t>MO-SPR</t>
  </si>
  <si>
    <t>657, MO</t>
  </si>
  <si>
    <t>658, MO</t>
  </si>
  <si>
    <t>660, KS</t>
  </si>
  <si>
    <t>661, KS</t>
  </si>
  <si>
    <t>662, KS</t>
  </si>
  <si>
    <t>664, KS</t>
  </si>
  <si>
    <t>KS-MAN</t>
  </si>
  <si>
    <t>665, KS</t>
  </si>
  <si>
    <t>666, KS</t>
  </si>
  <si>
    <t>KS-TOP</t>
  </si>
  <si>
    <t>667, KS</t>
  </si>
  <si>
    <t>668, KS</t>
  </si>
  <si>
    <t>669, KS</t>
  </si>
  <si>
    <t>670, KS</t>
  </si>
  <si>
    <t>KS-WIC</t>
  </si>
  <si>
    <t>671, KS</t>
  </si>
  <si>
    <t>672, KS</t>
  </si>
  <si>
    <t>673, KS</t>
  </si>
  <si>
    <t>OK-TUL</t>
  </si>
  <si>
    <t>674, KS</t>
  </si>
  <si>
    <t>675, KS</t>
  </si>
  <si>
    <t>676, KS</t>
  </si>
  <si>
    <t>KS-OAK</t>
  </si>
  <si>
    <t>677, KS</t>
  </si>
  <si>
    <t>678, KS</t>
  </si>
  <si>
    <t>KS-GCY</t>
  </si>
  <si>
    <t>679, KS</t>
  </si>
  <si>
    <t>OK-HKR</t>
  </si>
  <si>
    <t>680, NE</t>
  </si>
  <si>
    <t>681, NE</t>
  </si>
  <si>
    <t>683, NE</t>
  </si>
  <si>
    <t>684, NE</t>
  </si>
  <si>
    <t>685, NE</t>
  </si>
  <si>
    <t>686, NE</t>
  </si>
  <si>
    <t>NE-GRD</t>
  </si>
  <si>
    <t>687, NE</t>
  </si>
  <si>
    <t>688, NE</t>
  </si>
  <si>
    <t>689, NE</t>
  </si>
  <si>
    <t>690, NE</t>
  </si>
  <si>
    <t>NE-NPL</t>
  </si>
  <si>
    <t>691, NE</t>
  </si>
  <si>
    <t>692, NE</t>
  </si>
  <si>
    <t>NE-AIN</t>
  </si>
  <si>
    <t>693, NE</t>
  </si>
  <si>
    <t>NE-MIT</t>
  </si>
  <si>
    <t>700, LA</t>
  </si>
  <si>
    <t>LA-NEW</t>
  </si>
  <si>
    <t>701, LA</t>
  </si>
  <si>
    <t>703, LA</t>
  </si>
  <si>
    <t>704, LA</t>
  </si>
  <si>
    <t>LA-BAT</t>
  </si>
  <si>
    <t>705, LA</t>
  </si>
  <si>
    <t>LA-LAF</t>
  </si>
  <si>
    <t>706, LA</t>
  </si>
  <si>
    <t>LA-LKA</t>
  </si>
  <si>
    <t>707, LA</t>
  </si>
  <si>
    <t>708, LA</t>
  </si>
  <si>
    <t>710, LA</t>
  </si>
  <si>
    <t>LA-SHR</t>
  </si>
  <si>
    <t>711, LA</t>
  </si>
  <si>
    <t>712, LA</t>
  </si>
  <si>
    <t>LA-MON</t>
  </si>
  <si>
    <t>713, LA</t>
  </si>
  <si>
    <t>LA-ALX</t>
  </si>
  <si>
    <t>714, LA</t>
  </si>
  <si>
    <t>LA-NAT</t>
  </si>
  <si>
    <t>716, AR</t>
  </si>
  <si>
    <t>717, AR</t>
  </si>
  <si>
    <t>AR-TEX</t>
  </si>
  <si>
    <t>718, AR</t>
  </si>
  <si>
    <t>719, AR</t>
  </si>
  <si>
    <t>720, AR</t>
  </si>
  <si>
    <t>721, AR</t>
  </si>
  <si>
    <t>722, AR</t>
  </si>
  <si>
    <t>723, AR</t>
  </si>
  <si>
    <t>724, AR</t>
  </si>
  <si>
    <t>AR-JNS</t>
  </si>
  <si>
    <t>725, AR</t>
  </si>
  <si>
    <t>AR-MTN</t>
  </si>
  <si>
    <t>726, AR</t>
  </si>
  <si>
    <t>727, AR</t>
  </si>
  <si>
    <t>AR-FAY</t>
  </si>
  <si>
    <t>728, AR</t>
  </si>
  <si>
    <t>729, AR</t>
  </si>
  <si>
    <t>730, OK</t>
  </si>
  <si>
    <t>731, OK</t>
  </si>
  <si>
    <t>733, TX</t>
  </si>
  <si>
    <t>734, OK</t>
  </si>
  <si>
    <t>735, OK</t>
  </si>
  <si>
    <t>OK-LAW</t>
  </si>
  <si>
    <t>736, OK</t>
  </si>
  <si>
    <t>737, OK</t>
  </si>
  <si>
    <t>738, OK</t>
  </si>
  <si>
    <t>739, OK</t>
  </si>
  <si>
    <t>740, OK</t>
  </si>
  <si>
    <t>741, OK</t>
  </si>
  <si>
    <t>743, OK</t>
  </si>
  <si>
    <t>744, OK</t>
  </si>
  <si>
    <t>745, OK</t>
  </si>
  <si>
    <t>OK-ANT</t>
  </si>
  <si>
    <t>746, OK</t>
  </si>
  <si>
    <t>747, OK</t>
  </si>
  <si>
    <t>748, OK</t>
  </si>
  <si>
    <t>749, OK</t>
  </si>
  <si>
    <t>750, TX</t>
  </si>
  <si>
    <t>751, TX</t>
  </si>
  <si>
    <t>752, TX</t>
  </si>
  <si>
    <t>753, TX</t>
  </si>
  <si>
    <t>754, TX</t>
  </si>
  <si>
    <t>755, TX</t>
  </si>
  <si>
    <t>756, TX</t>
  </si>
  <si>
    <t>TX-LNG</t>
  </si>
  <si>
    <t>757, TX</t>
  </si>
  <si>
    <t>758, TX</t>
  </si>
  <si>
    <t>TX-LUF</t>
  </si>
  <si>
    <t>759, TX</t>
  </si>
  <si>
    <t>760, TX</t>
  </si>
  <si>
    <t>761, TX</t>
  </si>
  <si>
    <t>762, TX</t>
  </si>
  <si>
    <t>763, TX</t>
  </si>
  <si>
    <t>764, TX</t>
  </si>
  <si>
    <t>TX-ABI</t>
  </si>
  <si>
    <t>765, TX</t>
  </si>
  <si>
    <t>766, TX</t>
  </si>
  <si>
    <t>767, TX</t>
  </si>
  <si>
    <t>768, TX</t>
  </si>
  <si>
    <t>TX-ANG</t>
  </si>
  <si>
    <t>769, TX</t>
  </si>
  <si>
    <t>770, TX</t>
  </si>
  <si>
    <t>772, TX</t>
  </si>
  <si>
    <t>773, TX</t>
  </si>
  <si>
    <t>774, TX</t>
  </si>
  <si>
    <t>775, TX</t>
  </si>
  <si>
    <t>776, TX</t>
  </si>
  <si>
    <t>TX-BEA</t>
  </si>
  <si>
    <t>777, TX</t>
  </si>
  <si>
    <t>778, TX</t>
  </si>
  <si>
    <t>779, TX</t>
  </si>
  <si>
    <t>TX-VIC</t>
  </si>
  <si>
    <t>780, TX</t>
  </si>
  <si>
    <t>781, TX</t>
  </si>
  <si>
    <t>782, TX</t>
  </si>
  <si>
    <t>783, TX</t>
  </si>
  <si>
    <t>TX-COR</t>
  </si>
  <si>
    <t>784, TX</t>
  </si>
  <si>
    <t>785, TX</t>
  </si>
  <si>
    <t>TX-BRO</t>
  </si>
  <si>
    <t>786, TX</t>
  </si>
  <si>
    <t>787, TX</t>
  </si>
  <si>
    <t>788, TX</t>
  </si>
  <si>
    <t>TX-DEL</t>
  </si>
  <si>
    <t>789, TX</t>
  </si>
  <si>
    <t>790, TX</t>
  </si>
  <si>
    <t>TX-AMA</t>
  </si>
  <si>
    <t>791, TX</t>
  </si>
  <si>
    <t>792, TX</t>
  </si>
  <si>
    <t>TX-LUB</t>
  </si>
  <si>
    <t>793, TX</t>
  </si>
  <si>
    <t>794, TX</t>
  </si>
  <si>
    <t>795, TX</t>
  </si>
  <si>
    <t>796, TX</t>
  </si>
  <si>
    <t>797, TX</t>
  </si>
  <si>
    <t>TX-MID</t>
  </si>
  <si>
    <t>798, TX</t>
  </si>
  <si>
    <t>TX-ELP</t>
  </si>
  <si>
    <t>799, TX</t>
  </si>
  <si>
    <t>800, CO</t>
  </si>
  <si>
    <t>CO-DEN</t>
  </si>
  <si>
    <t>801, CO</t>
  </si>
  <si>
    <t>802, CO</t>
  </si>
  <si>
    <t>803, CO</t>
  </si>
  <si>
    <t>804, CO</t>
  </si>
  <si>
    <t>805, CO</t>
  </si>
  <si>
    <t>806, CO</t>
  </si>
  <si>
    <t>807, CO</t>
  </si>
  <si>
    <t>808, CO</t>
  </si>
  <si>
    <t>809, CO</t>
  </si>
  <si>
    <t>CO-PUE</t>
  </si>
  <si>
    <t>810, CO</t>
  </si>
  <si>
    <t>811, CO</t>
  </si>
  <si>
    <t>812, CO</t>
  </si>
  <si>
    <t>813, CO</t>
  </si>
  <si>
    <t>CO-DUR</t>
  </si>
  <si>
    <t>814, CO</t>
  </si>
  <si>
    <t>CO-GRJ</t>
  </si>
  <si>
    <t>815, CO</t>
  </si>
  <si>
    <t>816, CO</t>
  </si>
  <si>
    <t>820, WY</t>
  </si>
  <si>
    <t>WY-CHE</t>
  </si>
  <si>
    <t>821, WY</t>
  </si>
  <si>
    <t>ID-IDF</t>
  </si>
  <si>
    <t>822, WY</t>
  </si>
  <si>
    <t>823, WY</t>
  </si>
  <si>
    <t>WY-CAS</t>
  </si>
  <si>
    <t>824, WY</t>
  </si>
  <si>
    <t>825, WY</t>
  </si>
  <si>
    <t>826, WY</t>
  </si>
  <si>
    <t>827, WY</t>
  </si>
  <si>
    <t>828, WY</t>
  </si>
  <si>
    <t>829, WY</t>
  </si>
  <si>
    <t>UT-SLC</t>
  </si>
  <si>
    <t>830, WY</t>
  </si>
  <si>
    <t>831, WY</t>
  </si>
  <si>
    <t>832, ID</t>
  </si>
  <si>
    <t>833, ID</t>
  </si>
  <si>
    <t>ID-TWN</t>
  </si>
  <si>
    <t>834, ID</t>
  </si>
  <si>
    <t>835, ID</t>
  </si>
  <si>
    <t>ID-LEW</t>
  </si>
  <si>
    <t>836, ID</t>
  </si>
  <si>
    <t>ID-BOI</t>
  </si>
  <si>
    <t>837, ID</t>
  </si>
  <si>
    <t>838, ID</t>
  </si>
  <si>
    <t>840, UT</t>
  </si>
  <si>
    <t>841, UT</t>
  </si>
  <si>
    <t>842, UT</t>
  </si>
  <si>
    <t>843, UT</t>
  </si>
  <si>
    <t>844, UT</t>
  </si>
  <si>
    <t>845, UT</t>
  </si>
  <si>
    <t>UT-RCH</t>
  </si>
  <si>
    <t>846, UT</t>
  </si>
  <si>
    <t>847, UT</t>
  </si>
  <si>
    <t>850, AZ</t>
  </si>
  <si>
    <t>AZ-PHO</t>
  </si>
  <si>
    <t>851, AZ</t>
  </si>
  <si>
    <t>852, AZ</t>
  </si>
  <si>
    <t>853, AZ</t>
  </si>
  <si>
    <t>855, AZ</t>
  </si>
  <si>
    <t>856, AZ</t>
  </si>
  <si>
    <t>AZ-TUC</t>
  </si>
  <si>
    <t>857, AZ</t>
  </si>
  <si>
    <t>859, AZ</t>
  </si>
  <si>
    <t>AZ-STJ</t>
  </si>
  <si>
    <t>860, AZ</t>
  </si>
  <si>
    <t>AZ-FLG</t>
  </si>
  <si>
    <t>863, AZ</t>
  </si>
  <si>
    <t>864, AZ</t>
  </si>
  <si>
    <t>NV-LAS</t>
  </si>
  <si>
    <t>865, AZ</t>
  </si>
  <si>
    <t>870, NM</t>
  </si>
  <si>
    <t>NM-ALB</t>
  </si>
  <si>
    <t>871, NM</t>
  </si>
  <si>
    <t>873, NM</t>
  </si>
  <si>
    <t>874, NM</t>
  </si>
  <si>
    <t>NM-FAR</t>
  </si>
  <si>
    <t>875, NM</t>
  </si>
  <si>
    <t>876, NM</t>
  </si>
  <si>
    <t>NM-TRH</t>
  </si>
  <si>
    <t>877, NM</t>
  </si>
  <si>
    <t>878, NM</t>
  </si>
  <si>
    <t>879, NM</t>
  </si>
  <si>
    <t>880, NM</t>
  </si>
  <si>
    <t>NM-SLV</t>
  </si>
  <si>
    <t>881, NM</t>
  </si>
  <si>
    <t>NM-ROS</t>
  </si>
  <si>
    <t>882, NM</t>
  </si>
  <si>
    <t>883, NM</t>
  </si>
  <si>
    <t>884, NM</t>
  </si>
  <si>
    <t>889, NV</t>
  </si>
  <si>
    <t>890, NV</t>
  </si>
  <si>
    <t>891, NV</t>
  </si>
  <si>
    <t>893, NV</t>
  </si>
  <si>
    <t>NV-ELY</t>
  </si>
  <si>
    <t>894, NV</t>
  </si>
  <si>
    <t>NV-REN</t>
  </si>
  <si>
    <t>895, NV</t>
  </si>
  <si>
    <t>897, NV</t>
  </si>
  <si>
    <t>898, NV</t>
  </si>
  <si>
    <t>NV-CAR</t>
  </si>
  <si>
    <t>955, CA</t>
  </si>
  <si>
    <t>CA-EUR</t>
  </si>
  <si>
    <t>932, CA</t>
  </si>
  <si>
    <t>CA-FRE</t>
  </si>
  <si>
    <t>936, CA</t>
  </si>
  <si>
    <t>937, CA</t>
  </si>
  <si>
    <t>938, CA</t>
  </si>
  <si>
    <t>900, CA</t>
  </si>
  <si>
    <t>Los Angeles, CA</t>
  </si>
  <si>
    <t>902, CA</t>
  </si>
  <si>
    <t>903, CA</t>
  </si>
  <si>
    <t>904, CA</t>
  </si>
  <si>
    <t>905, CA</t>
  </si>
  <si>
    <t>906, CA</t>
  </si>
  <si>
    <t>907, CA</t>
  </si>
  <si>
    <t>908, CA</t>
  </si>
  <si>
    <t>910, CA</t>
  </si>
  <si>
    <t>911, CA</t>
  </si>
  <si>
    <t>912, CA</t>
  </si>
  <si>
    <t>913, CA</t>
  </si>
  <si>
    <t>914, CA</t>
  </si>
  <si>
    <t>915, CA</t>
  </si>
  <si>
    <t>916, CA</t>
  </si>
  <si>
    <t>917, CA</t>
  </si>
  <si>
    <t>918, CA</t>
  </si>
  <si>
    <t>924, CA</t>
  </si>
  <si>
    <t>925, CA</t>
  </si>
  <si>
    <t>926, CA</t>
  </si>
  <si>
    <t>927, CA</t>
  </si>
  <si>
    <t>928, CA</t>
  </si>
  <si>
    <t>930, CA</t>
  </si>
  <si>
    <t>931, CA</t>
  </si>
  <si>
    <t>922, CA</t>
  </si>
  <si>
    <t>CA-MEX</t>
  </si>
  <si>
    <t>923, CA</t>
  </si>
  <si>
    <t>933, CA</t>
  </si>
  <si>
    <t>CA-MOJ</t>
  </si>
  <si>
    <t>935, CA</t>
  </si>
  <si>
    <t>960, CA</t>
  </si>
  <si>
    <t>941, CA</t>
  </si>
  <si>
    <t>942, CA</t>
  </si>
  <si>
    <t>945, CA</t>
  </si>
  <si>
    <t>946, CA</t>
  </si>
  <si>
    <t>947, CA</t>
  </si>
  <si>
    <t>948, CA</t>
  </si>
  <si>
    <t>949, CA</t>
  </si>
  <si>
    <t>952, CA</t>
  </si>
  <si>
    <t>953, CA</t>
  </si>
  <si>
    <t>954, CA</t>
  </si>
  <si>
    <t>956, CA</t>
  </si>
  <si>
    <t>957, CA</t>
  </si>
  <si>
    <t>958, CA</t>
  </si>
  <si>
    <t>959, CA</t>
  </si>
  <si>
    <t>934, CA</t>
  </si>
  <si>
    <t>CA-SAL</t>
  </si>
  <si>
    <t>939, CA</t>
  </si>
  <si>
    <t>940, CA</t>
  </si>
  <si>
    <t>943, CA</t>
  </si>
  <si>
    <t>944, CA</t>
  </si>
  <si>
    <t>950, CA</t>
  </si>
  <si>
    <t>951, CA</t>
  </si>
  <si>
    <t>919, CA</t>
  </si>
  <si>
    <t>CA-SAN</t>
  </si>
  <si>
    <t>920, CA</t>
  </si>
  <si>
    <t>921, CA</t>
  </si>
  <si>
    <t>961, CA</t>
  </si>
  <si>
    <t>967, HI</t>
  </si>
  <si>
    <t>WA-SEA</t>
  </si>
  <si>
    <t>968, HI</t>
  </si>
  <si>
    <t>970, OR</t>
  </si>
  <si>
    <t>OR-POR</t>
  </si>
  <si>
    <t>971, OR</t>
  </si>
  <si>
    <t>972, OR</t>
  </si>
  <si>
    <t>973, OR</t>
  </si>
  <si>
    <t>OR-EUG</t>
  </si>
  <si>
    <t>974, OR</t>
  </si>
  <si>
    <t>975, OR</t>
  </si>
  <si>
    <t>OR-MED</t>
  </si>
  <si>
    <t>976, OR</t>
  </si>
  <si>
    <t>977, OR</t>
  </si>
  <si>
    <t>OR-BEN</t>
  </si>
  <si>
    <t>978, OR</t>
  </si>
  <si>
    <t>979, OR</t>
  </si>
  <si>
    <t>980, WA</t>
  </si>
  <si>
    <t>981, WA</t>
  </si>
  <si>
    <t>982, WA</t>
  </si>
  <si>
    <t>983, WA</t>
  </si>
  <si>
    <t>984, WA</t>
  </si>
  <si>
    <t>WA-CEN</t>
  </si>
  <si>
    <t>985, WA</t>
  </si>
  <si>
    <t>986, WA</t>
  </si>
  <si>
    <t>988, WA</t>
  </si>
  <si>
    <t>WA-SPO</t>
  </si>
  <si>
    <t>989, WA</t>
  </si>
  <si>
    <t>WA-YAK</t>
  </si>
  <si>
    <t>990, WA</t>
  </si>
  <si>
    <t>991, WA</t>
  </si>
  <si>
    <t>992, WA</t>
  </si>
  <si>
    <t>993, WA</t>
  </si>
  <si>
    <t>994, WA</t>
  </si>
  <si>
    <t>995, AK</t>
  </si>
  <si>
    <t>AK-ANC</t>
  </si>
  <si>
    <t>996, AK</t>
  </si>
  <si>
    <t>997, AK</t>
  </si>
  <si>
    <t>998, AK</t>
  </si>
  <si>
    <t>999, AK</t>
  </si>
  <si>
    <t>Customer Specific Order ID</t>
  </si>
  <si>
    <t>Metro-Metro MPU</t>
  </si>
  <si>
    <t>Metro-Metro M%</t>
  </si>
  <si>
    <t>Cust MPU</t>
  </si>
  <si>
    <t>Cust M%</t>
  </si>
  <si>
    <t>Volume</t>
  </si>
  <si>
    <t>Volume Freq.</t>
  </si>
  <si>
    <t>Metro Average of Distance</t>
  </si>
  <si>
    <t>Metro Average of Total Pay</t>
  </si>
  <si>
    <t>Metro Average of Total Revenue</t>
  </si>
  <si>
    <t>Cust Average of Total Revenue</t>
  </si>
  <si>
    <t>Avg. DAT 15 Day</t>
  </si>
  <si>
    <t>High DAT 15 Day</t>
  </si>
  <si>
    <t>Avg. DAT 90 Day</t>
  </si>
  <si>
    <t>High DAT 90 Day</t>
  </si>
  <si>
    <t>Avg. DAT 360 Day</t>
  </si>
  <si>
    <t>High DAT 360 Day</t>
  </si>
  <si>
    <t>DAT Output 7 High</t>
  </si>
  <si>
    <t>DAT Output 15 High</t>
  </si>
  <si>
    <t>DAT Output 360 High</t>
  </si>
  <si>
    <t>DAT Output 90 High</t>
  </si>
  <si>
    <t>DAT Output 60 High</t>
  </si>
  <si>
    <t>DAT Output 30 High</t>
  </si>
  <si>
    <t>Award ?</t>
  </si>
  <si>
    <t xml:space="preserve">Eff. </t>
  </si>
  <si>
    <t>Exp.</t>
  </si>
  <si>
    <t>6 Mo. Customer Specific Order ID</t>
  </si>
  <si>
    <t>Date:</t>
  </si>
  <si>
    <t>Opp:</t>
  </si>
  <si>
    <t>Opp. ID:</t>
  </si>
  <si>
    <t>Cust. Name</t>
  </si>
  <si>
    <t>Captured</t>
  </si>
  <si>
    <t>Volume Award</t>
  </si>
  <si>
    <t>Awarded Rate (RPM)</t>
  </si>
  <si>
    <t>Awarded Rate (MIN/FLAT)</t>
  </si>
  <si>
    <t>Final Adjusted RPM to Submit</t>
  </si>
  <si>
    <t>Lane Comment</t>
  </si>
  <si>
    <t>Opp. Comments:</t>
  </si>
  <si>
    <t>NCR</t>
  </si>
  <si>
    <t xml:space="preserve">2018 Annual RFP </t>
  </si>
  <si>
    <t>Mexico City</t>
  </si>
  <si>
    <t>Queretaro</t>
  </si>
  <si>
    <t>Guadalajara</t>
  </si>
  <si>
    <t>Chihuahua</t>
  </si>
  <si>
    <t>Mt. Juliet</t>
  </si>
  <si>
    <t>COLUMBUS/MIDLAND</t>
  </si>
  <si>
    <t>PEACHTREE CITY/TYRONE</t>
  </si>
  <si>
    <t>OLIVE BRANCH/MEMPHIS</t>
  </si>
  <si>
    <t>ELK GROVE VILLAGE</t>
  </si>
  <si>
    <t>WHEELING</t>
  </si>
  <si>
    <t>EL PASO</t>
  </si>
  <si>
    <t>LAWRENCEVILLE</t>
  </si>
  <si>
    <t>FOREST PARK</t>
  </si>
  <si>
    <t>APODACA</t>
  </si>
  <si>
    <t>ALLENTON</t>
  </si>
  <si>
    <t>SUMTER</t>
  </si>
  <si>
    <t>NORCROSS</t>
  </si>
  <si>
    <t>SAVANNAH</t>
  </si>
  <si>
    <t xml:space="preserve">Customer Origin </t>
  </si>
  <si>
    <t>Customer Dest</t>
  </si>
  <si>
    <t>LAREDO</t>
  </si>
  <si>
    <t>SUWANEE</t>
  </si>
  <si>
    <t>Mississauga/Waterloo</t>
  </si>
  <si>
    <t>GRAND RAPIDS</t>
  </si>
  <si>
    <t>DANVILLE</t>
  </si>
  <si>
    <t>AUSTIN</t>
  </si>
  <si>
    <t>PICKERING</t>
  </si>
  <si>
    <t>TOPEKA</t>
  </si>
  <si>
    <t>SHIREMANSTOWN</t>
  </si>
  <si>
    <t>TN</t>
  </si>
  <si>
    <t>GA</t>
  </si>
  <si>
    <t>MS/TN</t>
  </si>
  <si>
    <t>MX</t>
  </si>
  <si>
    <t>TX</t>
  </si>
  <si>
    <t>ON</t>
  </si>
  <si>
    <t>MI</t>
  </si>
  <si>
    <t>VA</t>
  </si>
  <si>
    <t>KS</t>
  </si>
  <si>
    <t>PA</t>
  </si>
  <si>
    <t>WI</t>
  </si>
  <si>
    <t>IL</t>
  </si>
  <si>
    <t>NL</t>
  </si>
  <si>
    <t>SC</t>
  </si>
  <si>
    <t>O state</t>
  </si>
  <si>
    <t>D State Cust. Provided</t>
  </si>
  <si>
    <t>Columbus</t>
  </si>
  <si>
    <t>Memphis</t>
  </si>
  <si>
    <t>Tyrone</t>
  </si>
  <si>
    <t>29150</t>
  </si>
  <si>
    <t>30046</t>
  </si>
  <si>
    <t>30071</t>
  </si>
  <si>
    <t>30290</t>
  </si>
  <si>
    <t>30297</t>
  </si>
  <si>
    <t>31402</t>
  </si>
  <si>
    <t>31901</t>
  </si>
  <si>
    <t>37122</t>
  </si>
  <si>
    <t>38101</t>
  </si>
  <si>
    <t>53002</t>
  </si>
  <si>
    <t>60007</t>
  </si>
  <si>
    <t>60090</t>
  </si>
  <si>
    <t>79901</t>
  </si>
  <si>
    <t>Mississauga</t>
  </si>
  <si>
    <t>78040</t>
  </si>
  <si>
    <t>30024</t>
  </si>
  <si>
    <t>49544</t>
  </si>
  <si>
    <t>24541</t>
  </si>
  <si>
    <t>78767</t>
  </si>
  <si>
    <t>66601</t>
  </si>
  <si>
    <t>17011</t>
  </si>
  <si>
    <t>DV</t>
  </si>
  <si>
    <t>6 Mo</t>
  </si>
  <si>
    <t>6 Mo . Volume</t>
  </si>
  <si>
    <t>Live</t>
  </si>
  <si>
    <t>INTL</t>
  </si>
  <si>
    <t>Eqp Type #1</t>
  </si>
  <si>
    <t>Cust Miles</t>
  </si>
  <si>
    <t>Volume Freq</t>
  </si>
  <si>
    <t>3-3 MKT LH RPM (6 Mo)</t>
  </si>
  <si>
    <t>3-3 MKT Cnt (6 Mo)</t>
  </si>
  <si>
    <t>M-M MKT LH RPM (6 Mo)</t>
  </si>
  <si>
    <t xml:space="preserve">M-M MKT Cnt (6 Mo) </t>
  </si>
  <si>
    <t>Avg 3-3 LH Avg</t>
  </si>
  <si>
    <t>Avg M-M LH Avg</t>
  </si>
  <si>
    <t>DAT Output 7 Avg</t>
  </si>
  <si>
    <t>DAT Output 15 Avg</t>
  </si>
  <si>
    <t>DAT Output 30 Avg</t>
  </si>
  <si>
    <t>DAT Output 60 Avg</t>
  </si>
  <si>
    <t>DAT Output 90 Avg</t>
  </si>
  <si>
    <t>DAT Output 360 Avg</t>
  </si>
  <si>
    <t>Avg Cost Output</t>
  </si>
  <si>
    <t>Publ RPM</t>
  </si>
  <si>
    <t>Publ MIN/Flat</t>
  </si>
  <si>
    <t>Cust Average of Distance</t>
  </si>
  <si>
    <t>Cust Average of Total Pay</t>
  </si>
  <si>
    <t xml:space="preserve">Eff 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</si>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</sst>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44" fontId="6" fillId="0" borderId="0" xfId="1" applyFont="1"/>
    <xf numFmtId="164" fontId="6" fillId="0" borderId="0" xfId="1" applyNumberFormat="1" applyFont="1"/>
    <xf numFmtId="0" fontId="5" fillId="4" borderId="5" xfId="2" applyFont="1" applyFill="1" applyBorder="1" applyAlignment="1">
      <alignment wrapText="1"/>
    </xf>
    <xf numFmtId="0" fontId="0" fillId="0" borderId="4" xfId="0" applyBorder="1"/>
    <xf numFmtId="1" fontId="0" fillId="0" borderId="0" xfId="0" applyNumberFormat="1" applyAlignment="1">
      <alignment horizontal="left"/>
    </xf>
    <xf numFmtId="1" fontId="0" fillId="0" borderId="0" xfId="1" applyNumberFormat="1" applyFont="1"/>
    <xf numFmtId="9" fontId="0" fillId="0" borderId="0" xfId="3" applyFont="1"/>
    <xf numFmtId="0" fontId="4" fillId="5" borderId="3" xfId="0" applyFont="1" applyFill="1" applyBorder="1" applyAlignment="1">
      <alignment wrapText="1"/>
    </xf>
    <xf numFmtId="0" fontId="0" fillId="5" borderId="0" xfId="0" applyFill="1"/>
    <xf numFmtId="0" fontId="0" fillId="0" borderId="0" xfId="0" applyAlignment="1">
      <alignment horizontal="left"/>
    </xf>
    <xf numFmtId="0" fontId="4" fillId="0" borderId="3" xfId="0" applyFont="1" applyBorder="1" applyAlignment="1">
      <alignment horizontal="left" wrapText="1"/>
    </xf>
    <xf numFmtId="0" fontId="0" fillId="6" borderId="0" xfId="0" applyFill="1" applyAlignment="1">
      <alignment wrapText="1"/>
    </xf>
    <xf numFmtId="0" fontId="0" fillId="6" borderId="0" xfId="0" applyFill="1" applyAlignment="1">
      <alignment horizontal="left" wrapText="1"/>
    </xf>
    <xf numFmtId="0" fontId="3" fillId="6" borderId="0" xfId="2" applyFont="1" applyFill="1" applyBorder="1" applyAlignment="1">
      <alignment wrapText="1"/>
    </xf>
    <xf numFmtId="9" fontId="0" fillId="6" borderId="0" xfId="3" applyFont="1" applyFill="1" applyAlignment="1">
      <alignment wrapText="1"/>
    </xf>
    <xf numFmtId="165" fontId="0" fillId="6" borderId="0" xfId="4" applyNumberFormat="1" applyFont="1" applyFill="1" applyAlignment="1">
      <alignment wrapText="1"/>
    </xf>
    <xf numFmtId="165" fontId="4" fillId="0" borderId="3" xfId="4" applyNumberFormat="1" applyFont="1" applyBorder="1" applyAlignment="1">
      <alignment wrapText="1"/>
    </xf>
    <xf numFmtId="165" fontId="0" fillId="0" borderId="0" xfId="4" applyNumberFormat="1" applyFont="1"/>
    <xf numFmtId="0" fontId="0" fillId="7" borderId="0" xfId="0" applyFill="1" applyAlignment="1">
      <alignment wrapText="1"/>
    </xf>
    <xf numFmtId="0" fontId="7" fillId="3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14" fontId="8" fillId="3" borderId="0" xfId="0" applyNumberFormat="1" applyFont="1" applyFill="1" applyAlignment="1">
      <alignment horizontal="left" vertical="center"/>
    </xf>
    <xf numFmtId="0" fontId="0" fillId="4" borderId="0" xfId="0" applyFill="1"/>
    <xf numFmtId="0" fontId="0" fillId="0" borderId="0" xfId="0" applyFill="1"/>
    <xf numFmtId="0" fontId="0" fillId="0" borderId="0" xfId="0" applyFill="1" applyAlignment="1">
      <alignment wrapText="1"/>
    </xf>
    <xf numFmtId="0" fontId="4" fillId="0" borderId="0" xfId="0" applyFont="1" applyFill="1" applyAlignment="1">
      <alignment wrapText="1"/>
    </xf>
    <xf numFmtId="2" fontId="0" fillId="0" borderId="0" xfId="0" applyNumberFormat="1"/>
    <xf numFmtId="2" fontId="0" fillId="6" borderId="0" xfId="0" applyNumberFormat="1" applyFill="1" applyAlignment="1">
      <alignment wrapText="1"/>
    </xf>
    <xf numFmtId="2" fontId="4" fillId="0" borderId="3" xfId="0" applyNumberFormat="1" applyFont="1" applyBorder="1" applyAlignment="1">
      <alignment wrapText="1"/>
    </xf>
    <xf numFmtId="2" fontId="0" fillId="0" borderId="0" xfId="1" applyNumberFormat="1" applyFont="1"/>
    <xf numFmtId="0" fontId="0" fillId="8" borderId="0" xfId="0" applyFill="1"/>
    <xf numFmtId="165" fontId="4" fillId="0" borderId="0" xfId="4" applyNumberFormat="1" applyFont="1" applyBorder="1" applyAlignment="1">
      <alignment wrapText="1"/>
    </xf>
  </cellXfs>
  <cellStyles count="5">
    <cellStyle name="Comma" xfId="4" builtinId="3"/>
    <cellStyle name="Currency" xfId="1" builtinId="4"/>
    <cellStyle name="Input" xfId="2" builtinId="20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E7" sqref="E7"/>
    </sheetView>
  </sheetViews>
  <sheetFormatPr defaultRowHeight="14.4" x14ac:dyDescent="0.3"/>
  <cols>
    <col min="1" max="1" width="13.5546875" customWidth="1"/>
    <col min="2" max="2" width="23.88671875" customWidth="1"/>
  </cols>
  <sheetData>
    <row r="1" spans="1:2" ht="27" customHeight="1" x14ac:dyDescent="0.3">
      <c r="A1" s="24" t="s">
        <v>1331</v>
      </c>
      <c r="B1" s="23" t="s">
        <v>1339</v>
      </c>
    </row>
    <row r="2" spans="1:2" ht="28.5" customHeight="1" x14ac:dyDescent="0.3">
      <c r="A2" s="24" t="s">
        <v>1329</v>
      </c>
      <c r="B2" s="25" t="s">
        <v>1340</v>
      </c>
    </row>
    <row r="3" spans="1:2" ht="29.25" customHeight="1" x14ac:dyDescent="0.3">
      <c r="A3" s="24" t="s">
        <v>1328</v>
      </c>
      <c r="B3" s="27">
        <v>43370</v>
      </c>
    </row>
    <row r="5" spans="1:2" ht="36" customHeight="1" x14ac:dyDescent="0.3">
      <c r="A5" s="26" t="s">
        <v>1330</v>
      </c>
      <c r="B5" s="26" t="str">
        <f>CONCATENATE(B1&amp;": "&amp;B2&amp;" - "&amp;TEXT(B3,"M.D.Y"))</f>
        <v>NCR: 2018 Annual RFP  - 9.27.18</v>
      </c>
    </row>
    <row r="7" spans="1:2" x14ac:dyDescent="0.3">
      <c r="A7" s="24" t="s">
        <v>1338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00"/>
  <sheetViews>
    <sheetView tabSelected="1" workbookViewId="0">
      <pane ySplit="3" topLeftCell="A73" activePane="bottomLeft" state="frozen"/>
      <selection pane="bottomLeft" activeCell="P2" sqref="P2"/>
    </sheetView>
  </sheetViews>
  <sheetFormatPr defaultColWidth="9.109375" defaultRowHeight="14.4" x14ac:dyDescent="0.3"/>
  <cols>
    <col min="1" max="1" width="3.6640625" customWidth="1"/>
    <col min="2" max="2" width="5.6640625" customWidth="1"/>
    <col min="3" max="3" width="8.44140625" customWidth="1"/>
    <col min="4" max="4" width="4.109375" style="12" customWidth="1"/>
    <col min="5" max="5" width="5.109375" style="12" customWidth="1"/>
    <col min="6" max="6" width="23.6640625" style="12" customWidth="1"/>
    <col min="7" max="7" width="9.33203125" style="12" customWidth="1"/>
    <col min="8" max="8" width="10" bestFit="1" customWidth="1"/>
    <col min="9" max="9" width="5" customWidth="1"/>
    <col min="10" max="10" width="6.88671875" style="13" customWidth="1"/>
    <col min="11" max="11" width="23.6640625" style="13" customWidth="1"/>
    <col min="12" max="12" width="9.109375" style="13" customWidth="1"/>
    <col min="13" max="13" width="11.88671875" customWidth="1"/>
    <col min="14" max="14" width="5.109375" customWidth="1"/>
    <col min="15" max="15" width="6" customWidth="1"/>
    <col min="16" max="16" width="6.33203125" customWidth="1"/>
    <col min="17" max="17" width="8" customWidth="1"/>
    <col min="18" max="18" width="5.44140625" customWidth="1"/>
    <col min="19" max="19" width="6.5546875" customWidth="1"/>
    <col min="20" max="20" width="7.88671875" customWidth="1"/>
    <col min="21" max="21" width="5.33203125" customWidth="1"/>
    <col min="22" max="22" width="9.5546875" customWidth="1"/>
    <col min="23" max="24" width="6.44140625" customWidth="1"/>
    <col min="25" max="25" width="7.33203125" style="12" customWidth="1"/>
    <col min="26" max="26" width="8.109375" style="12" customWidth="1"/>
    <col min="27" max="27" width="3.88671875" customWidth="1"/>
    <col min="28" max="29" width="5.5546875" customWidth="1"/>
    <col min="30" max="30" width="5.5546875" hidden="1" customWidth="1"/>
    <col min="31" max="31" width="6.88671875" hidden="1" customWidth="1"/>
    <col min="32" max="32" width="7.33203125" hidden="1" customWidth="1"/>
    <col min="33" max="33" width="7.5546875" hidden="1" customWidth="1"/>
    <col min="34" max="34" width="6.6640625" hidden="1" customWidth="1"/>
    <col min="35" max="35" width="7" hidden="1" customWidth="1"/>
    <col min="36" max="36" width="6.109375" hidden="1" customWidth="1"/>
    <col min="37" max="37" width="7" hidden="1" customWidth="1"/>
    <col min="38" max="38" width="8" hidden="1" customWidth="1"/>
    <col min="39" max="42" width="6.6640625" hidden="1" customWidth="1"/>
    <col min="43" max="43" width="5.33203125" customWidth="1"/>
    <col min="44" max="44" width="7" hidden="1" customWidth="1"/>
    <col min="45" max="45" width="6" customWidth="1"/>
    <col min="46" max="46" width="6.88671875" hidden="1" customWidth="1"/>
    <col min="47" max="47" width="6.33203125" customWidth="1"/>
    <col min="48" max="50" width="6.88671875" hidden="1" customWidth="1"/>
    <col min="51" max="51" width="10" style="32" customWidth="1"/>
    <col min="52" max="52" width="8.5546875" style="7" customWidth="1"/>
    <col min="53" max="53" width="8.33203125" style="7" customWidth="1"/>
    <col min="54" max="54" width="10.44140625" customWidth="1"/>
    <col min="55" max="55" width="12.109375" customWidth="1"/>
    <col min="56" max="57" width="10.44140625" customWidth="1"/>
    <col min="58" max="59" width="10.44140625" hidden="1" customWidth="1"/>
    <col min="60" max="61" width="7.88671875" hidden="1" customWidth="1"/>
    <col min="62" max="62" width="7.33203125" hidden="1" customWidth="1"/>
    <col min="63" max="63" width="9.33203125" hidden="1" customWidth="1"/>
    <col min="64" max="64" width="9.88671875" style="21" hidden="1" customWidth="1"/>
    <col min="65" max="65" width="9" style="21" hidden="1" customWidth="1"/>
    <col min="66" max="66" width="8.5546875" style="21" hidden="1" customWidth="1"/>
    <col min="67" max="67" width="9.88671875" style="21" hidden="1" customWidth="1"/>
    <col min="68" max="68" width="9.44140625" style="10" hidden="1" customWidth="1"/>
    <col min="69" max="74" width="0" hidden="1" customWidth="1"/>
    <col min="75" max="76" width="8.88671875" customWidth="1"/>
    <col min="77" max="16384" width="9.109375" style="29"/>
  </cols>
  <sheetData>
    <row r="1" spans="1:76" x14ac:dyDescent="0.3">
      <c r="A1" s="28" t="s">
        <v>1332</v>
      </c>
      <c r="B1" s="28" t="s">
        <v>1332</v>
      </c>
      <c r="C1" s="28" t="s">
        <v>1332</v>
      </c>
      <c r="D1" s="28" t="s">
        <v>1332</v>
      </c>
      <c r="E1" s="28" t="s">
        <v>1332</v>
      </c>
      <c r="F1" s="28"/>
      <c r="G1" s="28"/>
      <c r="H1" s="28" t="s">
        <v>1332</v>
      </c>
      <c r="I1" s="28" t="s">
        <v>1332</v>
      </c>
      <c r="J1" s="28" t="s">
        <v>1332</v>
      </c>
      <c r="K1" s="28"/>
      <c r="L1" s="28"/>
      <c r="M1" s="28" t="s">
        <v>1332</v>
      </c>
      <c r="N1" s="28" t="s">
        <v>1332</v>
      </c>
      <c r="O1" s="28" t="s">
        <v>1332</v>
      </c>
      <c r="P1" s="28" t="s">
        <v>1332</v>
      </c>
      <c r="Q1" s="28" t="s">
        <v>1332</v>
      </c>
      <c r="R1" s="28" t="s">
        <v>1332</v>
      </c>
      <c r="S1" s="28" t="s">
        <v>1332</v>
      </c>
      <c r="T1" s="28" t="s">
        <v>1332</v>
      </c>
      <c r="U1" s="28" t="s">
        <v>1332</v>
      </c>
      <c r="V1" s="28" t="s">
        <v>1332</v>
      </c>
      <c r="W1" s="28" t="s">
        <v>1332</v>
      </c>
      <c r="X1" s="28" t="s">
        <v>1332</v>
      </c>
      <c r="Y1" s="28" t="s">
        <v>1332</v>
      </c>
      <c r="Z1" s="28" t="s">
        <v>1332</v>
      </c>
      <c r="AA1" s="28" t="s">
        <v>1332</v>
      </c>
      <c r="AB1" s="28" t="s">
        <v>1332</v>
      </c>
      <c r="AC1" s="28" t="s">
        <v>1332</v>
      </c>
      <c r="AD1" s="28" t="s">
        <v>1332</v>
      </c>
      <c r="AE1" s="28" t="s">
        <v>1332</v>
      </c>
      <c r="AF1" s="28" t="s">
        <v>1332</v>
      </c>
      <c r="AM1" s="28" t="s">
        <v>1332</v>
      </c>
      <c r="AN1" s="28" t="s">
        <v>1332</v>
      </c>
      <c r="AO1" s="28" t="s">
        <v>1332</v>
      </c>
      <c r="AP1" s="28" t="s">
        <v>1332</v>
      </c>
      <c r="AQ1" s="28" t="s">
        <v>1332</v>
      </c>
      <c r="AR1" s="28" t="s">
        <v>1332</v>
      </c>
      <c r="AS1" s="28" t="s">
        <v>1332</v>
      </c>
      <c r="AT1" s="28" t="s">
        <v>1332</v>
      </c>
      <c r="AU1" s="28" t="s">
        <v>1332</v>
      </c>
      <c r="AV1" s="28" t="s">
        <v>1332</v>
      </c>
      <c r="AW1" s="28" t="s">
        <v>1332</v>
      </c>
      <c r="AX1" s="28" t="s">
        <v>1332</v>
      </c>
      <c r="AZ1" s="28" t="s">
        <v>1332</v>
      </c>
      <c r="BA1" s="28" t="s">
        <v>1332</v>
      </c>
      <c r="BB1" s="28" t="s">
        <v>1332</v>
      </c>
      <c r="BC1" s="28" t="s">
        <v>1332</v>
      </c>
      <c r="BD1" s="28" t="s">
        <v>1332</v>
      </c>
      <c r="BE1" s="28" t="s">
        <v>1332</v>
      </c>
      <c r="BF1" s="28" t="s">
        <v>1332</v>
      </c>
      <c r="BG1" s="28" t="s">
        <v>1332</v>
      </c>
      <c r="BH1" s="28" t="s">
        <v>1332</v>
      </c>
      <c r="BI1" s="28" t="s">
        <v>1332</v>
      </c>
      <c r="BJ1" s="28" t="s">
        <v>1332</v>
      </c>
      <c r="BK1" s="28" t="s">
        <v>1332</v>
      </c>
      <c r="BL1" s="28" t="s">
        <v>1332</v>
      </c>
      <c r="BM1" s="28" t="s">
        <v>1332</v>
      </c>
      <c r="BN1" s="28" t="s">
        <v>1332</v>
      </c>
      <c r="BO1" s="28" t="s">
        <v>1332</v>
      </c>
      <c r="BP1" s="28" t="s">
        <v>1332</v>
      </c>
      <c r="BQ1" s="28" t="s">
        <v>1332</v>
      </c>
      <c r="BR1" s="28" t="s">
        <v>1332</v>
      </c>
      <c r="BS1" s="28" t="s">
        <v>1332</v>
      </c>
      <c r="BT1" s="28" t="s">
        <v>1332</v>
      </c>
      <c r="BU1" s="28" t="s">
        <v>1332</v>
      </c>
      <c r="BV1" s="28" t="s">
        <v>1332</v>
      </c>
      <c r="BW1" s="28"/>
      <c r="BX1" s="28"/>
    </row>
    <row r="2" spans="1:76" s="30" customFormat="1" ht="28.5" customHeight="1" thickBot="1" x14ac:dyDescent="0.35">
      <c r="A2" s="15" t="s">
        <v>8</v>
      </c>
      <c r="B2" s="15" t="s">
        <v>9</v>
      </c>
      <c r="C2" s="15" t="s">
        <v>1337</v>
      </c>
      <c r="D2" s="15" t="s">
        <v>33</v>
      </c>
      <c r="E2" s="15" t="s">
        <v>34</v>
      </c>
      <c r="F2" s="15"/>
      <c r="G2" s="15"/>
      <c r="H2" s="15" t="s">
        <v>7</v>
      </c>
      <c r="I2" s="15" t="s">
        <v>6</v>
      </c>
      <c r="J2" s="16" t="s">
        <v>5</v>
      </c>
      <c r="K2" s="16"/>
      <c r="L2" s="16"/>
      <c r="M2" s="15" t="s">
        <v>4</v>
      </c>
      <c r="N2" s="15" t="s">
        <v>3</v>
      </c>
      <c r="O2" s="15" t="s">
        <v>2</v>
      </c>
      <c r="P2" s="15" t="s">
        <v>1415</v>
      </c>
      <c r="Q2" s="15" t="s">
        <v>1416</v>
      </c>
      <c r="R2" s="15" t="s">
        <v>0</v>
      </c>
      <c r="S2" s="15" t="s">
        <v>23</v>
      </c>
      <c r="T2" s="15" t="s">
        <v>24</v>
      </c>
      <c r="U2" s="15" t="s">
        <v>1306</v>
      </c>
      <c r="V2" s="15" t="s">
        <v>1417</v>
      </c>
      <c r="W2" s="15" t="s">
        <v>30</v>
      </c>
      <c r="X2" s="15" t="s">
        <v>31</v>
      </c>
      <c r="Y2" s="15" t="s">
        <v>13</v>
      </c>
      <c r="Z2" s="15" t="s">
        <v>14</v>
      </c>
      <c r="AA2" s="15" t="s">
        <v>74</v>
      </c>
      <c r="AB2" s="15" t="s">
        <v>1308</v>
      </c>
      <c r="AC2" s="15" t="s">
        <v>1309</v>
      </c>
      <c r="AD2" s="15" t="s">
        <v>1310</v>
      </c>
      <c r="AE2" s="15" t="s">
        <v>1302</v>
      </c>
      <c r="AF2" s="15" t="s">
        <v>1303</v>
      </c>
      <c r="AG2" s="15" t="s">
        <v>1418</v>
      </c>
      <c r="AH2" s="15" t="s">
        <v>1419</v>
      </c>
      <c r="AI2" s="15" t="s">
        <v>1420</v>
      </c>
      <c r="AJ2" s="15" t="s">
        <v>1421</v>
      </c>
      <c r="AK2" s="15" t="s">
        <v>1422</v>
      </c>
      <c r="AL2" s="15" t="s">
        <v>1423</v>
      </c>
      <c r="AM2" s="15" t="s">
        <v>1424</v>
      </c>
      <c r="AN2" s="15" t="s">
        <v>1318</v>
      </c>
      <c r="AO2" s="15" t="s">
        <v>1425</v>
      </c>
      <c r="AP2" s="15" t="s">
        <v>1319</v>
      </c>
      <c r="AQ2" s="15" t="s">
        <v>1426</v>
      </c>
      <c r="AR2" s="15" t="s">
        <v>1323</v>
      </c>
      <c r="AS2" s="15" t="s">
        <v>1427</v>
      </c>
      <c r="AT2" s="15" t="s">
        <v>1322</v>
      </c>
      <c r="AU2" s="15" t="s">
        <v>1428</v>
      </c>
      <c r="AV2" s="15" t="s">
        <v>1321</v>
      </c>
      <c r="AW2" s="15" t="s">
        <v>1429</v>
      </c>
      <c r="AX2" s="15" t="s">
        <v>1320</v>
      </c>
      <c r="AY2" s="33" t="s">
        <v>1430</v>
      </c>
      <c r="AZ2" s="17" t="s">
        <v>10</v>
      </c>
      <c r="BA2" s="17" t="s">
        <v>11</v>
      </c>
      <c r="BB2" s="17" t="s">
        <v>26</v>
      </c>
      <c r="BC2" s="17" t="s">
        <v>25</v>
      </c>
      <c r="BD2" s="17" t="s">
        <v>12</v>
      </c>
      <c r="BE2" s="17" t="s">
        <v>27</v>
      </c>
      <c r="BF2" s="17" t="s">
        <v>27</v>
      </c>
      <c r="BG2" s="17" t="s">
        <v>27</v>
      </c>
      <c r="BH2" s="15" t="s">
        <v>1431</v>
      </c>
      <c r="BI2" s="15" t="s">
        <v>1432</v>
      </c>
      <c r="BJ2" s="15" t="s">
        <v>17</v>
      </c>
      <c r="BK2" s="15" t="s">
        <v>1301</v>
      </c>
      <c r="BL2" s="19" t="s">
        <v>1433</v>
      </c>
      <c r="BM2" s="19" t="s">
        <v>1434</v>
      </c>
      <c r="BN2" s="19" t="s">
        <v>1311</v>
      </c>
      <c r="BO2" s="19" t="s">
        <v>1304</v>
      </c>
      <c r="BP2" s="18" t="s">
        <v>1305</v>
      </c>
      <c r="BQ2" s="22" t="s">
        <v>1324</v>
      </c>
      <c r="BR2" s="22" t="s">
        <v>1333</v>
      </c>
      <c r="BS2" s="22" t="s">
        <v>1334</v>
      </c>
      <c r="BT2" s="22" t="s">
        <v>1335</v>
      </c>
      <c r="BU2" s="22" t="s">
        <v>1435</v>
      </c>
      <c r="BV2" s="22" t="s">
        <v>1436</v>
      </c>
      <c r="BW2" s="22"/>
      <c r="BX2" s="22"/>
    </row>
    <row r="3" spans="1:76" s="31" customFormat="1" ht="62.25" customHeight="1" thickBot="1" x14ac:dyDescent="0.35">
      <c r="A3" s="1" t="s">
        <v>8</v>
      </c>
      <c r="B3" s="2" t="s">
        <v>9</v>
      </c>
      <c r="C3" s="2" t="s">
        <v>1337</v>
      </c>
      <c r="D3" s="11" t="s">
        <v>33</v>
      </c>
      <c r="E3" s="11" t="s">
        <v>34</v>
      </c>
      <c r="F3" s="11" t="s">
        <v>1359</v>
      </c>
      <c r="G3" s="11" t="s">
        <v>1384</v>
      </c>
      <c r="H3" s="2" t="s">
        <v>7</v>
      </c>
      <c r="I3" s="2" t="s">
        <v>6</v>
      </c>
      <c r="J3" s="14" t="s">
        <v>5</v>
      </c>
      <c r="K3" s="14" t="s">
        <v>1360</v>
      </c>
      <c r="L3" s="14" t="s">
        <v>1385</v>
      </c>
      <c r="M3" s="2" t="s">
        <v>4</v>
      </c>
      <c r="N3" s="2" t="s">
        <v>3</v>
      </c>
      <c r="O3" s="2" t="s">
        <v>2</v>
      </c>
      <c r="P3" s="2" t="s">
        <v>32</v>
      </c>
      <c r="Q3" s="2" t="s">
        <v>1</v>
      </c>
      <c r="R3" s="2" t="s">
        <v>0</v>
      </c>
      <c r="S3" s="2" t="s">
        <v>23</v>
      </c>
      <c r="T3" s="2" t="s">
        <v>24</v>
      </c>
      <c r="U3" s="2" t="s">
        <v>1412</v>
      </c>
      <c r="V3" s="2" t="s">
        <v>1307</v>
      </c>
      <c r="W3" s="2" t="s">
        <v>30</v>
      </c>
      <c r="X3" s="2" t="s">
        <v>31</v>
      </c>
      <c r="Y3" s="11" t="s">
        <v>13</v>
      </c>
      <c r="Z3" s="11" t="s">
        <v>14</v>
      </c>
      <c r="AA3" s="2" t="s">
        <v>74</v>
      </c>
      <c r="AB3" s="2" t="s">
        <v>71</v>
      </c>
      <c r="AC3" s="2" t="s">
        <v>72</v>
      </c>
      <c r="AD3" s="2" t="s">
        <v>73</v>
      </c>
      <c r="AE3" s="2" t="s">
        <v>63</v>
      </c>
      <c r="AF3" s="2" t="s">
        <v>64</v>
      </c>
      <c r="AG3" s="2" t="s">
        <v>20</v>
      </c>
      <c r="AH3" s="2" t="s">
        <v>19</v>
      </c>
      <c r="AI3" s="2" t="s">
        <v>22</v>
      </c>
      <c r="AJ3" s="2" t="s">
        <v>21</v>
      </c>
      <c r="AK3" s="2" t="s">
        <v>28</v>
      </c>
      <c r="AL3" s="2" t="s">
        <v>29</v>
      </c>
      <c r="AM3" s="2" t="s">
        <v>65</v>
      </c>
      <c r="AN3" s="2" t="s">
        <v>66</v>
      </c>
      <c r="AO3" s="2" t="s">
        <v>1312</v>
      </c>
      <c r="AP3" s="2" t="s">
        <v>1313</v>
      </c>
      <c r="AQ3" s="2" t="s">
        <v>67</v>
      </c>
      <c r="AR3" s="2" t="s">
        <v>68</v>
      </c>
      <c r="AS3" s="2" t="s">
        <v>69</v>
      </c>
      <c r="AT3" s="2" t="s">
        <v>70</v>
      </c>
      <c r="AU3" s="2" t="s">
        <v>1314</v>
      </c>
      <c r="AV3" s="2" t="s">
        <v>1315</v>
      </c>
      <c r="AW3" s="2" t="s">
        <v>1316</v>
      </c>
      <c r="AX3" s="2" t="s">
        <v>1317</v>
      </c>
      <c r="AY3" s="34" t="s">
        <v>18</v>
      </c>
      <c r="AZ3" s="6" t="s">
        <v>10</v>
      </c>
      <c r="BA3" s="6" t="s">
        <v>11</v>
      </c>
      <c r="BB3" s="3" t="s">
        <v>26</v>
      </c>
      <c r="BC3" s="3" t="s">
        <v>25</v>
      </c>
      <c r="BD3" s="3" t="s">
        <v>12</v>
      </c>
      <c r="BE3" s="2" t="s">
        <v>27</v>
      </c>
      <c r="BF3" s="2" t="s">
        <v>1336</v>
      </c>
      <c r="BG3" s="2" t="s">
        <v>1336</v>
      </c>
      <c r="BH3" s="2" t="s">
        <v>15</v>
      </c>
      <c r="BI3" s="2" t="s">
        <v>16</v>
      </c>
      <c r="BJ3" s="2" t="s">
        <v>17</v>
      </c>
      <c r="BK3" s="2" t="s">
        <v>1327</v>
      </c>
      <c r="BL3" s="20" t="s">
        <v>71</v>
      </c>
      <c r="BM3" s="20" t="s">
        <v>72</v>
      </c>
      <c r="BN3" s="20" t="s">
        <v>73</v>
      </c>
      <c r="BO3" s="20" t="s">
        <v>63</v>
      </c>
      <c r="BP3" s="20" t="s">
        <v>64</v>
      </c>
      <c r="BQ3" s="20" t="s">
        <v>1324</v>
      </c>
      <c r="BR3" s="20" t="s">
        <v>1306</v>
      </c>
      <c r="BS3" s="20" t="s">
        <v>1334</v>
      </c>
      <c r="BT3" s="20" t="s">
        <v>1335</v>
      </c>
      <c r="BU3" s="20" t="s">
        <v>1325</v>
      </c>
      <c r="BV3" s="20" t="s">
        <v>1326</v>
      </c>
      <c r="BW3" s="37"/>
      <c r="BX3" s="37"/>
    </row>
    <row r="4" spans="1:76" x14ac:dyDescent="0.3">
      <c r="A4">
        <v>1</v>
      </c>
      <c r="B4">
        <v>1</v>
      </c>
      <c r="D4" s="12" t="str">
        <f t="shared" ref="D4:D35" si="0">LEFT(J4,3)</f>
        <v/>
      </c>
      <c r="E4" s="12" t="str">
        <f t="shared" ref="E4:E35" si="1">LEFT(O4,3)</f>
        <v>371</v>
      </c>
      <c r="F4" s="12" t="s">
        <v>1341</v>
      </c>
      <c r="G4" s="12" t="s">
        <v>1373</v>
      </c>
      <c r="H4" t="s">
        <v>1341</v>
      </c>
      <c r="I4" t="s">
        <v>1373</v>
      </c>
      <c r="K4" s="13" t="s">
        <v>1345</v>
      </c>
      <c r="L4" s="13" t="s">
        <v>1370</v>
      </c>
      <c r="M4" t="s">
        <v>1345</v>
      </c>
      <c r="N4" t="s">
        <v>1370</v>
      </c>
      <c r="O4" s="13" t="s">
        <v>1396</v>
      </c>
      <c r="P4" s="13" t="s">
        <v>1410</v>
      </c>
      <c r="Q4" s="8">
        <v>1811.1</v>
      </c>
      <c r="R4" s="8">
        <v>1811.1</v>
      </c>
      <c r="S4">
        <v>0.35</v>
      </c>
      <c r="T4">
        <v>0.42</v>
      </c>
      <c r="V4" t="s">
        <v>1411</v>
      </c>
      <c r="W4" t="s">
        <v>1413</v>
      </c>
      <c r="X4" t="s">
        <v>1413</v>
      </c>
      <c r="Y4" s="12" t="str">
        <f>IFERROR(VLOOKUP(D4,Metros!$C$2:$F$916,4,0),"")</f>
        <v/>
      </c>
      <c r="Z4" s="12" t="str">
        <f>IFERROR(VLOOKUP(E4,Metros!$C$2:$F$916,4,0),"")</f>
        <v>TN-NAS</v>
      </c>
      <c r="AE4" s="9"/>
      <c r="AF4" s="10"/>
      <c r="AZ4" s="7" t="s">
        <v>1414</v>
      </c>
      <c r="BB4" s="5"/>
      <c r="BC4" s="5"/>
      <c r="BD4" s="4"/>
      <c r="BE4" s="5"/>
      <c r="BF4" s="5"/>
      <c r="BG4" s="5"/>
    </row>
    <row r="5" spans="1:76" x14ac:dyDescent="0.3">
      <c r="A5">
        <v>2</v>
      </c>
      <c r="B5">
        <v>2</v>
      </c>
      <c r="D5" s="12" t="str">
        <f t="shared" si="0"/>
        <v/>
      </c>
      <c r="E5" s="12" t="str">
        <f t="shared" si="1"/>
        <v>319</v>
      </c>
      <c r="F5" s="12" t="s">
        <v>1341</v>
      </c>
      <c r="G5" s="12" t="s">
        <v>1373</v>
      </c>
      <c r="H5" t="s">
        <v>1341</v>
      </c>
      <c r="I5" t="s">
        <v>1373</v>
      </c>
      <c r="K5" s="13" t="s">
        <v>1346</v>
      </c>
      <c r="L5" s="13" t="s">
        <v>1371</v>
      </c>
      <c r="M5" t="s">
        <v>1386</v>
      </c>
      <c r="N5" s="13" t="s">
        <v>1371</v>
      </c>
      <c r="O5" s="13" t="s">
        <v>1395</v>
      </c>
      <c r="P5" s="13" t="s">
        <v>1410</v>
      </c>
      <c r="Q5" s="8">
        <v>1678.3</v>
      </c>
      <c r="R5" s="8">
        <v>1678.3</v>
      </c>
      <c r="S5">
        <v>0.35</v>
      </c>
      <c r="T5">
        <v>0.42</v>
      </c>
      <c r="V5" t="s">
        <v>1411</v>
      </c>
      <c r="W5" t="s">
        <v>1413</v>
      </c>
      <c r="X5" t="s">
        <v>1413</v>
      </c>
      <c r="Y5" s="12" t="str">
        <f>IFERROR(VLOOKUP(D5,Metros!$C$2:$F$916,4,0),"")</f>
        <v/>
      </c>
      <c r="Z5" s="12" t="str">
        <f>IFERROR(VLOOKUP(E5,Metros!$C$2:$F$916,4,0),"")</f>
        <v>GA-COL</v>
      </c>
      <c r="AE5" s="9"/>
      <c r="AF5" s="10"/>
      <c r="AZ5" s="7" t="s">
        <v>1414</v>
      </c>
      <c r="BB5" s="5"/>
      <c r="BC5" s="5"/>
      <c r="BD5" s="4"/>
      <c r="BE5" s="5"/>
      <c r="BF5" s="5"/>
      <c r="BG5" s="5"/>
    </row>
    <row r="6" spans="1:76" x14ac:dyDescent="0.3">
      <c r="A6">
        <v>3</v>
      </c>
      <c r="B6">
        <v>3</v>
      </c>
      <c r="D6" s="12" t="str">
        <f t="shared" si="0"/>
        <v/>
      </c>
      <c r="E6" s="12" t="str">
        <f t="shared" si="1"/>
        <v>302</v>
      </c>
      <c r="F6" s="12" t="s">
        <v>1341</v>
      </c>
      <c r="G6" s="12" t="s">
        <v>1373</v>
      </c>
      <c r="H6" t="s">
        <v>1341</v>
      </c>
      <c r="I6" t="s">
        <v>1373</v>
      </c>
      <c r="K6" s="13" t="s">
        <v>1347</v>
      </c>
      <c r="L6" s="13" t="s">
        <v>1371</v>
      </c>
      <c r="M6" t="s">
        <v>1388</v>
      </c>
      <c r="N6" s="13" t="s">
        <v>1371</v>
      </c>
      <c r="O6" s="13" t="s">
        <v>1392</v>
      </c>
      <c r="P6" s="13" t="s">
        <v>1410</v>
      </c>
      <c r="Q6" s="8">
        <v>1735.5</v>
      </c>
      <c r="R6" s="8">
        <v>1735.5</v>
      </c>
      <c r="S6">
        <v>0.35</v>
      </c>
      <c r="T6">
        <v>0.42</v>
      </c>
      <c r="V6" t="s">
        <v>1411</v>
      </c>
      <c r="W6" t="s">
        <v>1413</v>
      </c>
      <c r="X6" t="s">
        <v>1413</v>
      </c>
      <c r="Y6" s="12" t="str">
        <f>IFERROR(VLOOKUP(D6,Metros!$C$2:$F$916,4,0),"")</f>
        <v/>
      </c>
      <c r="Z6" s="12" t="str">
        <f>IFERROR(VLOOKUP(E6,Metros!$C$2:$F$916,4,0),"")</f>
        <v>GA-ATL</v>
      </c>
      <c r="AE6" s="9"/>
      <c r="AF6" s="10"/>
      <c r="AZ6" s="7" t="s">
        <v>1414</v>
      </c>
      <c r="BB6" s="5"/>
      <c r="BC6" s="5"/>
      <c r="BD6" s="4"/>
      <c r="BE6" s="5"/>
      <c r="BF6" s="5"/>
      <c r="BG6" s="5"/>
    </row>
    <row r="7" spans="1:76" x14ac:dyDescent="0.3">
      <c r="A7">
        <v>4</v>
      </c>
      <c r="B7">
        <v>4</v>
      </c>
      <c r="D7" s="12" t="str">
        <f t="shared" si="0"/>
        <v/>
      </c>
      <c r="E7" s="12" t="str">
        <f t="shared" si="1"/>
        <v>381</v>
      </c>
      <c r="F7" s="12" t="s">
        <v>1341</v>
      </c>
      <c r="G7" s="12" t="s">
        <v>1373</v>
      </c>
      <c r="H7" t="s">
        <v>1341</v>
      </c>
      <c r="I7" t="s">
        <v>1373</v>
      </c>
      <c r="K7" s="13" t="s">
        <v>1348</v>
      </c>
      <c r="L7" s="13" t="s">
        <v>1372</v>
      </c>
      <c r="M7" t="s">
        <v>1387</v>
      </c>
      <c r="N7" s="13" t="s">
        <v>1370</v>
      </c>
      <c r="O7" s="13" t="s">
        <v>1397</v>
      </c>
      <c r="P7" s="13" t="s">
        <v>1410</v>
      </c>
      <c r="Q7" s="8">
        <v>1581.5</v>
      </c>
      <c r="R7" s="8">
        <v>1581.5</v>
      </c>
      <c r="S7">
        <v>0.35</v>
      </c>
      <c r="T7">
        <v>0.42</v>
      </c>
      <c r="V7" t="s">
        <v>1411</v>
      </c>
      <c r="W7" t="s">
        <v>1413</v>
      </c>
      <c r="X7" t="s">
        <v>1413</v>
      </c>
      <c r="Y7" s="12" t="str">
        <f>IFERROR(VLOOKUP(D7,Metros!$C$2:$F$916,4,0),"")</f>
        <v/>
      </c>
      <c r="Z7" s="12" t="str">
        <f>IFERROR(VLOOKUP(E7,Metros!$C$2:$F$916,4,0),"")</f>
        <v>TN-MEM</v>
      </c>
      <c r="AE7" s="9"/>
      <c r="AF7" s="10"/>
      <c r="AZ7" s="7" t="s">
        <v>1414</v>
      </c>
      <c r="BB7" s="5"/>
      <c r="BC7" s="5"/>
      <c r="BD7" s="4"/>
      <c r="BE7" s="5"/>
      <c r="BF7" s="5"/>
      <c r="BG7" s="5"/>
    </row>
    <row r="8" spans="1:76" x14ac:dyDescent="0.3">
      <c r="A8">
        <v>5</v>
      </c>
      <c r="B8">
        <v>5</v>
      </c>
      <c r="D8" s="12" t="str">
        <f t="shared" si="0"/>
        <v/>
      </c>
      <c r="E8" s="12" t="str">
        <f t="shared" si="1"/>
        <v>371</v>
      </c>
      <c r="F8" s="12" t="s">
        <v>1342</v>
      </c>
      <c r="G8" s="12" t="s">
        <v>1373</v>
      </c>
      <c r="H8" t="s">
        <v>1342</v>
      </c>
      <c r="I8" t="s">
        <v>1373</v>
      </c>
      <c r="K8" s="13" t="s">
        <v>1345</v>
      </c>
      <c r="L8" s="13" t="s">
        <v>1370</v>
      </c>
      <c r="M8" t="s">
        <v>1345</v>
      </c>
      <c r="N8" t="s">
        <v>1370</v>
      </c>
      <c r="O8" s="13" t="s">
        <v>1396</v>
      </c>
      <c r="P8" s="13" t="s">
        <v>1410</v>
      </c>
      <c r="Q8" s="8">
        <v>2834.8</v>
      </c>
      <c r="R8" s="8">
        <v>2834.8</v>
      </c>
      <c r="S8">
        <v>0.35</v>
      </c>
      <c r="T8">
        <v>0.42</v>
      </c>
      <c r="V8" t="s">
        <v>1411</v>
      </c>
      <c r="W8" t="s">
        <v>1413</v>
      </c>
      <c r="X8" t="s">
        <v>1413</v>
      </c>
      <c r="Y8" s="12" t="str">
        <f>IFERROR(VLOOKUP(D8,Metros!$C$2:$F$916,4,0),"")</f>
        <v/>
      </c>
      <c r="Z8" s="12" t="str">
        <f>IFERROR(VLOOKUP(E8,Metros!$C$2:$F$916,4,0),"")</f>
        <v>TN-NAS</v>
      </c>
      <c r="AE8" s="9"/>
      <c r="AF8" s="10"/>
      <c r="AZ8" s="7" t="s">
        <v>1414</v>
      </c>
      <c r="BB8" s="5"/>
      <c r="BC8" s="5"/>
      <c r="BD8" s="4"/>
      <c r="BE8" s="5"/>
      <c r="BF8" s="5"/>
      <c r="BG8" s="5"/>
    </row>
    <row r="9" spans="1:76" x14ac:dyDescent="0.3">
      <c r="A9">
        <v>6</v>
      </c>
      <c r="B9">
        <v>6</v>
      </c>
      <c r="D9" s="12" t="str">
        <f t="shared" si="0"/>
        <v/>
      </c>
      <c r="E9" s="12" t="str">
        <f t="shared" si="1"/>
        <v>319</v>
      </c>
      <c r="F9" s="12" t="s">
        <v>1342</v>
      </c>
      <c r="G9" s="12" t="s">
        <v>1373</v>
      </c>
      <c r="H9" t="s">
        <v>1342</v>
      </c>
      <c r="I9" t="s">
        <v>1373</v>
      </c>
      <c r="K9" s="13" t="s">
        <v>1346</v>
      </c>
      <c r="L9" s="13" t="s">
        <v>1371</v>
      </c>
      <c r="M9" t="s">
        <v>1386</v>
      </c>
      <c r="N9" s="13" t="s">
        <v>1371</v>
      </c>
      <c r="O9" s="13" t="s">
        <v>1395</v>
      </c>
      <c r="P9" s="13" t="s">
        <v>1410</v>
      </c>
      <c r="Q9" s="8">
        <v>2882.5</v>
      </c>
      <c r="R9" s="8">
        <v>2882.5</v>
      </c>
      <c r="S9">
        <v>0.35</v>
      </c>
      <c r="T9">
        <v>0.42</v>
      </c>
      <c r="V9" t="s">
        <v>1411</v>
      </c>
      <c r="W9" t="s">
        <v>1413</v>
      </c>
      <c r="X9" t="s">
        <v>1413</v>
      </c>
      <c r="Y9" s="12" t="str">
        <f>IFERROR(VLOOKUP(D9,Metros!$C$2:$F$916,4,0),"")</f>
        <v/>
      </c>
      <c r="Z9" s="12" t="str">
        <f>IFERROR(VLOOKUP(E9,Metros!$C$2:$F$916,4,0),"")</f>
        <v>GA-COL</v>
      </c>
      <c r="AE9" s="9"/>
      <c r="AF9" s="10"/>
      <c r="AZ9" s="7" t="s">
        <v>1414</v>
      </c>
      <c r="BB9" s="5"/>
      <c r="BC9" s="5"/>
      <c r="BD9" s="4"/>
      <c r="BE9" s="5"/>
      <c r="BF9" s="5"/>
      <c r="BG9" s="5"/>
    </row>
    <row r="10" spans="1:76" x14ac:dyDescent="0.3">
      <c r="A10">
        <v>7</v>
      </c>
      <c r="B10">
        <v>7</v>
      </c>
      <c r="D10" s="12" t="str">
        <f t="shared" si="0"/>
        <v/>
      </c>
      <c r="E10" s="12" t="str">
        <f t="shared" si="1"/>
        <v>302</v>
      </c>
      <c r="F10" s="12" t="s">
        <v>1342</v>
      </c>
      <c r="G10" s="12" t="s">
        <v>1373</v>
      </c>
      <c r="H10" t="s">
        <v>1342</v>
      </c>
      <c r="I10" t="s">
        <v>1373</v>
      </c>
      <c r="K10" s="13" t="s">
        <v>1347</v>
      </c>
      <c r="L10" s="13" t="s">
        <v>1371</v>
      </c>
      <c r="M10" t="s">
        <v>1388</v>
      </c>
      <c r="N10" s="13" t="s">
        <v>1371</v>
      </c>
      <c r="O10" s="13" t="s">
        <v>1392</v>
      </c>
      <c r="P10" s="13" t="s">
        <v>1410</v>
      </c>
      <c r="Q10" s="8">
        <v>2944.7</v>
      </c>
      <c r="R10" s="8">
        <v>2944.7</v>
      </c>
      <c r="S10">
        <v>0.35</v>
      </c>
      <c r="T10">
        <v>0.42</v>
      </c>
      <c r="V10" t="s">
        <v>1411</v>
      </c>
      <c r="W10" t="s">
        <v>1413</v>
      </c>
      <c r="X10" t="s">
        <v>1413</v>
      </c>
      <c r="Y10" s="12" t="str">
        <f>IFERROR(VLOOKUP(D10,Metros!$C$2:$F$916,4,0),"")</f>
        <v/>
      </c>
      <c r="Z10" s="12" t="str">
        <f>IFERROR(VLOOKUP(E10,Metros!$C$2:$F$916,4,0),"")</f>
        <v>GA-ATL</v>
      </c>
      <c r="AE10" s="9"/>
      <c r="AF10" s="10"/>
      <c r="AZ10" s="7" t="s">
        <v>1414</v>
      </c>
      <c r="BB10" s="5"/>
      <c r="BC10" s="5"/>
      <c r="BD10" s="4"/>
      <c r="BE10" s="5"/>
      <c r="BF10" s="5"/>
      <c r="BG10" s="5"/>
    </row>
    <row r="11" spans="1:76" x14ac:dyDescent="0.3">
      <c r="A11">
        <v>8</v>
      </c>
      <c r="B11">
        <v>8</v>
      </c>
      <c r="D11" s="12" t="str">
        <f t="shared" si="0"/>
        <v/>
      </c>
      <c r="E11" s="12" t="str">
        <f t="shared" si="1"/>
        <v>381</v>
      </c>
      <c r="F11" s="12" t="s">
        <v>1342</v>
      </c>
      <c r="G11" s="12" t="s">
        <v>1373</v>
      </c>
      <c r="H11" t="s">
        <v>1342</v>
      </c>
      <c r="I11" t="s">
        <v>1373</v>
      </c>
      <c r="K11" s="13" t="s">
        <v>1348</v>
      </c>
      <c r="L11" s="13" t="s">
        <v>1372</v>
      </c>
      <c r="M11" t="s">
        <v>1387</v>
      </c>
      <c r="N11" s="13" t="s">
        <v>1370</v>
      </c>
      <c r="O11" s="13" t="s">
        <v>1397</v>
      </c>
      <c r="P11" s="13" t="s">
        <v>1410</v>
      </c>
      <c r="Q11" s="8">
        <v>2605.1999999999998</v>
      </c>
      <c r="R11" s="8">
        <v>2605.1999999999998</v>
      </c>
      <c r="S11">
        <v>0.35</v>
      </c>
      <c r="T11">
        <v>0.42</v>
      </c>
      <c r="V11" t="s">
        <v>1411</v>
      </c>
      <c r="W11" t="s">
        <v>1413</v>
      </c>
      <c r="X11" t="s">
        <v>1413</v>
      </c>
      <c r="Y11" s="12" t="str">
        <f>IFERROR(VLOOKUP(D11,Metros!$C$2:$F$916,4,0),"")</f>
        <v/>
      </c>
      <c r="Z11" s="12" t="str">
        <f>IFERROR(VLOOKUP(E11,Metros!$C$2:$F$916,4,0),"")</f>
        <v>TN-MEM</v>
      </c>
      <c r="AE11" s="9"/>
      <c r="AF11" s="10"/>
      <c r="AZ11" s="7" t="s">
        <v>1414</v>
      </c>
      <c r="BB11" s="5"/>
      <c r="BC11" s="5"/>
      <c r="BD11" s="4"/>
      <c r="BE11" s="5"/>
      <c r="BF11" s="5"/>
      <c r="BG11" s="5"/>
    </row>
    <row r="12" spans="1:76" x14ac:dyDescent="0.3">
      <c r="A12">
        <v>9</v>
      </c>
      <c r="B12">
        <v>9</v>
      </c>
      <c r="D12" s="12" t="str">
        <f t="shared" si="0"/>
        <v/>
      </c>
      <c r="E12" s="12" t="str">
        <f t="shared" si="1"/>
        <v>371</v>
      </c>
      <c r="F12" s="12" t="s">
        <v>1343</v>
      </c>
      <c r="G12" s="12" t="s">
        <v>1373</v>
      </c>
      <c r="H12" t="s">
        <v>1343</v>
      </c>
      <c r="I12" t="s">
        <v>1373</v>
      </c>
      <c r="K12" s="13" t="s">
        <v>1345</v>
      </c>
      <c r="L12" s="13" t="s">
        <v>1370</v>
      </c>
      <c r="M12" t="s">
        <v>1345</v>
      </c>
      <c r="N12" t="s">
        <v>1370</v>
      </c>
      <c r="O12" s="13" t="s">
        <v>1396</v>
      </c>
      <c r="P12" s="13" t="s">
        <v>1410</v>
      </c>
      <c r="Q12" s="8">
        <v>1724.9</v>
      </c>
      <c r="R12" s="8">
        <v>1724.9</v>
      </c>
      <c r="S12">
        <v>0.35</v>
      </c>
      <c r="T12">
        <v>0.42</v>
      </c>
      <c r="U12">
        <v>8</v>
      </c>
      <c r="V12" t="s">
        <v>1411</v>
      </c>
      <c r="W12" t="s">
        <v>1413</v>
      </c>
      <c r="X12" t="s">
        <v>1413</v>
      </c>
      <c r="Y12" s="12" t="str">
        <f>IFERROR(VLOOKUP(D12,Metros!$C$2:$F$916,4,0),"")</f>
        <v/>
      </c>
      <c r="Z12" s="12" t="str">
        <f>IFERROR(VLOOKUP(E12,Metros!$C$2:$F$916,4,0),"")</f>
        <v>TN-NAS</v>
      </c>
      <c r="AE12" s="9"/>
      <c r="AF12" s="10"/>
      <c r="AZ12" s="7" t="s">
        <v>1414</v>
      </c>
      <c r="BB12" s="5"/>
      <c r="BC12" s="5"/>
      <c r="BD12" s="4"/>
      <c r="BE12" s="5"/>
      <c r="BF12" s="5"/>
      <c r="BG12" s="5"/>
    </row>
    <row r="13" spans="1:76" x14ac:dyDescent="0.3">
      <c r="A13">
        <v>10</v>
      </c>
      <c r="B13">
        <v>10</v>
      </c>
      <c r="D13" s="12" t="str">
        <f t="shared" si="0"/>
        <v/>
      </c>
      <c r="E13" s="12" t="str">
        <f t="shared" si="1"/>
        <v>319</v>
      </c>
      <c r="F13" s="12" t="s">
        <v>1343</v>
      </c>
      <c r="G13" s="12" t="s">
        <v>1373</v>
      </c>
      <c r="H13" t="s">
        <v>1343</v>
      </c>
      <c r="I13" t="s">
        <v>1373</v>
      </c>
      <c r="K13" s="13" t="s">
        <v>1346</v>
      </c>
      <c r="L13" s="13" t="s">
        <v>1371</v>
      </c>
      <c r="M13" t="s">
        <v>1386</v>
      </c>
      <c r="N13" s="13" t="s">
        <v>1371</v>
      </c>
      <c r="O13" s="13" t="s">
        <v>1395</v>
      </c>
      <c r="P13" s="13" t="s">
        <v>1410</v>
      </c>
      <c r="Q13" s="8">
        <v>1682.1</v>
      </c>
      <c r="R13" s="8">
        <v>1682.1</v>
      </c>
      <c r="S13">
        <v>0.35</v>
      </c>
      <c r="T13">
        <v>0.42</v>
      </c>
      <c r="V13" t="s">
        <v>1411</v>
      </c>
      <c r="W13" t="s">
        <v>1413</v>
      </c>
      <c r="X13" t="s">
        <v>1413</v>
      </c>
      <c r="Y13" s="12" t="str">
        <f>IFERROR(VLOOKUP(D13,Metros!$C$2:$F$916,4,0),"")</f>
        <v/>
      </c>
      <c r="Z13" s="12" t="str">
        <f>IFERROR(VLOOKUP(E13,Metros!$C$2:$F$916,4,0),"")</f>
        <v>GA-COL</v>
      </c>
      <c r="AE13" s="9"/>
      <c r="AF13" s="10"/>
      <c r="AZ13" s="7" t="s">
        <v>1414</v>
      </c>
      <c r="BB13" s="5"/>
      <c r="BC13" s="5"/>
      <c r="BD13" s="4"/>
      <c r="BE13" s="5"/>
      <c r="BF13" s="5"/>
      <c r="BG13" s="5"/>
    </row>
    <row r="14" spans="1:76" x14ac:dyDescent="0.3">
      <c r="A14">
        <v>11</v>
      </c>
      <c r="B14">
        <v>11</v>
      </c>
      <c r="D14" s="12" t="str">
        <f t="shared" si="0"/>
        <v/>
      </c>
      <c r="E14" s="12" t="str">
        <f t="shared" si="1"/>
        <v>302</v>
      </c>
      <c r="F14" s="12" t="s">
        <v>1343</v>
      </c>
      <c r="G14" s="12" t="s">
        <v>1373</v>
      </c>
      <c r="H14" t="s">
        <v>1343</v>
      </c>
      <c r="I14" t="s">
        <v>1373</v>
      </c>
      <c r="K14" s="13" t="s">
        <v>1347</v>
      </c>
      <c r="L14" s="13" t="s">
        <v>1371</v>
      </c>
      <c r="M14" t="s">
        <v>1388</v>
      </c>
      <c r="N14" s="13" t="s">
        <v>1371</v>
      </c>
      <c r="O14" s="13" t="s">
        <v>1392</v>
      </c>
      <c r="P14" s="13" t="s">
        <v>1410</v>
      </c>
      <c r="Q14" s="8">
        <v>1739.3</v>
      </c>
      <c r="R14" s="8">
        <v>1739.3</v>
      </c>
      <c r="S14">
        <v>0.35</v>
      </c>
      <c r="T14">
        <v>0.42</v>
      </c>
      <c r="V14" t="s">
        <v>1411</v>
      </c>
      <c r="W14" t="s">
        <v>1413</v>
      </c>
      <c r="X14" t="s">
        <v>1413</v>
      </c>
      <c r="Y14" s="12" t="str">
        <f>IFERROR(VLOOKUP(D14,Metros!$C$2:$F$916,4,0),"")</f>
        <v/>
      </c>
      <c r="Z14" s="12" t="str">
        <f>IFERROR(VLOOKUP(E14,Metros!$C$2:$F$916,4,0),"")</f>
        <v>GA-ATL</v>
      </c>
      <c r="AE14" s="9"/>
      <c r="AF14" s="10"/>
      <c r="AZ14" s="7" t="s">
        <v>1414</v>
      </c>
      <c r="BB14" s="5"/>
      <c r="BC14" s="5"/>
      <c r="BD14" s="4"/>
      <c r="BE14" s="5"/>
      <c r="BF14" s="5"/>
      <c r="BG14" s="5"/>
    </row>
    <row r="15" spans="1:76" x14ac:dyDescent="0.3">
      <c r="A15">
        <v>12</v>
      </c>
      <c r="B15">
        <v>12</v>
      </c>
      <c r="D15" s="12" t="str">
        <f t="shared" si="0"/>
        <v/>
      </c>
      <c r="E15" s="12" t="str">
        <f t="shared" si="1"/>
        <v>381</v>
      </c>
      <c r="F15" s="12" t="s">
        <v>1343</v>
      </c>
      <c r="G15" s="12" t="s">
        <v>1373</v>
      </c>
      <c r="H15" t="s">
        <v>1343</v>
      </c>
      <c r="I15" t="s">
        <v>1373</v>
      </c>
      <c r="K15" s="13" t="s">
        <v>1348</v>
      </c>
      <c r="L15" s="13" t="s">
        <v>1372</v>
      </c>
      <c r="M15" t="s">
        <v>1387</v>
      </c>
      <c r="N15" s="13" t="s">
        <v>1370</v>
      </c>
      <c r="O15" s="13" t="s">
        <v>1397</v>
      </c>
      <c r="P15" s="13" t="s">
        <v>1410</v>
      </c>
      <c r="Q15" s="8">
        <v>1495.3</v>
      </c>
      <c r="R15" s="8">
        <v>1495.3</v>
      </c>
      <c r="S15">
        <v>0.35</v>
      </c>
      <c r="T15">
        <v>0.42</v>
      </c>
      <c r="V15" t="s">
        <v>1411</v>
      </c>
      <c r="W15" t="s">
        <v>1413</v>
      </c>
      <c r="X15" t="s">
        <v>1413</v>
      </c>
      <c r="Y15" s="12" t="str">
        <f>IFERROR(VLOOKUP(D15,Metros!$C$2:$F$916,4,0),"")</f>
        <v/>
      </c>
      <c r="Z15" s="12" t="str">
        <f>IFERROR(VLOOKUP(E15,Metros!$C$2:$F$916,4,0),"")</f>
        <v>TN-MEM</v>
      </c>
      <c r="AE15" s="9"/>
      <c r="AF15" s="10"/>
      <c r="AZ15" s="7" t="s">
        <v>1414</v>
      </c>
      <c r="BB15" s="5"/>
      <c r="BC15" s="5"/>
      <c r="BD15" s="4"/>
      <c r="BE15" s="5"/>
      <c r="BF15" s="5"/>
      <c r="BG15" s="5"/>
    </row>
    <row r="16" spans="1:76" x14ac:dyDescent="0.3">
      <c r="A16">
        <v>13</v>
      </c>
      <c r="B16">
        <v>13</v>
      </c>
      <c r="D16" s="12" t="str">
        <f t="shared" si="0"/>
        <v/>
      </c>
      <c r="E16" s="12" t="str">
        <f t="shared" si="1"/>
        <v>371</v>
      </c>
      <c r="F16" s="12" t="s">
        <v>1344</v>
      </c>
      <c r="G16" s="12" t="s">
        <v>1373</v>
      </c>
      <c r="H16" t="s">
        <v>1344</v>
      </c>
      <c r="I16" t="s">
        <v>1373</v>
      </c>
      <c r="K16" s="13" t="s">
        <v>1345</v>
      </c>
      <c r="L16" s="13" t="s">
        <v>1370</v>
      </c>
      <c r="M16" t="s">
        <v>1345</v>
      </c>
      <c r="N16" t="s">
        <v>1370</v>
      </c>
      <c r="O16" s="13" t="s">
        <v>1396</v>
      </c>
      <c r="P16" s="13" t="s">
        <v>1410</v>
      </c>
      <c r="Q16" s="8">
        <v>1418</v>
      </c>
      <c r="R16" s="8">
        <v>1418</v>
      </c>
      <c r="S16">
        <v>0.35</v>
      </c>
      <c r="T16">
        <v>0.42</v>
      </c>
      <c r="V16" t="s">
        <v>1411</v>
      </c>
      <c r="W16" t="s">
        <v>1413</v>
      </c>
      <c r="X16" t="s">
        <v>1413</v>
      </c>
      <c r="Y16" s="12" t="str">
        <f>IFERROR(VLOOKUP(D16,Metros!$C$2:$F$916,4,0),"")</f>
        <v/>
      </c>
      <c r="Z16" s="12" t="str">
        <f>IFERROR(VLOOKUP(E16,Metros!$C$2:$F$916,4,0),"")</f>
        <v>TN-NAS</v>
      </c>
      <c r="AE16" s="9"/>
      <c r="AF16" s="10"/>
      <c r="AZ16" s="7" t="s">
        <v>1414</v>
      </c>
      <c r="BB16" s="5"/>
      <c r="BC16" s="5"/>
      <c r="BD16" s="4"/>
      <c r="BE16" s="5"/>
      <c r="BF16" s="5"/>
      <c r="BG16" s="5"/>
    </row>
    <row r="17" spans="1:59" x14ac:dyDescent="0.3">
      <c r="A17">
        <v>14</v>
      </c>
      <c r="B17">
        <v>14</v>
      </c>
      <c r="D17" s="12" t="str">
        <f t="shared" si="0"/>
        <v/>
      </c>
      <c r="E17" s="12" t="str">
        <f t="shared" si="1"/>
        <v>319</v>
      </c>
      <c r="F17" s="12" t="s">
        <v>1344</v>
      </c>
      <c r="G17" s="12" t="s">
        <v>1373</v>
      </c>
      <c r="H17" t="s">
        <v>1344</v>
      </c>
      <c r="I17" t="s">
        <v>1373</v>
      </c>
      <c r="K17" s="13" t="s">
        <v>1346</v>
      </c>
      <c r="L17" s="13" t="s">
        <v>1371</v>
      </c>
      <c r="M17" t="s">
        <v>1386</v>
      </c>
      <c r="N17" s="13" t="s">
        <v>1371</v>
      </c>
      <c r="O17" s="13" t="s">
        <v>1395</v>
      </c>
      <c r="P17" s="13" t="s">
        <v>1410</v>
      </c>
      <c r="Q17" s="8">
        <v>1465.7</v>
      </c>
      <c r="R17" s="8">
        <v>1465.7</v>
      </c>
      <c r="S17">
        <v>0.35</v>
      </c>
      <c r="T17">
        <v>0.42</v>
      </c>
      <c r="V17" t="s">
        <v>1411</v>
      </c>
      <c r="W17" t="s">
        <v>1413</v>
      </c>
      <c r="X17" t="s">
        <v>1413</v>
      </c>
      <c r="Y17" s="12" t="str">
        <f>IFERROR(VLOOKUP(D17,Metros!$C$2:$F$916,4,0),"")</f>
        <v/>
      </c>
      <c r="Z17" s="12" t="str">
        <f>IFERROR(VLOOKUP(E17,Metros!$C$2:$F$916,4,0),"")</f>
        <v>GA-COL</v>
      </c>
      <c r="AE17" s="9"/>
      <c r="AF17" s="10"/>
      <c r="AZ17" s="7" t="s">
        <v>1414</v>
      </c>
      <c r="BB17" s="5"/>
      <c r="BC17" s="5"/>
      <c r="BD17" s="4"/>
      <c r="BE17" s="5"/>
      <c r="BF17" s="5"/>
      <c r="BG17" s="5"/>
    </row>
    <row r="18" spans="1:59" x14ac:dyDescent="0.3">
      <c r="A18">
        <v>15</v>
      </c>
      <c r="B18">
        <v>15</v>
      </c>
      <c r="D18" s="12" t="str">
        <f t="shared" si="0"/>
        <v/>
      </c>
      <c r="E18" s="12" t="str">
        <f t="shared" si="1"/>
        <v>302</v>
      </c>
      <c r="F18" s="12" t="s">
        <v>1344</v>
      </c>
      <c r="G18" s="12" t="s">
        <v>1373</v>
      </c>
      <c r="H18" t="s">
        <v>1344</v>
      </c>
      <c r="I18" t="s">
        <v>1373</v>
      </c>
      <c r="K18" s="13" t="s">
        <v>1347</v>
      </c>
      <c r="L18" s="13" t="s">
        <v>1371</v>
      </c>
      <c r="M18" t="s">
        <v>1388</v>
      </c>
      <c r="N18" s="13" t="s">
        <v>1371</v>
      </c>
      <c r="O18" s="13" t="s">
        <v>1392</v>
      </c>
      <c r="P18" s="13" t="s">
        <v>1410</v>
      </c>
      <c r="Q18" s="8">
        <v>1527.9</v>
      </c>
      <c r="R18" s="8">
        <v>1527.9</v>
      </c>
      <c r="S18">
        <v>0.35</v>
      </c>
      <c r="T18">
        <v>0.42</v>
      </c>
      <c r="V18" t="s">
        <v>1411</v>
      </c>
      <c r="W18" t="s">
        <v>1413</v>
      </c>
      <c r="X18" t="s">
        <v>1413</v>
      </c>
      <c r="Y18" s="12" t="str">
        <f>IFERROR(VLOOKUP(D18,Metros!$C$2:$F$916,4,0),"")</f>
        <v/>
      </c>
      <c r="Z18" s="12" t="str">
        <f>IFERROR(VLOOKUP(E18,Metros!$C$2:$F$916,4,0),"")</f>
        <v>GA-ATL</v>
      </c>
      <c r="AE18" s="9"/>
      <c r="AF18" s="10"/>
      <c r="AZ18" s="7" t="s">
        <v>1414</v>
      </c>
      <c r="BB18" s="5"/>
      <c r="BC18" s="5"/>
      <c r="BD18" s="4"/>
      <c r="BE18" s="5"/>
      <c r="BF18" s="5"/>
      <c r="BG18" s="5"/>
    </row>
    <row r="19" spans="1:59" x14ac:dyDescent="0.3">
      <c r="A19">
        <v>16</v>
      </c>
      <c r="B19">
        <v>16</v>
      </c>
      <c r="D19" s="12" t="str">
        <f t="shared" si="0"/>
        <v/>
      </c>
      <c r="E19" s="12" t="str">
        <f t="shared" si="1"/>
        <v>381</v>
      </c>
      <c r="F19" s="12" t="s">
        <v>1344</v>
      </c>
      <c r="G19" s="12" t="s">
        <v>1373</v>
      </c>
      <c r="H19" t="s">
        <v>1344</v>
      </c>
      <c r="I19" t="s">
        <v>1373</v>
      </c>
      <c r="K19" s="13" t="s">
        <v>1348</v>
      </c>
      <c r="L19" s="13" t="s">
        <v>1372</v>
      </c>
      <c r="M19" t="s">
        <v>1387</v>
      </c>
      <c r="N19" s="13" t="s">
        <v>1370</v>
      </c>
      <c r="O19" s="13" t="s">
        <v>1397</v>
      </c>
      <c r="P19" s="13" t="s">
        <v>1410</v>
      </c>
      <c r="Q19" s="8">
        <v>1188.4000000000001</v>
      </c>
      <c r="R19" s="8">
        <v>1188.4000000000001</v>
      </c>
      <c r="S19">
        <v>0.35</v>
      </c>
      <c r="T19">
        <v>0.42</v>
      </c>
      <c r="V19" t="s">
        <v>1411</v>
      </c>
      <c r="W19" t="s">
        <v>1413</v>
      </c>
      <c r="X19" t="s">
        <v>1413</v>
      </c>
      <c r="Y19" s="12" t="str">
        <f>IFERROR(VLOOKUP(D19,Metros!$C$2:$F$916,4,0),"")</f>
        <v/>
      </c>
      <c r="Z19" s="12" t="str">
        <f>IFERROR(VLOOKUP(E19,Metros!$C$2:$F$916,4,0),"")</f>
        <v>TN-MEM</v>
      </c>
      <c r="AE19" s="9"/>
      <c r="AF19" s="10"/>
      <c r="AZ19" s="7" t="s">
        <v>1414</v>
      </c>
      <c r="BB19" s="5"/>
      <c r="BC19" s="5"/>
      <c r="BD19" s="4"/>
      <c r="BE19" s="5"/>
      <c r="BF19" s="5"/>
      <c r="BG19" s="5"/>
    </row>
    <row r="20" spans="1:59" x14ac:dyDescent="0.3">
      <c r="A20">
        <v>17</v>
      </c>
      <c r="B20">
        <v>17</v>
      </c>
      <c r="D20" s="12" t="str">
        <f t="shared" si="0"/>
        <v>371</v>
      </c>
      <c r="E20" s="12" t="str">
        <f t="shared" si="1"/>
        <v/>
      </c>
      <c r="F20" s="12" t="s">
        <v>1345</v>
      </c>
      <c r="G20" s="12" t="s">
        <v>1370</v>
      </c>
      <c r="H20" s="36" t="s">
        <v>1345</v>
      </c>
      <c r="I20" s="36" t="s">
        <v>1370</v>
      </c>
      <c r="J20" s="13" t="s">
        <v>1396</v>
      </c>
      <c r="K20" s="13" t="s">
        <v>1343</v>
      </c>
      <c r="L20" s="13" t="s">
        <v>1373</v>
      </c>
      <c r="M20" t="s">
        <v>1343</v>
      </c>
      <c r="N20" t="s">
        <v>1373</v>
      </c>
      <c r="O20" s="13"/>
      <c r="P20" s="13" t="s">
        <v>1410</v>
      </c>
      <c r="Q20" s="8">
        <v>1726.1</v>
      </c>
      <c r="R20" s="8">
        <v>1726.1</v>
      </c>
      <c r="S20">
        <v>0.35</v>
      </c>
      <c r="T20">
        <v>0.42</v>
      </c>
      <c r="V20" t="s">
        <v>1411</v>
      </c>
      <c r="W20" t="s">
        <v>1413</v>
      </c>
      <c r="X20" t="s">
        <v>1413</v>
      </c>
      <c r="Y20" s="12" t="str">
        <f>IFERROR(VLOOKUP(D20,Metros!$C$2:$F$916,4,0),"")</f>
        <v>TN-NAS</v>
      </c>
      <c r="Z20" s="12" t="str">
        <f>IFERROR(VLOOKUP(E20,Metros!$C$2:$F$916,4,0),"")</f>
        <v/>
      </c>
      <c r="AE20" s="9"/>
      <c r="AF20" s="10"/>
      <c r="AZ20" s="7" t="s">
        <v>1414</v>
      </c>
      <c r="BB20" s="5"/>
      <c r="BC20" s="5"/>
      <c r="BD20" s="4"/>
      <c r="BE20" s="5"/>
      <c r="BF20" s="5"/>
      <c r="BG20" s="5"/>
    </row>
    <row r="21" spans="1:59" x14ac:dyDescent="0.3">
      <c r="A21">
        <v>18</v>
      </c>
      <c r="B21">
        <v>18</v>
      </c>
      <c r="D21" s="12" t="str">
        <f t="shared" si="0"/>
        <v>371</v>
      </c>
      <c r="E21" s="12" t="str">
        <f t="shared" si="1"/>
        <v/>
      </c>
      <c r="F21" s="12" t="s">
        <v>1345</v>
      </c>
      <c r="G21" s="12" t="s">
        <v>1370</v>
      </c>
      <c r="H21" s="36" t="s">
        <v>1345</v>
      </c>
      <c r="I21" s="36" t="s">
        <v>1370</v>
      </c>
      <c r="J21" s="13" t="s">
        <v>1396</v>
      </c>
      <c r="K21" s="13" t="s">
        <v>1344</v>
      </c>
      <c r="L21" s="13" t="s">
        <v>1373</v>
      </c>
      <c r="M21" t="s">
        <v>1344</v>
      </c>
      <c r="N21" t="s">
        <v>1373</v>
      </c>
      <c r="O21" s="13"/>
      <c r="P21" s="13" t="s">
        <v>1410</v>
      </c>
      <c r="Q21" s="8">
        <v>1418.3</v>
      </c>
      <c r="R21" s="8">
        <v>1418.3</v>
      </c>
      <c r="S21">
        <v>0.35</v>
      </c>
      <c r="T21">
        <v>0.42</v>
      </c>
      <c r="V21" t="s">
        <v>1411</v>
      </c>
      <c r="W21" t="s">
        <v>1413</v>
      </c>
      <c r="X21" t="s">
        <v>1413</v>
      </c>
      <c r="Y21" s="12" t="str">
        <f>IFERROR(VLOOKUP(D21,Metros!$C$2:$F$916,4,0),"")</f>
        <v>TN-NAS</v>
      </c>
      <c r="Z21" s="12" t="str">
        <f>IFERROR(VLOOKUP(E21,Metros!$C$2:$F$916,4,0),"")</f>
        <v/>
      </c>
      <c r="AE21" s="9"/>
      <c r="AF21" s="10"/>
      <c r="AZ21" s="7" t="s">
        <v>1414</v>
      </c>
      <c r="BB21" s="5"/>
      <c r="BC21" s="5"/>
      <c r="BD21" s="4"/>
      <c r="BE21" s="5"/>
      <c r="BF21" s="5"/>
      <c r="BG21" s="5"/>
    </row>
    <row r="22" spans="1:59" x14ac:dyDescent="0.3">
      <c r="A22">
        <v>19</v>
      </c>
      <c r="B22">
        <v>19</v>
      </c>
      <c r="D22" s="12" t="str">
        <f t="shared" si="0"/>
        <v>371</v>
      </c>
      <c r="E22" s="12" t="str">
        <f t="shared" si="1"/>
        <v/>
      </c>
      <c r="F22" s="12" t="s">
        <v>1345</v>
      </c>
      <c r="G22" s="12" t="s">
        <v>1370</v>
      </c>
      <c r="H22" s="36" t="s">
        <v>1345</v>
      </c>
      <c r="I22" s="36" t="s">
        <v>1370</v>
      </c>
      <c r="J22" s="13" t="s">
        <v>1396</v>
      </c>
      <c r="K22" s="13" t="s">
        <v>1341</v>
      </c>
      <c r="L22" s="13" t="s">
        <v>1373</v>
      </c>
      <c r="M22" t="s">
        <v>1341</v>
      </c>
      <c r="N22" t="s">
        <v>1373</v>
      </c>
      <c r="O22" s="13"/>
      <c r="P22" s="13" t="s">
        <v>1410</v>
      </c>
      <c r="Q22" s="8">
        <v>1811.6</v>
      </c>
      <c r="R22" s="8">
        <v>1811.6</v>
      </c>
      <c r="S22">
        <v>0.35</v>
      </c>
      <c r="T22">
        <v>0.42</v>
      </c>
      <c r="U22">
        <v>7</v>
      </c>
      <c r="V22" t="s">
        <v>1411</v>
      </c>
      <c r="W22" t="s">
        <v>1413</v>
      </c>
      <c r="X22" t="s">
        <v>1413</v>
      </c>
      <c r="Y22" s="12" t="str">
        <f>IFERROR(VLOOKUP(D22,Metros!$C$2:$F$916,4,0),"")</f>
        <v>TN-NAS</v>
      </c>
      <c r="Z22" s="12" t="str">
        <f>IFERROR(VLOOKUP(E22,Metros!$C$2:$F$916,4,0),"")</f>
        <v/>
      </c>
      <c r="AE22" s="9"/>
      <c r="AF22" s="10"/>
      <c r="AZ22" s="7" t="s">
        <v>1414</v>
      </c>
      <c r="BB22" s="5"/>
      <c r="BC22" s="5"/>
      <c r="BD22" s="4"/>
      <c r="BE22" s="5"/>
      <c r="BF22" s="5"/>
      <c r="BG22" s="5"/>
    </row>
    <row r="23" spans="1:59" x14ac:dyDescent="0.3">
      <c r="A23">
        <v>20</v>
      </c>
      <c r="B23">
        <v>20</v>
      </c>
      <c r="D23" s="12" t="str">
        <f t="shared" si="0"/>
        <v>319</v>
      </c>
      <c r="E23" s="12" t="str">
        <f t="shared" si="1"/>
        <v/>
      </c>
      <c r="F23" s="12" t="s">
        <v>1346</v>
      </c>
      <c r="G23" s="12" t="s">
        <v>1371</v>
      </c>
      <c r="H23" s="36" t="s">
        <v>1386</v>
      </c>
      <c r="I23" s="36" t="s">
        <v>1371</v>
      </c>
      <c r="J23" s="13" t="s">
        <v>1395</v>
      </c>
      <c r="K23" s="13" t="s">
        <v>1343</v>
      </c>
      <c r="L23" s="13" t="s">
        <v>1373</v>
      </c>
      <c r="M23" t="s">
        <v>1343</v>
      </c>
      <c r="N23" t="s">
        <v>1373</v>
      </c>
      <c r="O23" s="13"/>
      <c r="P23" s="13" t="s">
        <v>1410</v>
      </c>
      <c r="Q23" s="8">
        <v>1685.4</v>
      </c>
      <c r="R23" s="8">
        <v>1685.4</v>
      </c>
      <c r="S23">
        <v>0.35</v>
      </c>
      <c r="T23">
        <v>0.42</v>
      </c>
      <c r="V23" t="s">
        <v>1411</v>
      </c>
      <c r="W23" t="s">
        <v>1413</v>
      </c>
      <c r="X23" t="s">
        <v>1413</v>
      </c>
      <c r="Y23" s="12" t="str">
        <f>IFERROR(VLOOKUP(D23,Metros!$C$2:$F$916,4,0),"")</f>
        <v>GA-COL</v>
      </c>
      <c r="Z23" s="12" t="str">
        <f>IFERROR(VLOOKUP(E23,Metros!$C$2:$F$916,4,0),"")</f>
        <v/>
      </c>
      <c r="AE23" s="9"/>
      <c r="AF23" s="10"/>
      <c r="AZ23" s="7" t="s">
        <v>1414</v>
      </c>
      <c r="BB23" s="5"/>
      <c r="BC23" s="5"/>
      <c r="BD23" s="4"/>
      <c r="BE23" s="5"/>
      <c r="BF23" s="5"/>
      <c r="BG23" s="5"/>
    </row>
    <row r="24" spans="1:59" x14ac:dyDescent="0.3">
      <c r="A24">
        <v>21</v>
      </c>
      <c r="B24">
        <v>21</v>
      </c>
      <c r="D24" s="12" t="str">
        <f t="shared" si="0"/>
        <v>319</v>
      </c>
      <c r="E24" s="12" t="str">
        <f t="shared" si="1"/>
        <v/>
      </c>
      <c r="F24" s="12" t="s">
        <v>1346</v>
      </c>
      <c r="G24" s="12" t="s">
        <v>1371</v>
      </c>
      <c r="H24" s="36" t="s">
        <v>1386</v>
      </c>
      <c r="I24" s="36" t="s">
        <v>1371</v>
      </c>
      <c r="J24" s="13" t="s">
        <v>1395</v>
      </c>
      <c r="K24" s="13" t="s">
        <v>1344</v>
      </c>
      <c r="L24" s="13" t="s">
        <v>1373</v>
      </c>
      <c r="M24" t="s">
        <v>1344</v>
      </c>
      <c r="N24" t="s">
        <v>1373</v>
      </c>
      <c r="O24" s="13"/>
      <c r="P24" s="13" t="s">
        <v>1410</v>
      </c>
      <c r="Q24" s="8">
        <v>1465.2</v>
      </c>
      <c r="R24" s="8">
        <v>1465.2</v>
      </c>
      <c r="S24">
        <v>0.35</v>
      </c>
      <c r="T24">
        <v>0.42</v>
      </c>
      <c r="V24" t="s">
        <v>1411</v>
      </c>
      <c r="W24" t="s">
        <v>1413</v>
      </c>
      <c r="X24" t="s">
        <v>1413</v>
      </c>
      <c r="Y24" s="12" t="str">
        <f>IFERROR(VLOOKUP(D24,Metros!$C$2:$F$916,4,0),"")</f>
        <v>GA-COL</v>
      </c>
      <c r="Z24" s="12" t="str">
        <f>IFERROR(VLOOKUP(E24,Metros!$C$2:$F$916,4,0),"")</f>
        <v/>
      </c>
      <c r="AE24" s="9"/>
      <c r="AF24" s="10"/>
      <c r="AZ24" s="7" t="s">
        <v>1414</v>
      </c>
      <c r="BB24" s="5"/>
      <c r="BC24" s="5"/>
      <c r="BD24" s="4"/>
      <c r="BE24" s="5"/>
      <c r="BF24" s="5"/>
      <c r="BG24" s="5"/>
    </row>
    <row r="25" spans="1:59" x14ac:dyDescent="0.3">
      <c r="A25">
        <v>22</v>
      </c>
      <c r="B25">
        <v>22</v>
      </c>
      <c r="D25" s="12" t="str">
        <f t="shared" si="0"/>
        <v>319</v>
      </c>
      <c r="E25" s="12" t="str">
        <f t="shared" si="1"/>
        <v/>
      </c>
      <c r="F25" s="12" t="s">
        <v>1346</v>
      </c>
      <c r="G25" s="12" t="s">
        <v>1371</v>
      </c>
      <c r="H25" s="36" t="s">
        <v>1386</v>
      </c>
      <c r="I25" s="36" t="s">
        <v>1371</v>
      </c>
      <c r="J25" s="13" t="s">
        <v>1395</v>
      </c>
      <c r="K25" s="13" t="s">
        <v>1341</v>
      </c>
      <c r="L25" s="13" t="s">
        <v>1373</v>
      </c>
      <c r="M25" t="s">
        <v>1341</v>
      </c>
      <c r="N25" t="s">
        <v>1373</v>
      </c>
      <c r="O25" s="13"/>
      <c r="P25" s="13" t="s">
        <v>1410</v>
      </c>
      <c r="Q25" s="8">
        <v>1675.6</v>
      </c>
      <c r="R25" s="8">
        <v>1675.6</v>
      </c>
      <c r="S25">
        <v>0.35</v>
      </c>
      <c r="T25">
        <v>0.42</v>
      </c>
      <c r="V25" t="s">
        <v>1411</v>
      </c>
      <c r="W25" t="s">
        <v>1413</v>
      </c>
      <c r="X25" t="s">
        <v>1413</v>
      </c>
      <c r="Y25" s="12" t="str">
        <f>IFERROR(VLOOKUP(D25,Metros!$C$2:$F$916,4,0),"")</f>
        <v>GA-COL</v>
      </c>
      <c r="Z25" s="12" t="str">
        <f>IFERROR(VLOOKUP(E25,Metros!$C$2:$F$916,4,0),"")</f>
        <v/>
      </c>
      <c r="AE25" s="9"/>
      <c r="AF25" s="10"/>
      <c r="AZ25" s="7" t="s">
        <v>1414</v>
      </c>
      <c r="BB25" s="5"/>
      <c r="BC25" s="5"/>
      <c r="BD25" s="4"/>
      <c r="BE25" s="5"/>
      <c r="BF25" s="5"/>
      <c r="BG25" s="5"/>
    </row>
    <row r="26" spans="1:59" x14ac:dyDescent="0.3">
      <c r="A26">
        <v>23</v>
      </c>
      <c r="B26">
        <v>23</v>
      </c>
      <c r="D26" s="12" t="str">
        <f t="shared" si="0"/>
        <v>302</v>
      </c>
      <c r="E26" s="12" t="str">
        <f t="shared" si="1"/>
        <v/>
      </c>
      <c r="F26" s="12" t="s">
        <v>1347</v>
      </c>
      <c r="G26" s="12" t="s">
        <v>1371</v>
      </c>
      <c r="H26" t="s">
        <v>1388</v>
      </c>
      <c r="I26" s="12" t="s">
        <v>1371</v>
      </c>
      <c r="J26" s="13" t="s">
        <v>1392</v>
      </c>
      <c r="K26" s="13" t="s">
        <v>1343</v>
      </c>
      <c r="L26" s="13" t="s">
        <v>1373</v>
      </c>
      <c r="M26" t="s">
        <v>1343</v>
      </c>
      <c r="N26" t="s">
        <v>1373</v>
      </c>
      <c r="O26" s="13"/>
      <c r="P26" s="13" t="s">
        <v>1410</v>
      </c>
      <c r="Q26" s="8">
        <v>1742.9</v>
      </c>
      <c r="R26" s="8">
        <v>1742.9</v>
      </c>
      <c r="S26">
        <v>0.35</v>
      </c>
      <c r="T26">
        <v>0.42</v>
      </c>
      <c r="V26" t="s">
        <v>1411</v>
      </c>
      <c r="W26" t="s">
        <v>1413</v>
      </c>
      <c r="X26" t="s">
        <v>1413</v>
      </c>
      <c r="Y26" s="12" t="str">
        <f>IFERROR(VLOOKUP(D26,Metros!$C$2:$F$916,4,0),"")</f>
        <v>GA-ATL</v>
      </c>
      <c r="Z26" s="12" t="str">
        <f>IFERROR(VLOOKUP(E26,Metros!$C$2:$F$916,4,0),"")</f>
        <v/>
      </c>
      <c r="AE26" s="9"/>
      <c r="AF26" s="10"/>
      <c r="AZ26" s="7" t="s">
        <v>1414</v>
      </c>
      <c r="BB26" s="5"/>
      <c r="BC26" s="5"/>
      <c r="BD26" s="4"/>
      <c r="BE26" s="5"/>
      <c r="BF26" s="5"/>
      <c r="BG26" s="5"/>
    </row>
    <row r="27" spans="1:59" x14ac:dyDescent="0.3">
      <c r="A27">
        <v>24</v>
      </c>
      <c r="B27">
        <v>24</v>
      </c>
      <c r="D27" s="12" t="str">
        <f t="shared" si="0"/>
        <v>302</v>
      </c>
      <c r="E27" s="12" t="str">
        <f t="shared" si="1"/>
        <v/>
      </c>
      <c r="F27" s="12" t="s">
        <v>1347</v>
      </c>
      <c r="G27" s="12" t="s">
        <v>1371</v>
      </c>
      <c r="H27" t="s">
        <v>1388</v>
      </c>
      <c r="I27" s="12" t="s">
        <v>1371</v>
      </c>
      <c r="J27" s="13" t="s">
        <v>1392</v>
      </c>
      <c r="K27" s="13" t="s">
        <v>1344</v>
      </c>
      <c r="L27" s="13" t="s">
        <v>1373</v>
      </c>
      <c r="M27" t="s">
        <v>1344</v>
      </c>
      <c r="N27" t="s">
        <v>1373</v>
      </c>
      <c r="O27" s="13"/>
      <c r="P27" s="13" t="s">
        <v>1410</v>
      </c>
      <c r="Q27" s="8">
        <v>1528</v>
      </c>
      <c r="R27" s="8">
        <v>1528</v>
      </c>
      <c r="S27">
        <v>0.35</v>
      </c>
      <c r="T27">
        <v>0.42</v>
      </c>
      <c r="V27" t="s">
        <v>1411</v>
      </c>
      <c r="W27" t="s">
        <v>1413</v>
      </c>
      <c r="X27" t="s">
        <v>1413</v>
      </c>
      <c r="Y27" s="12" t="str">
        <f>IFERROR(VLOOKUP(D27,Metros!$C$2:$F$916,4,0),"")</f>
        <v>GA-ATL</v>
      </c>
      <c r="Z27" s="12" t="str">
        <f>IFERROR(VLOOKUP(E27,Metros!$C$2:$F$916,4,0),"")</f>
        <v/>
      </c>
      <c r="AE27" s="9"/>
      <c r="AF27" s="10"/>
      <c r="AZ27" s="7" t="s">
        <v>1414</v>
      </c>
      <c r="BB27" s="5"/>
      <c r="BC27" s="5"/>
      <c r="BD27" s="4"/>
      <c r="BE27" s="5"/>
      <c r="BF27" s="5"/>
      <c r="BG27" s="5"/>
    </row>
    <row r="28" spans="1:59" x14ac:dyDescent="0.3">
      <c r="A28">
        <v>25</v>
      </c>
      <c r="B28">
        <v>25</v>
      </c>
      <c r="D28" s="12" t="str">
        <f t="shared" si="0"/>
        <v>302</v>
      </c>
      <c r="E28" s="12" t="str">
        <f t="shared" si="1"/>
        <v/>
      </c>
      <c r="F28" s="12" t="s">
        <v>1347</v>
      </c>
      <c r="G28" s="12" t="s">
        <v>1371</v>
      </c>
      <c r="H28" t="s">
        <v>1388</v>
      </c>
      <c r="I28" s="12" t="s">
        <v>1371</v>
      </c>
      <c r="J28" s="13" t="s">
        <v>1392</v>
      </c>
      <c r="K28" s="13" t="s">
        <v>1341</v>
      </c>
      <c r="L28" s="13" t="s">
        <v>1373</v>
      </c>
      <c r="M28" t="s">
        <v>1341</v>
      </c>
      <c r="N28" t="s">
        <v>1373</v>
      </c>
      <c r="O28" s="13"/>
      <c r="P28" s="13" t="s">
        <v>1410</v>
      </c>
      <c r="Q28" s="8">
        <v>1733.1</v>
      </c>
      <c r="R28" s="8">
        <v>1733.1</v>
      </c>
      <c r="S28">
        <v>0.35</v>
      </c>
      <c r="T28">
        <v>0.42</v>
      </c>
      <c r="V28" t="s">
        <v>1411</v>
      </c>
      <c r="W28" t="s">
        <v>1413</v>
      </c>
      <c r="X28" t="s">
        <v>1413</v>
      </c>
      <c r="Y28" s="12" t="str">
        <f>IFERROR(VLOOKUP(D28,Metros!$C$2:$F$916,4,0),"")</f>
        <v>GA-ATL</v>
      </c>
      <c r="Z28" s="12" t="str">
        <f>IFERROR(VLOOKUP(E28,Metros!$C$2:$F$916,4,0),"")</f>
        <v/>
      </c>
      <c r="AE28" s="9"/>
      <c r="AF28" s="10"/>
      <c r="AZ28" s="7" t="s">
        <v>1414</v>
      </c>
      <c r="BB28" s="5"/>
      <c r="BC28" s="5"/>
      <c r="BD28" s="4"/>
      <c r="BE28" s="5"/>
      <c r="BF28" s="5"/>
      <c r="BG28" s="5"/>
    </row>
    <row r="29" spans="1:59" x14ac:dyDescent="0.3">
      <c r="A29">
        <v>26</v>
      </c>
      <c r="B29">
        <v>26</v>
      </c>
      <c r="D29" s="12" t="str">
        <f t="shared" si="0"/>
        <v>381</v>
      </c>
      <c r="E29" s="12" t="str">
        <f t="shared" si="1"/>
        <v/>
      </c>
      <c r="F29" s="12" t="s">
        <v>1348</v>
      </c>
      <c r="G29" s="12" t="s">
        <v>1372</v>
      </c>
      <c r="H29" t="s">
        <v>1387</v>
      </c>
      <c r="I29" s="12" t="s">
        <v>1370</v>
      </c>
      <c r="J29" s="13" t="s">
        <v>1397</v>
      </c>
      <c r="K29" s="13" t="s">
        <v>1343</v>
      </c>
      <c r="L29" s="13" t="s">
        <v>1373</v>
      </c>
      <c r="M29" t="s">
        <v>1343</v>
      </c>
      <c r="N29" t="s">
        <v>1373</v>
      </c>
      <c r="O29" s="13"/>
      <c r="P29" s="13" t="s">
        <v>1410</v>
      </c>
      <c r="Q29" s="8">
        <v>1496.8</v>
      </c>
      <c r="R29" s="8">
        <v>1496.8</v>
      </c>
      <c r="S29">
        <v>0.35</v>
      </c>
      <c r="T29">
        <v>0.42</v>
      </c>
      <c r="V29" t="s">
        <v>1411</v>
      </c>
      <c r="W29" t="s">
        <v>1413</v>
      </c>
      <c r="X29" t="s">
        <v>1413</v>
      </c>
      <c r="Y29" s="12" t="str">
        <f>IFERROR(VLOOKUP(D29,Metros!$C$2:$F$916,4,0),"")</f>
        <v>TN-MEM</v>
      </c>
      <c r="Z29" s="12" t="str">
        <f>IFERROR(VLOOKUP(E29,Metros!$C$2:$F$916,4,0),"")</f>
        <v/>
      </c>
      <c r="AE29" s="9"/>
      <c r="AF29" s="10"/>
      <c r="AZ29" s="7" t="s">
        <v>1414</v>
      </c>
      <c r="BB29" s="5"/>
      <c r="BC29" s="5"/>
      <c r="BD29" s="4"/>
      <c r="BE29" s="5"/>
      <c r="BF29" s="5"/>
      <c r="BG29" s="5"/>
    </row>
    <row r="30" spans="1:59" x14ac:dyDescent="0.3">
      <c r="A30">
        <v>27</v>
      </c>
      <c r="B30">
        <v>27</v>
      </c>
      <c r="D30" s="12" t="str">
        <f t="shared" si="0"/>
        <v>381</v>
      </c>
      <c r="E30" s="12" t="str">
        <f t="shared" si="1"/>
        <v/>
      </c>
      <c r="F30" s="12" t="s">
        <v>1348</v>
      </c>
      <c r="G30" s="12" t="s">
        <v>1372</v>
      </c>
      <c r="H30" t="s">
        <v>1387</v>
      </c>
      <c r="I30" s="12" t="s">
        <v>1370</v>
      </c>
      <c r="J30" s="13" t="s">
        <v>1397</v>
      </c>
      <c r="K30" s="13" t="s">
        <v>1344</v>
      </c>
      <c r="L30" s="13" t="s">
        <v>1373</v>
      </c>
      <c r="M30" t="s">
        <v>1344</v>
      </c>
      <c r="N30" t="s">
        <v>1373</v>
      </c>
      <c r="O30" s="13"/>
      <c r="P30" s="13" t="s">
        <v>1410</v>
      </c>
      <c r="Q30" s="8">
        <v>1188.9000000000001</v>
      </c>
      <c r="R30" s="8">
        <v>1188.9000000000001</v>
      </c>
      <c r="S30">
        <v>0.35</v>
      </c>
      <c r="T30">
        <v>0.42</v>
      </c>
      <c r="V30" t="s">
        <v>1411</v>
      </c>
      <c r="W30" t="s">
        <v>1413</v>
      </c>
      <c r="X30" t="s">
        <v>1413</v>
      </c>
      <c r="Y30" s="12" t="str">
        <f>IFERROR(VLOOKUP(D30,Metros!$C$2:$F$916,4,0),"")</f>
        <v>TN-MEM</v>
      </c>
      <c r="Z30" s="12" t="str">
        <f>IFERROR(VLOOKUP(E30,Metros!$C$2:$F$916,4,0),"")</f>
        <v/>
      </c>
      <c r="AE30" s="9"/>
      <c r="AF30" s="10"/>
      <c r="AZ30" s="7" t="s">
        <v>1414</v>
      </c>
      <c r="BB30" s="5"/>
      <c r="BC30" s="5"/>
      <c r="BD30" s="4"/>
      <c r="BE30" s="5"/>
      <c r="BF30" s="5"/>
      <c r="BG30" s="5"/>
    </row>
    <row r="31" spans="1:59" x14ac:dyDescent="0.3">
      <c r="A31">
        <v>28</v>
      </c>
      <c r="B31">
        <v>28</v>
      </c>
      <c r="D31" s="12" t="str">
        <f t="shared" si="0"/>
        <v>381</v>
      </c>
      <c r="E31" s="12" t="str">
        <f t="shared" si="1"/>
        <v/>
      </c>
      <c r="F31" s="12" t="s">
        <v>1348</v>
      </c>
      <c r="G31" s="12" t="s">
        <v>1372</v>
      </c>
      <c r="H31" t="s">
        <v>1387</v>
      </c>
      <c r="I31" s="12" t="s">
        <v>1370</v>
      </c>
      <c r="J31" s="13" t="s">
        <v>1397</v>
      </c>
      <c r="K31" s="13" t="s">
        <v>1341</v>
      </c>
      <c r="L31" s="13" t="s">
        <v>1373</v>
      </c>
      <c r="M31" t="s">
        <v>1341</v>
      </c>
      <c r="N31" t="s">
        <v>1373</v>
      </c>
      <c r="O31" s="13"/>
      <c r="P31" s="13" t="s">
        <v>1410</v>
      </c>
      <c r="Q31" s="8">
        <v>1582.2</v>
      </c>
      <c r="R31" s="8">
        <v>1582.2</v>
      </c>
      <c r="S31">
        <v>0.35</v>
      </c>
      <c r="T31">
        <v>0.42</v>
      </c>
      <c r="V31" t="s">
        <v>1411</v>
      </c>
      <c r="W31" t="s">
        <v>1413</v>
      </c>
      <c r="X31" t="s">
        <v>1413</v>
      </c>
      <c r="Y31" s="12" t="str">
        <f>IFERROR(VLOOKUP(D31,Metros!$C$2:$F$916,4,0),"")</f>
        <v>TN-MEM</v>
      </c>
      <c r="Z31" s="12" t="str">
        <f>IFERROR(VLOOKUP(E31,Metros!$C$2:$F$916,4,0),"")</f>
        <v/>
      </c>
      <c r="AE31" s="9"/>
      <c r="AF31" s="10"/>
      <c r="AZ31" s="7" t="s">
        <v>1414</v>
      </c>
      <c r="BB31" s="5"/>
      <c r="BC31" s="5"/>
      <c r="BD31" s="4"/>
      <c r="BE31" s="5"/>
      <c r="BF31" s="5"/>
      <c r="BG31" s="5"/>
    </row>
    <row r="32" spans="1:59" x14ac:dyDescent="0.3">
      <c r="A32">
        <v>29</v>
      </c>
      <c r="B32">
        <v>29</v>
      </c>
      <c r="D32" s="12" t="str">
        <f t="shared" si="0"/>
        <v/>
      </c>
      <c r="E32" s="12" t="str">
        <f t="shared" si="1"/>
        <v>780</v>
      </c>
      <c r="F32" s="12" t="s">
        <v>1341</v>
      </c>
      <c r="G32" s="12" t="s">
        <v>1373</v>
      </c>
      <c r="H32" t="s">
        <v>1341</v>
      </c>
      <c r="I32" t="s">
        <v>1373</v>
      </c>
      <c r="K32" s="13" t="s">
        <v>1361</v>
      </c>
      <c r="L32" s="13" t="s">
        <v>1374</v>
      </c>
      <c r="M32" t="s">
        <v>1361</v>
      </c>
      <c r="N32" t="s">
        <v>1374</v>
      </c>
      <c r="O32" s="13" t="s">
        <v>1403</v>
      </c>
      <c r="P32" s="13" t="s">
        <v>1410</v>
      </c>
      <c r="Q32" s="8">
        <v>709.2</v>
      </c>
      <c r="R32" s="8">
        <v>709.2</v>
      </c>
      <c r="S32">
        <v>0.35</v>
      </c>
      <c r="T32">
        <v>0.42</v>
      </c>
      <c r="V32" t="s">
        <v>1411</v>
      </c>
      <c r="W32" t="s">
        <v>1413</v>
      </c>
      <c r="X32" t="s">
        <v>1413</v>
      </c>
      <c r="Y32" s="12" t="str">
        <f>IFERROR(VLOOKUP(D32,Metros!$C$2:$F$916,4,0),"")</f>
        <v/>
      </c>
      <c r="Z32" s="12" t="str">
        <f>IFERROR(VLOOKUP(E32,Metros!$C$2:$F$916,4,0),"")</f>
        <v>TX-ANT</v>
      </c>
      <c r="AE32" s="9"/>
      <c r="AF32" s="10"/>
      <c r="AZ32" s="7" t="s">
        <v>1414</v>
      </c>
      <c r="BB32" s="5"/>
      <c r="BC32" s="5"/>
      <c r="BD32" s="4"/>
      <c r="BE32" s="5"/>
      <c r="BF32" s="5"/>
      <c r="BG32" s="5"/>
    </row>
    <row r="33" spans="1:59" x14ac:dyDescent="0.3">
      <c r="A33">
        <v>30</v>
      </c>
      <c r="B33">
        <v>30</v>
      </c>
      <c r="D33" s="12" t="str">
        <f t="shared" si="0"/>
        <v/>
      </c>
      <c r="E33" s="12" t="str">
        <f t="shared" si="1"/>
        <v>780</v>
      </c>
      <c r="F33" s="12" t="s">
        <v>1342</v>
      </c>
      <c r="G33" s="12" t="s">
        <v>1373</v>
      </c>
      <c r="H33" t="s">
        <v>1342</v>
      </c>
      <c r="I33" t="s">
        <v>1373</v>
      </c>
      <c r="K33" s="13" t="s">
        <v>1361</v>
      </c>
      <c r="L33" s="13" t="s">
        <v>1374</v>
      </c>
      <c r="M33" t="s">
        <v>1361</v>
      </c>
      <c r="N33" t="s">
        <v>1374</v>
      </c>
      <c r="O33" s="13" t="s">
        <v>1403</v>
      </c>
      <c r="P33" s="13" t="s">
        <v>1410</v>
      </c>
      <c r="Q33" s="8">
        <v>2213.8000000000002</v>
      </c>
      <c r="R33" s="8">
        <v>2213.8000000000002</v>
      </c>
      <c r="S33">
        <v>0.35</v>
      </c>
      <c r="T33">
        <v>0.42</v>
      </c>
      <c r="V33" t="s">
        <v>1411</v>
      </c>
      <c r="W33" t="s">
        <v>1413</v>
      </c>
      <c r="X33" t="s">
        <v>1413</v>
      </c>
      <c r="Y33" s="12" t="str">
        <f>IFERROR(VLOOKUP(D33,Metros!$C$2:$F$916,4,0),"")</f>
        <v/>
      </c>
      <c r="Z33" s="12" t="str">
        <f>IFERROR(VLOOKUP(E33,Metros!$C$2:$F$916,4,0),"")</f>
        <v>TX-ANT</v>
      </c>
      <c r="AE33" s="9"/>
      <c r="AF33" s="10"/>
      <c r="AZ33" s="7" t="s">
        <v>1414</v>
      </c>
      <c r="BB33" s="5"/>
      <c r="BC33" s="5"/>
      <c r="BD33" s="4"/>
      <c r="BE33" s="5"/>
      <c r="BF33" s="5"/>
      <c r="BG33" s="5"/>
    </row>
    <row r="34" spans="1:59" x14ac:dyDescent="0.3">
      <c r="A34">
        <v>31</v>
      </c>
      <c r="B34">
        <v>31</v>
      </c>
      <c r="D34" s="12" t="str">
        <f t="shared" si="0"/>
        <v/>
      </c>
      <c r="E34" s="12" t="str">
        <f t="shared" si="1"/>
        <v>780</v>
      </c>
      <c r="F34" s="12" t="s">
        <v>1343</v>
      </c>
      <c r="G34" s="12" t="s">
        <v>1373</v>
      </c>
      <c r="H34" t="s">
        <v>1343</v>
      </c>
      <c r="I34" t="s">
        <v>1373</v>
      </c>
      <c r="K34" s="13" t="s">
        <v>1361</v>
      </c>
      <c r="L34" s="13" t="s">
        <v>1374</v>
      </c>
      <c r="M34" t="s">
        <v>1361</v>
      </c>
      <c r="N34" t="s">
        <v>1374</v>
      </c>
      <c r="O34" s="13" t="s">
        <v>1403</v>
      </c>
      <c r="P34" s="13" t="s">
        <v>1410</v>
      </c>
      <c r="Q34" s="8">
        <v>623</v>
      </c>
      <c r="R34" s="8">
        <v>623</v>
      </c>
      <c r="S34">
        <v>0.35</v>
      </c>
      <c r="T34">
        <v>0.42</v>
      </c>
      <c r="V34" t="s">
        <v>1411</v>
      </c>
      <c r="W34" t="s">
        <v>1413</v>
      </c>
      <c r="X34" t="s">
        <v>1413</v>
      </c>
      <c r="Y34" s="12" t="str">
        <f>IFERROR(VLOOKUP(D34,Metros!$C$2:$F$916,4,0),"")</f>
        <v/>
      </c>
      <c r="Z34" s="12" t="str">
        <f>IFERROR(VLOOKUP(E34,Metros!$C$2:$F$916,4,0),"")</f>
        <v>TX-ANT</v>
      </c>
      <c r="AE34" s="9"/>
      <c r="AF34" s="10"/>
      <c r="AZ34" s="7" t="s">
        <v>1414</v>
      </c>
      <c r="BB34" s="5"/>
      <c r="BC34" s="5"/>
      <c r="BD34" s="4"/>
      <c r="BE34" s="5"/>
      <c r="BF34" s="5"/>
      <c r="BG34" s="5"/>
    </row>
    <row r="35" spans="1:59" x14ac:dyDescent="0.3">
      <c r="A35">
        <v>32</v>
      </c>
      <c r="B35">
        <v>32</v>
      </c>
      <c r="D35" s="12" t="str">
        <f t="shared" si="0"/>
        <v/>
      </c>
      <c r="E35" s="12" t="str">
        <f t="shared" si="1"/>
        <v>799</v>
      </c>
      <c r="F35" s="12" t="s">
        <v>1344</v>
      </c>
      <c r="G35" s="12" t="s">
        <v>1373</v>
      </c>
      <c r="H35" t="s">
        <v>1344</v>
      </c>
      <c r="I35" t="s">
        <v>1373</v>
      </c>
      <c r="K35" s="13" t="s">
        <v>1351</v>
      </c>
      <c r="L35" s="13" t="s">
        <v>1374</v>
      </c>
      <c r="M35" t="s">
        <v>1351</v>
      </c>
      <c r="N35" t="s">
        <v>1374</v>
      </c>
      <c r="O35" s="13" t="s">
        <v>1401</v>
      </c>
      <c r="P35" s="13" t="s">
        <v>1410</v>
      </c>
      <c r="Q35" s="8">
        <v>234.1</v>
      </c>
      <c r="R35" s="8">
        <v>234.1</v>
      </c>
      <c r="S35">
        <v>0.35</v>
      </c>
      <c r="T35">
        <v>0.42</v>
      </c>
      <c r="V35" t="s">
        <v>1411</v>
      </c>
      <c r="W35" t="s">
        <v>1413</v>
      </c>
      <c r="X35" t="s">
        <v>1413</v>
      </c>
      <c r="Y35" s="12" t="str">
        <f>IFERROR(VLOOKUP(D35,Metros!$C$2:$F$916,4,0),"")</f>
        <v/>
      </c>
      <c r="Z35" s="12" t="str">
        <f>IFERROR(VLOOKUP(E35,Metros!$C$2:$F$916,4,0),"")</f>
        <v>TX-ELP</v>
      </c>
      <c r="AE35" s="9"/>
      <c r="AF35" s="10"/>
      <c r="AZ35" s="7" t="s">
        <v>1414</v>
      </c>
      <c r="BB35" s="5"/>
      <c r="BC35" s="5"/>
      <c r="BD35" s="4"/>
      <c r="BE35" s="5"/>
      <c r="BF35" s="5"/>
      <c r="BG35" s="5"/>
    </row>
    <row r="36" spans="1:59" x14ac:dyDescent="0.3">
      <c r="A36">
        <v>33</v>
      </c>
      <c r="B36">
        <v>33</v>
      </c>
      <c r="D36" s="12" t="str">
        <f t="shared" ref="D36:D67" si="2">LEFT(J36,3)</f>
        <v>371</v>
      </c>
      <c r="E36" s="12" t="str">
        <f t="shared" ref="E36:E67" si="3">LEFT(O36,3)</f>
        <v>302</v>
      </c>
      <c r="F36" s="12" t="s">
        <v>1345</v>
      </c>
      <c r="G36" s="12" t="s">
        <v>1370</v>
      </c>
      <c r="H36" s="36" t="s">
        <v>1345</v>
      </c>
      <c r="I36" s="36" t="s">
        <v>1370</v>
      </c>
      <c r="J36" s="13" t="s">
        <v>1396</v>
      </c>
      <c r="K36" s="13" t="s">
        <v>1347</v>
      </c>
      <c r="L36" s="13" t="s">
        <v>1371</v>
      </c>
      <c r="M36" t="s">
        <v>1388</v>
      </c>
      <c r="N36" s="13" t="s">
        <v>1371</v>
      </c>
      <c r="O36" s="13" t="s">
        <v>1392</v>
      </c>
      <c r="P36" s="13" t="s">
        <v>1410</v>
      </c>
      <c r="Q36" s="8">
        <v>273</v>
      </c>
      <c r="R36" s="8">
        <v>273</v>
      </c>
      <c r="S36">
        <v>0.35</v>
      </c>
      <c r="T36">
        <v>0.42</v>
      </c>
      <c r="U36">
        <v>563</v>
      </c>
      <c r="V36" t="s">
        <v>1411</v>
      </c>
      <c r="W36" t="s">
        <v>1413</v>
      </c>
      <c r="X36" t="s">
        <v>1413</v>
      </c>
      <c r="Y36" s="12" t="str">
        <f>IFERROR(VLOOKUP(D36,Metros!$C$2:$F$916,4,0),"")</f>
        <v>TN-NAS</v>
      </c>
      <c r="Z36" s="12" t="str">
        <f>IFERROR(VLOOKUP(E36,Metros!$C$2:$F$916,4,0),"")</f>
        <v>GA-ATL</v>
      </c>
      <c r="AA36">
        <v>9</v>
      </c>
      <c r="AB36">
        <v>262.60000000000002</v>
      </c>
      <c r="AC36">
        <v>1183.3333333333333</v>
      </c>
      <c r="AD36">
        <v>1151.2511111111114</v>
      </c>
      <c r="AE36" s="9">
        <v>-32.082222222221844</v>
      </c>
      <c r="AF36" s="10">
        <v>-2.7867267108440143E-2</v>
      </c>
      <c r="AQ36">
        <v>2.93</v>
      </c>
      <c r="AR36">
        <v>3.23</v>
      </c>
      <c r="AS36">
        <v>2.94</v>
      </c>
      <c r="AT36">
        <v>3.25</v>
      </c>
      <c r="AU36">
        <v>3.08</v>
      </c>
      <c r="AV36">
        <v>3.37</v>
      </c>
      <c r="AY36" s="35">
        <f t="shared" ref="AY36:AY67" si="4">AVERAGE(AQ36:AV36)</f>
        <v>3.1333333333333333</v>
      </c>
      <c r="AZ36" s="7">
        <v>1</v>
      </c>
      <c r="BA36" s="7">
        <v>930</v>
      </c>
      <c r="BB36" s="5">
        <f t="shared" ref="BB36:BB73" si="5">IF(AZ36*R36&gt;BA36,AZ36*R36,BA36)</f>
        <v>930</v>
      </c>
      <c r="BC36" s="5">
        <f t="shared" ref="BC36:BC73" si="6">IF(AZ36&gt;0.01,(BB36)+(T36*R36),"")</f>
        <v>1044.6600000000001</v>
      </c>
      <c r="BD36" s="4">
        <f t="shared" ref="BD36:BD73" si="7">IFERROR(ROUND(IF(AZ36&gt;0.01,(BC36/Q36)-S36,""),2),"")</f>
        <v>3.48</v>
      </c>
      <c r="BE36" s="5">
        <f t="shared" ref="BE36:BE73" si="8">ROUND(IF(AZ36&gt;0.01,BD36*Q36),0)</f>
        <v>950</v>
      </c>
      <c r="BF36" s="5"/>
      <c r="BG36" s="5"/>
    </row>
    <row r="37" spans="1:59" x14ac:dyDescent="0.3">
      <c r="A37">
        <v>34</v>
      </c>
      <c r="B37">
        <v>34</v>
      </c>
      <c r="D37" s="12" t="str">
        <f t="shared" si="2"/>
        <v>381</v>
      </c>
      <c r="E37" s="12" t="str">
        <f t="shared" si="3"/>
        <v>799</v>
      </c>
      <c r="F37" s="12" t="s">
        <v>1348</v>
      </c>
      <c r="G37" s="12" t="s">
        <v>1372</v>
      </c>
      <c r="H37" t="s">
        <v>1387</v>
      </c>
      <c r="I37" s="12" t="s">
        <v>1370</v>
      </c>
      <c r="J37" s="13" t="s">
        <v>1397</v>
      </c>
      <c r="K37" s="13" t="s">
        <v>1351</v>
      </c>
      <c r="L37" s="13" t="s">
        <v>1374</v>
      </c>
      <c r="M37" t="s">
        <v>1351</v>
      </c>
      <c r="N37" t="s">
        <v>1374</v>
      </c>
      <c r="O37" s="13" t="s">
        <v>1401</v>
      </c>
      <c r="P37" s="13" t="s">
        <v>1410</v>
      </c>
      <c r="Q37" s="8">
        <v>1096.5</v>
      </c>
      <c r="R37" s="8">
        <v>1096.5</v>
      </c>
      <c r="S37">
        <v>0.35</v>
      </c>
      <c r="T37">
        <v>0.42</v>
      </c>
      <c r="U37">
        <v>184</v>
      </c>
      <c r="V37" t="s">
        <v>1411</v>
      </c>
      <c r="W37" t="s">
        <v>1413</v>
      </c>
      <c r="X37" t="s">
        <v>1413</v>
      </c>
      <c r="Y37" s="12" t="str">
        <f>IFERROR(VLOOKUP(D37,Metros!$C$2:$F$916,4,0),"")</f>
        <v>TN-MEM</v>
      </c>
      <c r="Z37" s="12" t="str">
        <f>IFERROR(VLOOKUP(E37,Metros!$C$2:$F$916,4,0),"")</f>
        <v>TX-ELP</v>
      </c>
      <c r="AE37" s="9"/>
      <c r="AF37" s="10"/>
      <c r="AQ37">
        <v>1.64</v>
      </c>
      <c r="AR37">
        <v>1.66</v>
      </c>
      <c r="AS37">
        <v>1.85</v>
      </c>
      <c r="AT37">
        <v>1.93</v>
      </c>
      <c r="AU37">
        <v>1.88</v>
      </c>
      <c r="AV37">
        <v>2.11</v>
      </c>
      <c r="AY37" s="35">
        <f t="shared" si="4"/>
        <v>1.845</v>
      </c>
      <c r="AZ37" s="7">
        <v>2.4500000000000002</v>
      </c>
      <c r="BB37" s="5">
        <f t="shared" si="5"/>
        <v>2686.4250000000002</v>
      </c>
      <c r="BC37" s="5">
        <f t="shared" si="6"/>
        <v>3146.9549999999999</v>
      </c>
      <c r="BD37" s="4">
        <f t="shared" si="7"/>
        <v>2.52</v>
      </c>
      <c r="BE37" s="5">
        <f t="shared" si="8"/>
        <v>2763</v>
      </c>
      <c r="BF37" s="5"/>
      <c r="BG37" s="5"/>
    </row>
    <row r="38" spans="1:59" x14ac:dyDescent="0.3">
      <c r="A38">
        <v>35</v>
      </c>
      <c r="B38">
        <v>35</v>
      </c>
      <c r="D38" s="12" t="str">
        <f t="shared" si="2"/>
        <v>381</v>
      </c>
      <c r="E38" s="12" t="str">
        <f t="shared" si="3"/>
        <v>300</v>
      </c>
      <c r="F38" s="12" t="s">
        <v>1348</v>
      </c>
      <c r="G38" s="12" t="s">
        <v>1372</v>
      </c>
      <c r="H38" t="s">
        <v>1387</v>
      </c>
      <c r="I38" s="12" t="s">
        <v>1370</v>
      </c>
      <c r="J38" s="13" t="s">
        <v>1397</v>
      </c>
      <c r="K38" s="13" t="s">
        <v>1362</v>
      </c>
      <c r="L38" s="13" t="s">
        <v>1371</v>
      </c>
      <c r="M38" t="s">
        <v>1362</v>
      </c>
      <c r="N38" t="s">
        <v>1371</v>
      </c>
      <c r="O38" s="13" t="s">
        <v>1404</v>
      </c>
      <c r="P38" s="13" t="s">
        <v>1410</v>
      </c>
      <c r="Q38" s="8">
        <v>418.2</v>
      </c>
      <c r="R38" s="8">
        <v>418.2</v>
      </c>
      <c r="S38">
        <v>0.35</v>
      </c>
      <c r="T38">
        <v>0.42</v>
      </c>
      <c r="U38">
        <v>35</v>
      </c>
      <c r="V38" t="s">
        <v>1411</v>
      </c>
      <c r="W38" t="s">
        <v>1413</v>
      </c>
      <c r="X38" t="s">
        <v>1413</v>
      </c>
      <c r="Y38" s="12" t="str">
        <f>IFERROR(VLOOKUP(D38,Metros!$C$2:$F$916,4,0),"")</f>
        <v>TN-MEM</v>
      </c>
      <c r="Z38" s="12" t="str">
        <f>IFERROR(VLOOKUP(E38,Metros!$C$2:$F$916,4,0),"")</f>
        <v>GA-ATL</v>
      </c>
      <c r="AA38">
        <v>13</v>
      </c>
      <c r="AB38">
        <v>370.53076923076918</v>
      </c>
      <c r="AC38">
        <v>1300.2307692307693</v>
      </c>
      <c r="AD38">
        <v>1814.6392307692308</v>
      </c>
      <c r="AE38" s="9">
        <v>514.40846153846155</v>
      </c>
      <c r="AF38" s="10">
        <v>0.28347698694930251</v>
      </c>
      <c r="AQ38">
        <v>2.38</v>
      </c>
      <c r="AR38">
        <v>2.5299999999999998</v>
      </c>
      <c r="AS38">
        <v>2.41</v>
      </c>
      <c r="AT38">
        <v>2.59</v>
      </c>
      <c r="AU38">
        <v>2.48</v>
      </c>
      <c r="AV38">
        <v>2.7</v>
      </c>
      <c r="AY38" s="35">
        <f t="shared" si="4"/>
        <v>2.5150000000000001</v>
      </c>
      <c r="AZ38" s="7">
        <v>1</v>
      </c>
      <c r="BA38" s="7">
        <v>1250</v>
      </c>
      <c r="BB38" s="5">
        <f t="shared" si="5"/>
        <v>1250</v>
      </c>
      <c r="BC38" s="5">
        <f t="shared" si="6"/>
        <v>1425.644</v>
      </c>
      <c r="BD38" s="4">
        <f t="shared" si="7"/>
        <v>3.06</v>
      </c>
      <c r="BE38" s="5">
        <f t="shared" si="8"/>
        <v>1280</v>
      </c>
      <c r="BF38" s="5"/>
      <c r="BG38" s="5"/>
    </row>
    <row r="39" spans="1:59" x14ac:dyDescent="0.3">
      <c r="A39">
        <v>36</v>
      </c>
      <c r="B39">
        <v>36</v>
      </c>
      <c r="D39" s="12" t="str">
        <f t="shared" si="2"/>
        <v>600</v>
      </c>
      <c r="E39" s="12" t="str">
        <f t="shared" si="3"/>
        <v>371</v>
      </c>
      <c r="F39" s="12" t="s">
        <v>1349</v>
      </c>
      <c r="G39" s="12" t="s">
        <v>1381</v>
      </c>
      <c r="H39" t="s">
        <v>1349</v>
      </c>
      <c r="I39" t="s">
        <v>1381</v>
      </c>
      <c r="J39" s="13" t="s">
        <v>1399</v>
      </c>
      <c r="K39" s="13" t="s">
        <v>1345</v>
      </c>
      <c r="L39" s="13" t="s">
        <v>1370</v>
      </c>
      <c r="M39" t="s">
        <v>1345</v>
      </c>
      <c r="N39" t="s">
        <v>1370</v>
      </c>
      <c r="O39" s="13" t="s">
        <v>1396</v>
      </c>
      <c r="P39" s="13" t="s">
        <v>1410</v>
      </c>
      <c r="Q39" s="8">
        <v>494.6</v>
      </c>
      <c r="R39" s="8">
        <v>494.6</v>
      </c>
      <c r="S39">
        <v>0.35</v>
      </c>
      <c r="T39">
        <v>0.42</v>
      </c>
      <c r="U39">
        <v>149</v>
      </c>
      <c r="V39" t="s">
        <v>1411</v>
      </c>
      <c r="W39" t="s">
        <v>1413</v>
      </c>
      <c r="X39" t="s">
        <v>1413</v>
      </c>
      <c r="Y39" s="12" t="str">
        <f>IFERROR(VLOOKUP(D39,Metros!$C$2:$F$916,4,0),"")</f>
        <v>IL-CHI</v>
      </c>
      <c r="Z39" s="12" t="str">
        <f>IFERROR(VLOOKUP(E39,Metros!$C$2:$F$916,4,0),"")</f>
        <v>TN-NAS</v>
      </c>
      <c r="AE39" s="9"/>
      <c r="AF39" s="10"/>
      <c r="AQ39">
        <v>2.25</v>
      </c>
      <c r="AR39">
        <v>2.46</v>
      </c>
      <c r="AS39">
        <v>2.17</v>
      </c>
      <c r="AT39">
        <v>2.39</v>
      </c>
      <c r="AU39">
        <v>2.1800000000000002</v>
      </c>
      <c r="AV39">
        <v>2.4</v>
      </c>
      <c r="AY39" s="35">
        <f t="shared" si="4"/>
        <v>2.3083333333333331</v>
      </c>
      <c r="AZ39" s="7">
        <v>2.95</v>
      </c>
      <c r="BA39" s="7">
        <v>1525</v>
      </c>
      <c r="BB39" s="5">
        <f t="shared" si="5"/>
        <v>1525</v>
      </c>
      <c r="BC39" s="5">
        <f t="shared" si="6"/>
        <v>1732.732</v>
      </c>
      <c r="BD39" s="4">
        <f t="shared" si="7"/>
        <v>3.15</v>
      </c>
      <c r="BE39" s="5">
        <f t="shared" si="8"/>
        <v>1558</v>
      </c>
      <c r="BF39" s="5"/>
      <c r="BG39" s="5"/>
    </row>
    <row r="40" spans="1:59" x14ac:dyDescent="0.3">
      <c r="A40">
        <v>37</v>
      </c>
      <c r="B40">
        <v>37</v>
      </c>
      <c r="D40" s="12" t="str">
        <f t="shared" si="2"/>
        <v>600</v>
      </c>
      <c r="E40" s="12" t="str">
        <f t="shared" si="3"/>
        <v>319</v>
      </c>
      <c r="F40" s="12" t="s">
        <v>1349</v>
      </c>
      <c r="G40" s="12" t="s">
        <v>1381</v>
      </c>
      <c r="H40" t="s">
        <v>1349</v>
      </c>
      <c r="I40" t="s">
        <v>1381</v>
      </c>
      <c r="J40" s="13" t="s">
        <v>1399</v>
      </c>
      <c r="K40" s="13" t="s">
        <v>1346</v>
      </c>
      <c r="L40" s="13" t="s">
        <v>1371</v>
      </c>
      <c r="M40" t="s">
        <v>1386</v>
      </c>
      <c r="N40" s="13" t="s">
        <v>1371</v>
      </c>
      <c r="O40" s="13" t="s">
        <v>1395</v>
      </c>
      <c r="P40" s="13" t="s">
        <v>1410</v>
      </c>
      <c r="Q40" s="8">
        <v>842</v>
      </c>
      <c r="R40" s="8">
        <v>842</v>
      </c>
      <c r="S40">
        <v>0.35</v>
      </c>
      <c r="T40">
        <v>0.42</v>
      </c>
      <c r="V40" t="s">
        <v>1411</v>
      </c>
      <c r="W40" t="s">
        <v>1413</v>
      </c>
      <c r="X40" t="s">
        <v>1413</v>
      </c>
      <c r="Y40" s="12" t="str">
        <f>IFERROR(VLOOKUP(D40,Metros!$C$2:$F$916,4,0),"")</f>
        <v>IL-CHI</v>
      </c>
      <c r="Z40" s="12" t="str">
        <f>IFERROR(VLOOKUP(E40,Metros!$C$2:$F$916,4,0),"")</f>
        <v>GA-COL</v>
      </c>
      <c r="AE40" s="9"/>
      <c r="AF40" s="10"/>
      <c r="AQ40">
        <v>2.19</v>
      </c>
      <c r="AR40">
        <v>2.42</v>
      </c>
      <c r="AS40">
        <v>2.13</v>
      </c>
      <c r="AT40">
        <v>2.2999999999999998</v>
      </c>
      <c r="AU40">
        <v>2.0299999999999998</v>
      </c>
      <c r="AV40">
        <v>2.21</v>
      </c>
      <c r="AY40" s="35">
        <f t="shared" si="4"/>
        <v>2.2133333333333329</v>
      </c>
      <c r="AZ40" s="7">
        <v>2.85</v>
      </c>
      <c r="BB40" s="5">
        <f t="shared" si="5"/>
        <v>2399.7000000000003</v>
      </c>
      <c r="BC40" s="5">
        <f t="shared" si="6"/>
        <v>2753.34</v>
      </c>
      <c r="BD40" s="4">
        <f t="shared" si="7"/>
        <v>2.92</v>
      </c>
      <c r="BE40" s="5">
        <f t="shared" si="8"/>
        <v>2459</v>
      </c>
      <c r="BF40" s="5"/>
      <c r="BG40" s="5"/>
    </row>
    <row r="41" spans="1:59" x14ac:dyDescent="0.3">
      <c r="A41">
        <v>38</v>
      </c>
      <c r="B41">
        <v>38</v>
      </c>
      <c r="D41" s="12" t="str">
        <f t="shared" si="2"/>
        <v>600</v>
      </c>
      <c r="E41" s="12" t="str">
        <f t="shared" si="3"/>
        <v>302</v>
      </c>
      <c r="F41" s="12" t="s">
        <v>1349</v>
      </c>
      <c r="G41" s="12" t="s">
        <v>1381</v>
      </c>
      <c r="H41" t="s">
        <v>1349</v>
      </c>
      <c r="I41" t="s">
        <v>1381</v>
      </c>
      <c r="J41" s="13" t="s">
        <v>1399</v>
      </c>
      <c r="K41" s="13" t="s">
        <v>1347</v>
      </c>
      <c r="L41" s="13" t="s">
        <v>1371</v>
      </c>
      <c r="M41" t="s">
        <v>1388</v>
      </c>
      <c r="N41" s="13" t="s">
        <v>1371</v>
      </c>
      <c r="O41" s="13" t="s">
        <v>1392</v>
      </c>
      <c r="P41" s="13" t="s">
        <v>1410</v>
      </c>
      <c r="Q41" s="8">
        <v>761</v>
      </c>
      <c r="R41" s="8">
        <v>761</v>
      </c>
      <c r="S41">
        <v>0.35</v>
      </c>
      <c r="T41">
        <v>0.42</v>
      </c>
      <c r="V41" t="s">
        <v>1411</v>
      </c>
      <c r="W41" t="s">
        <v>1413</v>
      </c>
      <c r="X41" t="s">
        <v>1413</v>
      </c>
      <c r="Y41" s="12" t="str">
        <f>IFERROR(VLOOKUP(D41,Metros!$C$2:$F$916,4,0),"")</f>
        <v>IL-CHI</v>
      </c>
      <c r="Z41" s="12" t="str">
        <f>IFERROR(VLOOKUP(E41,Metros!$C$2:$F$916,4,0),"")</f>
        <v>GA-ATL</v>
      </c>
      <c r="AE41" s="9"/>
      <c r="AF41" s="10"/>
      <c r="AQ41">
        <v>2.33</v>
      </c>
      <c r="AR41">
        <v>2.61</v>
      </c>
      <c r="AS41">
        <v>2.2400000000000002</v>
      </c>
      <c r="AT41">
        <v>2.4700000000000002</v>
      </c>
      <c r="AU41">
        <v>2.21</v>
      </c>
      <c r="AV41">
        <v>2.44</v>
      </c>
      <c r="AY41" s="35">
        <f t="shared" si="4"/>
        <v>2.3833333333333333</v>
      </c>
      <c r="AZ41" s="7">
        <v>3.05</v>
      </c>
      <c r="BB41" s="5">
        <f t="shared" si="5"/>
        <v>2321.0499999999997</v>
      </c>
      <c r="BC41" s="5">
        <f t="shared" si="6"/>
        <v>2640.6699999999996</v>
      </c>
      <c r="BD41" s="4">
        <f t="shared" si="7"/>
        <v>3.12</v>
      </c>
      <c r="BE41" s="5">
        <f t="shared" si="8"/>
        <v>2374</v>
      </c>
      <c r="BF41" s="5"/>
      <c r="BG41" s="5"/>
    </row>
    <row r="42" spans="1:59" x14ac:dyDescent="0.3">
      <c r="A42">
        <v>39</v>
      </c>
      <c r="B42">
        <v>39</v>
      </c>
      <c r="D42" s="12" t="str">
        <f t="shared" si="2"/>
        <v>600</v>
      </c>
      <c r="E42" s="12" t="str">
        <f t="shared" si="3"/>
        <v>381</v>
      </c>
      <c r="F42" s="12" t="s">
        <v>1349</v>
      </c>
      <c r="G42" s="12" t="s">
        <v>1381</v>
      </c>
      <c r="H42" t="s">
        <v>1349</v>
      </c>
      <c r="I42" t="s">
        <v>1381</v>
      </c>
      <c r="J42" s="13" t="s">
        <v>1399</v>
      </c>
      <c r="K42" s="13" t="s">
        <v>1348</v>
      </c>
      <c r="L42" s="13" t="s">
        <v>1372</v>
      </c>
      <c r="M42" t="s">
        <v>1387</v>
      </c>
      <c r="N42" s="13" t="s">
        <v>1370</v>
      </c>
      <c r="O42" s="13" t="s">
        <v>1397</v>
      </c>
      <c r="P42" s="13" t="s">
        <v>1410</v>
      </c>
      <c r="Q42" s="8">
        <v>547.20000000000005</v>
      </c>
      <c r="R42" s="8">
        <v>547.20000000000005</v>
      </c>
      <c r="S42">
        <v>0.35</v>
      </c>
      <c r="T42">
        <v>0.42</v>
      </c>
      <c r="V42" t="s">
        <v>1411</v>
      </c>
      <c r="W42" t="s">
        <v>1413</v>
      </c>
      <c r="X42" t="s">
        <v>1413</v>
      </c>
      <c r="Y42" s="12" t="str">
        <f>IFERROR(VLOOKUP(D42,Metros!$C$2:$F$916,4,0),"")</f>
        <v>IL-CHI</v>
      </c>
      <c r="Z42" s="12" t="str">
        <f>IFERROR(VLOOKUP(E42,Metros!$C$2:$F$916,4,0),"")</f>
        <v>TN-MEM</v>
      </c>
      <c r="AA42">
        <v>1</v>
      </c>
      <c r="AB42">
        <v>545</v>
      </c>
      <c r="AC42">
        <v>1700</v>
      </c>
      <c r="AD42">
        <v>3038</v>
      </c>
      <c r="AE42" s="9">
        <v>1338</v>
      </c>
      <c r="AF42" s="10">
        <v>0.44042132982225146</v>
      </c>
      <c r="AQ42">
        <v>1.93</v>
      </c>
      <c r="AR42">
        <v>2.14</v>
      </c>
      <c r="AS42">
        <v>1.88</v>
      </c>
      <c r="AT42">
        <v>2.0499999999999998</v>
      </c>
      <c r="AU42">
        <v>1.86</v>
      </c>
      <c r="AV42">
        <v>2.0099999999999998</v>
      </c>
      <c r="AY42" s="35">
        <f t="shared" si="4"/>
        <v>1.9783333333333333</v>
      </c>
      <c r="AZ42" s="7">
        <v>2.4500000000000002</v>
      </c>
      <c r="BB42" s="5">
        <f t="shared" si="5"/>
        <v>1340.64</v>
      </c>
      <c r="BC42" s="5">
        <f t="shared" si="6"/>
        <v>1570.4640000000002</v>
      </c>
      <c r="BD42" s="4">
        <f t="shared" si="7"/>
        <v>2.52</v>
      </c>
      <c r="BE42" s="5">
        <f t="shared" si="8"/>
        <v>1379</v>
      </c>
      <c r="BF42" s="5"/>
      <c r="BG42" s="5"/>
    </row>
    <row r="43" spans="1:59" x14ac:dyDescent="0.3">
      <c r="A43">
        <v>40</v>
      </c>
      <c r="B43">
        <v>40</v>
      </c>
      <c r="D43" s="12" t="str">
        <f t="shared" si="2"/>
        <v>600</v>
      </c>
      <c r="E43" s="12" t="str">
        <f t="shared" si="3"/>
        <v>371</v>
      </c>
      <c r="F43" s="12" t="s">
        <v>1350</v>
      </c>
      <c r="G43" s="12" t="s">
        <v>1381</v>
      </c>
      <c r="H43" t="s">
        <v>1350</v>
      </c>
      <c r="I43" t="s">
        <v>1381</v>
      </c>
      <c r="J43" s="13" t="s">
        <v>1400</v>
      </c>
      <c r="K43" s="13" t="s">
        <v>1345</v>
      </c>
      <c r="L43" s="13" t="s">
        <v>1370</v>
      </c>
      <c r="M43" t="s">
        <v>1345</v>
      </c>
      <c r="N43" t="s">
        <v>1370</v>
      </c>
      <c r="O43" s="13" t="s">
        <v>1396</v>
      </c>
      <c r="P43" s="13" t="s">
        <v>1410</v>
      </c>
      <c r="Q43" s="8">
        <v>504.6</v>
      </c>
      <c r="R43" s="8">
        <v>504.6</v>
      </c>
      <c r="S43">
        <v>0.35</v>
      </c>
      <c r="T43">
        <v>0.42</v>
      </c>
      <c r="U43">
        <v>26</v>
      </c>
      <c r="V43" t="s">
        <v>1411</v>
      </c>
      <c r="W43" t="s">
        <v>1413</v>
      </c>
      <c r="X43" t="s">
        <v>1413</v>
      </c>
      <c r="Y43" s="12" t="str">
        <f>IFERROR(VLOOKUP(D43,Metros!$C$2:$F$916,4,0),"")</f>
        <v>IL-CHI</v>
      </c>
      <c r="Z43" s="12" t="str">
        <f>IFERROR(VLOOKUP(E43,Metros!$C$2:$F$916,4,0),"")</f>
        <v>TN-NAS</v>
      </c>
      <c r="AE43" s="9"/>
      <c r="AF43" s="10"/>
      <c r="AQ43">
        <v>2.25</v>
      </c>
      <c r="AR43">
        <v>2.46</v>
      </c>
      <c r="AS43">
        <v>2.17</v>
      </c>
      <c r="AT43">
        <v>2.39</v>
      </c>
      <c r="AU43">
        <v>2.1800000000000002</v>
      </c>
      <c r="AV43">
        <v>2.4</v>
      </c>
      <c r="AY43" s="35">
        <f t="shared" si="4"/>
        <v>2.3083333333333331</v>
      </c>
      <c r="AZ43" s="7">
        <v>2.95</v>
      </c>
      <c r="BA43" s="7">
        <v>1525</v>
      </c>
      <c r="BB43" s="5">
        <f t="shared" si="5"/>
        <v>1525</v>
      </c>
      <c r="BC43" s="5">
        <f t="shared" si="6"/>
        <v>1736.932</v>
      </c>
      <c r="BD43" s="4">
        <f t="shared" si="7"/>
        <v>3.09</v>
      </c>
      <c r="BE43" s="5">
        <f t="shared" si="8"/>
        <v>1559</v>
      </c>
      <c r="BF43" s="5"/>
      <c r="BG43" s="5"/>
    </row>
    <row r="44" spans="1:59" x14ac:dyDescent="0.3">
      <c r="A44">
        <v>41</v>
      </c>
      <c r="B44">
        <v>41</v>
      </c>
      <c r="D44" s="12" t="str">
        <f t="shared" si="2"/>
        <v>600</v>
      </c>
      <c r="E44" s="12" t="str">
        <f t="shared" si="3"/>
        <v>319</v>
      </c>
      <c r="F44" s="12" t="s">
        <v>1350</v>
      </c>
      <c r="G44" s="12" t="s">
        <v>1381</v>
      </c>
      <c r="H44" t="s">
        <v>1350</v>
      </c>
      <c r="I44" t="s">
        <v>1381</v>
      </c>
      <c r="J44" s="13" t="s">
        <v>1400</v>
      </c>
      <c r="K44" s="13" t="s">
        <v>1346</v>
      </c>
      <c r="L44" s="13" t="s">
        <v>1371</v>
      </c>
      <c r="M44" t="s">
        <v>1386</v>
      </c>
      <c r="N44" s="13" t="s">
        <v>1371</v>
      </c>
      <c r="O44" s="13" t="s">
        <v>1395</v>
      </c>
      <c r="P44" s="13" t="s">
        <v>1410</v>
      </c>
      <c r="Q44" s="8">
        <v>852</v>
      </c>
      <c r="R44" s="8">
        <v>852</v>
      </c>
      <c r="S44">
        <v>0.35</v>
      </c>
      <c r="T44">
        <v>0.42</v>
      </c>
      <c r="V44" t="s">
        <v>1411</v>
      </c>
      <c r="W44" t="s">
        <v>1413</v>
      </c>
      <c r="X44" t="s">
        <v>1413</v>
      </c>
      <c r="Y44" s="12" t="str">
        <f>IFERROR(VLOOKUP(D44,Metros!$C$2:$F$916,4,0),"")</f>
        <v>IL-CHI</v>
      </c>
      <c r="Z44" s="12" t="str">
        <f>IFERROR(VLOOKUP(E44,Metros!$C$2:$F$916,4,0),"")</f>
        <v>GA-COL</v>
      </c>
      <c r="AE44" s="9"/>
      <c r="AF44" s="10"/>
      <c r="AQ44">
        <v>2.19</v>
      </c>
      <c r="AR44">
        <v>2.42</v>
      </c>
      <c r="AS44">
        <v>2.13</v>
      </c>
      <c r="AT44">
        <v>2.2999999999999998</v>
      </c>
      <c r="AU44">
        <v>2.0299999999999998</v>
      </c>
      <c r="AV44">
        <v>2.21</v>
      </c>
      <c r="AY44" s="35">
        <f t="shared" si="4"/>
        <v>2.2133333333333329</v>
      </c>
      <c r="AZ44" s="7">
        <v>2.85</v>
      </c>
      <c r="BB44" s="5">
        <f t="shared" si="5"/>
        <v>2428.2000000000003</v>
      </c>
      <c r="BC44" s="5">
        <f t="shared" si="6"/>
        <v>2786.0400000000004</v>
      </c>
      <c r="BD44" s="4">
        <f t="shared" si="7"/>
        <v>2.92</v>
      </c>
      <c r="BE44" s="5">
        <f t="shared" si="8"/>
        <v>2488</v>
      </c>
      <c r="BF44" s="5"/>
      <c r="BG44" s="5"/>
    </row>
    <row r="45" spans="1:59" x14ac:dyDescent="0.3">
      <c r="A45">
        <v>42</v>
      </c>
      <c r="B45">
        <v>42</v>
      </c>
      <c r="D45" s="12" t="str">
        <f t="shared" si="2"/>
        <v>600</v>
      </c>
      <c r="E45" s="12" t="str">
        <f t="shared" si="3"/>
        <v>302</v>
      </c>
      <c r="F45" s="12" t="s">
        <v>1350</v>
      </c>
      <c r="G45" s="12" t="s">
        <v>1381</v>
      </c>
      <c r="H45" t="s">
        <v>1350</v>
      </c>
      <c r="I45" t="s">
        <v>1381</v>
      </c>
      <c r="J45" s="13" t="s">
        <v>1400</v>
      </c>
      <c r="K45" s="13" t="s">
        <v>1347</v>
      </c>
      <c r="L45" s="13" t="s">
        <v>1371</v>
      </c>
      <c r="M45" t="s">
        <v>1388</v>
      </c>
      <c r="N45" s="13" t="s">
        <v>1371</v>
      </c>
      <c r="O45" s="13" t="s">
        <v>1392</v>
      </c>
      <c r="P45" s="13" t="s">
        <v>1410</v>
      </c>
      <c r="Q45" s="8">
        <v>771</v>
      </c>
      <c r="R45" s="8">
        <v>771</v>
      </c>
      <c r="S45">
        <v>0.35</v>
      </c>
      <c r="T45">
        <v>0.42</v>
      </c>
      <c r="V45" t="s">
        <v>1411</v>
      </c>
      <c r="W45" t="s">
        <v>1413</v>
      </c>
      <c r="X45" t="s">
        <v>1413</v>
      </c>
      <c r="Y45" s="12" t="str">
        <f>IFERROR(VLOOKUP(D45,Metros!$C$2:$F$916,4,0),"")</f>
        <v>IL-CHI</v>
      </c>
      <c r="Z45" s="12" t="str">
        <f>IFERROR(VLOOKUP(E45,Metros!$C$2:$F$916,4,0),"")</f>
        <v>GA-ATL</v>
      </c>
      <c r="AE45" s="9"/>
      <c r="AF45" s="10"/>
      <c r="AQ45">
        <v>2.33</v>
      </c>
      <c r="AR45">
        <v>2.61</v>
      </c>
      <c r="AS45">
        <v>2.2400000000000002</v>
      </c>
      <c r="AT45">
        <v>2.4700000000000002</v>
      </c>
      <c r="AU45">
        <v>2.21</v>
      </c>
      <c r="AV45">
        <v>2.44</v>
      </c>
      <c r="AY45" s="35">
        <f t="shared" si="4"/>
        <v>2.3833333333333333</v>
      </c>
      <c r="AZ45" s="7">
        <v>3.05</v>
      </c>
      <c r="BB45" s="5">
        <f t="shared" si="5"/>
        <v>2351.5499999999997</v>
      </c>
      <c r="BC45" s="5">
        <f t="shared" si="6"/>
        <v>2675.37</v>
      </c>
      <c r="BD45" s="4">
        <f t="shared" si="7"/>
        <v>3.12</v>
      </c>
      <c r="BE45" s="5">
        <f t="shared" si="8"/>
        <v>2406</v>
      </c>
      <c r="BF45" s="5"/>
      <c r="BG45" s="5"/>
    </row>
    <row r="46" spans="1:59" x14ac:dyDescent="0.3">
      <c r="A46">
        <v>43</v>
      </c>
      <c r="B46">
        <v>43</v>
      </c>
      <c r="D46" s="12" t="str">
        <f t="shared" si="2"/>
        <v>600</v>
      </c>
      <c r="E46" s="12" t="str">
        <f t="shared" si="3"/>
        <v>381</v>
      </c>
      <c r="F46" s="12" t="s">
        <v>1350</v>
      </c>
      <c r="G46" s="12" t="s">
        <v>1381</v>
      </c>
      <c r="H46" t="s">
        <v>1350</v>
      </c>
      <c r="I46" t="s">
        <v>1381</v>
      </c>
      <c r="J46" s="13" t="s">
        <v>1400</v>
      </c>
      <c r="K46" s="13" t="s">
        <v>1348</v>
      </c>
      <c r="L46" s="13" t="s">
        <v>1372</v>
      </c>
      <c r="M46" t="s">
        <v>1387</v>
      </c>
      <c r="N46" s="13" t="s">
        <v>1370</v>
      </c>
      <c r="O46" s="13" t="s">
        <v>1397</v>
      </c>
      <c r="P46" s="13" t="s">
        <v>1410</v>
      </c>
      <c r="Q46" s="8">
        <v>557.1</v>
      </c>
      <c r="R46" s="8">
        <v>557.1</v>
      </c>
      <c r="S46">
        <v>0.35</v>
      </c>
      <c r="T46">
        <v>0.42</v>
      </c>
      <c r="V46" t="s">
        <v>1411</v>
      </c>
      <c r="W46" t="s">
        <v>1413</v>
      </c>
      <c r="X46" t="s">
        <v>1413</v>
      </c>
      <c r="Y46" s="12" t="str">
        <f>IFERROR(VLOOKUP(D46,Metros!$C$2:$F$916,4,0),"")</f>
        <v>IL-CHI</v>
      </c>
      <c r="Z46" s="12" t="str">
        <f>IFERROR(VLOOKUP(E46,Metros!$C$2:$F$916,4,0),"")</f>
        <v>TN-MEM</v>
      </c>
      <c r="AA46">
        <v>1</v>
      </c>
      <c r="AB46">
        <v>545</v>
      </c>
      <c r="AC46">
        <v>1700</v>
      </c>
      <c r="AD46">
        <v>3038</v>
      </c>
      <c r="AE46" s="9">
        <v>1338</v>
      </c>
      <c r="AF46" s="10">
        <v>0.44042132982225146</v>
      </c>
      <c r="AQ46">
        <v>1.89</v>
      </c>
      <c r="AR46">
        <v>2.11</v>
      </c>
      <c r="AS46">
        <v>1.84</v>
      </c>
      <c r="AT46">
        <v>2.0099999999999998</v>
      </c>
      <c r="AU46">
        <v>1.82</v>
      </c>
      <c r="AV46">
        <v>2</v>
      </c>
      <c r="AY46" s="35">
        <f t="shared" si="4"/>
        <v>1.9450000000000001</v>
      </c>
      <c r="AZ46" s="7">
        <v>2.4500000000000002</v>
      </c>
      <c r="BB46" s="5">
        <f t="shared" si="5"/>
        <v>1364.8950000000002</v>
      </c>
      <c r="BC46" s="5">
        <f t="shared" si="6"/>
        <v>1598.8770000000002</v>
      </c>
      <c r="BD46" s="4">
        <f t="shared" si="7"/>
        <v>2.52</v>
      </c>
      <c r="BE46" s="5">
        <f t="shared" si="8"/>
        <v>1404</v>
      </c>
      <c r="BF46" s="5"/>
      <c r="BG46" s="5"/>
    </row>
    <row r="47" spans="1:59" x14ac:dyDescent="0.3">
      <c r="A47">
        <v>44</v>
      </c>
      <c r="B47">
        <v>44</v>
      </c>
      <c r="D47" s="12" t="str">
        <f t="shared" si="2"/>
        <v>799</v>
      </c>
      <c r="E47" s="12" t="str">
        <f t="shared" si="3"/>
        <v>381</v>
      </c>
      <c r="F47" s="12" t="s">
        <v>1351</v>
      </c>
      <c r="G47" s="12" t="s">
        <v>1374</v>
      </c>
      <c r="H47" t="s">
        <v>1351</v>
      </c>
      <c r="I47" t="s">
        <v>1374</v>
      </c>
      <c r="J47" s="13" t="s">
        <v>1401</v>
      </c>
      <c r="K47" s="13" t="s">
        <v>1348</v>
      </c>
      <c r="L47" s="13" t="s">
        <v>1372</v>
      </c>
      <c r="M47" t="s">
        <v>1387</v>
      </c>
      <c r="N47" s="13" t="s">
        <v>1370</v>
      </c>
      <c r="O47" s="13" t="s">
        <v>1397</v>
      </c>
      <c r="P47" s="13" t="s">
        <v>1410</v>
      </c>
      <c r="Q47" s="8">
        <v>1095.9000000000001</v>
      </c>
      <c r="R47" s="8">
        <v>1095.9000000000001</v>
      </c>
      <c r="S47">
        <v>0.35</v>
      </c>
      <c r="T47">
        <v>0.42</v>
      </c>
      <c r="U47">
        <v>130</v>
      </c>
      <c r="V47" t="s">
        <v>1411</v>
      </c>
      <c r="W47" t="s">
        <v>1413</v>
      </c>
      <c r="X47" t="s">
        <v>1413</v>
      </c>
      <c r="Y47" s="12" t="str">
        <f>IFERROR(VLOOKUP(D47,Metros!$C$2:$F$916,4,0),"")</f>
        <v>TX-ELP</v>
      </c>
      <c r="Z47" s="12" t="str">
        <f>IFERROR(VLOOKUP(E47,Metros!$C$2:$F$916,4,0),"")</f>
        <v>TN-MEM</v>
      </c>
      <c r="AE47" s="9"/>
      <c r="AF47" s="10"/>
      <c r="AQ47">
        <v>1.26</v>
      </c>
      <c r="AR47">
        <v>1.48</v>
      </c>
      <c r="AS47">
        <v>1.23</v>
      </c>
      <c r="AT47">
        <v>1.4</v>
      </c>
      <c r="AU47">
        <v>1.28</v>
      </c>
      <c r="AV47">
        <v>1.48</v>
      </c>
      <c r="AY47" s="35">
        <f t="shared" si="4"/>
        <v>1.3550000000000002</v>
      </c>
      <c r="AZ47" s="7">
        <v>1.95</v>
      </c>
      <c r="BB47" s="5">
        <f t="shared" si="5"/>
        <v>2137.0050000000001</v>
      </c>
      <c r="BC47" s="5">
        <f t="shared" si="6"/>
        <v>2597.2830000000004</v>
      </c>
      <c r="BD47" s="4">
        <f t="shared" si="7"/>
        <v>2.02</v>
      </c>
      <c r="BE47" s="5">
        <f t="shared" si="8"/>
        <v>2214</v>
      </c>
      <c r="BF47" s="5"/>
      <c r="BG47" s="5"/>
    </row>
    <row r="48" spans="1:59" x14ac:dyDescent="0.3">
      <c r="A48">
        <v>45</v>
      </c>
      <c r="B48">
        <v>45</v>
      </c>
      <c r="D48" s="12" t="str">
        <f t="shared" si="2"/>
        <v>799</v>
      </c>
      <c r="E48" s="12" t="str">
        <f t="shared" si="3"/>
        <v/>
      </c>
      <c r="F48" s="12" t="s">
        <v>1351</v>
      </c>
      <c r="G48" s="12" t="s">
        <v>1374</v>
      </c>
      <c r="H48" t="s">
        <v>1351</v>
      </c>
      <c r="I48" t="s">
        <v>1374</v>
      </c>
      <c r="J48" s="13" t="s">
        <v>1401</v>
      </c>
      <c r="K48" s="13" t="s">
        <v>1363</v>
      </c>
      <c r="L48" s="13" t="s">
        <v>1375</v>
      </c>
      <c r="M48" t="s">
        <v>1402</v>
      </c>
      <c r="N48" s="13" t="s">
        <v>1375</v>
      </c>
      <c r="O48" s="13"/>
      <c r="P48" s="13" t="s">
        <v>1410</v>
      </c>
      <c r="Q48" s="8">
        <v>1939.4</v>
      </c>
      <c r="R48" s="8">
        <v>1939.4</v>
      </c>
      <c r="S48">
        <v>0.35</v>
      </c>
      <c r="T48">
        <v>0.42</v>
      </c>
      <c r="U48">
        <v>20</v>
      </c>
      <c r="V48" t="s">
        <v>1411</v>
      </c>
      <c r="W48" t="s">
        <v>1413</v>
      </c>
      <c r="X48" t="s">
        <v>1413</v>
      </c>
      <c r="Y48" s="12" t="str">
        <f>IFERROR(VLOOKUP(D48,Metros!$C$2:$F$916,4,0),"")</f>
        <v>TX-ELP</v>
      </c>
      <c r="Z48" s="12" t="str">
        <f>IFERROR(VLOOKUP(E48,Metros!$C$2:$F$916,4,0),"")</f>
        <v/>
      </c>
      <c r="AE48" s="9"/>
      <c r="AF48" s="10"/>
      <c r="AQ48">
        <v>1.46</v>
      </c>
      <c r="AR48">
        <v>1.57</v>
      </c>
      <c r="AS48">
        <v>1.45</v>
      </c>
      <c r="AT48">
        <v>1.56</v>
      </c>
      <c r="AU48">
        <v>1.53</v>
      </c>
      <c r="AV48">
        <v>1.58</v>
      </c>
      <c r="AY48" s="35">
        <f t="shared" si="4"/>
        <v>1.5250000000000004</v>
      </c>
      <c r="AZ48" s="7">
        <v>3.05</v>
      </c>
      <c r="BB48" s="5">
        <f t="shared" si="5"/>
        <v>5915.17</v>
      </c>
      <c r="BC48" s="5">
        <f t="shared" si="6"/>
        <v>6729.7179999999998</v>
      </c>
      <c r="BD48" s="4">
        <f t="shared" si="7"/>
        <v>3.12</v>
      </c>
      <c r="BE48" s="5">
        <f t="shared" si="8"/>
        <v>6051</v>
      </c>
      <c r="BF48" s="5"/>
      <c r="BG48" s="5"/>
    </row>
    <row r="49" spans="1:59" x14ac:dyDescent="0.3">
      <c r="A49">
        <v>46</v>
      </c>
      <c r="B49">
        <v>46</v>
      </c>
      <c r="D49" s="12" t="str">
        <f t="shared" si="2"/>
        <v>319</v>
      </c>
      <c r="E49" s="12" t="str">
        <f t="shared" si="3"/>
        <v>371</v>
      </c>
      <c r="F49" s="12" t="s">
        <v>1346</v>
      </c>
      <c r="G49" s="12" t="s">
        <v>1371</v>
      </c>
      <c r="H49" s="36" t="s">
        <v>1386</v>
      </c>
      <c r="I49" s="36" t="s">
        <v>1371</v>
      </c>
      <c r="J49" s="13" t="s">
        <v>1395</v>
      </c>
      <c r="K49" s="13" t="s">
        <v>1345</v>
      </c>
      <c r="L49" s="13" t="s">
        <v>1370</v>
      </c>
      <c r="M49" t="s">
        <v>1345</v>
      </c>
      <c r="N49" t="s">
        <v>1370</v>
      </c>
      <c r="O49" s="13" t="s">
        <v>1396</v>
      </c>
      <c r="P49" s="13" t="s">
        <v>1410</v>
      </c>
      <c r="Q49" s="8">
        <v>355.8</v>
      </c>
      <c r="R49" s="8">
        <v>355.8</v>
      </c>
      <c r="S49">
        <v>0.35</v>
      </c>
      <c r="T49">
        <v>0.42</v>
      </c>
      <c r="U49">
        <v>95</v>
      </c>
      <c r="V49" t="s">
        <v>1411</v>
      </c>
      <c r="W49" t="s">
        <v>1413</v>
      </c>
      <c r="X49" t="s">
        <v>1413</v>
      </c>
      <c r="Y49" s="12" t="str">
        <f>IFERROR(VLOOKUP(D49,Metros!$C$2:$F$916,4,0),"")</f>
        <v>GA-COL</v>
      </c>
      <c r="Z49" s="12" t="str">
        <f>IFERROR(VLOOKUP(E49,Metros!$C$2:$F$916,4,0),"")</f>
        <v>TN-NAS</v>
      </c>
      <c r="AE49" s="9"/>
      <c r="AF49" s="10"/>
      <c r="AQ49">
        <v>1.74</v>
      </c>
      <c r="AR49">
        <v>1.94</v>
      </c>
      <c r="AS49">
        <v>1.77</v>
      </c>
      <c r="AT49">
        <v>1.98</v>
      </c>
      <c r="AU49">
        <v>1.86</v>
      </c>
      <c r="AV49">
        <v>2.1</v>
      </c>
      <c r="AY49" s="35">
        <f t="shared" si="4"/>
        <v>1.8983333333333332</v>
      </c>
      <c r="AZ49" s="7">
        <v>1</v>
      </c>
      <c r="BA49" s="7">
        <v>1400</v>
      </c>
      <c r="BB49" s="5">
        <f t="shared" si="5"/>
        <v>1400</v>
      </c>
      <c r="BC49" s="5">
        <f t="shared" si="6"/>
        <v>1549.4359999999999</v>
      </c>
      <c r="BD49" s="4">
        <f t="shared" si="7"/>
        <v>4</v>
      </c>
      <c r="BE49" s="5">
        <f t="shared" si="8"/>
        <v>1423</v>
      </c>
      <c r="BF49" s="5"/>
      <c r="BG49" s="5"/>
    </row>
    <row r="50" spans="1:59" x14ac:dyDescent="0.3">
      <c r="A50">
        <v>47</v>
      </c>
      <c r="B50">
        <v>47</v>
      </c>
      <c r="D50" s="12" t="str">
        <f t="shared" si="2"/>
        <v>302</v>
      </c>
      <c r="E50" s="12" t="str">
        <f t="shared" si="3"/>
        <v>371</v>
      </c>
      <c r="F50" s="12" t="s">
        <v>1347</v>
      </c>
      <c r="G50" s="12" t="s">
        <v>1371</v>
      </c>
      <c r="H50" t="s">
        <v>1388</v>
      </c>
      <c r="I50" s="12" t="s">
        <v>1371</v>
      </c>
      <c r="J50" s="13" t="s">
        <v>1392</v>
      </c>
      <c r="K50" s="13" t="s">
        <v>1345</v>
      </c>
      <c r="L50" s="13" t="s">
        <v>1370</v>
      </c>
      <c r="M50" t="s">
        <v>1345</v>
      </c>
      <c r="N50" t="s">
        <v>1370</v>
      </c>
      <c r="O50" s="13" t="s">
        <v>1396</v>
      </c>
      <c r="P50" s="13" t="s">
        <v>1410</v>
      </c>
      <c r="Q50" s="8">
        <v>274.7</v>
      </c>
      <c r="R50" s="8">
        <v>274.7</v>
      </c>
      <c r="S50">
        <v>0.35</v>
      </c>
      <c r="T50">
        <v>0.42</v>
      </c>
      <c r="U50">
        <v>80</v>
      </c>
      <c r="V50" t="s">
        <v>1411</v>
      </c>
      <c r="W50" t="s">
        <v>1413</v>
      </c>
      <c r="X50" t="s">
        <v>1413</v>
      </c>
      <c r="Y50" s="12" t="str">
        <f>IFERROR(VLOOKUP(D50,Metros!$C$2:$F$916,4,0),"")</f>
        <v>GA-ATL</v>
      </c>
      <c r="Z50" s="12" t="str">
        <f>IFERROR(VLOOKUP(E50,Metros!$C$2:$F$916,4,0),"")</f>
        <v>TN-NAS</v>
      </c>
      <c r="AA50">
        <v>1</v>
      </c>
      <c r="AB50">
        <v>193</v>
      </c>
      <c r="AC50">
        <v>1000</v>
      </c>
      <c r="AD50">
        <v>933.97</v>
      </c>
      <c r="AE50" s="9">
        <v>-66.029999999999973</v>
      </c>
      <c r="AF50" s="10">
        <v>-7.069820229771831E-2</v>
      </c>
      <c r="AQ50">
        <v>2.2000000000000002</v>
      </c>
      <c r="AR50">
        <v>2.35</v>
      </c>
      <c r="AS50">
        <v>2.2799999999999998</v>
      </c>
      <c r="AT50">
        <v>2.4500000000000002</v>
      </c>
      <c r="AU50">
        <v>2.5</v>
      </c>
      <c r="AV50">
        <v>2.77</v>
      </c>
      <c r="AY50" s="35">
        <f t="shared" si="4"/>
        <v>2.4250000000000003</v>
      </c>
      <c r="AZ50" s="7">
        <v>2</v>
      </c>
      <c r="BA50" s="7">
        <v>775</v>
      </c>
      <c r="BB50" s="5">
        <f t="shared" si="5"/>
        <v>775</v>
      </c>
      <c r="BC50" s="5">
        <f t="shared" si="6"/>
        <v>890.37400000000002</v>
      </c>
      <c r="BD50" s="4">
        <f t="shared" si="7"/>
        <v>2.89</v>
      </c>
      <c r="BE50" s="5">
        <f t="shared" si="8"/>
        <v>794</v>
      </c>
      <c r="BF50" s="5"/>
      <c r="BG50" s="5"/>
    </row>
    <row r="51" spans="1:59" x14ac:dyDescent="0.3">
      <c r="A51">
        <v>48</v>
      </c>
      <c r="B51">
        <v>48</v>
      </c>
      <c r="D51" s="12" t="str">
        <f t="shared" si="2"/>
        <v>300</v>
      </c>
      <c r="E51" s="12" t="str">
        <f t="shared" si="3"/>
        <v>371</v>
      </c>
      <c r="F51" s="12" t="s">
        <v>1352</v>
      </c>
      <c r="G51" s="12" t="s">
        <v>1371</v>
      </c>
      <c r="H51" t="s">
        <v>1352</v>
      </c>
      <c r="I51" t="s">
        <v>1371</v>
      </c>
      <c r="J51" s="13" t="s">
        <v>1390</v>
      </c>
      <c r="K51" s="13" t="s">
        <v>1345</v>
      </c>
      <c r="L51" s="13" t="s">
        <v>1370</v>
      </c>
      <c r="M51" t="s">
        <v>1345</v>
      </c>
      <c r="N51" t="s">
        <v>1370</v>
      </c>
      <c r="O51" s="13" t="s">
        <v>1396</v>
      </c>
      <c r="P51" s="13" t="s">
        <v>1410</v>
      </c>
      <c r="Q51" s="8">
        <v>271.2</v>
      </c>
      <c r="R51" s="8">
        <v>271.2</v>
      </c>
      <c r="S51">
        <v>0.35</v>
      </c>
      <c r="T51">
        <v>0.42</v>
      </c>
      <c r="U51">
        <v>86</v>
      </c>
      <c r="V51" t="s">
        <v>1411</v>
      </c>
      <c r="W51" t="s">
        <v>1413</v>
      </c>
      <c r="X51" t="s">
        <v>1413</v>
      </c>
      <c r="Y51" s="12" t="str">
        <f>IFERROR(VLOOKUP(D51,Metros!$C$2:$F$916,4,0),"")</f>
        <v>GA-ATL</v>
      </c>
      <c r="Z51" s="12" t="str">
        <f>IFERROR(VLOOKUP(E51,Metros!$C$2:$F$916,4,0),"")</f>
        <v>TN-NAS</v>
      </c>
      <c r="AA51">
        <v>1</v>
      </c>
      <c r="AB51">
        <v>193</v>
      </c>
      <c r="AC51">
        <v>1000</v>
      </c>
      <c r="AD51">
        <v>933.97</v>
      </c>
      <c r="AE51" s="9">
        <v>-66.029999999999973</v>
      </c>
      <c r="AF51" s="10">
        <v>-7.069820229771831E-2</v>
      </c>
      <c r="AQ51">
        <v>2.2000000000000002</v>
      </c>
      <c r="AR51">
        <v>2.35</v>
      </c>
      <c r="AS51">
        <v>2.2799999999999998</v>
      </c>
      <c r="AT51">
        <v>2.4500000000000002</v>
      </c>
      <c r="AU51">
        <v>2.5</v>
      </c>
      <c r="AV51">
        <v>2.77</v>
      </c>
      <c r="AY51" s="35">
        <f t="shared" si="4"/>
        <v>2.4250000000000003</v>
      </c>
      <c r="AZ51" s="7">
        <v>2</v>
      </c>
      <c r="BA51" s="7">
        <v>775</v>
      </c>
      <c r="BB51" s="5">
        <f t="shared" si="5"/>
        <v>775</v>
      </c>
      <c r="BC51" s="5">
        <f t="shared" si="6"/>
        <v>888.904</v>
      </c>
      <c r="BD51" s="4">
        <f t="shared" si="7"/>
        <v>2.93</v>
      </c>
      <c r="BE51" s="5">
        <f t="shared" si="8"/>
        <v>795</v>
      </c>
      <c r="BF51" s="5"/>
      <c r="BG51" s="5"/>
    </row>
    <row r="52" spans="1:59" x14ac:dyDescent="0.3">
      <c r="A52">
        <v>49</v>
      </c>
      <c r="B52">
        <v>49</v>
      </c>
      <c r="D52" s="12" t="str">
        <f t="shared" si="2"/>
        <v>300</v>
      </c>
      <c r="E52" s="12" t="str">
        <f t="shared" si="3"/>
        <v>319</v>
      </c>
      <c r="F52" s="12" t="s">
        <v>1352</v>
      </c>
      <c r="G52" s="12" t="s">
        <v>1371</v>
      </c>
      <c r="H52" t="s">
        <v>1352</v>
      </c>
      <c r="I52" t="s">
        <v>1371</v>
      </c>
      <c r="J52" s="13" t="s">
        <v>1390</v>
      </c>
      <c r="K52" s="13" t="s">
        <v>1346</v>
      </c>
      <c r="L52" s="13" t="s">
        <v>1371</v>
      </c>
      <c r="M52" t="s">
        <v>1386</v>
      </c>
      <c r="N52" s="13" t="s">
        <v>1371</v>
      </c>
      <c r="O52" s="13" t="s">
        <v>1395</v>
      </c>
      <c r="P52" s="13" t="s">
        <v>1410</v>
      </c>
      <c r="Q52" s="8">
        <v>141.9</v>
      </c>
      <c r="R52" s="8">
        <v>141.9</v>
      </c>
      <c r="S52">
        <v>0.35</v>
      </c>
      <c r="T52">
        <v>0.42</v>
      </c>
      <c r="V52" t="s">
        <v>1411</v>
      </c>
      <c r="W52" t="s">
        <v>1413</v>
      </c>
      <c r="X52" t="s">
        <v>1413</v>
      </c>
      <c r="Y52" s="12" t="str">
        <f>IFERROR(VLOOKUP(D52,Metros!$C$2:$F$916,4,0),"")</f>
        <v>GA-ATL</v>
      </c>
      <c r="Z52" s="12" t="str">
        <f>IFERROR(VLOOKUP(E52,Metros!$C$2:$F$916,4,0),"")</f>
        <v>GA-COL</v>
      </c>
      <c r="AA52">
        <v>2</v>
      </c>
      <c r="AB52">
        <v>85</v>
      </c>
      <c r="AC52">
        <v>780</v>
      </c>
      <c r="AD52">
        <v>1305.55</v>
      </c>
      <c r="AE52" s="9">
        <v>525.54999999999995</v>
      </c>
      <c r="AF52" s="10">
        <v>0.40255064915169847</v>
      </c>
      <c r="AQ52">
        <v>3.49</v>
      </c>
      <c r="AR52">
        <v>3.85</v>
      </c>
      <c r="AS52">
        <v>3.56</v>
      </c>
      <c r="AT52">
        <v>3.85</v>
      </c>
      <c r="AU52">
        <v>3.8</v>
      </c>
      <c r="AV52">
        <v>4.12</v>
      </c>
      <c r="AY52" s="35">
        <f t="shared" si="4"/>
        <v>3.7783333333333338</v>
      </c>
      <c r="AZ52" s="7">
        <v>1</v>
      </c>
      <c r="BA52" s="7">
        <v>705</v>
      </c>
      <c r="BB52" s="5">
        <f t="shared" si="5"/>
        <v>705</v>
      </c>
      <c r="BC52" s="5">
        <f t="shared" si="6"/>
        <v>764.59799999999996</v>
      </c>
      <c r="BD52" s="4">
        <f t="shared" si="7"/>
        <v>5.04</v>
      </c>
      <c r="BE52" s="5">
        <f t="shared" si="8"/>
        <v>715</v>
      </c>
      <c r="BF52" s="5"/>
      <c r="BG52" s="5"/>
    </row>
    <row r="53" spans="1:59" x14ac:dyDescent="0.3">
      <c r="A53">
        <v>50</v>
      </c>
      <c r="B53">
        <v>50</v>
      </c>
      <c r="D53" s="12" t="str">
        <f t="shared" si="2"/>
        <v>300</v>
      </c>
      <c r="E53" s="12" t="str">
        <f t="shared" si="3"/>
        <v>302</v>
      </c>
      <c r="F53" s="12" t="s">
        <v>1352</v>
      </c>
      <c r="G53" s="12" t="s">
        <v>1371</v>
      </c>
      <c r="H53" t="s">
        <v>1352</v>
      </c>
      <c r="I53" t="s">
        <v>1371</v>
      </c>
      <c r="J53" s="13" t="s">
        <v>1390</v>
      </c>
      <c r="K53" s="13" t="s">
        <v>1347</v>
      </c>
      <c r="L53" s="13" t="s">
        <v>1371</v>
      </c>
      <c r="M53" t="s">
        <v>1388</v>
      </c>
      <c r="N53" s="13" t="s">
        <v>1371</v>
      </c>
      <c r="O53" s="13" t="s">
        <v>1392</v>
      </c>
      <c r="P53" s="13" t="s">
        <v>1410</v>
      </c>
      <c r="Q53" s="8">
        <v>61</v>
      </c>
      <c r="R53" s="8">
        <v>61</v>
      </c>
      <c r="S53">
        <v>0.35</v>
      </c>
      <c r="T53">
        <v>0.42</v>
      </c>
      <c r="V53" t="s">
        <v>1411</v>
      </c>
      <c r="W53" t="s">
        <v>1413</v>
      </c>
      <c r="X53" t="s">
        <v>1413</v>
      </c>
      <c r="Y53" s="12" t="str">
        <f>IFERROR(VLOOKUP(D53,Metros!$C$2:$F$916,4,0),"")</f>
        <v>GA-ATL</v>
      </c>
      <c r="Z53" s="12" t="str">
        <f>IFERROR(VLOOKUP(E53,Metros!$C$2:$F$916,4,0),"")</f>
        <v>GA-ATL</v>
      </c>
      <c r="AA53">
        <v>24</v>
      </c>
      <c r="AB53">
        <v>24.095833333333331</v>
      </c>
      <c r="AC53">
        <v>859.46875</v>
      </c>
      <c r="AD53">
        <v>1182.0041666666668</v>
      </c>
      <c r="AE53" s="9">
        <v>322.53541666666683</v>
      </c>
      <c r="AF53" s="10">
        <v>0.27287164103341438</v>
      </c>
      <c r="AQ53">
        <v>6.48</v>
      </c>
      <c r="AR53">
        <v>6.84</v>
      </c>
      <c r="AS53">
        <v>6.52</v>
      </c>
      <c r="AT53">
        <v>6.99</v>
      </c>
      <c r="AU53">
        <v>6.83</v>
      </c>
      <c r="AV53">
        <v>7.35</v>
      </c>
      <c r="AY53" s="35">
        <f t="shared" si="4"/>
        <v>6.835</v>
      </c>
      <c r="AZ53" s="7">
        <v>1</v>
      </c>
      <c r="BA53" s="7">
        <v>605</v>
      </c>
      <c r="BB53" s="5">
        <f t="shared" si="5"/>
        <v>605</v>
      </c>
      <c r="BC53" s="5">
        <f t="shared" si="6"/>
        <v>630.62</v>
      </c>
      <c r="BD53" s="4">
        <f t="shared" si="7"/>
        <v>9.99</v>
      </c>
      <c r="BE53" s="5">
        <f t="shared" si="8"/>
        <v>609</v>
      </c>
      <c r="BF53" s="5"/>
      <c r="BG53" s="5"/>
    </row>
    <row r="54" spans="1:59" x14ac:dyDescent="0.3">
      <c r="A54">
        <v>51</v>
      </c>
      <c r="D54" s="12" t="str">
        <f t="shared" si="2"/>
        <v>300</v>
      </c>
      <c r="E54" s="12" t="str">
        <f t="shared" si="3"/>
        <v>381</v>
      </c>
      <c r="F54" s="12" t="s">
        <v>1352</v>
      </c>
      <c r="G54" s="12" t="s">
        <v>1371</v>
      </c>
      <c r="H54" t="s">
        <v>1352</v>
      </c>
      <c r="I54" t="s">
        <v>1371</v>
      </c>
      <c r="J54" s="13" t="s">
        <v>1390</v>
      </c>
      <c r="K54" s="13" t="s">
        <v>1348</v>
      </c>
      <c r="L54" s="13" t="s">
        <v>1372</v>
      </c>
      <c r="M54" t="s">
        <v>1387</v>
      </c>
      <c r="N54" s="13" t="s">
        <v>1370</v>
      </c>
      <c r="O54" s="13" t="s">
        <v>1397</v>
      </c>
      <c r="P54" s="13" t="s">
        <v>1410</v>
      </c>
      <c r="Q54" s="8">
        <v>415.4</v>
      </c>
      <c r="R54" s="8">
        <v>415.4</v>
      </c>
      <c r="S54">
        <v>0.35</v>
      </c>
      <c r="T54">
        <v>0.42</v>
      </c>
      <c r="V54" t="s">
        <v>1411</v>
      </c>
      <c r="W54" t="s">
        <v>1413</v>
      </c>
      <c r="X54" t="s">
        <v>1413</v>
      </c>
      <c r="Y54" s="12" t="str">
        <f>IFERROR(VLOOKUP(D54,Metros!$C$2:$F$916,4,0),"")</f>
        <v>GA-ATL</v>
      </c>
      <c r="Z54" s="12" t="str">
        <f>IFERROR(VLOOKUP(E54,Metros!$C$2:$F$916,4,0),"")</f>
        <v>TN-MEM</v>
      </c>
      <c r="AA54">
        <v>4</v>
      </c>
      <c r="AB54">
        <v>401.75</v>
      </c>
      <c r="AC54">
        <v>1370.625</v>
      </c>
      <c r="AD54">
        <v>1146.4725000000001</v>
      </c>
      <c r="AE54" s="9">
        <v>-224.15249999999992</v>
      </c>
      <c r="AF54" s="10">
        <v>-0.19551493821264784</v>
      </c>
      <c r="AQ54">
        <v>1.52</v>
      </c>
      <c r="AR54">
        <v>1.63</v>
      </c>
      <c r="AS54">
        <v>1.57</v>
      </c>
      <c r="AT54">
        <v>1.66</v>
      </c>
      <c r="AU54">
        <v>1.72</v>
      </c>
      <c r="AV54">
        <v>1.79</v>
      </c>
      <c r="AY54" s="35">
        <f t="shared" si="4"/>
        <v>1.6483333333333334</v>
      </c>
      <c r="AZ54" s="7">
        <v>2</v>
      </c>
      <c r="BA54" s="7">
        <v>900</v>
      </c>
      <c r="BB54" s="5">
        <f t="shared" si="5"/>
        <v>900</v>
      </c>
      <c r="BC54" s="5">
        <f t="shared" si="6"/>
        <v>1074.4680000000001</v>
      </c>
      <c r="BD54" s="4">
        <f t="shared" si="7"/>
        <v>2.2400000000000002</v>
      </c>
      <c r="BE54" s="5">
        <f t="shared" si="8"/>
        <v>930</v>
      </c>
      <c r="BF54" s="5"/>
      <c r="BG54" s="5"/>
    </row>
    <row r="55" spans="1:59" x14ac:dyDescent="0.3">
      <c r="A55">
        <v>52</v>
      </c>
      <c r="B55">
        <v>51</v>
      </c>
      <c r="D55" s="12" t="str">
        <f t="shared" si="2"/>
        <v>302</v>
      </c>
      <c r="E55" s="12" t="str">
        <f t="shared" si="3"/>
        <v>371</v>
      </c>
      <c r="F55" s="12" t="s">
        <v>1353</v>
      </c>
      <c r="G55" s="12" t="s">
        <v>1371</v>
      </c>
      <c r="H55" t="s">
        <v>1353</v>
      </c>
      <c r="I55" t="s">
        <v>1371</v>
      </c>
      <c r="J55" s="13" t="s">
        <v>1393</v>
      </c>
      <c r="K55" s="13" t="s">
        <v>1345</v>
      </c>
      <c r="L55" s="13" t="s">
        <v>1370</v>
      </c>
      <c r="M55" t="s">
        <v>1345</v>
      </c>
      <c r="N55" t="s">
        <v>1370</v>
      </c>
      <c r="O55" s="13" t="s">
        <v>1396</v>
      </c>
      <c r="P55" s="13" t="s">
        <v>1410</v>
      </c>
      <c r="Q55" s="8">
        <v>269.5</v>
      </c>
      <c r="R55" s="8">
        <v>269.5</v>
      </c>
      <c r="S55">
        <v>0.35</v>
      </c>
      <c r="T55">
        <v>0.42</v>
      </c>
      <c r="U55">
        <v>10</v>
      </c>
      <c r="V55" t="s">
        <v>1411</v>
      </c>
      <c r="W55" t="s">
        <v>1413</v>
      </c>
      <c r="X55" t="s">
        <v>1413</v>
      </c>
      <c r="Y55" s="12" t="str">
        <f>IFERROR(VLOOKUP(D55,Metros!$C$2:$F$916,4,0),"")</f>
        <v>GA-ATL</v>
      </c>
      <c r="Z55" s="12" t="str">
        <f>IFERROR(VLOOKUP(E55,Metros!$C$2:$F$916,4,0),"")</f>
        <v>TN-NAS</v>
      </c>
      <c r="AA55">
        <v>1</v>
      </c>
      <c r="AB55">
        <v>193</v>
      </c>
      <c r="AC55">
        <v>1000</v>
      </c>
      <c r="AD55">
        <v>933.97</v>
      </c>
      <c r="AE55" s="9">
        <v>-66.029999999999973</v>
      </c>
      <c r="AF55" s="10">
        <v>-7.069820229771831E-2</v>
      </c>
      <c r="AQ55">
        <v>2.2000000000000002</v>
      </c>
      <c r="AR55">
        <v>2.35</v>
      </c>
      <c r="AS55">
        <v>2.2799999999999998</v>
      </c>
      <c r="AT55">
        <v>2.4500000000000002</v>
      </c>
      <c r="AU55">
        <v>2.5</v>
      </c>
      <c r="AV55">
        <v>2.77</v>
      </c>
      <c r="AY55" s="35">
        <f t="shared" si="4"/>
        <v>2.4250000000000003</v>
      </c>
      <c r="AZ55" s="7">
        <v>2</v>
      </c>
      <c r="BA55" s="7">
        <v>775</v>
      </c>
      <c r="BB55" s="5">
        <f t="shared" si="5"/>
        <v>775</v>
      </c>
      <c r="BC55" s="5">
        <f t="shared" si="6"/>
        <v>888.19</v>
      </c>
      <c r="BD55" s="4">
        <f t="shared" si="7"/>
        <v>2.95</v>
      </c>
      <c r="BE55" s="5">
        <f t="shared" si="8"/>
        <v>795</v>
      </c>
      <c r="BF55" s="5"/>
      <c r="BG55" s="5"/>
    </row>
    <row r="56" spans="1:59" x14ac:dyDescent="0.3">
      <c r="A56">
        <v>53</v>
      </c>
      <c r="B56">
        <v>52</v>
      </c>
      <c r="D56" s="12" t="str">
        <f t="shared" si="2"/>
        <v>371</v>
      </c>
      <c r="E56" s="12" t="str">
        <f t="shared" si="3"/>
        <v>302</v>
      </c>
      <c r="F56" s="12" t="s">
        <v>1345</v>
      </c>
      <c r="G56" s="12" t="s">
        <v>1370</v>
      </c>
      <c r="H56" s="36" t="s">
        <v>1345</v>
      </c>
      <c r="I56" s="36" t="s">
        <v>1370</v>
      </c>
      <c r="J56" s="13" t="s">
        <v>1396</v>
      </c>
      <c r="K56" s="13" t="s">
        <v>1353</v>
      </c>
      <c r="L56" s="13" t="s">
        <v>1371</v>
      </c>
      <c r="M56" t="s">
        <v>1353</v>
      </c>
      <c r="N56" t="s">
        <v>1371</v>
      </c>
      <c r="O56" s="13" t="s">
        <v>1393</v>
      </c>
      <c r="P56" s="13" t="s">
        <v>1410</v>
      </c>
      <c r="Q56" s="8">
        <v>267.60000000000002</v>
      </c>
      <c r="R56" s="8">
        <v>267.60000000000002</v>
      </c>
      <c r="S56">
        <v>0.35</v>
      </c>
      <c r="T56">
        <v>0.42</v>
      </c>
      <c r="U56">
        <v>56</v>
      </c>
      <c r="V56" t="s">
        <v>1411</v>
      </c>
      <c r="W56" t="s">
        <v>1413</v>
      </c>
      <c r="X56" t="s">
        <v>1413</v>
      </c>
      <c r="Y56" s="12" t="str">
        <f>IFERROR(VLOOKUP(D56,Metros!$C$2:$F$916,4,0),"")</f>
        <v>TN-NAS</v>
      </c>
      <c r="Z56" s="12" t="str">
        <f>IFERROR(VLOOKUP(E56,Metros!$C$2:$F$916,4,0),"")</f>
        <v>GA-ATL</v>
      </c>
      <c r="AA56">
        <v>9</v>
      </c>
      <c r="AB56">
        <v>262.60000000000002</v>
      </c>
      <c r="AC56">
        <v>1183.3333333333333</v>
      </c>
      <c r="AD56">
        <v>1151.2511111111114</v>
      </c>
      <c r="AE56" s="9">
        <v>-32.082222222221844</v>
      </c>
      <c r="AF56" s="10">
        <v>-2.7867267108440143E-2</v>
      </c>
      <c r="AQ56">
        <v>2.93</v>
      </c>
      <c r="AR56">
        <v>3.23</v>
      </c>
      <c r="AS56">
        <v>2.94</v>
      </c>
      <c r="AT56">
        <v>3.25</v>
      </c>
      <c r="AU56">
        <v>3.08</v>
      </c>
      <c r="AV56">
        <v>3.37</v>
      </c>
      <c r="AY56" s="35">
        <f t="shared" si="4"/>
        <v>3.1333333333333333</v>
      </c>
      <c r="AZ56" s="7">
        <v>4.05</v>
      </c>
      <c r="BA56" s="7">
        <v>1265</v>
      </c>
      <c r="BB56" s="5">
        <f t="shared" si="5"/>
        <v>1265</v>
      </c>
      <c r="BC56" s="5">
        <f t="shared" si="6"/>
        <v>1377.3920000000001</v>
      </c>
      <c r="BD56" s="4">
        <f t="shared" si="7"/>
        <v>4.8</v>
      </c>
      <c r="BE56" s="5">
        <f t="shared" si="8"/>
        <v>1284</v>
      </c>
      <c r="BF56" s="5"/>
      <c r="BG56" s="5"/>
    </row>
    <row r="57" spans="1:59" x14ac:dyDescent="0.3">
      <c r="A57">
        <v>54</v>
      </c>
      <c r="B57">
        <v>53</v>
      </c>
      <c r="D57" s="12" t="str">
        <f t="shared" si="2"/>
        <v>371</v>
      </c>
      <c r="E57" s="12" t="str">
        <f t="shared" si="3"/>
        <v>495</v>
      </c>
      <c r="F57" s="12" t="s">
        <v>1345</v>
      </c>
      <c r="G57" s="12" t="s">
        <v>1370</v>
      </c>
      <c r="H57" s="36" t="s">
        <v>1345</v>
      </c>
      <c r="I57" s="36" t="s">
        <v>1370</v>
      </c>
      <c r="J57" s="13" t="s">
        <v>1396</v>
      </c>
      <c r="K57" s="13" t="s">
        <v>1364</v>
      </c>
      <c r="L57" s="13" t="s">
        <v>1376</v>
      </c>
      <c r="M57" t="s">
        <v>1364</v>
      </c>
      <c r="N57" t="s">
        <v>1376</v>
      </c>
      <c r="O57" s="13" t="s">
        <v>1405</v>
      </c>
      <c r="P57" s="13" t="s">
        <v>1410</v>
      </c>
      <c r="Q57" s="8">
        <v>554.5</v>
      </c>
      <c r="R57" s="8">
        <v>554.5</v>
      </c>
      <c r="S57">
        <v>0.35</v>
      </c>
      <c r="T57">
        <v>0.42</v>
      </c>
      <c r="U57">
        <v>42</v>
      </c>
      <c r="V57" t="s">
        <v>1411</v>
      </c>
      <c r="W57" t="s">
        <v>1413</v>
      </c>
      <c r="X57" t="s">
        <v>1413</v>
      </c>
      <c r="Y57" s="12" t="str">
        <f>IFERROR(VLOOKUP(D57,Metros!$C$2:$F$916,4,0),"")</f>
        <v>TN-NAS</v>
      </c>
      <c r="Z57" s="12" t="str">
        <f>IFERROR(VLOOKUP(E57,Metros!$C$2:$F$916,4,0),"")</f>
        <v>MI-GRD</v>
      </c>
      <c r="AE57" s="9"/>
      <c r="AF57" s="10"/>
      <c r="AQ57">
        <v>1.83</v>
      </c>
      <c r="AR57">
        <v>2</v>
      </c>
      <c r="AS57">
        <v>1.9</v>
      </c>
      <c r="AT57">
        <v>2.08</v>
      </c>
      <c r="AU57">
        <v>2.06</v>
      </c>
      <c r="AV57">
        <v>2.23</v>
      </c>
      <c r="AY57" s="35">
        <f t="shared" si="4"/>
        <v>2.0166666666666671</v>
      </c>
      <c r="AZ57" s="7">
        <v>3.05</v>
      </c>
      <c r="BA57" s="7">
        <v>2050</v>
      </c>
      <c r="BB57" s="5">
        <f t="shared" si="5"/>
        <v>2050</v>
      </c>
      <c r="BC57" s="5">
        <f t="shared" si="6"/>
        <v>2282.89</v>
      </c>
      <c r="BD57" s="4">
        <f t="shared" si="7"/>
        <v>3.77</v>
      </c>
      <c r="BE57" s="5">
        <f t="shared" si="8"/>
        <v>2090</v>
      </c>
      <c r="BF57" s="5"/>
      <c r="BG57" s="5"/>
    </row>
    <row r="58" spans="1:59" x14ac:dyDescent="0.3">
      <c r="A58">
        <v>55</v>
      </c>
      <c r="B58">
        <v>54</v>
      </c>
      <c r="D58" s="12" t="str">
        <f t="shared" si="2"/>
        <v>371</v>
      </c>
      <c r="E58" s="12" t="str">
        <f t="shared" si="3"/>
        <v>245</v>
      </c>
      <c r="F58" s="12" t="s">
        <v>1345</v>
      </c>
      <c r="G58" s="12" t="s">
        <v>1370</v>
      </c>
      <c r="H58" s="36" t="s">
        <v>1345</v>
      </c>
      <c r="I58" s="36" t="s">
        <v>1370</v>
      </c>
      <c r="J58" s="13" t="s">
        <v>1396</v>
      </c>
      <c r="K58" s="13" t="s">
        <v>1365</v>
      </c>
      <c r="L58" s="13" t="s">
        <v>1377</v>
      </c>
      <c r="M58" t="s">
        <v>1365</v>
      </c>
      <c r="N58" t="s">
        <v>1377</v>
      </c>
      <c r="O58" s="13" t="s">
        <v>1406</v>
      </c>
      <c r="P58" s="13" t="s">
        <v>1410</v>
      </c>
      <c r="Q58" s="8">
        <v>496.4</v>
      </c>
      <c r="R58" s="8">
        <v>496.4</v>
      </c>
      <c r="S58">
        <v>0.35</v>
      </c>
      <c r="T58">
        <v>0.42</v>
      </c>
      <c r="U58">
        <v>34</v>
      </c>
      <c r="V58" t="s">
        <v>1411</v>
      </c>
      <c r="W58" t="s">
        <v>1413</v>
      </c>
      <c r="X58" t="s">
        <v>1413</v>
      </c>
      <c r="Y58" s="12" t="str">
        <f>IFERROR(VLOOKUP(D58,Metros!$C$2:$F$916,4,0),"")</f>
        <v>TN-NAS</v>
      </c>
      <c r="Z58" s="12" t="str">
        <f>IFERROR(VLOOKUP(E58,Metros!$C$2:$F$916,4,0),"")</f>
        <v>VA-LYN</v>
      </c>
      <c r="AE58" s="9"/>
      <c r="AF58" s="10"/>
      <c r="AQ58">
        <v>2.54</v>
      </c>
      <c r="AR58">
        <v>2.84</v>
      </c>
      <c r="AS58">
        <v>2.5099999999999998</v>
      </c>
      <c r="AT58">
        <v>2.83</v>
      </c>
      <c r="AU58">
        <v>2.67</v>
      </c>
      <c r="AV58">
        <v>3</v>
      </c>
      <c r="AY58" s="35">
        <f t="shared" si="4"/>
        <v>2.7316666666666669</v>
      </c>
      <c r="AZ58" s="7">
        <v>3.45</v>
      </c>
      <c r="BB58" s="5">
        <f t="shared" si="5"/>
        <v>1712.58</v>
      </c>
      <c r="BC58" s="5">
        <f t="shared" si="6"/>
        <v>1921.068</v>
      </c>
      <c r="BD58" s="4">
        <f t="shared" si="7"/>
        <v>3.52</v>
      </c>
      <c r="BE58" s="5">
        <f t="shared" si="8"/>
        <v>1747</v>
      </c>
      <c r="BF58" s="5"/>
      <c r="BG58" s="5"/>
    </row>
    <row r="59" spans="1:59" x14ac:dyDescent="0.3">
      <c r="A59">
        <v>56</v>
      </c>
      <c r="B59">
        <v>55</v>
      </c>
      <c r="D59" s="12" t="str">
        <f t="shared" si="2"/>
        <v>371</v>
      </c>
      <c r="E59" s="12" t="str">
        <f t="shared" si="3"/>
        <v>787</v>
      </c>
      <c r="F59" s="12" t="s">
        <v>1345</v>
      </c>
      <c r="G59" s="12" t="s">
        <v>1370</v>
      </c>
      <c r="H59" s="36" t="s">
        <v>1345</v>
      </c>
      <c r="I59" s="36" t="s">
        <v>1370</v>
      </c>
      <c r="J59" s="13" t="s">
        <v>1396</v>
      </c>
      <c r="K59" s="13" t="s">
        <v>1366</v>
      </c>
      <c r="L59" s="13" t="s">
        <v>1374</v>
      </c>
      <c r="M59" t="s">
        <v>1366</v>
      </c>
      <c r="N59" t="s">
        <v>1374</v>
      </c>
      <c r="O59" s="13" t="s">
        <v>1407</v>
      </c>
      <c r="P59" s="13" t="s">
        <v>1410</v>
      </c>
      <c r="Q59" s="8">
        <v>877.7</v>
      </c>
      <c r="R59" s="8">
        <v>877.7</v>
      </c>
      <c r="S59">
        <v>0.35</v>
      </c>
      <c r="T59">
        <v>0.42</v>
      </c>
      <c r="U59">
        <v>14</v>
      </c>
      <c r="V59" t="s">
        <v>1411</v>
      </c>
      <c r="W59" t="s">
        <v>1413</v>
      </c>
      <c r="X59" t="s">
        <v>1413</v>
      </c>
      <c r="Y59" s="12" t="str">
        <f>IFERROR(VLOOKUP(D59,Metros!$C$2:$F$916,4,0),"")</f>
        <v>TN-NAS</v>
      </c>
      <c r="Z59" s="12" t="str">
        <f>IFERROR(VLOOKUP(E59,Metros!$C$2:$F$916,4,0),"")</f>
        <v>TX-AUS</v>
      </c>
      <c r="AE59" s="9"/>
      <c r="AF59" s="10"/>
      <c r="AQ59">
        <v>1.97</v>
      </c>
      <c r="AR59">
        <v>2.17</v>
      </c>
      <c r="AS59">
        <v>1.99</v>
      </c>
      <c r="AT59">
        <v>2.16</v>
      </c>
      <c r="AU59">
        <v>2.06</v>
      </c>
      <c r="AV59">
        <v>2.2000000000000002</v>
      </c>
      <c r="AY59" s="35">
        <f t="shared" si="4"/>
        <v>2.0916666666666668</v>
      </c>
      <c r="AZ59" s="7">
        <v>2.65</v>
      </c>
      <c r="BB59" s="5">
        <f t="shared" si="5"/>
        <v>2325.9050000000002</v>
      </c>
      <c r="BC59" s="5">
        <f t="shared" si="6"/>
        <v>2694.5390000000002</v>
      </c>
      <c r="BD59" s="4">
        <f t="shared" si="7"/>
        <v>2.72</v>
      </c>
      <c r="BE59" s="5">
        <f t="shared" si="8"/>
        <v>2387</v>
      </c>
      <c r="BF59" s="5"/>
      <c r="BG59" s="5"/>
    </row>
    <row r="60" spans="1:59" x14ac:dyDescent="0.3">
      <c r="A60">
        <v>57</v>
      </c>
      <c r="B60">
        <v>56</v>
      </c>
      <c r="D60" s="12" t="str">
        <f t="shared" si="2"/>
        <v>371</v>
      </c>
      <c r="E60" s="12" t="str">
        <f t="shared" si="3"/>
        <v/>
      </c>
      <c r="F60" s="12" t="s">
        <v>1345</v>
      </c>
      <c r="G60" s="12" t="s">
        <v>1370</v>
      </c>
      <c r="H60" s="36" t="s">
        <v>1345</v>
      </c>
      <c r="I60" s="36" t="s">
        <v>1370</v>
      </c>
      <c r="J60" s="13" t="s">
        <v>1396</v>
      </c>
      <c r="K60" s="13" t="s">
        <v>1367</v>
      </c>
      <c r="L60" s="13" t="s">
        <v>1375</v>
      </c>
      <c r="M60" t="s">
        <v>1367</v>
      </c>
      <c r="N60" t="s">
        <v>1375</v>
      </c>
      <c r="O60" s="13"/>
      <c r="P60" s="13" t="s">
        <v>1410</v>
      </c>
      <c r="Q60" s="8">
        <v>780.9</v>
      </c>
      <c r="R60" s="8">
        <v>780.9</v>
      </c>
      <c r="S60">
        <v>0.35</v>
      </c>
      <c r="T60">
        <v>0.42</v>
      </c>
      <c r="U60">
        <v>14</v>
      </c>
      <c r="V60" t="s">
        <v>1411</v>
      </c>
      <c r="W60" t="s">
        <v>1413</v>
      </c>
      <c r="X60" t="s">
        <v>1413</v>
      </c>
      <c r="Y60" s="12" t="str">
        <f>IFERROR(VLOOKUP(D60,Metros!$C$2:$F$916,4,0),"")</f>
        <v>TN-NAS</v>
      </c>
      <c r="Z60" s="12" t="str">
        <f>IFERROR(VLOOKUP(E60,Metros!$C$2:$F$916,4,0),"")</f>
        <v/>
      </c>
      <c r="AE60" s="9"/>
      <c r="AF60" s="10"/>
      <c r="AQ60">
        <v>1.91</v>
      </c>
      <c r="AR60">
        <v>2.2400000000000002</v>
      </c>
      <c r="AS60">
        <v>2.0699999999999998</v>
      </c>
      <c r="AT60">
        <v>2.34</v>
      </c>
      <c r="AU60">
        <v>2.16</v>
      </c>
      <c r="AV60">
        <v>2.5099999999999998</v>
      </c>
      <c r="AY60" s="35">
        <f t="shared" si="4"/>
        <v>2.2050000000000001</v>
      </c>
      <c r="AZ60" s="7">
        <v>3.75</v>
      </c>
      <c r="BB60" s="5">
        <f t="shared" si="5"/>
        <v>2928.375</v>
      </c>
      <c r="BC60" s="5">
        <f t="shared" si="6"/>
        <v>3256.3530000000001</v>
      </c>
      <c r="BD60" s="4">
        <f t="shared" si="7"/>
        <v>3.82</v>
      </c>
      <c r="BE60" s="5">
        <f t="shared" si="8"/>
        <v>2983</v>
      </c>
      <c r="BF60" s="5"/>
      <c r="BG60" s="5"/>
    </row>
    <row r="61" spans="1:59" x14ac:dyDescent="0.3">
      <c r="A61">
        <v>58</v>
      </c>
      <c r="B61">
        <v>57</v>
      </c>
      <c r="D61" s="12" t="str">
        <f t="shared" si="2"/>
        <v>371</v>
      </c>
      <c r="E61" s="12" t="str">
        <f t="shared" si="3"/>
        <v>666</v>
      </c>
      <c r="F61" s="12" t="s">
        <v>1345</v>
      </c>
      <c r="G61" s="12" t="s">
        <v>1370</v>
      </c>
      <c r="H61" s="36" t="s">
        <v>1345</v>
      </c>
      <c r="I61" s="36" t="s">
        <v>1370</v>
      </c>
      <c r="J61" s="13" t="s">
        <v>1396</v>
      </c>
      <c r="K61" s="13" t="s">
        <v>1368</v>
      </c>
      <c r="L61" s="13" t="s">
        <v>1378</v>
      </c>
      <c r="M61" t="s">
        <v>1368</v>
      </c>
      <c r="N61" t="s">
        <v>1378</v>
      </c>
      <c r="O61" s="13" t="s">
        <v>1408</v>
      </c>
      <c r="P61" s="13" t="s">
        <v>1410</v>
      </c>
      <c r="Q61" s="8">
        <v>634.70000000000005</v>
      </c>
      <c r="R61" s="8">
        <v>634.70000000000005</v>
      </c>
      <c r="S61">
        <v>0.35</v>
      </c>
      <c r="T61">
        <v>0.42</v>
      </c>
      <c r="U61">
        <v>13</v>
      </c>
      <c r="V61" t="s">
        <v>1411</v>
      </c>
      <c r="W61" t="s">
        <v>1413</v>
      </c>
      <c r="X61" t="s">
        <v>1413</v>
      </c>
      <c r="Y61" s="12" t="str">
        <f>IFERROR(VLOOKUP(D61,Metros!$C$2:$F$916,4,0),"")</f>
        <v>TN-NAS</v>
      </c>
      <c r="Z61" s="12" t="str">
        <f>IFERROR(VLOOKUP(E61,Metros!$C$2:$F$916,4,0),"")</f>
        <v>KS-TOP</v>
      </c>
      <c r="AA61">
        <v>1</v>
      </c>
      <c r="AB61">
        <v>617.5</v>
      </c>
      <c r="AC61">
        <v>2600</v>
      </c>
      <c r="AD61">
        <v>3377.13</v>
      </c>
      <c r="AE61" s="9">
        <v>777.13000000000011</v>
      </c>
      <c r="AF61" s="10">
        <v>0.23011551228409924</v>
      </c>
      <c r="AQ61">
        <v>1.93</v>
      </c>
      <c r="AR61">
        <v>2.11</v>
      </c>
      <c r="AS61">
        <v>1.96</v>
      </c>
      <c r="AT61">
        <v>2.12</v>
      </c>
      <c r="AU61">
        <v>2.08</v>
      </c>
      <c r="AV61">
        <v>2.25</v>
      </c>
      <c r="AY61" s="35">
        <f t="shared" si="4"/>
        <v>2.0750000000000002</v>
      </c>
      <c r="AZ61" s="7">
        <v>3.05</v>
      </c>
      <c r="BA61" s="7">
        <v>2050</v>
      </c>
      <c r="BB61" s="5">
        <f t="shared" si="5"/>
        <v>2050</v>
      </c>
      <c r="BC61" s="5">
        <f t="shared" si="6"/>
        <v>2316.5740000000001</v>
      </c>
      <c r="BD61" s="4">
        <f t="shared" si="7"/>
        <v>3.3</v>
      </c>
      <c r="BE61" s="5">
        <f t="shared" si="8"/>
        <v>2095</v>
      </c>
      <c r="BF61" s="5"/>
      <c r="BG61" s="5"/>
    </row>
    <row r="62" spans="1:59" x14ac:dyDescent="0.3">
      <c r="A62">
        <v>59</v>
      </c>
      <c r="B62">
        <v>58</v>
      </c>
      <c r="D62" s="12" t="str">
        <f t="shared" si="2"/>
        <v>319</v>
      </c>
      <c r="E62" s="12" t="str">
        <f t="shared" si="3"/>
        <v>302</v>
      </c>
      <c r="F62" s="12" t="s">
        <v>1346</v>
      </c>
      <c r="G62" s="12" t="s">
        <v>1371</v>
      </c>
      <c r="H62" s="36" t="s">
        <v>1386</v>
      </c>
      <c r="I62" s="36" t="s">
        <v>1371</v>
      </c>
      <c r="J62" s="13" t="s">
        <v>1395</v>
      </c>
      <c r="K62" s="13" t="s">
        <v>1353</v>
      </c>
      <c r="L62" s="13" t="s">
        <v>1371</v>
      </c>
      <c r="M62" t="s">
        <v>1353</v>
      </c>
      <c r="N62" t="s">
        <v>1371</v>
      </c>
      <c r="O62" s="13" t="s">
        <v>1393</v>
      </c>
      <c r="P62" s="13" t="s">
        <v>1410</v>
      </c>
      <c r="Q62" s="8">
        <v>103.2</v>
      </c>
      <c r="R62" s="8">
        <v>103.2</v>
      </c>
      <c r="S62">
        <v>0.35</v>
      </c>
      <c r="T62">
        <v>0.42</v>
      </c>
      <c r="V62" t="s">
        <v>1411</v>
      </c>
      <c r="W62" t="s">
        <v>1413</v>
      </c>
      <c r="X62" t="s">
        <v>1413</v>
      </c>
      <c r="Y62" s="12" t="str">
        <f>IFERROR(VLOOKUP(D62,Metros!$C$2:$F$916,4,0),"")</f>
        <v>GA-COL</v>
      </c>
      <c r="Z62" s="12" t="str">
        <f>IFERROR(VLOOKUP(E62,Metros!$C$2:$F$916,4,0),"")</f>
        <v>GA-ATL</v>
      </c>
      <c r="AE62" s="9"/>
      <c r="AF62" s="10"/>
      <c r="AQ62">
        <v>4.22</v>
      </c>
      <c r="AR62">
        <v>4.79</v>
      </c>
      <c r="AS62">
        <v>4.45</v>
      </c>
      <c r="AT62">
        <v>4.8099999999999996</v>
      </c>
      <c r="AU62">
        <v>4.8</v>
      </c>
      <c r="AV62">
        <v>5.46</v>
      </c>
      <c r="AY62" s="35">
        <f t="shared" si="4"/>
        <v>4.7549999999999999</v>
      </c>
      <c r="AZ62" s="7">
        <v>1</v>
      </c>
      <c r="BA62" s="7">
        <v>915</v>
      </c>
      <c r="BB62" s="5">
        <f t="shared" si="5"/>
        <v>915</v>
      </c>
      <c r="BC62" s="5">
        <f t="shared" si="6"/>
        <v>958.34400000000005</v>
      </c>
      <c r="BD62" s="4">
        <f t="shared" si="7"/>
        <v>8.94</v>
      </c>
      <c r="BE62" s="5">
        <f t="shared" si="8"/>
        <v>923</v>
      </c>
      <c r="BF62" s="5"/>
      <c r="BG62" s="5"/>
    </row>
    <row r="63" spans="1:59" x14ac:dyDescent="0.3">
      <c r="A63">
        <v>60</v>
      </c>
      <c r="B63">
        <v>59</v>
      </c>
      <c r="D63" s="12" t="str">
        <f t="shared" si="2"/>
        <v>319</v>
      </c>
      <c r="E63" s="12" t="str">
        <f t="shared" si="3"/>
        <v>495</v>
      </c>
      <c r="F63" s="12" t="s">
        <v>1346</v>
      </c>
      <c r="G63" s="12" t="s">
        <v>1371</v>
      </c>
      <c r="H63" s="36" t="s">
        <v>1386</v>
      </c>
      <c r="I63" s="36" t="s">
        <v>1371</v>
      </c>
      <c r="J63" s="13" t="s">
        <v>1395</v>
      </c>
      <c r="K63" s="13" t="s">
        <v>1364</v>
      </c>
      <c r="L63" s="13" t="s">
        <v>1376</v>
      </c>
      <c r="M63" t="s">
        <v>1364</v>
      </c>
      <c r="N63" t="s">
        <v>1376</v>
      </c>
      <c r="O63" s="13" t="s">
        <v>1405</v>
      </c>
      <c r="P63" s="13" t="s">
        <v>1410</v>
      </c>
      <c r="Q63" s="8">
        <v>884.3</v>
      </c>
      <c r="R63" s="8">
        <v>884.3</v>
      </c>
      <c r="S63">
        <v>0.35</v>
      </c>
      <c r="T63">
        <v>0.42</v>
      </c>
      <c r="V63" t="s">
        <v>1411</v>
      </c>
      <c r="W63" t="s">
        <v>1413</v>
      </c>
      <c r="X63" t="s">
        <v>1413</v>
      </c>
      <c r="Y63" s="12" t="str">
        <f>IFERROR(VLOOKUP(D63,Metros!$C$2:$F$916,4,0),"")</f>
        <v>GA-COL</v>
      </c>
      <c r="Z63" s="12" t="str">
        <f>IFERROR(VLOOKUP(E63,Metros!$C$2:$F$916,4,0),"")</f>
        <v>MI-GRD</v>
      </c>
      <c r="AE63" s="9"/>
      <c r="AF63" s="10"/>
      <c r="AQ63">
        <v>1.55</v>
      </c>
      <c r="AR63">
        <v>1.74</v>
      </c>
      <c r="AS63">
        <v>1.57</v>
      </c>
      <c r="AT63">
        <v>1.72</v>
      </c>
      <c r="AU63">
        <v>1.75</v>
      </c>
      <c r="AV63">
        <v>1.82</v>
      </c>
      <c r="AY63" s="35">
        <f t="shared" si="4"/>
        <v>1.6916666666666667</v>
      </c>
      <c r="AZ63" s="7">
        <v>2.4500000000000002</v>
      </c>
      <c r="BB63" s="5">
        <f t="shared" si="5"/>
        <v>2166.5349999999999</v>
      </c>
      <c r="BC63" s="5">
        <f t="shared" si="6"/>
        <v>2537.9409999999998</v>
      </c>
      <c r="BD63" s="4">
        <f t="shared" si="7"/>
        <v>2.52</v>
      </c>
      <c r="BE63" s="5">
        <f t="shared" si="8"/>
        <v>2228</v>
      </c>
      <c r="BF63" s="5"/>
      <c r="BG63" s="5"/>
    </row>
    <row r="64" spans="1:59" x14ac:dyDescent="0.3">
      <c r="A64">
        <v>61</v>
      </c>
      <c r="B64">
        <v>60</v>
      </c>
      <c r="D64" s="12" t="str">
        <f t="shared" si="2"/>
        <v>319</v>
      </c>
      <c r="E64" s="12" t="str">
        <f t="shared" si="3"/>
        <v>245</v>
      </c>
      <c r="F64" s="12" t="s">
        <v>1346</v>
      </c>
      <c r="G64" s="12" t="s">
        <v>1371</v>
      </c>
      <c r="H64" s="36" t="s">
        <v>1386</v>
      </c>
      <c r="I64" s="36" t="s">
        <v>1371</v>
      </c>
      <c r="J64" s="13" t="s">
        <v>1395</v>
      </c>
      <c r="K64" s="13" t="s">
        <v>1365</v>
      </c>
      <c r="L64" s="13" t="s">
        <v>1377</v>
      </c>
      <c r="M64" t="s">
        <v>1365</v>
      </c>
      <c r="N64" t="s">
        <v>1377</v>
      </c>
      <c r="O64" s="13" t="s">
        <v>1406</v>
      </c>
      <c r="P64" s="13" t="s">
        <v>1410</v>
      </c>
      <c r="Q64" s="8">
        <v>489.3</v>
      </c>
      <c r="R64" s="8">
        <v>489.3</v>
      </c>
      <c r="S64">
        <v>0.35</v>
      </c>
      <c r="T64">
        <v>0.42</v>
      </c>
      <c r="V64" t="s">
        <v>1411</v>
      </c>
      <c r="W64" t="s">
        <v>1413</v>
      </c>
      <c r="X64" t="s">
        <v>1413</v>
      </c>
      <c r="Y64" s="12" t="str">
        <f>IFERROR(VLOOKUP(D64,Metros!$C$2:$F$916,4,0),"")</f>
        <v>GA-COL</v>
      </c>
      <c r="Z64" s="12" t="str">
        <f>IFERROR(VLOOKUP(E64,Metros!$C$2:$F$916,4,0),"")</f>
        <v>VA-LYN</v>
      </c>
      <c r="AE64" s="9"/>
      <c r="AF64" s="10"/>
      <c r="AQ64">
        <v>2.09</v>
      </c>
      <c r="AR64">
        <v>2.2000000000000002</v>
      </c>
      <c r="AS64">
        <v>2.1800000000000002</v>
      </c>
      <c r="AT64">
        <v>2.2999999999999998</v>
      </c>
      <c r="AU64">
        <v>2.33</v>
      </c>
      <c r="AV64">
        <v>2.61</v>
      </c>
      <c r="AY64" s="35">
        <f t="shared" si="4"/>
        <v>2.2849999999999997</v>
      </c>
      <c r="AZ64" s="7">
        <v>3.05</v>
      </c>
      <c r="BA64" s="7">
        <v>1350</v>
      </c>
      <c r="BB64" s="5">
        <f t="shared" si="5"/>
        <v>1492.365</v>
      </c>
      <c r="BC64" s="5">
        <f t="shared" si="6"/>
        <v>1697.8710000000001</v>
      </c>
      <c r="BD64" s="4">
        <f t="shared" si="7"/>
        <v>3.12</v>
      </c>
      <c r="BE64" s="5">
        <f t="shared" si="8"/>
        <v>1527</v>
      </c>
      <c r="BF64" s="5"/>
      <c r="BG64" s="5"/>
    </row>
    <row r="65" spans="1:59" x14ac:dyDescent="0.3">
      <c r="A65">
        <v>62</v>
      </c>
      <c r="B65">
        <v>61</v>
      </c>
      <c r="D65" s="12" t="str">
        <f t="shared" si="2"/>
        <v>319</v>
      </c>
      <c r="E65" s="12" t="str">
        <f t="shared" si="3"/>
        <v>787</v>
      </c>
      <c r="F65" s="12" t="s">
        <v>1346</v>
      </c>
      <c r="G65" s="12" t="s">
        <v>1371</v>
      </c>
      <c r="H65" s="36" t="s">
        <v>1386</v>
      </c>
      <c r="I65" s="36" t="s">
        <v>1371</v>
      </c>
      <c r="J65" s="13" t="s">
        <v>1395</v>
      </c>
      <c r="K65" s="13" t="s">
        <v>1366</v>
      </c>
      <c r="L65" s="13" t="s">
        <v>1374</v>
      </c>
      <c r="M65" t="s">
        <v>1366</v>
      </c>
      <c r="N65" t="s">
        <v>1374</v>
      </c>
      <c r="O65" s="13" t="s">
        <v>1407</v>
      </c>
      <c r="P65" s="13" t="s">
        <v>1410</v>
      </c>
      <c r="Q65" s="8">
        <v>881.5</v>
      </c>
      <c r="R65" s="8">
        <v>881.5</v>
      </c>
      <c r="S65">
        <v>0.35</v>
      </c>
      <c r="T65">
        <v>0.42</v>
      </c>
      <c r="V65" t="s">
        <v>1411</v>
      </c>
      <c r="W65" t="s">
        <v>1413</v>
      </c>
      <c r="X65" t="s">
        <v>1413</v>
      </c>
      <c r="Y65" s="12" t="str">
        <f>IFERROR(VLOOKUP(D65,Metros!$C$2:$F$916,4,0),"")</f>
        <v>GA-COL</v>
      </c>
      <c r="Z65" s="12" t="str">
        <f>IFERROR(VLOOKUP(E65,Metros!$C$2:$F$916,4,0),"")</f>
        <v>TX-AUS</v>
      </c>
      <c r="AE65" s="9"/>
      <c r="AF65" s="10"/>
      <c r="AQ65">
        <v>1.67</v>
      </c>
      <c r="AR65">
        <v>1.8</v>
      </c>
      <c r="AS65">
        <v>1.74</v>
      </c>
      <c r="AT65">
        <v>1.82</v>
      </c>
      <c r="AU65">
        <v>1.83</v>
      </c>
      <c r="AV65">
        <v>1.97</v>
      </c>
      <c r="AY65" s="35">
        <f t="shared" si="4"/>
        <v>1.8049999999999999</v>
      </c>
      <c r="AZ65" s="7">
        <v>2.15</v>
      </c>
      <c r="BA65" s="7">
        <v>1900</v>
      </c>
      <c r="BB65" s="5">
        <f t="shared" si="5"/>
        <v>1900</v>
      </c>
      <c r="BC65" s="5">
        <f t="shared" si="6"/>
        <v>2270.23</v>
      </c>
      <c r="BD65" s="4">
        <f t="shared" si="7"/>
        <v>2.23</v>
      </c>
      <c r="BE65" s="5">
        <f t="shared" si="8"/>
        <v>1966</v>
      </c>
      <c r="BF65" s="5"/>
      <c r="BG65" s="5"/>
    </row>
    <row r="66" spans="1:59" x14ac:dyDescent="0.3">
      <c r="A66">
        <v>63</v>
      </c>
      <c r="B66">
        <v>62</v>
      </c>
      <c r="D66" s="12" t="str">
        <f t="shared" si="2"/>
        <v>319</v>
      </c>
      <c r="E66" s="12" t="str">
        <f t="shared" si="3"/>
        <v/>
      </c>
      <c r="F66" s="12" t="s">
        <v>1346</v>
      </c>
      <c r="G66" s="12" t="s">
        <v>1371</v>
      </c>
      <c r="H66" s="36" t="s">
        <v>1386</v>
      </c>
      <c r="I66" s="36" t="s">
        <v>1371</v>
      </c>
      <c r="J66" s="13" t="s">
        <v>1395</v>
      </c>
      <c r="K66" s="13" t="s">
        <v>1367</v>
      </c>
      <c r="L66" s="13" t="s">
        <v>1375</v>
      </c>
      <c r="M66" t="s">
        <v>1367</v>
      </c>
      <c r="N66" t="s">
        <v>1375</v>
      </c>
      <c r="O66" s="13"/>
      <c r="P66" s="13" t="s">
        <v>1410</v>
      </c>
      <c r="Q66" s="8">
        <v>1072.5</v>
      </c>
      <c r="R66" s="8">
        <v>1072.5</v>
      </c>
      <c r="S66">
        <v>0.35</v>
      </c>
      <c r="T66">
        <v>0.42</v>
      </c>
      <c r="V66" t="s">
        <v>1411</v>
      </c>
      <c r="W66" t="s">
        <v>1413</v>
      </c>
      <c r="X66" t="s">
        <v>1413</v>
      </c>
      <c r="Y66" s="12" t="str">
        <f>IFERROR(VLOOKUP(D66,Metros!$C$2:$F$916,4,0),"")</f>
        <v>GA-COL</v>
      </c>
      <c r="Z66" s="12" t="str">
        <f>IFERROR(VLOOKUP(E66,Metros!$C$2:$F$916,4,0),"")</f>
        <v/>
      </c>
      <c r="AE66" s="9"/>
      <c r="AF66" s="10"/>
      <c r="AS66">
        <v>1.62</v>
      </c>
      <c r="AT66">
        <v>1.77</v>
      </c>
      <c r="AU66">
        <v>1.7</v>
      </c>
      <c r="AV66">
        <v>1.88</v>
      </c>
      <c r="AY66" s="35">
        <f t="shared" si="4"/>
        <v>1.7424999999999999</v>
      </c>
      <c r="AZ66" s="7">
        <v>3.65</v>
      </c>
      <c r="BB66" s="5">
        <f t="shared" si="5"/>
        <v>3914.625</v>
      </c>
      <c r="BC66" s="5">
        <f t="shared" si="6"/>
        <v>4365.0749999999998</v>
      </c>
      <c r="BD66" s="4">
        <f t="shared" si="7"/>
        <v>3.72</v>
      </c>
      <c r="BE66" s="5">
        <f t="shared" si="8"/>
        <v>3990</v>
      </c>
      <c r="BF66" s="5"/>
      <c r="BG66" s="5"/>
    </row>
    <row r="67" spans="1:59" x14ac:dyDescent="0.3">
      <c r="A67">
        <v>64</v>
      </c>
      <c r="B67">
        <v>63</v>
      </c>
      <c r="D67" s="12" t="str">
        <f t="shared" si="2"/>
        <v>319</v>
      </c>
      <c r="E67" s="12" t="str">
        <f t="shared" si="3"/>
        <v>666</v>
      </c>
      <c r="F67" s="12" t="s">
        <v>1346</v>
      </c>
      <c r="G67" s="12" t="s">
        <v>1371</v>
      </c>
      <c r="H67" s="36" t="s">
        <v>1386</v>
      </c>
      <c r="I67" s="36" t="s">
        <v>1371</v>
      </c>
      <c r="J67" s="13" t="s">
        <v>1395</v>
      </c>
      <c r="K67" s="13" t="s">
        <v>1368</v>
      </c>
      <c r="L67" s="13" t="s">
        <v>1378</v>
      </c>
      <c r="M67" t="s">
        <v>1368</v>
      </c>
      <c r="N67" t="s">
        <v>1378</v>
      </c>
      <c r="O67" s="13" t="s">
        <v>1408</v>
      </c>
      <c r="P67" s="13" t="s">
        <v>1410</v>
      </c>
      <c r="Q67" s="8">
        <v>948.3</v>
      </c>
      <c r="R67" s="8">
        <v>948.3</v>
      </c>
      <c r="S67">
        <v>0.35</v>
      </c>
      <c r="T67">
        <v>0.42</v>
      </c>
      <c r="V67" t="s">
        <v>1411</v>
      </c>
      <c r="W67" t="s">
        <v>1413</v>
      </c>
      <c r="X67" t="s">
        <v>1413</v>
      </c>
      <c r="Y67" s="12" t="str">
        <f>IFERROR(VLOOKUP(D67,Metros!$C$2:$F$916,4,0),"")</f>
        <v>GA-COL</v>
      </c>
      <c r="Z67" s="12" t="str">
        <f>IFERROR(VLOOKUP(E67,Metros!$C$2:$F$916,4,0),"")</f>
        <v>KS-TOP</v>
      </c>
      <c r="AE67" s="9"/>
      <c r="AF67" s="10"/>
      <c r="AQ67">
        <v>1.59</v>
      </c>
      <c r="AR67">
        <v>1.67</v>
      </c>
      <c r="AS67">
        <v>1.63</v>
      </c>
      <c r="AT67">
        <v>1.71</v>
      </c>
      <c r="AU67">
        <v>1.75</v>
      </c>
      <c r="AV67">
        <v>1.97</v>
      </c>
      <c r="AY67" s="35">
        <f t="shared" si="4"/>
        <v>1.72</v>
      </c>
      <c r="AZ67" s="7">
        <v>2.35</v>
      </c>
      <c r="BB67" s="5">
        <f t="shared" si="5"/>
        <v>2228.5050000000001</v>
      </c>
      <c r="BC67" s="5">
        <f t="shared" si="6"/>
        <v>2626.7910000000002</v>
      </c>
      <c r="BD67" s="4">
        <f t="shared" si="7"/>
        <v>2.42</v>
      </c>
      <c r="BE67" s="5">
        <f t="shared" si="8"/>
        <v>2295</v>
      </c>
      <c r="BF67" s="5"/>
      <c r="BG67" s="5"/>
    </row>
    <row r="68" spans="1:59" x14ac:dyDescent="0.3">
      <c r="A68">
        <v>65</v>
      </c>
      <c r="B68">
        <v>64</v>
      </c>
      <c r="D68" s="12" t="str">
        <f t="shared" ref="D68:D100" si="9">LEFT(J68,3)</f>
        <v>302</v>
      </c>
      <c r="E68" s="12" t="str">
        <f t="shared" ref="E68:E100" si="10">LEFT(O68,3)</f>
        <v>302</v>
      </c>
      <c r="F68" s="12" t="s">
        <v>1347</v>
      </c>
      <c r="G68" s="12" t="s">
        <v>1371</v>
      </c>
      <c r="H68" t="s">
        <v>1388</v>
      </c>
      <c r="I68" s="12" t="s">
        <v>1371</v>
      </c>
      <c r="J68" s="13" t="s">
        <v>1392</v>
      </c>
      <c r="K68" s="13" t="s">
        <v>1353</v>
      </c>
      <c r="L68" s="13" t="s">
        <v>1371</v>
      </c>
      <c r="M68" t="s">
        <v>1353</v>
      </c>
      <c r="N68" t="s">
        <v>1371</v>
      </c>
      <c r="O68" s="13" t="s">
        <v>1393</v>
      </c>
      <c r="P68" s="13" t="s">
        <v>1410</v>
      </c>
      <c r="Q68" s="8">
        <v>22.1</v>
      </c>
      <c r="R68" s="8">
        <v>22.1</v>
      </c>
      <c r="S68">
        <v>0.35</v>
      </c>
      <c r="T68">
        <v>0.42</v>
      </c>
      <c r="U68">
        <v>15</v>
      </c>
      <c r="V68" t="s">
        <v>1411</v>
      </c>
      <c r="W68" t="s">
        <v>1413</v>
      </c>
      <c r="X68" t="s">
        <v>1413</v>
      </c>
      <c r="Y68" s="12" t="str">
        <f>IFERROR(VLOOKUP(D68,Metros!$C$2:$F$916,4,0),"")</f>
        <v>GA-ATL</v>
      </c>
      <c r="Z68" s="12" t="str">
        <f>IFERROR(VLOOKUP(E68,Metros!$C$2:$F$916,4,0),"")</f>
        <v>GA-ATL</v>
      </c>
      <c r="AA68">
        <v>24</v>
      </c>
      <c r="AB68">
        <v>24.095833333333331</v>
      </c>
      <c r="AC68">
        <v>859.46875</v>
      </c>
      <c r="AD68">
        <v>1182.0041666666668</v>
      </c>
      <c r="AE68" s="9">
        <v>322.53541666666683</v>
      </c>
      <c r="AF68" s="10">
        <v>0.27287164103341438</v>
      </c>
      <c r="AQ68">
        <v>15.61</v>
      </c>
      <c r="AR68">
        <v>18.18</v>
      </c>
      <c r="AS68">
        <v>15.6</v>
      </c>
      <c r="AT68">
        <v>18.25</v>
      </c>
      <c r="AU68">
        <v>15.92</v>
      </c>
      <c r="AV68">
        <v>18.36</v>
      </c>
      <c r="AY68" s="35">
        <f t="shared" ref="AY68:AY100" si="11">AVERAGE(AQ68:AV68)</f>
        <v>16.986666666666668</v>
      </c>
      <c r="AZ68" s="7">
        <v>1</v>
      </c>
      <c r="BA68" s="7">
        <v>525</v>
      </c>
      <c r="BB68" s="5">
        <f t="shared" si="5"/>
        <v>525</v>
      </c>
      <c r="BC68" s="5">
        <f t="shared" si="6"/>
        <v>534.28200000000004</v>
      </c>
      <c r="BD68" s="4">
        <f t="shared" si="7"/>
        <v>23.83</v>
      </c>
      <c r="BE68" s="5">
        <f t="shared" si="8"/>
        <v>527</v>
      </c>
      <c r="BF68" s="5"/>
      <c r="BG68" s="5"/>
    </row>
    <row r="69" spans="1:59" x14ac:dyDescent="0.3">
      <c r="A69">
        <v>66</v>
      </c>
      <c r="B69">
        <v>65</v>
      </c>
      <c r="D69" s="12" t="str">
        <f t="shared" si="9"/>
        <v>302</v>
      </c>
      <c r="E69" s="12" t="str">
        <f t="shared" si="10"/>
        <v>495</v>
      </c>
      <c r="F69" s="12" t="s">
        <v>1347</v>
      </c>
      <c r="G69" s="12" t="s">
        <v>1371</v>
      </c>
      <c r="H69" t="s">
        <v>1388</v>
      </c>
      <c r="I69" s="12" t="s">
        <v>1371</v>
      </c>
      <c r="J69" s="13" t="s">
        <v>1392</v>
      </c>
      <c r="K69" s="13" t="s">
        <v>1364</v>
      </c>
      <c r="L69" s="13" t="s">
        <v>1376</v>
      </c>
      <c r="M69" t="s">
        <v>1364</v>
      </c>
      <c r="N69" t="s">
        <v>1376</v>
      </c>
      <c r="O69" s="13" t="s">
        <v>1405</v>
      </c>
      <c r="P69" s="13" t="s">
        <v>1410</v>
      </c>
      <c r="Q69" s="8">
        <v>822.4</v>
      </c>
      <c r="R69" s="8">
        <v>822.4</v>
      </c>
      <c r="S69">
        <v>0.35</v>
      </c>
      <c r="T69">
        <v>0.42</v>
      </c>
      <c r="U69">
        <v>2</v>
      </c>
      <c r="V69" t="s">
        <v>1411</v>
      </c>
      <c r="W69" t="s">
        <v>1413</v>
      </c>
      <c r="X69" t="s">
        <v>1413</v>
      </c>
      <c r="Y69" s="12" t="str">
        <f>IFERROR(VLOOKUP(D69,Metros!$C$2:$F$916,4,0),"")</f>
        <v>GA-ATL</v>
      </c>
      <c r="Z69" s="12" t="str">
        <f>IFERROR(VLOOKUP(E69,Metros!$C$2:$F$916,4,0),"")</f>
        <v>MI-GRD</v>
      </c>
      <c r="AE69" s="9"/>
      <c r="AF69" s="10"/>
      <c r="AQ69">
        <v>1.38</v>
      </c>
      <c r="AR69">
        <v>1.53</v>
      </c>
      <c r="AS69">
        <v>1.46</v>
      </c>
      <c r="AT69">
        <v>1.64</v>
      </c>
      <c r="AU69">
        <v>1.65</v>
      </c>
      <c r="AV69">
        <v>1.79</v>
      </c>
      <c r="AY69" s="35">
        <f t="shared" si="11"/>
        <v>1.575</v>
      </c>
      <c r="AZ69" s="7">
        <v>2.35</v>
      </c>
      <c r="BB69" s="5">
        <f t="shared" si="5"/>
        <v>1932.64</v>
      </c>
      <c r="BC69" s="5">
        <f t="shared" si="6"/>
        <v>2278.0480000000002</v>
      </c>
      <c r="BD69" s="4">
        <f t="shared" si="7"/>
        <v>2.42</v>
      </c>
      <c r="BE69" s="5">
        <f t="shared" si="8"/>
        <v>1990</v>
      </c>
      <c r="BF69" s="5"/>
      <c r="BG69" s="5"/>
    </row>
    <row r="70" spans="1:59" x14ac:dyDescent="0.3">
      <c r="A70">
        <v>67</v>
      </c>
      <c r="B70">
        <v>66</v>
      </c>
      <c r="D70" s="12" t="str">
        <f t="shared" si="9"/>
        <v>302</v>
      </c>
      <c r="E70" s="12" t="str">
        <f t="shared" si="10"/>
        <v>245</v>
      </c>
      <c r="F70" s="12" t="s">
        <v>1347</v>
      </c>
      <c r="G70" s="12" t="s">
        <v>1371</v>
      </c>
      <c r="H70" t="s">
        <v>1388</v>
      </c>
      <c r="I70" s="12" t="s">
        <v>1371</v>
      </c>
      <c r="J70" s="13" t="s">
        <v>1392</v>
      </c>
      <c r="K70" s="13" t="s">
        <v>1365</v>
      </c>
      <c r="L70" s="13" t="s">
        <v>1377</v>
      </c>
      <c r="M70" t="s">
        <v>1365</v>
      </c>
      <c r="N70" t="s">
        <v>1377</v>
      </c>
      <c r="O70" s="13" t="s">
        <v>1406</v>
      </c>
      <c r="P70" s="13" t="s">
        <v>1410</v>
      </c>
      <c r="Q70" s="8">
        <v>408.1</v>
      </c>
      <c r="R70" s="8">
        <v>408.1</v>
      </c>
      <c r="S70">
        <v>0.35</v>
      </c>
      <c r="T70">
        <v>0.42</v>
      </c>
      <c r="V70" t="s">
        <v>1411</v>
      </c>
      <c r="W70" t="s">
        <v>1413</v>
      </c>
      <c r="X70" t="s">
        <v>1413</v>
      </c>
      <c r="Y70" s="12" t="str">
        <f>IFERROR(VLOOKUP(D70,Metros!$C$2:$F$916,4,0),"")</f>
        <v>GA-ATL</v>
      </c>
      <c r="Z70" s="12" t="str">
        <f>IFERROR(VLOOKUP(E70,Metros!$C$2:$F$916,4,0),"")</f>
        <v>VA-LYN</v>
      </c>
      <c r="AE70" s="9"/>
      <c r="AF70" s="10"/>
      <c r="AQ70">
        <v>2.2400000000000002</v>
      </c>
      <c r="AR70">
        <v>2.46</v>
      </c>
      <c r="AS70">
        <v>2.2999999999999998</v>
      </c>
      <c r="AT70">
        <v>2.54</v>
      </c>
      <c r="AU70">
        <v>2.44</v>
      </c>
      <c r="AV70">
        <v>2.75</v>
      </c>
      <c r="AY70" s="35">
        <f t="shared" si="11"/>
        <v>2.4549999999999996</v>
      </c>
      <c r="AZ70" s="7">
        <v>3.15</v>
      </c>
      <c r="BA70" s="7">
        <v>1300</v>
      </c>
      <c r="BB70" s="5">
        <f t="shared" si="5"/>
        <v>1300</v>
      </c>
      <c r="BC70" s="5">
        <f t="shared" si="6"/>
        <v>1471.402</v>
      </c>
      <c r="BD70" s="4">
        <f t="shared" si="7"/>
        <v>3.26</v>
      </c>
      <c r="BE70" s="5">
        <f t="shared" si="8"/>
        <v>1330</v>
      </c>
      <c r="BF70" s="5"/>
      <c r="BG70" s="5"/>
    </row>
    <row r="71" spans="1:59" x14ac:dyDescent="0.3">
      <c r="A71">
        <v>68</v>
      </c>
      <c r="B71">
        <v>67</v>
      </c>
      <c r="D71" s="12" t="str">
        <f t="shared" si="9"/>
        <v>302</v>
      </c>
      <c r="E71" s="12" t="str">
        <f t="shared" si="10"/>
        <v>787</v>
      </c>
      <c r="F71" s="12" t="s">
        <v>1347</v>
      </c>
      <c r="G71" s="12" t="s">
        <v>1371</v>
      </c>
      <c r="H71" t="s">
        <v>1388</v>
      </c>
      <c r="I71" s="12" t="s">
        <v>1371</v>
      </c>
      <c r="J71" s="13" t="s">
        <v>1392</v>
      </c>
      <c r="K71" s="13" t="s">
        <v>1366</v>
      </c>
      <c r="L71" s="13" t="s">
        <v>1374</v>
      </c>
      <c r="M71" t="s">
        <v>1366</v>
      </c>
      <c r="N71" t="s">
        <v>1374</v>
      </c>
      <c r="O71" s="13" t="s">
        <v>1407</v>
      </c>
      <c r="P71" s="13" t="s">
        <v>1410</v>
      </c>
      <c r="Q71" s="8">
        <v>939</v>
      </c>
      <c r="R71" s="8">
        <v>939</v>
      </c>
      <c r="S71">
        <v>0.35</v>
      </c>
      <c r="T71">
        <v>0.42</v>
      </c>
      <c r="V71" t="s">
        <v>1411</v>
      </c>
      <c r="W71" t="s">
        <v>1413</v>
      </c>
      <c r="X71" t="s">
        <v>1413</v>
      </c>
      <c r="Y71" s="12" t="str">
        <f>IFERROR(VLOOKUP(D71,Metros!$C$2:$F$916,4,0),"")</f>
        <v>GA-ATL</v>
      </c>
      <c r="Z71" s="12" t="str">
        <f>IFERROR(VLOOKUP(E71,Metros!$C$2:$F$916,4,0),"")</f>
        <v>TX-AUS</v>
      </c>
      <c r="AE71" s="9"/>
      <c r="AF71" s="10"/>
      <c r="AQ71">
        <v>1.58</v>
      </c>
      <c r="AR71">
        <v>1.67</v>
      </c>
      <c r="AS71">
        <v>1.6</v>
      </c>
      <c r="AT71">
        <v>1.72</v>
      </c>
      <c r="AU71">
        <v>1.72</v>
      </c>
      <c r="AV71">
        <v>1.86</v>
      </c>
      <c r="AY71" s="35">
        <f t="shared" si="11"/>
        <v>1.6916666666666664</v>
      </c>
      <c r="AZ71" s="7">
        <v>2.15</v>
      </c>
      <c r="BB71" s="5">
        <f t="shared" si="5"/>
        <v>2018.85</v>
      </c>
      <c r="BC71" s="5">
        <f t="shared" si="6"/>
        <v>2413.23</v>
      </c>
      <c r="BD71" s="4">
        <f t="shared" si="7"/>
        <v>2.2200000000000002</v>
      </c>
      <c r="BE71" s="5">
        <f t="shared" si="8"/>
        <v>2085</v>
      </c>
      <c r="BF71" s="5"/>
      <c r="BG71" s="5"/>
    </row>
    <row r="72" spans="1:59" x14ac:dyDescent="0.3">
      <c r="A72">
        <v>69</v>
      </c>
      <c r="B72">
        <v>68</v>
      </c>
      <c r="D72" s="12" t="str">
        <f t="shared" si="9"/>
        <v>302</v>
      </c>
      <c r="E72" s="12" t="str">
        <f t="shared" si="10"/>
        <v/>
      </c>
      <c r="F72" s="12" t="s">
        <v>1347</v>
      </c>
      <c r="G72" s="12" t="s">
        <v>1371</v>
      </c>
      <c r="H72" t="s">
        <v>1388</v>
      </c>
      <c r="I72" s="12" t="s">
        <v>1371</v>
      </c>
      <c r="J72" s="13" t="s">
        <v>1392</v>
      </c>
      <c r="K72" s="13" t="s">
        <v>1367</v>
      </c>
      <c r="L72" s="13" t="s">
        <v>1375</v>
      </c>
      <c r="M72" t="s">
        <v>1367</v>
      </c>
      <c r="N72" t="s">
        <v>1375</v>
      </c>
      <c r="O72" s="13"/>
      <c r="P72" s="13" t="s">
        <v>1410</v>
      </c>
      <c r="Q72" s="8">
        <v>991.4</v>
      </c>
      <c r="R72" s="8">
        <v>991.4</v>
      </c>
      <c r="S72">
        <v>0.35</v>
      </c>
      <c r="T72">
        <v>0.42</v>
      </c>
      <c r="V72" t="s">
        <v>1411</v>
      </c>
      <c r="W72" t="s">
        <v>1413</v>
      </c>
      <c r="X72" t="s">
        <v>1413</v>
      </c>
      <c r="Y72" s="12" t="str">
        <f>IFERROR(VLOOKUP(D72,Metros!$C$2:$F$916,4,0),"")</f>
        <v>GA-ATL</v>
      </c>
      <c r="Z72" s="12" t="str">
        <f>IFERROR(VLOOKUP(E72,Metros!$C$2:$F$916,4,0),"")</f>
        <v/>
      </c>
      <c r="AE72" s="9"/>
      <c r="AF72" s="10"/>
      <c r="AQ72">
        <v>1.79</v>
      </c>
      <c r="AR72">
        <v>2</v>
      </c>
      <c r="AS72">
        <v>1.88</v>
      </c>
      <c r="AT72">
        <v>2.04</v>
      </c>
      <c r="AU72">
        <v>2.02</v>
      </c>
      <c r="AV72">
        <v>2.14</v>
      </c>
      <c r="AY72" s="35">
        <f t="shared" si="11"/>
        <v>1.9783333333333335</v>
      </c>
      <c r="AZ72" s="7">
        <v>3.45</v>
      </c>
      <c r="BB72" s="5">
        <f t="shared" si="5"/>
        <v>3420.33</v>
      </c>
      <c r="BC72" s="5">
        <f t="shared" si="6"/>
        <v>3836.7179999999998</v>
      </c>
      <c r="BD72" s="4">
        <f t="shared" si="7"/>
        <v>3.52</v>
      </c>
      <c r="BE72" s="5">
        <f t="shared" si="8"/>
        <v>3490</v>
      </c>
      <c r="BF72" s="5"/>
      <c r="BG72" s="5"/>
    </row>
    <row r="73" spans="1:59" x14ac:dyDescent="0.3">
      <c r="A73">
        <v>70</v>
      </c>
      <c r="B73">
        <v>69</v>
      </c>
      <c r="D73" s="12" t="str">
        <f t="shared" si="9"/>
        <v>302</v>
      </c>
      <c r="E73" s="12" t="str">
        <f t="shared" si="10"/>
        <v>666</v>
      </c>
      <c r="F73" s="12" t="s">
        <v>1347</v>
      </c>
      <c r="G73" s="12" t="s">
        <v>1371</v>
      </c>
      <c r="H73" t="s">
        <v>1388</v>
      </c>
      <c r="I73" s="12" t="s">
        <v>1371</v>
      </c>
      <c r="J73" s="13" t="s">
        <v>1392</v>
      </c>
      <c r="K73" s="13" t="s">
        <v>1368</v>
      </c>
      <c r="L73" s="13" t="s">
        <v>1378</v>
      </c>
      <c r="M73" t="s">
        <v>1368</v>
      </c>
      <c r="N73" t="s">
        <v>1378</v>
      </c>
      <c r="O73" s="13" t="s">
        <v>1408</v>
      </c>
      <c r="P73" s="13" t="s">
        <v>1410</v>
      </c>
      <c r="Q73" s="8">
        <v>886.4</v>
      </c>
      <c r="R73" s="8">
        <v>886.4</v>
      </c>
      <c r="S73">
        <v>0.35</v>
      </c>
      <c r="T73">
        <v>0.42</v>
      </c>
      <c r="V73" t="s">
        <v>1411</v>
      </c>
      <c r="W73" t="s">
        <v>1413</v>
      </c>
      <c r="X73" t="s">
        <v>1413</v>
      </c>
      <c r="Y73" s="12" t="str">
        <f>IFERROR(VLOOKUP(D73,Metros!$C$2:$F$916,4,0),"")</f>
        <v>GA-ATL</v>
      </c>
      <c r="Z73" s="12" t="str">
        <f>IFERROR(VLOOKUP(E73,Metros!$C$2:$F$916,4,0),"")</f>
        <v>KS-TOP</v>
      </c>
      <c r="AA73">
        <v>1</v>
      </c>
      <c r="AB73">
        <v>852.1</v>
      </c>
      <c r="AC73">
        <v>2422</v>
      </c>
      <c r="AD73">
        <v>3836.94</v>
      </c>
      <c r="AE73" s="9">
        <v>1414.94</v>
      </c>
      <c r="AF73" s="10">
        <v>0.36876782019004728</v>
      </c>
      <c r="AQ73">
        <v>1.52</v>
      </c>
      <c r="AR73">
        <v>1.66</v>
      </c>
      <c r="AS73">
        <v>1.6</v>
      </c>
      <c r="AT73">
        <v>1.73</v>
      </c>
      <c r="AU73">
        <v>1.72</v>
      </c>
      <c r="AV73">
        <v>1.88</v>
      </c>
      <c r="AY73" s="35">
        <f t="shared" si="11"/>
        <v>1.6849999999999998</v>
      </c>
      <c r="AZ73" s="7">
        <v>2.25</v>
      </c>
      <c r="BA73" s="7">
        <v>2250</v>
      </c>
      <c r="BB73" s="5">
        <f t="shared" si="5"/>
        <v>2250</v>
      </c>
      <c r="BC73" s="5">
        <f t="shared" si="6"/>
        <v>2622.288</v>
      </c>
      <c r="BD73" s="4">
        <f t="shared" si="7"/>
        <v>2.61</v>
      </c>
      <c r="BE73" s="5">
        <f t="shared" si="8"/>
        <v>2314</v>
      </c>
      <c r="BF73" s="5"/>
      <c r="BG73" s="5"/>
    </row>
    <row r="74" spans="1:59" x14ac:dyDescent="0.3">
      <c r="A74">
        <v>71</v>
      </c>
      <c r="B74">
        <v>70</v>
      </c>
      <c r="D74" s="12" t="str">
        <f t="shared" si="9"/>
        <v/>
      </c>
      <c r="E74" s="12" t="str">
        <f t="shared" si="10"/>
        <v>371</v>
      </c>
      <c r="F74" s="12" t="s">
        <v>1354</v>
      </c>
      <c r="G74" s="12" t="s">
        <v>1382</v>
      </c>
      <c r="H74" t="s">
        <v>1354</v>
      </c>
      <c r="I74" t="s">
        <v>1382</v>
      </c>
      <c r="K74" s="13" t="s">
        <v>1345</v>
      </c>
      <c r="L74" s="13" t="s">
        <v>1370</v>
      </c>
      <c r="M74" t="s">
        <v>1345</v>
      </c>
      <c r="N74" t="s">
        <v>1370</v>
      </c>
      <c r="O74" s="13" t="s">
        <v>1396</v>
      </c>
      <c r="P74" s="13" t="s">
        <v>1410</v>
      </c>
      <c r="Q74" s="8">
        <v>-1</v>
      </c>
      <c r="R74" s="8">
        <v>-1</v>
      </c>
      <c r="S74">
        <v>0.35</v>
      </c>
      <c r="T74">
        <v>0.42</v>
      </c>
      <c r="U74">
        <v>181</v>
      </c>
      <c r="V74" t="s">
        <v>1411</v>
      </c>
      <c r="W74" t="s">
        <v>1413</v>
      </c>
      <c r="X74" t="s">
        <v>1413</v>
      </c>
      <c r="Y74" s="12" t="str">
        <f>IFERROR(VLOOKUP(D74,Metros!$C$2:$F$916,4,0),"")</f>
        <v/>
      </c>
      <c r="Z74" s="12" t="str">
        <f>IFERROR(VLOOKUP(E74,Metros!$C$2:$F$916,4,0),"")</f>
        <v>TN-NAS</v>
      </c>
      <c r="AE74" s="9"/>
      <c r="AF74" s="10"/>
      <c r="AY74" s="35" t="e">
        <f t="shared" si="11"/>
        <v>#DIV/0!</v>
      </c>
      <c r="AZ74" s="7" t="s">
        <v>1414</v>
      </c>
      <c r="BB74" s="5"/>
      <c r="BC74" s="5"/>
      <c r="BD74" s="4"/>
      <c r="BE74" s="5"/>
      <c r="BF74" s="5"/>
      <c r="BG74" s="5"/>
    </row>
    <row r="75" spans="1:59" x14ac:dyDescent="0.3">
      <c r="A75">
        <v>72</v>
      </c>
      <c r="B75">
        <v>71</v>
      </c>
      <c r="D75" s="12" t="str">
        <f t="shared" si="9"/>
        <v>530</v>
      </c>
      <c r="E75" s="12" t="str">
        <f t="shared" si="10"/>
        <v>371</v>
      </c>
      <c r="F75" s="12" t="s">
        <v>1355</v>
      </c>
      <c r="G75" s="12" t="s">
        <v>1380</v>
      </c>
      <c r="H75" t="s">
        <v>1355</v>
      </c>
      <c r="I75" t="s">
        <v>1380</v>
      </c>
      <c r="J75" s="13" t="s">
        <v>1398</v>
      </c>
      <c r="K75" s="13" t="s">
        <v>1345</v>
      </c>
      <c r="L75" s="13" t="s">
        <v>1370</v>
      </c>
      <c r="M75" t="s">
        <v>1345</v>
      </c>
      <c r="N75" t="s">
        <v>1370</v>
      </c>
      <c r="O75" s="13" t="s">
        <v>1396</v>
      </c>
      <c r="P75" s="13" t="s">
        <v>1410</v>
      </c>
      <c r="Q75" s="8">
        <v>606</v>
      </c>
      <c r="R75" s="8">
        <v>606</v>
      </c>
      <c r="S75">
        <v>0.35</v>
      </c>
      <c r="T75">
        <v>0.42</v>
      </c>
      <c r="U75">
        <v>118</v>
      </c>
      <c r="V75" t="s">
        <v>1411</v>
      </c>
      <c r="W75" t="s">
        <v>1413</v>
      </c>
      <c r="X75" t="s">
        <v>1413</v>
      </c>
      <c r="Y75" s="12" t="str">
        <f>IFERROR(VLOOKUP(D75,Metros!$C$2:$F$916,4,0),"")</f>
        <v>WI-MIL</v>
      </c>
      <c r="Z75" s="12" t="str">
        <f>IFERROR(VLOOKUP(E75,Metros!$C$2:$F$916,4,0),"")</f>
        <v>TN-NAS</v>
      </c>
      <c r="AA75">
        <v>4</v>
      </c>
      <c r="AB75">
        <v>593.25</v>
      </c>
      <c r="AC75">
        <v>1450</v>
      </c>
      <c r="AD75">
        <v>1752.7825</v>
      </c>
      <c r="AE75" s="9">
        <v>302.78250000000003</v>
      </c>
      <c r="AF75" s="10">
        <v>0.17274390861387537</v>
      </c>
      <c r="AQ75">
        <v>2.38</v>
      </c>
      <c r="AR75">
        <v>2.64</v>
      </c>
      <c r="AS75">
        <v>2.33</v>
      </c>
      <c r="AT75">
        <v>2.58</v>
      </c>
      <c r="AU75">
        <v>2.34</v>
      </c>
      <c r="AV75">
        <v>2.64</v>
      </c>
      <c r="AY75" s="35">
        <f t="shared" si="11"/>
        <v>2.4849999999999999</v>
      </c>
      <c r="AZ75" s="7">
        <v>3.35</v>
      </c>
      <c r="BB75" s="5">
        <f>IF(AZ75*R75&gt;BA75,AZ75*R75,BA75)</f>
        <v>2030.1000000000001</v>
      </c>
      <c r="BC75" s="5">
        <f>IF(AZ75&gt;0.01,(BB75)+(T75*R75),"")</f>
        <v>2284.62</v>
      </c>
      <c r="BD75" s="4">
        <f>IFERROR(ROUND(IF(AZ75&gt;0.01,(BC75/Q75)-S75,""),2),"")</f>
        <v>3.42</v>
      </c>
      <c r="BE75" s="5">
        <f>ROUND(IF(AZ75&gt;0.01,BD75*Q75),0)</f>
        <v>2073</v>
      </c>
      <c r="BF75" s="5"/>
      <c r="BG75" s="5"/>
    </row>
    <row r="76" spans="1:59" x14ac:dyDescent="0.3">
      <c r="A76">
        <v>73</v>
      </c>
      <c r="B76">
        <v>72</v>
      </c>
      <c r="D76" s="12" t="str">
        <f t="shared" si="9"/>
        <v/>
      </c>
      <c r="E76" s="12" t="str">
        <f t="shared" si="10"/>
        <v>319</v>
      </c>
      <c r="F76" s="12" t="s">
        <v>1354</v>
      </c>
      <c r="G76" s="12" t="s">
        <v>1382</v>
      </c>
      <c r="H76" t="s">
        <v>1354</v>
      </c>
      <c r="I76" t="s">
        <v>1382</v>
      </c>
      <c r="K76" s="13" t="s">
        <v>1346</v>
      </c>
      <c r="L76" s="13" t="s">
        <v>1371</v>
      </c>
      <c r="M76" t="s">
        <v>1386</v>
      </c>
      <c r="N76" s="13" t="s">
        <v>1371</v>
      </c>
      <c r="O76" s="13" t="s">
        <v>1395</v>
      </c>
      <c r="P76" s="13" t="s">
        <v>1410</v>
      </c>
      <c r="Q76" s="8">
        <v>-1</v>
      </c>
      <c r="R76" s="8">
        <v>-1</v>
      </c>
      <c r="S76">
        <v>0.35</v>
      </c>
      <c r="T76">
        <v>0.42</v>
      </c>
      <c r="V76" t="s">
        <v>1411</v>
      </c>
      <c r="W76" t="s">
        <v>1413</v>
      </c>
      <c r="X76" t="s">
        <v>1413</v>
      </c>
      <c r="Y76" s="12" t="str">
        <f>IFERROR(VLOOKUP(D76,Metros!$C$2:$F$916,4,0),"")</f>
        <v/>
      </c>
      <c r="Z76" s="12" t="str">
        <f>IFERROR(VLOOKUP(E76,Metros!$C$2:$F$916,4,0),"")</f>
        <v>GA-COL</v>
      </c>
      <c r="AE76" s="9"/>
      <c r="AF76" s="10"/>
      <c r="AY76" s="35" t="e">
        <f t="shared" si="11"/>
        <v>#DIV/0!</v>
      </c>
      <c r="AZ76" s="7" t="s">
        <v>1414</v>
      </c>
      <c r="BB76" s="5"/>
      <c r="BC76" s="5"/>
      <c r="BD76" s="4"/>
      <c r="BE76" s="5"/>
      <c r="BF76" s="5"/>
      <c r="BG76" s="5"/>
    </row>
    <row r="77" spans="1:59" x14ac:dyDescent="0.3">
      <c r="A77">
        <v>74</v>
      </c>
      <c r="B77">
        <v>73</v>
      </c>
      <c r="D77" s="12" t="str">
        <f t="shared" si="9"/>
        <v>530</v>
      </c>
      <c r="E77" s="12" t="str">
        <f t="shared" si="10"/>
        <v>319</v>
      </c>
      <c r="F77" s="12" t="s">
        <v>1355</v>
      </c>
      <c r="G77" s="12" t="s">
        <v>1380</v>
      </c>
      <c r="H77" t="s">
        <v>1355</v>
      </c>
      <c r="I77" t="s">
        <v>1380</v>
      </c>
      <c r="J77" s="13" t="s">
        <v>1398</v>
      </c>
      <c r="K77" s="13" t="s">
        <v>1346</v>
      </c>
      <c r="L77" s="13" t="s">
        <v>1371</v>
      </c>
      <c r="M77" t="s">
        <v>1386</v>
      </c>
      <c r="N77" s="13" t="s">
        <v>1371</v>
      </c>
      <c r="O77" s="13" t="s">
        <v>1395</v>
      </c>
      <c r="P77" s="13" t="s">
        <v>1410</v>
      </c>
      <c r="Q77" s="8">
        <v>953.3</v>
      </c>
      <c r="R77" s="8">
        <v>953.3</v>
      </c>
      <c r="S77">
        <v>0.35</v>
      </c>
      <c r="T77">
        <v>0.42</v>
      </c>
      <c r="V77" t="s">
        <v>1411</v>
      </c>
      <c r="W77" t="s">
        <v>1413</v>
      </c>
      <c r="X77" t="s">
        <v>1413</v>
      </c>
      <c r="Y77" s="12" t="str">
        <f>IFERROR(VLOOKUP(D77,Metros!$C$2:$F$916,4,0),"")</f>
        <v>WI-MIL</v>
      </c>
      <c r="Z77" s="12" t="str">
        <f>IFERROR(VLOOKUP(E77,Metros!$C$2:$F$916,4,0),"")</f>
        <v>GA-COL</v>
      </c>
      <c r="AE77" s="9"/>
      <c r="AF77" s="10"/>
      <c r="AQ77">
        <v>2.5</v>
      </c>
      <c r="AR77">
        <v>2.5099999999999998</v>
      </c>
      <c r="AS77">
        <v>2.35</v>
      </c>
      <c r="AT77">
        <v>2.5</v>
      </c>
      <c r="AU77">
        <v>2.3199999999999998</v>
      </c>
      <c r="AV77">
        <v>2.5</v>
      </c>
      <c r="AY77" s="35">
        <f t="shared" si="11"/>
        <v>2.4466666666666668</v>
      </c>
      <c r="AZ77" s="7">
        <v>3.45</v>
      </c>
      <c r="BB77" s="5">
        <f>IF(AZ77*R77&gt;BA77,AZ77*R77,BA77)</f>
        <v>3288.8850000000002</v>
      </c>
      <c r="BC77" s="5">
        <f>IF(AZ77&gt;0.01,(BB77)+(T77*R77),"")</f>
        <v>3689.2710000000002</v>
      </c>
      <c r="BD77" s="4">
        <f>IFERROR(ROUND(IF(AZ77&gt;0.01,(BC77/Q77)-S77,""),2),"")</f>
        <v>3.52</v>
      </c>
      <c r="BE77" s="5">
        <f>ROUND(IF(AZ77&gt;0.01,BD77*Q77),0)</f>
        <v>3356</v>
      </c>
      <c r="BF77" s="5"/>
      <c r="BG77" s="5"/>
    </row>
    <row r="78" spans="1:59" x14ac:dyDescent="0.3">
      <c r="A78">
        <v>75</v>
      </c>
      <c r="B78">
        <v>74</v>
      </c>
      <c r="D78" s="12" t="str">
        <f t="shared" si="9"/>
        <v/>
      </c>
      <c r="E78" s="12" t="str">
        <f t="shared" si="10"/>
        <v>302</v>
      </c>
      <c r="F78" s="12" t="s">
        <v>1354</v>
      </c>
      <c r="G78" s="12" t="s">
        <v>1382</v>
      </c>
      <c r="H78" t="s">
        <v>1354</v>
      </c>
      <c r="I78" t="s">
        <v>1382</v>
      </c>
      <c r="K78" s="13" t="s">
        <v>1347</v>
      </c>
      <c r="L78" s="13" t="s">
        <v>1371</v>
      </c>
      <c r="M78" t="s">
        <v>1388</v>
      </c>
      <c r="N78" s="13" t="s">
        <v>1371</v>
      </c>
      <c r="O78" s="13" t="s">
        <v>1392</v>
      </c>
      <c r="P78" s="13" t="s">
        <v>1410</v>
      </c>
      <c r="Q78" s="8">
        <v>-1</v>
      </c>
      <c r="R78" s="8">
        <v>-1</v>
      </c>
      <c r="S78">
        <v>0.35</v>
      </c>
      <c r="T78">
        <v>0.42</v>
      </c>
      <c r="V78" t="s">
        <v>1411</v>
      </c>
      <c r="W78" t="s">
        <v>1413</v>
      </c>
      <c r="X78" t="s">
        <v>1413</v>
      </c>
      <c r="Y78" s="12" t="str">
        <f>IFERROR(VLOOKUP(D78,Metros!$C$2:$F$916,4,0),"")</f>
        <v/>
      </c>
      <c r="Z78" s="12" t="str">
        <f>IFERROR(VLOOKUP(E78,Metros!$C$2:$F$916,4,0),"")</f>
        <v>GA-ATL</v>
      </c>
      <c r="AE78" s="9"/>
      <c r="AF78" s="10"/>
      <c r="AY78" s="35" t="e">
        <f t="shared" si="11"/>
        <v>#DIV/0!</v>
      </c>
      <c r="AZ78" s="7" t="s">
        <v>1414</v>
      </c>
      <c r="BB78" s="5"/>
      <c r="BC78" s="5"/>
      <c r="BD78" s="4"/>
      <c r="BE78" s="5"/>
      <c r="BF78" s="5"/>
      <c r="BG78" s="5"/>
    </row>
    <row r="79" spans="1:59" x14ac:dyDescent="0.3">
      <c r="A79">
        <v>76</v>
      </c>
      <c r="B79">
        <v>75</v>
      </c>
      <c r="D79" s="12" t="str">
        <f t="shared" si="9"/>
        <v>530</v>
      </c>
      <c r="E79" s="12" t="str">
        <f t="shared" si="10"/>
        <v>302</v>
      </c>
      <c r="F79" s="12" t="s">
        <v>1355</v>
      </c>
      <c r="G79" s="12" t="s">
        <v>1380</v>
      </c>
      <c r="H79" t="s">
        <v>1355</v>
      </c>
      <c r="I79" t="s">
        <v>1380</v>
      </c>
      <c r="J79" s="13" t="s">
        <v>1398</v>
      </c>
      <c r="K79" s="13" t="s">
        <v>1347</v>
      </c>
      <c r="L79" s="13" t="s">
        <v>1371</v>
      </c>
      <c r="M79" t="s">
        <v>1388</v>
      </c>
      <c r="N79" s="13" t="s">
        <v>1371</v>
      </c>
      <c r="O79" s="13" t="s">
        <v>1392</v>
      </c>
      <c r="P79" s="13" t="s">
        <v>1410</v>
      </c>
      <c r="Q79" s="8">
        <v>872.4</v>
      </c>
      <c r="R79" s="8">
        <v>872.4</v>
      </c>
      <c r="S79">
        <v>0.35</v>
      </c>
      <c r="T79">
        <v>0.42</v>
      </c>
      <c r="U79">
        <v>52</v>
      </c>
      <c r="V79" t="s">
        <v>1411</v>
      </c>
      <c r="W79" t="s">
        <v>1413</v>
      </c>
      <c r="X79" t="s">
        <v>1413</v>
      </c>
      <c r="Y79" s="12" t="str">
        <f>IFERROR(VLOOKUP(D79,Metros!$C$2:$F$916,4,0),"")</f>
        <v>WI-MIL</v>
      </c>
      <c r="Z79" s="12" t="str">
        <f>IFERROR(VLOOKUP(E79,Metros!$C$2:$F$916,4,0),"")</f>
        <v>GA-ATL</v>
      </c>
      <c r="AE79" s="9"/>
      <c r="AF79" s="10"/>
      <c r="AQ79">
        <v>2.37</v>
      </c>
      <c r="AR79">
        <v>2.67</v>
      </c>
      <c r="AS79">
        <v>2.2999999999999998</v>
      </c>
      <c r="AT79">
        <v>2.56</v>
      </c>
      <c r="AU79">
        <v>2.27</v>
      </c>
      <c r="AV79">
        <v>2.52</v>
      </c>
      <c r="AY79" s="35">
        <f t="shared" si="11"/>
        <v>2.4483333333333333</v>
      </c>
      <c r="AZ79" s="7">
        <v>3.45</v>
      </c>
      <c r="BB79" s="5">
        <f t="shared" ref="BB79:BB100" si="12">IF(AZ79*R79&gt;BA79,AZ79*R79,BA79)</f>
        <v>3009.78</v>
      </c>
      <c r="BC79" s="5">
        <f t="shared" ref="BC79:BC100" si="13">IF(AZ79&gt;0.01,(BB79)+(T79*R79),"")</f>
        <v>3376.1880000000001</v>
      </c>
      <c r="BD79" s="4">
        <f t="shared" ref="BD79:BD100" si="14">IFERROR(ROUND(IF(AZ79&gt;0.01,(BC79/Q79)-S79,""),2),"")</f>
        <v>3.52</v>
      </c>
      <c r="BE79" s="5">
        <f t="shared" ref="BE79:BE100" si="15">ROUND(IF(AZ79&gt;0.01,BD79*Q79),0)</f>
        <v>3071</v>
      </c>
      <c r="BF79" s="5"/>
      <c r="BG79" s="5"/>
    </row>
    <row r="80" spans="1:59" x14ac:dyDescent="0.3">
      <c r="A80">
        <v>77</v>
      </c>
      <c r="B80">
        <v>76</v>
      </c>
      <c r="D80" s="12" t="str">
        <f t="shared" si="9"/>
        <v>302</v>
      </c>
      <c r="E80" s="12" t="str">
        <f t="shared" si="10"/>
        <v>170</v>
      </c>
      <c r="F80" s="12" t="s">
        <v>1347</v>
      </c>
      <c r="G80" s="12" t="s">
        <v>1371</v>
      </c>
      <c r="H80" t="s">
        <v>1388</v>
      </c>
      <c r="I80" s="12" t="s">
        <v>1371</v>
      </c>
      <c r="J80" s="13" t="s">
        <v>1392</v>
      </c>
      <c r="K80" s="13" t="s">
        <v>1369</v>
      </c>
      <c r="L80" s="13" t="s">
        <v>1379</v>
      </c>
      <c r="M80" t="s">
        <v>1369</v>
      </c>
      <c r="N80" t="s">
        <v>1379</v>
      </c>
      <c r="O80" s="13" t="s">
        <v>1409</v>
      </c>
      <c r="P80" s="13" t="s">
        <v>1410</v>
      </c>
      <c r="Q80" s="8">
        <v>738.5</v>
      </c>
      <c r="R80" s="8">
        <v>738.5</v>
      </c>
      <c r="S80">
        <v>0.35</v>
      </c>
      <c r="T80">
        <v>0.42</v>
      </c>
      <c r="V80" t="s">
        <v>1411</v>
      </c>
      <c r="W80" t="s">
        <v>1413</v>
      </c>
      <c r="X80" t="s">
        <v>1413</v>
      </c>
      <c r="Y80" s="12" t="str">
        <f>IFERROR(VLOOKUP(D80,Metros!$C$2:$F$916,4,0),"")</f>
        <v>GA-ATL</v>
      </c>
      <c r="Z80" s="12" t="str">
        <f>IFERROR(VLOOKUP(E80,Metros!$C$2:$F$916,4,0),"")</f>
        <v>PA-HAR</v>
      </c>
      <c r="AA80">
        <v>6</v>
      </c>
      <c r="AB80">
        <v>727.33333333333337</v>
      </c>
      <c r="AC80">
        <v>2872.2533333333336</v>
      </c>
      <c r="AD80">
        <v>3248.9816666666666</v>
      </c>
      <c r="AE80" s="9">
        <v>376.72833333333301</v>
      </c>
      <c r="AF80" s="10">
        <v>0.11595274211560638</v>
      </c>
      <c r="AQ80">
        <v>2.14</v>
      </c>
      <c r="AR80">
        <v>2.33</v>
      </c>
      <c r="AS80">
        <v>2.2200000000000002</v>
      </c>
      <c r="AT80">
        <v>2.41</v>
      </c>
      <c r="AU80">
        <v>2.46</v>
      </c>
      <c r="AV80">
        <v>2.69</v>
      </c>
      <c r="AY80" s="35">
        <f t="shared" si="11"/>
        <v>2.3750000000000004</v>
      </c>
      <c r="AZ80" s="7">
        <v>3.05</v>
      </c>
      <c r="BB80" s="5">
        <f t="shared" si="12"/>
        <v>2252.4249999999997</v>
      </c>
      <c r="BC80" s="5">
        <f t="shared" si="13"/>
        <v>2562.5949999999998</v>
      </c>
      <c r="BD80" s="4">
        <f t="shared" si="14"/>
        <v>3.12</v>
      </c>
      <c r="BE80" s="5">
        <f t="shared" si="15"/>
        <v>2304</v>
      </c>
      <c r="BF80" s="5"/>
      <c r="BG80" s="5"/>
    </row>
    <row r="81" spans="1:59" x14ac:dyDescent="0.3">
      <c r="A81">
        <v>78</v>
      </c>
      <c r="B81">
        <v>77</v>
      </c>
      <c r="D81" s="12" t="str">
        <f t="shared" si="9"/>
        <v>291</v>
      </c>
      <c r="E81" s="12" t="str">
        <f t="shared" si="10"/>
        <v>371</v>
      </c>
      <c r="F81" s="12" t="s">
        <v>1356</v>
      </c>
      <c r="G81" s="12" t="s">
        <v>1383</v>
      </c>
      <c r="H81" t="s">
        <v>1356</v>
      </c>
      <c r="I81" t="s">
        <v>1383</v>
      </c>
      <c r="J81" s="13" t="s">
        <v>1389</v>
      </c>
      <c r="K81" s="13" t="s">
        <v>1345</v>
      </c>
      <c r="L81" s="13" t="s">
        <v>1370</v>
      </c>
      <c r="M81" t="s">
        <v>1345</v>
      </c>
      <c r="N81" t="s">
        <v>1370</v>
      </c>
      <c r="O81" s="13" t="s">
        <v>1396</v>
      </c>
      <c r="P81" s="13" t="s">
        <v>1410</v>
      </c>
      <c r="Q81" s="8">
        <v>469.9</v>
      </c>
      <c r="R81" s="8">
        <v>469.9</v>
      </c>
      <c r="S81">
        <v>0.35</v>
      </c>
      <c r="T81">
        <v>0.42</v>
      </c>
      <c r="U81">
        <v>36</v>
      </c>
      <c r="V81" t="s">
        <v>1411</v>
      </c>
      <c r="W81" t="s">
        <v>1413</v>
      </c>
      <c r="X81" t="s">
        <v>1413</v>
      </c>
      <c r="Y81" s="12" t="str">
        <f>IFERROR(VLOOKUP(D81,Metros!$C$2:$F$916,4,0),"")</f>
        <v>SC-COL</v>
      </c>
      <c r="Z81" s="12" t="str">
        <f>IFERROR(VLOOKUP(E81,Metros!$C$2:$F$916,4,0),"")</f>
        <v>TN-NAS</v>
      </c>
      <c r="AE81" s="9"/>
      <c r="AF81" s="10"/>
      <c r="AQ81">
        <v>1.78</v>
      </c>
      <c r="AR81">
        <v>1.91</v>
      </c>
      <c r="AS81">
        <v>1.87</v>
      </c>
      <c r="AT81">
        <v>2.0499999999999998</v>
      </c>
      <c r="AU81">
        <v>1.95</v>
      </c>
      <c r="AV81">
        <v>2.14</v>
      </c>
      <c r="AY81" s="35">
        <f t="shared" si="11"/>
        <v>1.9500000000000002</v>
      </c>
      <c r="AZ81" s="7">
        <v>2.4500000000000002</v>
      </c>
      <c r="BA81" s="7">
        <v>1175</v>
      </c>
      <c r="BB81" s="5">
        <f t="shared" si="12"/>
        <v>1175</v>
      </c>
      <c r="BC81" s="5">
        <f t="shared" si="13"/>
        <v>1372.3579999999999</v>
      </c>
      <c r="BD81" s="4">
        <f t="shared" si="14"/>
        <v>2.57</v>
      </c>
      <c r="BE81" s="5">
        <f t="shared" si="15"/>
        <v>1208</v>
      </c>
      <c r="BF81" s="5"/>
      <c r="BG81" s="5"/>
    </row>
    <row r="82" spans="1:59" x14ac:dyDescent="0.3">
      <c r="A82">
        <v>79</v>
      </c>
      <c r="B82">
        <v>78</v>
      </c>
      <c r="D82" s="12" t="str">
        <f t="shared" si="9"/>
        <v>291</v>
      </c>
      <c r="E82" s="12" t="str">
        <f t="shared" si="10"/>
        <v>319</v>
      </c>
      <c r="F82" s="12" t="s">
        <v>1356</v>
      </c>
      <c r="G82" s="12" t="s">
        <v>1383</v>
      </c>
      <c r="H82" t="s">
        <v>1356</v>
      </c>
      <c r="I82" t="s">
        <v>1383</v>
      </c>
      <c r="J82" s="13" t="s">
        <v>1389</v>
      </c>
      <c r="K82" s="13" t="s">
        <v>1346</v>
      </c>
      <c r="L82" s="13" t="s">
        <v>1371</v>
      </c>
      <c r="M82" t="s">
        <v>1386</v>
      </c>
      <c r="N82" s="13" t="s">
        <v>1371</v>
      </c>
      <c r="O82" s="13" t="s">
        <v>1395</v>
      </c>
      <c r="P82" s="13" t="s">
        <v>1410</v>
      </c>
      <c r="Q82" s="8">
        <v>360.3</v>
      </c>
      <c r="R82" s="8">
        <v>360.3</v>
      </c>
      <c r="S82">
        <v>0.35</v>
      </c>
      <c r="T82">
        <v>0.42</v>
      </c>
      <c r="V82" t="s">
        <v>1411</v>
      </c>
      <c r="W82" t="s">
        <v>1413</v>
      </c>
      <c r="X82" t="s">
        <v>1413</v>
      </c>
      <c r="Y82" s="12" t="str">
        <f>IFERROR(VLOOKUP(D82,Metros!$C$2:$F$916,4,0),"")</f>
        <v>SC-COL</v>
      </c>
      <c r="Z82" s="12" t="str">
        <f>IFERROR(VLOOKUP(E82,Metros!$C$2:$F$916,4,0),"")</f>
        <v>GA-COL</v>
      </c>
      <c r="AE82" s="9"/>
      <c r="AF82" s="10"/>
      <c r="AQ82">
        <v>2.08</v>
      </c>
      <c r="AR82">
        <v>2.19</v>
      </c>
      <c r="AS82">
        <v>2.0699999999999998</v>
      </c>
      <c r="AT82">
        <v>2.25</v>
      </c>
      <c r="AU82">
        <v>2.12</v>
      </c>
      <c r="AV82">
        <v>2.29</v>
      </c>
      <c r="AY82" s="35">
        <f t="shared" si="11"/>
        <v>2.1666666666666665</v>
      </c>
      <c r="AZ82" s="7">
        <v>2.85</v>
      </c>
      <c r="BA82" s="7">
        <v>1050</v>
      </c>
      <c r="BB82" s="5">
        <f t="shared" si="12"/>
        <v>1050</v>
      </c>
      <c r="BC82" s="5">
        <f t="shared" si="13"/>
        <v>1201.326</v>
      </c>
      <c r="BD82" s="4">
        <f t="shared" si="14"/>
        <v>2.98</v>
      </c>
      <c r="BE82" s="5">
        <f t="shared" si="15"/>
        <v>1074</v>
      </c>
      <c r="BF82" s="5"/>
      <c r="BG82" s="5"/>
    </row>
    <row r="83" spans="1:59" x14ac:dyDescent="0.3">
      <c r="A83">
        <v>80</v>
      </c>
      <c r="B83">
        <v>79</v>
      </c>
      <c r="D83" s="12" t="str">
        <f t="shared" si="9"/>
        <v>302</v>
      </c>
      <c r="E83" s="12" t="str">
        <f t="shared" si="10"/>
        <v>319</v>
      </c>
      <c r="F83" s="12" t="s">
        <v>1353</v>
      </c>
      <c r="G83" s="12" t="s">
        <v>1371</v>
      </c>
      <c r="H83" t="s">
        <v>1353</v>
      </c>
      <c r="I83" t="s">
        <v>1371</v>
      </c>
      <c r="J83" s="13" t="s">
        <v>1393</v>
      </c>
      <c r="K83" s="13" t="s">
        <v>1346</v>
      </c>
      <c r="L83" s="13" t="s">
        <v>1371</v>
      </c>
      <c r="M83" t="s">
        <v>1386</v>
      </c>
      <c r="N83" s="13" t="s">
        <v>1371</v>
      </c>
      <c r="O83" s="13" t="s">
        <v>1395</v>
      </c>
      <c r="P83" s="13" t="s">
        <v>1410</v>
      </c>
      <c r="Q83" s="8">
        <v>103.4</v>
      </c>
      <c r="R83" s="8">
        <v>103.4</v>
      </c>
      <c r="S83">
        <v>0.35</v>
      </c>
      <c r="T83">
        <v>0.42</v>
      </c>
      <c r="V83" t="s">
        <v>1411</v>
      </c>
      <c r="W83" t="s">
        <v>1413</v>
      </c>
      <c r="X83" t="s">
        <v>1413</v>
      </c>
      <c r="Y83" s="12" t="str">
        <f>IFERROR(VLOOKUP(D83,Metros!$C$2:$F$916,4,0),"")</f>
        <v>GA-ATL</v>
      </c>
      <c r="Z83" s="12" t="str">
        <f>IFERROR(VLOOKUP(E83,Metros!$C$2:$F$916,4,0),"")</f>
        <v>GA-COL</v>
      </c>
      <c r="AA83">
        <v>2</v>
      </c>
      <c r="AB83">
        <v>85</v>
      </c>
      <c r="AC83">
        <v>780</v>
      </c>
      <c r="AD83">
        <v>1305.55</v>
      </c>
      <c r="AE83" s="9">
        <v>525.54999999999995</v>
      </c>
      <c r="AF83" s="10">
        <v>0.40255064915169847</v>
      </c>
      <c r="AQ83">
        <v>4.8</v>
      </c>
      <c r="AR83">
        <v>5.29</v>
      </c>
      <c r="AS83">
        <v>4.8899999999999997</v>
      </c>
      <c r="AT83">
        <v>5.3</v>
      </c>
      <c r="AU83">
        <v>5.23</v>
      </c>
      <c r="AV83">
        <v>5.66</v>
      </c>
      <c r="AY83" s="35">
        <f t="shared" si="11"/>
        <v>5.1950000000000003</v>
      </c>
      <c r="AZ83" s="7">
        <v>1</v>
      </c>
      <c r="BA83" s="7">
        <v>725</v>
      </c>
      <c r="BB83" s="5">
        <f t="shared" si="12"/>
        <v>725</v>
      </c>
      <c r="BC83" s="5">
        <f t="shared" si="13"/>
        <v>768.428</v>
      </c>
      <c r="BD83" s="4">
        <f t="shared" si="14"/>
        <v>7.08</v>
      </c>
      <c r="BE83" s="5">
        <f t="shared" si="15"/>
        <v>732</v>
      </c>
      <c r="BF83" s="5"/>
      <c r="BG83" s="5"/>
    </row>
    <row r="84" spans="1:59" x14ac:dyDescent="0.3">
      <c r="A84">
        <v>81</v>
      </c>
      <c r="B84">
        <v>80</v>
      </c>
      <c r="D84" s="12" t="str">
        <f t="shared" si="9"/>
        <v>302</v>
      </c>
      <c r="E84" s="12" t="str">
        <f t="shared" si="10"/>
        <v>302</v>
      </c>
      <c r="F84" s="12" t="s">
        <v>1353</v>
      </c>
      <c r="G84" s="12" t="s">
        <v>1371</v>
      </c>
      <c r="H84" t="s">
        <v>1353</v>
      </c>
      <c r="I84" t="s">
        <v>1371</v>
      </c>
      <c r="J84" s="13" t="s">
        <v>1393</v>
      </c>
      <c r="K84" s="13" t="s">
        <v>1347</v>
      </c>
      <c r="L84" s="13" t="s">
        <v>1371</v>
      </c>
      <c r="M84" t="s">
        <v>1388</v>
      </c>
      <c r="N84" s="13" t="s">
        <v>1371</v>
      </c>
      <c r="O84" s="13" t="s">
        <v>1392</v>
      </c>
      <c r="P84" s="13" t="s">
        <v>1410</v>
      </c>
      <c r="Q84" s="8">
        <v>22.4</v>
      </c>
      <c r="R84" s="8">
        <v>22.4</v>
      </c>
      <c r="S84">
        <v>0.35</v>
      </c>
      <c r="T84">
        <v>0.42</v>
      </c>
      <c r="U84">
        <v>21</v>
      </c>
      <c r="V84" t="s">
        <v>1411</v>
      </c>
      <c r="W84" t="s">
        <v>1413</v>
      </c>
      <c r="X84" t="s">
        <v>1413</v>
      </c>
      <c r="Y84" s="12" t="str">
        <f>IFERROR(VLOOKUP(D84,Metros!$C$2:$F$916,4,0),"")</f>
        <v>GA-ATL</v>
      </c>
      <c r="Z84" s="12" t="str">
        <f>IFERROR(VLOOKUP(E84,Metros!$C$2:$F$916,4,0),"")</f>
        <v>GA-ATL</v>
      </c>
      <c r="AA84">
        <v>24</v>
      </c>
      <c r="AB84">
        <v>24.095833333333331</v>
      </c>
      <c r="AC84">
        <v>859.46875</v>
      </c>
      <c r="AD84">
        <v>1182.0041666666668</v>
      </c>
      <c r="AE84" s="9">
        <v>322.53541666666683</v>
      </c>
      <c r="AF84" s="10">
        <v>0.27287164103341438</v>
      </c>
      <c r="AQ84">
        <v>15.61</v>
      </c>
      <c r="AR84">
        <v>18.18</v>
      </c>
      <c r="AS84">
        <v>15.6</v>
      </c>
      <c r="AT84">
        <v>18.25</v>
      </c>
      <c r="AU84">
        <v>15.92</v>
      </c>
      <c r="AV84">
        <v>18.36</v>
      </c>
      <c r="AY84" s="35">
        <f t="shared" si="11"/>
        <v>16.986666666666668</v>
      </c>
      <c r="AZ84" s="7">
        <v>1</v>
      </c>
      <c r="BA84" s="7">
        <v>525</v>
      </c>
      <c r="BB84" s="5">
        <f t="shared" si="12"/>
        <v>525</v>
      </c>
      <c r="BC84" s="5">
        <f t="shared" si="13"/>
        <v>534.40800000000002</v>
      </c>
      <c r="BD84" s="4">
        <f t="shared" si="14"/>
        <v>23.51</v>
      </c>
      <c r="BE84" s="5">
        <f t="shared" si="15"/>
        <v>527</v>
      </c>
      <c r="BF84" s="5"/>
      <c r="BG84" s="5"/>
    </row>
    <row r="85" spans="1:59" x14ac:dyDescent="0.3">
      <c r="A85">
        <v>82</v>
      </c>
      <c r="B85">
        <v>81</v>
      </c>
      <c r="D85" s="12" t="str">
        <f t="shared" si="9"/>
        <v>300</v>
      </c>
      <c r="E85" s="12" t="str">
        <f t="shared" si="10"/>
        <v>530</v>
      </c>
      <c r="F85" s="12" t="s">
        <v>1357</v>
      </c>
      <c r="G85" s="12" t="s">
        <v>1371</v>
      </c>
      <c r="H85" t="s">
        <v>1357</v>
      </c>
      <c r="I85" t="s">
        <v>1371</v>
      </c>
      <c r="J85" s="13" t="s">
        <v>1391</v>
      </c>
      <c r="K85" s="13" t="s">
        <v>1355</v>
      </c>
      <c r="L85" s="13" t="s">
        <v>1380</v>
      </c>
      <c r="M85" t="s">
        <v>1355</v>
      </c>
      <c r="N85" t="s">
        <v>1380</v>
      </c>
      <c r="O85" s="13" t="s">
        <v>1398</v>
      </c>
      <c r="P85" s="13" t="s">
        <v>1410</v>
      </c>
      <c r="Q85" s="8">
        <v>857.8</v>
      </c>
      <c r="R85" s="8">
        <v>857.8</v>
      </c>
      <c r="S85">
        <v>0.35</v>
      </c>
      <c r="T85">
        <v>0.42</v>
      </c>
      <c r="V85" t="s">
        <v>1411</v>
      </c>
      <c r="W85" t="s">
        <v>1413</v>
      </c>
      <c r="X85" t="s">
        <v>1413</v>
      </c>
      <c r="Y85" s="12" t="str">
        <f>IFERROR(VLOOKUP(D85,Metros!$C$2:$F$916,4,0),"")</f>
        <v>GA-ATL</v>
      </c>
      <c r="Z85" s="12" t="str">
        <f>IFERROR(VLOOKUP(E85,Metros!$C$2:$F$916,4,0),"")</f>
        <v>WI-MIL</v>
      </c>
      <c r="AE85" s="9"/>
      <c r="AF85" s="10"/>
      <c r="AQ85">
        <v>1.24</v>
      </c>
      <c r="AR85">
        <v>1.38</v>
      </c>
      <c r="AS85">
        <v>1.34</v>
      </c>
      <c r="AT85">
        <v>1.48</v>
      </c>
      <c r="AU85">
        <v>1.54</v>
      </c>
      <c r="AV85">
        <v>1.76</v>
      </c>
      <c r="AY85" s="35">
        <f t="shared" si="11"/>
        <v>1.4566666666666668</v>
      </c>
      <c r="AZ85" s="7">
        <v>2.0099999999999998</v>
      </c>
      <c r="BB85" s="5">
        <f t="shared" si="12"/>
        <v>1724.1779999999997</v>
      </c>
      <c r="BC85" s="5">
        <f t="shared" si="13"/>
        <v>2084.4539999999997</v>
      </c>
      <c r="BD85" s="4">
        <f t="shared" si="14"/>
        <v>2.08</v>
      </c>
      <c r="BE85" s="5">
        <f t="shared" si="15"/>
        <v>1784</v>
      </c>
      <c r="BF85" s="5"/>
      <c r="BG85" s="5"/>
    </row>
    <row r="86" spans="1:59" x14ac:dyDescent="0.3">
      <c r="A86">
        <v>83</v>
      </c>
      <c r="B86">
        <v>82</v>
      </c>
      <c r="D86" s="12" t="str">
        <f t="shared" si="9"/>
        <v>319</v>
      </c>
      <c r="E86" s="12" t="str">
        <f t="shared" si="10"/>
        <v>302</v>
      </c>
      <c r="F86" s="12" t="s">
        <v>1346</v>
      </c>
      <c r="G86" s="12" t="s">
        <v>1371</v>
      </c>
      <c r="H86" s="36" t="s">
        <v>1386</v>
      </c>
      <c r="I86" s="36" t="s">
        <v>1371</v>
      </c>
      <c r="J86" s="13" t="s">
        <v>1395</v>
      </c>
      <c r="K86" s="13" t="s">
        <v>1347</v>
      </c>
      <c r="L86" s="13" t="s">
        <v>1371</v>
      </c>
      <c r="M86" t="s">
        <v>1388</v>
      </c>
      <c r="N86" s="13" t="s">
        <v>1371</v>
      </c>
      <c r="O86" s="13" t="s">
        <v>1392</v>
      </c>
      <c r="P86" s="13" t="s">
        <v>1410</v>
      </c>
      <c r="Q86" s="8">
        <v>93.2</v>
      </c>
      <c r="R86" s="8">
        <v>93.2</v>
      </c>
      <c r="S86">
        <v>0.35</v>
      </c>
      <c r="T86">
        <v>0.42</v>
      </c>
      <c r="U86">
        <v>19</v>
      </c>
      <c r="V86" t="s">
        <v>1411</v>
      </c>
      <c r="W86" t="s">
        <v>1413</v>
      </c>
      <c r="X86" t="s">
        <v>1413</v>
      </c>
      <c r="Y86" s="12" t="str">
        <f>IFERROR(VLOOKUP(D86,Metros!$C$2:$F$916,4,0),"")</f>
        <v>GA-COL</v>
      </c>
      <c r="Z86" s="12" t="str">
        <f>IFERROR(VLOOKUP(E86,Metros!$C$2:$F$916,4,0),"")</f>
        <v>GA-ATL</v>
      </c>
      <c r="AE86" s="9"/>
      <c r="AF86" s="10"/>
      <c r="AQ86">
        <v>4.8499999999999996</v>
      </c>
      <c r="AR86">
        <v>5.33</v>
      </c>
      <c r="AS86">
        <v>4.9400000000000004</v>
      </c>
      <c r="AT86">
        <v>5.33</v>
      </c>
      <c r="AU86">
        <v>5.3</v>
      </c>
      <c r="AV86">
        <v>5.46</v>
      </c>
      <c r="AY86" s="35">
        <f t="shared" si="11"/>
        <v>5.2016666666666671</v>
      </c>
      <c r="AZ86" s="7">
        <v>1</v>
      </c>
      <c r="BA86" s="7">
        <v>915</v>
      </c>
      <c r="BB86" s="5">
        <f t="shared" si="12"/>
        <v>915</v>
      </c>
      <c r="BC86" s="5">
        <f t="shared" si="13"/>
        <v>954.14400000000001</v>
      </c>
      <c r="BD86" s="4">
        <f t="shared" si="14"/>
        <v>9.89</v>
      </c>
      <c r="BE86" s="5">
        <f t="shared" si="15"/>
        <v>922</v>
      </c>
      <c r="BF86" s="5"/>
      <c r="BG86" s="5"/>
    </row>
    <row r="87" spans="1:59" x14ac:dyDescent="0.3">
      <c r="A87">
        <v>84</v>
      </c>
      <c r="B87">
        <v>83</v>
      </c>
      <c r="D87" s="12" t="str">
        <f t="shared" si="9"/>
        <v>319</v>
      </c>
      <c r="E87" s="12" t="str">
        <f t="shared" si="10"/>
        <v>381</v>
      </c>
      <c r="F87" s="12" t="s">
        <v>1346</v>
      </c>
      <c r="G87" s="12" t="s">
        <v>1371</v>
      </c>
      <c r="H87" s="36" t="s">
        <v>1386</v>
      </c>
      <c r="I87" s="36" t="s">
        <v>1371</v>
      </c>
      <c r="J87" s="13" t="s">
        <v>1395</v>
      </c>
      <c r="K87" s="13" t="s">
        <v>1348</v>
      </c>
      <c r="L87" s="13" t="s">
        <v>1372</v>
      </c>
      <c r="M87" t="s">
        <v>1387</v>
      </c>
      <c r="N87" s="13" t="s">
        <v>1370</v>
      </c>
      <c r="O87" s="13" t="s">
        <v>1397</v>
      </c>
      <c r="P87" s="13" t="s">
        <v>1410</v>
      </c>
      <c r="Q87" s="8">
        <v>378.1</v>
      </c>
      <c r="R87" s="8">
        <v>378.1</v>
      </c>
      <c r="S87">
        <v>0.35</v>
      </c>
      <c r="T87">
        <v>0.42</v>
      </c>
      <c r="V87" t="s">
        <v>1411</v>
      </c>
      <c r="W87" t="s">
        <v>1413</v>
      </c>
      <c r="X87" t="s">
        <v>1413</v>
      </c>
      <c r="Y87" s="12" t="str">
        <f>IFERROR(VLOOKUP(D87,Metros!$C$2:$F$916,4,0),"")</f>
        <v>GA-COL</v>
      </c>
      <c r="Z87" s="12" t="str">
        <f>IFERROR(VLOOKUP(E87,Metros!$C$2:$F$916,4,0),"")</f>
        <v>TN-MEM</v>
      </c>
      <c r="AE87" s="9"/>
      <c r="AF87" s="10"/>
      <c r="AQ87">
        <v>1.59</v>
      </c>
      <c r="AR87">
        <v>1.83</v>
      </c>
      <c r="AS87">
        <v>1.67</v>
      </c>
      <c r="AT87">
        <v>1.91</v>
      </c>
      <c r="AU87">
        <v>1.75</v>
      </c>
      <c r="AV87">
        <v>2.0099999999999998</v>
      </c>
      <c r="AY87" s="35">
        <f t="shared" si="11"/>
        <v>1.7933333333333332</v>
      </c>
      <c r="AZ87" s="7">
        <v>2.65</v>
      </c>
      <c r="BA87" s="7">
        <v>1450</v>
      </c>
      <c r="BB87" s="5">
        <f t="shared" si="12"/>
        <v>1450</v>
      </c>
      <c r="BC87" s="5">
        <f t="shared" si="13"/>
        <v>1608.8019999999999</v>
      </c>
      <c r="BD87" s="4">
        <f t="shared" si="14"/>
        <v>3.9</v>
      </c>
      <c r="BE87" s="5">
        <f t="shared" si="15"/>
        <v>1475</v>
      </c>
      <c r="BF87" s="5"/>
      <c r="BG87" s="5"/>
    </row>
    <row r="88" spans="1:59" x14ac:dyDescent="0.3">
      <c r="A88">
        <v>85</v>
      </c>
      <c r="B88">
        <v>84</v>
      </c>
      <c r="D88" s="12" t="str">
        <f t="shared" si="9"/>
        <v>302</v>
      </c>
      <c r="E88" s="12" t="str">
        <f t="shared" si="10"/>
        <v>319</v>
      </c>
      <c r="F88" s="12" t="s">
        <v>1347</v>
      </c>
      <c r="G88" s="12" t="s">
        <v>1371</v>
      </c>
      <c r="H88" t="s">
        <v>1388</v>
      </c>
      <c r="I88" s="12" t="s">
        <v>1371</v>
      </c>
      <c r="J88" s="13" t="s">
        <v>1392</v>
      </c>
      <c r="K88" s="13" t="s">
        <v>1346</v>
      </c>
      <c r="L88" s="13" t="s">
        <v>1371</v>
      </c>
      <c r="M88" t="s">
        <v>1386</v>
      </c>
      <c r="N88" s="13" t="s">
        <v>1371</v>
      </c>
      <c r="O88" s="13" t="s">
        <v>1395</v>
      </c>
      <c r="P88" s="13" t="s">
        <v>1410</v>
      </c>
      <c r="Q88" s="8">
        <v>93.3</v>
      </c>
      <c r="R88" s="8">
        <v>93.3</v>
      </c>
      <c r="S88">
        <v>0.35</v>
      </c>
      <c r="T88">
        <v>0.42</v>
      </c>
      <c r="V88" t="s">
        <v>1411</v>
      </c>
      <c r="W88" t="s">
        <v>1413</v>
      </c>
      <c r="X88" t="s">
        <v>1413</v>
      </c>
      <c r="Y88" s="12" t="str">
        <f>IFERROR(VLOOKUP(D88,Metros!$C$2:$F$916,4,0),"")</f>
        <v>GA-ATL</v>
      </c>
      <c r="Z88" s="12" t="str">
        <f>IFERROR(VLOOKUP(E88,Metros!$C$2:$F$916,4,0),"")</f>
        <v>GA-COL</v>
      </c>
      <c r="AA88">
        <v>2</v>
      </c>
      <c r="AB88">
        <v>85</v>
      </c>
      <c r="AC88">
        <v>780</v>
      </c>
      <c r="AD88">
        <v>1305.55</v>
      </c>
      <c r="AE88" s="9">
        <v>525.54999999999995</v>
      </c>
      <c r="AF88" s="10">
        <v>0.40255064915169847</v>
      </c>
      <c r="AQ88">
        <v>5.47</v>
      </c>
      <c r="AR88">
        <v>6.05</v>
      </c>
      <c r="AS88">
        <v>5.39</v>
      </c>
      <c r="AT88">
        <v>6.03</v>
      </c>
      <c r="AU88">
        <v>5.71</v>
      </c>
      <c r="AV88">
        <v>6.35</v>
      </c>
      <c r="AY88" s="35">
        <f t="shared" si="11"/>
        <v>5.833333333333333</v>
      </c>
      <c r="AZ88" s="7">
        <v>1</v>
      </c>
      <c r="BA88" s="7">
        <v>635</v>
      </c>
      <c r="BB88" s="5">
        <f t="shared" si="12"/>
        <v>635</v>
      </c>
      <c r="BC88" s="5">
        <f t="shared" si="13"/>
        <v>674.18600000000004</v>
      </c>
      <c r="BD88" s="4">
        <f t="shared" si="14"/>
        <v>6.88</v>
      </c>
      <c r="BE88" s="5">
        <f t="shared" si="15"/>
        <v>642</v>
      </c>
      <c r="BF88" s="5"/>
      <c r="BG88" s="5"/>
    </row>
    <row r="89" spans="1:59" x14ac:dyDescent="0.3">
      <c r="A89">
        <v>86</v>
      </c>
      <c r="B89">
        <v>85</v>
      </c>
      <c r="D89" s="12" t="str">
        <f t="shared" si="9"/>
        <v>302</v>
      </c>
      <c r="E89" s="12" t="str">
        <f t="shared" si="10"/>
        <v>381</v>
      </c>
      <c r="F89" s="12" t="s">
        <v>1347</v>
      </c>
      <c r="G89" s="12" t="s">
        <v>1371</v>
      </c>
      <c r="H89" t="s">
        <v>1388</v>
      </c>
      <c r="I89" s="12" t="s">
        <v>1371</v>
      </c>
      <c r="J89" s="13" t="s">
        <v>1392</v>
      </c>
      <c r="K89" s="13" t="s">
        <v>1348</v>
      </c>
      <c r="L89" s="13" t="s">
        <v>1372</v>
      </c>
      <c r="M89" t="s">
        <v>1387</v>
      </c>
      <c r="N89" s="13" t="s">
        <v>1370</v>
      </c>
      <c r="O89" s="13" t="s">
        <v>1397</v>
      </c>
      <c r="P89" s="13" t="s">
        <v>1410</v>
      </c>
      <c r="Q89" s="8">
        <v>399.7</v>
      </c>
      <c r="R89" s="8">
        <v>399.7</v>
      </c>
      <c r="S89">
        <v>0.35</v>
      </c>
      <c r="T89">
        <v>0.42</v>
      </c>
      <c r="V89" t="s">
        <v>1411</v>
      </c>
      <c r="W89" t="s">
        <v>1413</v>
      </c>
      <c r="X89" t="s">
        <v>1413</v>
      </c>
      <c r="Y89" s="12" t="str">
        <f>IFERROR(VLOOKUP(D89,Metros!$C$2:$F$916,4,0),"")</f>
        <v>GA-ATL</v>
      </c>
      <c r="Z89" s="12" t="str">
        <f>IFERROR(VLOOKUP(E89,Metros!$C$2:$F$916,4,0),"")</f>
        <v>TN-MEM</v>
      </c>
      <c r="AA89">
        <v>4</v>
      </c>
      <c r="AB89">
        <v>401.75</v>
      </c>
      <c r="AC89">
        <v>1370.625</v>
      </c>
      <c r="AD89">
        <v>1146.4725000000001</v>
      </c>
      <c r="AE89" s="9">
        <v>-224.15249999999992</v>
      </c>
      <c r="AF89" s="10">
        <v>-0.19551493821264784</v>
      </c>
      <c r="AQ89">
        <v>1.52</v>
      </c>
      <c r="AR89">
        <v>1.63</v>
      </c>
      <c r="AS89">
        <v>1.57</v>
      </c>
      <c r="AT89">
        <v>1.66</v>
      </c>
      <c r="AU89">
        <v>1.72</v>
      </c>
      <c r="AV89">
        <v>1.79</v>
      </c>
      <c r="AY89" s="35">
        <f t="shared" si="11"/>
        <v>1.6483333333333334</v>
      </c>
      <c r="AZ89" s="7">
        <v>2</v>
      </c>
      <c r="BA89" s="7">
        <v>900</v>
      </c>
      <c r="BB89" s="5">
        <f t="shared" si="12"/>
        <v>900</v>
      </c>
      <c r="BC89" s="5">
        <f t="shared" si="13"/>
        <v>1067.874</v>
      </c>
      <c r="BD89" s="4">
        <f t="shared" si="14"/>
        <v>2.3199999999999998</v>
      </c>
      <c r="BE89" s="5">
        <f t="shared" si="15"/>
        <v>927</v>
      </c>
      <c r="BF89" s="5"/>
      <c r="BG89" s="5"/>
    </row>
    <row r="90" spans="1:59" x14ac:dyDescent="0.3">
      <c r="A90">
        <v>87</v>
      </c>
      <c r="B90">
        <v>86</v>
      </c>
      <c r="D90" s="12" t="str">
        <f t="shared" si="9"/>
        <v>381</v>
      </c>
      <c r="E90" s="12" t="str">
        <f t="shared" si="10"/>
        <v>319</v>
      </c>
      <c r="F90" s="12" t="s">
        <v>1348</v>
      </c>
      <c r="G90" s="12" t="s">
        <v>1372</v>
      </c>
      <c r="H90" t="s">
        <v>1387</v>
      </c>
      <c r="I90" s="12" t="s">
        <v>1370</v>
      </c>
      <c r="J90" s="13" t="s">
        <v>1397</v>
      </c>
      <c r="K90" s="13" t="s">
        <v>1346</v>
      </c>
      <c r="L90" s="13" t="s">
        <v>1371</v>
      </c>
      <c r="M90" t="s">
        <v>1386</v>
      </c>
      <c r="N90" s="13" t="s">
        <v>1371</v>
      </c>
      <c r="O90" s="13" t="s">
        <v>1395</v>
      </c>
      <c r="P90" s="13" t="s">
        <v>1410</v>
      </c>
      <c r="Q90" s="8">
        <v>377.8</v>
      </c>
      <c r="R90" s="8">
        <v>377.8</v>
      </c>
      <c r="S90">
        <v>0.35</v>
      </c>
      <c r="T90">
        <v>0.42</v>
      </c>
      <c r="V90" t="s">
        <v>1411</v>
      </c>
      <c r="W90" t="s">
        <v>1413</v>
      </c>
      <c r="X90" t="s">
        <v>1413</v>
      </c>
      <c r="Y90" s="12" t="str">
        <f>IFERROR(VLOOKUP(D90,Metros!$C$2:$F$916,4,0),"")</f>
        <v>TN-MEM</v>
      </c>
      <c r="Z90" s="12" t="str">
        <f>IFERROR(VLOOKUP(E90,Metros!$C$2:$F$916,4,0),"")</f>
        <v>GA-COL</v>
      </c>
      <c r="AE90" s="9"/>
      <c r="AF90" s="10"/>
      <c r="AQ90">
        <v>2.92</v>
      </c>
      <c r="AR90">
        <v>3.25</v>
      </c>
      <c r="AS90">
        <v>2.84</v>
      </c>
      <c r="AT90">
        <v>3.34</v>
      </c>
      <c r="AU90">
        <v>2.98</v>
      </c>
      <c r="AV90">
        <v>3.56</v>
      </c>
      <c r="AY90" s="35">
        <f t="shared" si="11"/>
        <v>3.1483333333333334</v>
      </c>
      <c r="AZ90" s="7">
        <v>4.05</v>
      </c>
      <c r="BB90" s="5">
        <f t="shared" si="12"/>
        <v>1530.09</v>
      </c>
      <c r="BC90" s="5">
        <f t="shared" si="13"/>
        <v>1688.7659999999998</v>
      </c>
      <c r="BD90" s="4">
        <f t="shared" si="14"/>
        <v>4.12</v>
      </c>
      <c r="BE90" s="5">
        <f t="shared" si="15"/>
        <v>1557</v>
      </c>
      <c r="BF90" s="5"/>
      <c r="BG90" s="5"/>
    </row>
    <row r="91" spans="1:59" x14ac:dyDescent="0.3">
      <c r="A91">
        <v>88</v>
      </c>
      <c r="B91">
        <v>87</v>
      </c>
      <c r="D91" s="12" t="str">
        <f t="shared" si="9"/>
        <v>381</v>
      </c>
      <c r="E91" s="12" t="str">
        <f t="shared" si="10"/>
        <v>302</v>
      </c>
      <c r="F91" s="12" t="s">
        <v>1348</v>
      </c>
      <c r="G91" s="12" t="s">
        <v>1372</v>
      </c>
      <c r="H91" t="s">
        <v>1387</v>
      </c>
      <c r="I91" s="12" t="s">
        <v>1370</v>
      </c>
      <c r="J91" s="13" t="s">
        <v>1397</v>
      </c>
      <c r="K91" s="13" t="s">
        <v>1347</v>
      </c>
      <c r="L91" s="13" t="s">
        <v>1371</v>
      </c>
      <c r="M91" t="s">
        <v>1388</v>
      </c>
      <c r="N91" s="13" t="s">
        <v>1371</v>
      </c>
      <c r="O91" s="13" t="s">
        <v>1392</v>
      </c>
      <c r="P91" s="13" t="s">
        <v>1410</v>
      </c>
      <c r="Q91" s="8">
        <v>399.3</v>
      </c>
      <c r="R91" s="8">
        <v>399.3</v>
      </c>
      <c r="S91">
        <v>0.35</v>
      </c>
      <c r="T91">
        <v>0.42</v>
      </c>
      <c r="V91" t="s">
        <v>1411</v>
      </c>
      <c r="W91" t="s">
        <v>1413</v>
      </c>
      <c r="X91" t="s">
        <v>1413</v>
      </c>
      <c r="Y91" s="12" t="str">
        <f>IFERROR(VLOOKUP(D91,Metros!$C$2:$F$916,4,0),"")</f>
        <v>TN-MEM</v>
      </c>
      <c r="Z91" s="12" t="str">
        <f>IFERROR(VLOOKUP(E91,Metros!$C$2:$F$916,4,0),"")</f>
        <v>GA-ATL</v>
      </c>
      <c r="AA91">
        <v>13</v>
      </c>
      <c r="AB91">
        <v>370.53076923076918</v>
      </c>
      <c r="AC91">
        <v>1300.2307692307693</v>
      </c>
      <c r="AD91">
        <v>1814.6392307692308</v>
      </c>
      <c r="AE91" s="9">
        <v>514.40846153846155</v>
      </c>
      <c r="AF91" s="10">
        <v>0.28347698694930251</v>
      </c>
      <c r="AQ91">
        <v>2.38</v>
      </c>
      <c r="AR91">
        <v>2.5299999999999998</v>
      </c>
      <c r="AS91">
        <v>2.41</v>
      </c>
      <c r="AT91">
        <v>2.59</v>
      </c>
      <c r="AU91">
        <v>2.48</v>
      </c>
      <c r="AV91">
        <v>2.7</v>
      </c>
      <c r="AY91" s="35">
        <f t="shared" si="11"/>
        <v>2.5150000000000001</v>
      </c>
      <c r="AZ91" s="7">
        <v>1</v>
      </c>
      <c r="BA91" s="7">
        <v>1250</v>
      </c>
      <c r="BB91" s="5">
        <f t="shared" si="12"/>
        <v>1250</v>
      </c>
      <c r="BC91" s="5">
        <f t="shared" si="13"/>
        <v>1417.7059999999999</v>
      </c>
      <c r="BD91" s="4">
        <f t="shared" si="14"/>
        <v>3.2</v>
      </c>
      <c r="BE91" s="5">
        <f t="shared" si="15"/>
        <v>1278</v>
      </c>
      <c r="BF91" s="5"/>
      <c r="BG91" s="5"/>
    </row>
    <row r="92" spans="1:59" x14ac:dyDescent="0.3">
      <c r="A92">
        <v>89</v>
      </c>
      <c r="B92">
        <v>88</v>
      </c>
      <c r="D92" s="12" t="str">
        <f t="shared" si="9"/>
        <v>319</v>
      </c>
      <c r="E92" s="12" t="str">
        <f t="shared" si="10"/>
        <v>371</v>
      </c>
      <c r="F92" s="12" t="s">
        <v>1346</v>
      </c>
      <c r="G92" s="12" t="s">
        <v>1371</v>
      </c>
      <c r="H92" s="36" t="s">
        <v>1386</v>
      </c>
      <c r="I92" s="36" t="s">
        <v>1371</v>
      </c>
      <c r="J92" s="13" t="s">
        <v>1395</v>
      </c>
      <c r="K92" s="13" t="s">
        <v>1345</v>
      </c>
      <c r="L92" s="13" t="s">
        <v>1370</v>
      </c>
      <c r="M92" t="s">
        <v>1345</v>
      </c>
      <c r="N92" t="s">
        <v>1370</v>
      </c>
      <c r="O92" s="13" t="s">
        <v>1396</v>
      </c>
      <c r="P92" s="13" t="s">
        <v>1410</v>
      </c>
      <c r="Q92" s="8">
        <v>355.8</v>
      </c>
      <c r="R92" s="8">
        <v>355.8</v>
      </c>
      <c r="S92">
        <v>0.35</v>
      </c>
      <c r="T92">
        <v>0.42</v>
      </c>
      <c r="V92" t="s">
        <v>1411</v>
      </c>
      <c r="W92" t="s">
        <v>1413</v>
      </c>
      <c r="X92" t="s">
        <v>1413</v>
      </c>
      <c r="Y92" s="12" t="str">
        <f>IFERROR(VLOOKUP(D92,Metros!$C$2:$F$916,4,0),"")</f>
        <v>GA-COL</v>
      </c>
      <c r="Z92" s="12" t="str">
        <f>IFERROR(VLOOKUP(E92,Metros!$C$2:$F$916,4,0),"")</f>
        <v>TN-NAS</v>
      </c>
      <c r="AE92" s="9"/>
      <c r="AF92" s="10"/>
      <c r="AQ92">
        <v>1.74</v>
      </c>
      <c r="AR92">
        <v>1.94</v>
      </c>
      <c r="AS92">
        <v>1.77</v>
      </c>
      <c r="AT92">
        <v>1.98</v>
      </c>
      <c r="AU92">
        <v>1.86</v>
      </c>
      <c r="AV92">
        <v>2.1</v>
      </c>
      <c r="AY92" s="35">
        <f t="shared" si="11"/>
        <v>1.8983333333333332</v>
      </c>
      <c r="AZ92" s="7">
        <v>1</v>
      </c>
      <c r="BA92" s="7">
        <v>1400</v>
      </c>
      <c r="BB92" s="5">
        <f t="shared" si="12"/>
        <v>1400</v>
      </c>
      <c r="BC92" s="5">
        <f t="shared" si="13"/>
        <v>1549.4359999999999</v>
      </c>
      <c r="BD92" s="4">
        <f t="shared" si="14"/>
        <v>4</v>
      </c>
      <c r="BE92" s="5">
        <f t="shared" si="15"/>
        <v>1423</v>
      </c>
      <c r="BF92" s="5"/>
      <c r="BG92" s="5"/>
    </row>
    <row r="93" spans="1:59" x14ac:dyDescent="0.3">
      <c r="A93">
        <v>90</v>
      </c>
      <c r="B93">
        <v>89</v>
      </c>
      <c r="D93" s="12" t="str">
        <f t="shared" si="9"/>
        <v>302</v>
      </c>
      <c r="E93" s="12" t="str">
        <f t="shared" si="10"/>
        <v>371</v>
      </c>
      <c r="F93" s="12" t="s">
        <v>1347</v>
      </c>
      <c r="G93" s="12" t="s">
        <v>1371</v>
      </c>
      <c r="H93" t="s">
        <v>1388</v>
      </c>
      <c r="I93" s="12" t="s">
        <v>1371</v>
      </c>
      <c r="J93" s="13" t="s">
        <v>1392</v>
      </c>
      <c r="K93" s="13" t="s">
        <v>1345</v>
      </c>
      <c r="L93" s="13" t="s">
        <v>1370</v>
      </c>
      <c r="M93" t="s">
        <v>1345</v>
      </c>
      <c r="N93" t="s">
        <v>1370</v>
      </c>
      <c r="O93" s="13" t="s">
        <v>1396</v>
      </c>
      <c r="P93" s="13" t="s">
        <v>1410</v>
      </c>
      <c r="Q93" s="8">
        <v>274.7</v>
      </c>
      <c r="R93" s="8">
        <v>274.7</v>
      </c>
      <c r="S93">
        <v>0.35</v>
      </c>
      <c r="T93">
        <v>0.42</v>
      </c>
      <c r="V93" t="s">
        <v>1411</v>
      </c>
      <c r="W93" t="s">
        <v>1413</v>
      </c>
      <c r="X93" t="s">
        <v>1413</v>
      </c>
      <c r="Y93" s="12" t="str">
        <f>IFERROR(VLOOKUP(D93,Metros!$C$2:$F$916,4,0),"")</f>
        <v>GA-ATL</v>
      </c>
      <c r="Z93" s="12" t="str">
        <f>IFERROR(VLOOKUP(E93,Metros!$C$2:$F$916,4,0),"")</f>
        <v>TN-NAS</v>
      </c>
      <c r="AA93">
        <v>1</v>
      </c>
      <c r="AB93">
        <v>193</v>
      </c>
      <c r="AC93">
        <v>1000</v>
      </c>
      <c r="AD93">
        <v>933.97</v>
      </c>
      <c r="AE93" s="9">
        <v>-66.029999999999973</v>
      </c>
      <c r="AF93" s="10">
        <v>-7.069820229771831E-2</v>
      </c>
      <c r="AQ93">
        <v>2.2000000000000002</v>
      </c>
      <c r="AR93">
        <v>2.35</v>
      </c>
      <c r="AS93">
        <v>2.2799999999999998</v>
      </c>
      <c r="AT93">
        <v>2.4500000000000002</v>
      </c>
      <c r="AU93">
        <v>2.5</v>
      </c>
      <c r="AV93">
        <v>2.77</v>
      </c>
      <c r="AY93" s="35">
        <f t="shared" si="11"/>
        <v>2.4250000000000003</v>
      </c>
      <c r="AZ93" s="7">
        <v>2</v>
      </c>
      <c r="BA93" s="7">
        <v>775</v>
      </c>
      <c r="BB93" s="5">
        <f t="shared" si="12"/>
        <v>775</v>
      </c>
      <c r="BC93" s="5">
        <f t="shared" si="13"/>
        <v>890.37400000000002</v>
      </c>
      <c r="BD93" s="4">
        <f t="shared" si="14"/>
        <v>2.89</v>
      </c>
      <c r="BE93" s="5">
        <f t="shared" si="15"/>
        <v>794</v>
      </c>
      <c r="BF93" s="5"/>
      <c r="BG93" s="5"/>
    </row>
    <row r="94" spans="1:59" x14ac:dyDescent="0.3">
      <c r="A94">
        <v>91</v>
      </c>
      <c r="B94">
        <v>90</v>
      </c>
      <c r="D94" s="12" t="str">
        <f t="shared" si="9"/>
        <v>381</v>
      </c>
      <c r="E94" s="12" t="str">
        <f t="shared" si="10"/>
        <v>371</v>
      </c>
      <c r="F94" s="12" t="s">
        <v>1348</v>
      </c>
      <c r="G94" s="12" t="s">
        <v>1372</v>
      </c>
      <c r="H94" t="s">
        <v>1387</v>
      </c>
      <c r="I94" s="12" t="s">
        <v>1370</v>
      </c>
      <c r="J94" s="13" t="s">
        <v>1397</v>
      </c>
      <c r="K94" s="13" t="s">
        <v>1345</v>
      </c>
      <c r="L94" s="13" t="s">
        <v>1370</v>
      </c>
      <c r="M94" t="s">
        <v>1345</v>
      </c>
      <c r="N94" t="s">
        <v>1370</v>
      </c>
      <c r="O94" s="13" t="s">
        <v>1396</v>
      </c>
      <c r="P94" s="13" t="s">
        <v>1410</v>
      </c>
      <c r="Q94" s="8">
        <v>231.9</v>
      </c>
      <c r="R94" s="8">
        <v>231.9</v>
      </c>
      <c r="S94">
        <v>0.35</v>
      </c>
      <c r="T94">
        <v>0.42</v>
      </c>
      <c r="V94" t="s">
        <v>1411</v>
      </c>
      <c r="W94" t="s">
        <v>1413</v>
      </c>
      <c r="X94" t="s">
        <v>1413</v>
      </c>
      <c r="Y94" s="12" t="str">
        <f>IFERROR(VLOOKUP(D94,Metros!$C$2:$F$916,4,0),"")</f>
        <v>TN-MEM</v>
      </c>
      <c r="Z94" s="12" t="str">
        <f>IFERROR(VLOOKUP(E94,Metros!$C$2:$F$916,4,0),"")</f>
        <v>TN-NAS</v>
      </c>
      <c r="AA94">
        <v>1</v>
      </c>
      <c r="AB94">
        <v>232</v>
      </c>
      <c r="AC94">
        <v>700</v>
      </c>
      <c r="AD94">
        <v>2249.8000000000002</v>
      </c>
      <c r="AE94" s="9">
        <v>1549.8000000000002</v>
      </c>
      <c r="AF94" s="10">
        <v>0.68886123210952088</v>
      </c>
      <c r="AQ94">
        <v>2.83</v>
      </c>
      <c r="AR94">
        <v>3.01</v>
      </c>
      <c r="AS94">
        <v>2.89</v>
      </c>
      <c r="AT94">
        <v>3.01</v>
      </c>
      <c r="AU94">
        <v>3</v>
      </c>
      <c r="AV94">
        <v>3.11</v>
      </c>
      <c r="AY94" s="35">
        <f t="shared" si="11"/>
        <v>2.9750000000000001</v>
      </c>
      <c r="AZ94" s="7">
        <v>4.05</v>
      </c>
      <c r="BA94" s="7">
        <v>1025</v>
      </c>
      <c r="BB94" s="5">
        <f t="shared" si="12"/>
        <v>1025</v>
      </c>
      <c r="BC94" s="5">
        <f t="shared" si="13"/>
        <v>1122.3979999999999</v>
      </c>
      <c r="BD94" s="4">
        <f t="shared" si="14"/>
        <v>4.49</v>
      </c>
      <c r="BE94" s="5">
        <f t="shared" si="15"/>
        <v>1041</v>
      </c>
      <c r="BF94" s="5"/>
      <c r="BG94" s="5"/>
    </row>
    <row r="95" spans="1:59" x14ac:dyDescent="0.3">
      <c r="A95">
        <v>92</v>
      </c>
      <c r="B95">
        <v>91</v>
      </c>
      <c r="D95" s="12" t="str">
        <f t="shared" si="9"/>
        <v>371</v>
      </c>
      <c r="E95" s="12" t="str">
        <f t="shared" si="10"/>
        <v>319</v>
      </c>
      <c r="F95" s="12" t="s">
        <v>1345</v>
      </c>
      <c r="G95" s="12" t="s">
        <v>1370</v>
      </c>
      <c r="H95" s="36" t="s">
        <v>1345</v>
      </c>
      <c r="I95" s="36" t="s">
        <v>1370</v>
      </c>
      <c r="J95" s="13" t="s">
        <v>1396</v>
      </c>
      <c r="K95" s="13" t="s">
        <v>1346</v>
      </c>
      <c r="L95" s="13" t="s">
        <v>1371</v>
      </c>
      <c r="M95" t="s">
        <v>1386</v>
      </c>
      <c r="N95" s="13" t="s">
        <v>1371</v>
      </c>
      <c r="O95" s="13" t="s">
        <v>1395</v>
      </c>
      <c r="P95" s="13" t="s">
        <v>1410</v>
      </c>
      <c r="Q95" s="8">
        <v>354</v>
      </c>
      <c r="R95" s="8">
        <v>354</v>
      </c>
      <c r="S95">
        <v>0.35</v>
      </c>
      <c r="T95">
        <v>0.42</v>
      </c>
      <c r="U95">
        <v>7</v>
      </c>
      <c r="V95" t="s">
        <v>1411</v>
      </c>
      <c r="W95" t="s">
        <v>1413</v>
      </c>
      <c r="X95" t="s">
        <v>1413</v>
      </c>
      <c r="Y95" s="12" t="str">
        <f>IFERROR(VLOOKUP(D95,Metros!$C$2:$F$916,4,0),"")</f>
        <v>TN-NAS</v>
      </c>
      <c r="Z95" s="12" t="str">
        <f>IFERROR(VLOOKUP(E95,Metros!$C$2:$F$916,4,0),"")</f>
        <v>GA-COL</v>
      </c>
      <c r="AE95" s="9"/>
      <c r="AF95" s="10"/>
      <c r="AQ95">
        <v>2.65</v>
      </c>
      <c r="AR95">
        <v>2.71</v>
      </c>
      <c r="AS95">
        <v>2.62</v>
      </c>
      <c r="AT95">
        <v>2.84</v>
      </c>
      <c r="AU95">
        <v>2.76</v>
      </c>
      <c r="AV95">
        <v>3.06</v>
      </c>
      <c r="AY95" s="35">
        <f t="shared" si="11"/>
        <v>2.7733333333333334</v>
      </c>
      <c r="AZ95" s="7">
        <v>3.65</v>
      </c>
      <c r="BB95" s="5">
        <f t="shared" si="12"/>
        <v>1292.0999999999999</v>
      </c>
      <c r="BC95" s="5">
        <f t="shared" si="13"/>
        <v>1440.78</v>
      </c>
      <c r="BD95" s="4">
        <f t="shared" si="14"/>
        <v>3.72</v>
      </c>
      <c r="BE95" s="5">
        <f t="shared" si="15"/>
        <v>1317</v>
      </c>
      <c r="BF95" s="5"/>
      <c r="BG95" s="5"/>
    </row>
    <row r="96" spans="1:59" x14ac:dyDescent="0.3">
      <c r="A96">
        <v>93</v>
      </c>
      <c r="B96">
        <v>92</v>
      </c>
      <c r="D96" s="12" t="str">
        <f t="shared" si="9"/>
        <v>371</v>
      </c>
      <c r="E96" s="12" t="str">
        <f t="shared" si="10"/>
        <v>381</v>
      </c>
      <c r="F96" s="12" t="s">
        <v>1345</v>
      </c>
      <c r="G96" s="12" t="s">
        <v>1370</v>
      </c>
      <c r="H96" s="36" t="s">
        <v>1345</v>
      </c>
      <c r="I96" s="36" t="s">
        <v>1370</v>
      </c>
      <c r="J96" s="13" t="s">
        <v>1396</v>
      </c>
      <c r="K96" s="13" t="s">
        <v>1348</v>
      </c>
      <c r="L96" s="13" t="s">
        <v>1372</v>
      </c>
      <c r="M96" t="s">
        <v>1387</v>
      </c>
      <c r="N96" s="13" t="s">
        <v>1370</v>
      </c>
      <c r="O96" s="13" t="s">
        <v>1397</v>
      </c>
      <c r="P96" s="13" t="s">
        <v>1410</v>
      </c>
      <c r="Q96" s="8">
        <v>231.8</v>
      </c>
      <c r="R96" s="8">
        <v>231.8</v>
      </c>
      <c r="S96">
        <v>0.35</v>
      </c>
      <c r="T96">
        <v>0.42</v>
      </c>
      <c r="U96">
        <v>1</v>
      </c>
      <c r="V96" t="s">
        <v>1411</v>
      </c>
      <c r="W96" t="s">
        <v>1413</v>
      </c>
      <c r="X96" t="s">
        <v>1413</v>
      </c>
      <c r="Y96" s="12" t="str">
        <f>IFERROR(VLOOKUP(D96,Metros!$C$2:$F$916,4,0),"")</f>
        <v>TN-NAS</v>
      </c>
      <c r="Z96" s="12" t="str">
        <f>IFERROR(VLOOKUP(E96,Metros!$C$2:$F$916,4,0),"")</f>
        <v>TN-MEM</v>
      </c>
      <c r="AE96" s="9"/>
      <c r="AF96" s="10"/>
      <c r="AQ96">
        <v>2.5299999999999998</v>
      </c>
      <c r="AR96">
        <v>2.75</v>
      </c>
      <c r="AS96">
        <v>2.73</v>
      </c>
      <c r="AT96">
        <v>2.99</v>
      </c>
      <c r="AU96">
        <v>2.74</v>
      </c>
      <c r="AV96">
        <v>2.98</v>
      </c>
      <c r="AY96" s="35">
        <f t="shared" si="11"/>
        <v>2.7866666666666666</v>
      </c>
      <c r="AZ96" s="7">
        <v>3.55</v>
      </c>
      <c r="BA96" s="7">
        <v>1050</v>
      </c>
      <c r="BB96" s="5">
        <f t="shared" si="12"/>
        <v>1050</v>
      </c>
      <c r="BC96" s="5">
        <f t="shared" si="13"/>
        <v>1147.356</v>
      </c>
      <c r="BD96" s="4">
        <f t="shared" si="14"/>
        <v>4.5999999999999996</v>
      </c>
      <c r="BE96" s="5">
        <f t="shared" si="15"/>
        <v>1066</v>
      </c>
      <c r="BF96" s="5"/>
      <c r="BG96" s="5"/>
    </row>
    <row r="97" spans="1:59" x14ac:dyDescent="0.3">
      <c r="A97">
        <v>94</v>
      </c>
      <c r="B97">
        <v>93</v>
      </c>
      <c r="D97" s="12" t="str">
        <f t="shared" si="9"/>
        <v>314</v>
      </c>
      <c r="E97" s="12" t="str">
        <f t="shared" si="10"/>
        <v>371</v>
      </c>
      <c r="F97" s="12" t="s">
        <v>1358</v>
      </c>
      <c r="G97" s="12" t="s">
        <v>1371</v>
      </c>
      <c r="H97" t="s">
        <v>1358</v>
      </c>
      <c r="I97" t="s">
        <v>1371</v>
      </c>
      <c r="J97" s="13" t="s">
        <v>1394</v>
      </c>
      <c r="K97" s="13" t="s">
        <v>1345</v>
      </c>
      <c r="L97" s="13" t="s">
        <v>1370</v>
      </c>
      <c r="M97" t="s">
        <v>1345</v>
      </c>
      <c r="N97" t="s">
        <v>1370</v>
      </c>
      <c r="O97" s="13" t="s">
        <v>1396</v>
      </c>
      <c r="P97" s="13" t="s">
        <v>1410</v>
      </c>
      <c r="Q97" s="8">
        <v>505.8</v>
      </c>
      <c r="R97" s="8">
        <v>505.8</v>
      </c>
      <c r="S97">
        <v>0.35</v>
      </c>
      <c r="T97">
        <v>0.42</v>
      </c>
      <c r="U97">
        <v>4</v>
      </c>
      <c r="V97" t="s">
        <v>1411</v>
      </c>
      <c r="W97" t="s">
        <v>1413</v>
      </c>
      <c r="X97" t="s">
        <v>1413</v>
      </c>
      <c r="Y97" s="12" t="str">
        <f>IFERROR(VLOOKUP(D97,Metros!$C$2:$F$916,4,0),"")</f>
        <v>GA-SAV</v>
      </c>
      <c r="Z97" s="12" t="str">
        <f>IFERROR(VLOOKUP(E97,Metros!$C$2:$F$916,4,0),"")</f>
        <v>TN-NAS</v>
      </c>
      <c r="AE97" s="9"/>
      <c r="AF97" s="10"/>
      <c r="AQ97">
        <v>1.59</v>
      </c>
      <c r="AR97">
        <v>1.72</v>
      </c>
      <c r="AS97">
        <v>1.63</v>
      </c>
      <c r="AT97">
        <v>1.74</v>
      </c>
      <c r="AU97">
        <v>1.75</v>
      </c>
      <c r="AV97">
        <v>1.91</v>
      </c>
      <c r="AY97" s="35">
        <f t="shared" si="11"/>
        <v>1.7233333333333334</v>
      </c>
      <c r="AZ97" s="7">
        <v>2.25</v>
      </c>
      <c r="BA97" s="7">
        <v>1255</v>
      </c>
      <c r="BB97" s="5">
        <f t="shared" si="12"/>
        <v>1255</v>
      </c>
      <c r="BC97" s="5">
        <f t="shared" si="13"/>
        <v>1467.4359999999999</v>
      </c>
      <c r="BD97" s="4">
        <f t="shared" si="14"/>
        <v>2.5499999999999998</v>
      </c>
      <c r="BE97" s="5">
        <f t="shared" si="15"/>
        <v>1290</v>
      </c>
      <c r="BF97" s="5"/>
      <c r="BG97" s="5"/>
    </row>
    <row r="98" spans="1:59" x14ac:dyDescent="0.3">
      <c r="A98">
        <v>95</v>
      </c>
      <c r="B98">
        <v>94</v>
      </c>
      <c r="D98" s="12" t="str">
        <f t="shared" si="9"/>
        <v>314</v>
      </c>
      <c r="E98" s="12" t="str">
        <f t="shared" si="10"/>
        <v>319</v>
      </c>
      <c r="F98" s="12" t="s">
        <v>1358</v>
      </c>
      <c r="G98" s="12" t="s">
        <v>1371</v>
      </c>
      <c r="H98" t="s">
        <v>1358</v>
      </c>
      <c r="I98" t="s">
        <v>1371</v>
      </c>
      <c r="J98" s="13" t="s">
        <v>1394</v>
      </c>
      <c r="K98" s="13" t="s">
        <v>1346</v>
      </c>
      <c r="L98" s="13" t="s">
        <v>1371</v>
      </c>
      <c r="M98" t="s">
        <v>1386</v>
      </c>
      <c r="N98" s="13" t="s">
        <v>1371</v>
      </c>
      <c r="O98" s="13" t="s">
        <v>1395</v>
      </c>
      <c r="P98" s="13" t="s">
        <v>1410</v>
      </c>
      <c r="Q98" s="8">
        <v>263.7</v>
      </c>
      <c r="R98" s="8">
        <v>263.7</v>
      </c>
      <c r="S98">
        <v>0.35</v>
      </c>
      <c r="T98">
        <v>0.42</v>
      </c>
      <c r="V98" t="s">
        <v>1411</v>
      </c>
      <c r="W98" t="s">
        <v>1413</v>
      </c>
      <c r="X98" t="s">
        <v>1413</v>
      </c>
      <c r="Y98" s="12" t="str">
        <f>IFERROR(VLOOKUP(D98,Metros!$C$2:$F$916,4,0),"")</f>
        <v>GA-SAV</v>
      </c>
      <c r="Z98" s="12" t="str">
        <f>IFERROR(VLOOKUP(E98,Metros!$C$2:$F$916,4,0),"")</f>
        <v>GA-COL</v>
      </c>
      <c r="AE98" s="9"/>
      <c r="AF98" s="10"/>
      <c r="AQ98">
        <v>2.09</v>
      </c>
      <c r="AR98">
        <v>2.34</v>
      </c>
      <c r="AS98">
        <v>2.29</v>
      </c>
      <c r="AT98">
        <v>2.69</v>
      </c>
      <c r="AU98">
        <v>2.5099999999999998</v>
      </c>
      <c r="AV98">
        <v>3</v>
      </c>
      <c r="AY98" s="35">
        <f t="shared" si="11"/>
        <v>2.4866666666666668</v>
      </c>
      <c r="AZ98" s="7">
        <v>1</v>
      </c>
      <c r="BA98" s="7">
        <v>850</v>
      </c>
      <c r="BB98" s="5">
        <f t="shared" si="12"/>
        <v>850</v>
      </c>
      <c r="BC98" s="5">
        <f t="shared" si="13"/>
        <v>960.75400000000002</v>
      </c>
      <c r="BD98" s="4">
        <f t="shared" si="14"/>
        <v>3.29</v>
      </c>
      <c r="BE98" s="5">
        <f t="shared" si="15"/>
        <v>868</v>
      </c>
      <c r="BF98" s="5"/>
      <c r="BG98" s="5"/>
    </row>
    <row r="99" spans="1:59" x14ac:dyDescent="0.3">
      <c r="A99">
        <v>96</v>
      </c>
      <c r="B99">
        <v>95</v>
      </c>
      <c r="D99" s="12" t="str">
        <f t="shared" si="9"/>
        <v>314</v>
      </c>
      <c r="E99" s="12" t="str">
        <f t="shared" si="10"/>
        <v>302</v>
      </c>
      <c r="F99" s="12" t="s">
        <v>1358</v>
      </c>
      <c r="G99" s="12" t="s">
        <v>1371</v>
      </c>
      <c r="H99" t="s">
        <v>1358</v>
      </c>
      <c r="I99" t="s">
        <v>1371</v>
      </c>
      <c r="J99" s="13" t="s">
        <v>1394</v>
      </c>
      <c r="K99" s="13" t="s">
        <v>1347</v>
      </c>
      <c r="L99" s="13" t="s">
        <v>1371</v>
      </c>
      <c r="M99" t="s">
        <v>1388</v>
      </c>
      <c r="N99" s="13" t="s">
        <v>1371</v>
      </c>
      <c r="O99" s="13" t="s">
        <v>1392</v>
      </c>
      <c r="P99" s="13" t="s">
        <v>1410</v>
      </c>
      <c r="Q99" s="8">
        <v>258.7</v>
      </c>
      <c r="R99" s="8">
        <v>258.7</v>
      </c>
      <c r="S99">
        <v>0.35</v>
      </c>
      <c r="T99">
        <v>0.42</v>
      </c>
      <c r="U99">
        <v>17</v>
      </c>
      <c r="V99" t="s">
        <v>1411</v>
      </c>
      <c r="W99" t="s">
        <v>1413</v>
      </c>
      <c r="X99" t="s">
        <v>1413</v>
      </c>
      <c r="Y99" s="12" t="str">
        <f>IFERROR(VLOOKUP(D99,Metros!$C$2:$F$916,4,0),"")</f>
        <v>GA-SAV</v>
      </c>
      <c r="Z99" s="12" t="str">
        <f>IFERROR(VLOOKUP(E99,Metros!$C$2:$F$916,4,0),"")</f>
        <v>GA-ATL</v>
      </c>
      <c r="AA99">
        <v>2</v>
      </c>
      <c r="AB99">
        <v>232</v>
      </c>
      <c r="AC99">
        <v>650</v>
      </c>
      <c r="AD99">
        <v>872.34</v>
      </c>
      <c r="AE99" s="9">
        <v>222.34000000000003</v>
      </c>
      <c r="AF99" s="10">
        <v>0.25487768530618798</v>
      </c>
      <c r="AQ99">
        <v>2.1</v>
      </c>
      <c r="AR99">
        <v>2.29</v>
      </c>
      <c r="AS99">
        <v>2.13</v>
      </c>
      <c r="AT99">
        <v>2.27</v>
      </c>
      <c r="AU99">
        <v>2.27</v>
      </c>
      <c r="AV99">
        <v>2.4900000000000002</v>
      </c>
      <c r="AY99" s="35">
        <f t="shared" si="11"/>
        <v>2.2583333333333333</v>
      </c>
      <c r="AZ99" s="7">
        <v>1</v>
      </c>
      <c r="BA99" s="7">
        <v>705</v>
      </c>
      <c r="BB99" s="5">
        <f t="shared" si="12"/>
        <v>705</v>
      </c>
      <c r="BC99" s="5">
        <f t="shared" si="13"/>
        <v>813.654</v>
      </c>
      <c r="BD99" s="4">
        <f t="shared" si="14"/>
        <v>2.8</v>
      </c>
      <c r="BE99" s="5">
        <f t="shared" si="15"/>
        <v>724</v>
      </c>
      <c r="BF99" s="5"/>
      <c r="BG99" s="5"/>
    </row>
    <row r="100" spans="1:59" x14ac:dyDescent="0.3">
      <c r="A100">
        <v>97</v>
      </c>
      <c r="B100">
        <v>96</v>
      </c>
      <c r="D100" s="12" t="str">
        <f t="shared" si="9"/>
        <v>314</v>
      </c>
      <c r="E100" s="12" t="str">
        <f t="shared" si="10"/>
        <v>381</v>
      </c>
      <c r="F100" s="12" t="s">
        <v>1358</v>
      </c>
      <c r="G100" s="12" t="s">
        <v>1371</v>
      </c>
      <c r="H100" t="s">
        <v>1358</v>
      </c>
      <c r="I100" t="s">
        <v>1371</v>
      </c>
      <c r="J100" s="13" t="s">
        <v>1394</v>
      </c>
      <c r="K100" s="13" t="s">
        <v>1348</v>
      </c>
      <c r="L100" s="13" t="s">
        <v>1372</v>
      </c>
      <c r="M100" t="s">
        <v>1387</v>
      </c>
      <c r="N100" s="13" t="s">
        <v>1370</v>
      </c>
      <c r="O100" s="13" t="s">
        <v>1397</v>
      </c>
      <c r="P100" s="13" t="s">
        <v>1410</v>
      </c>
      <c r="Q100" s="8">
        <v>630.70000000000005</v>
      </c>
      <c r="R100" s="8">
        <v>630.70000000000005</v>
      </c>
      <c r="S100">
        <v>0.35</v>
      </c>
      <c r="T100">
        <v>0.42</v>
      </c>
      <c r="V100" t="s">
        <v>1411</v>
      </c>
      <c r="W100" t="s">
        <v>1413</v>
      </c>
      <c r="X100" t="s">
        <v>1413</v>
      </c>
      <c r="Y100" s="12" t="str">
        <f>IFERROR(VLOOKUP(D100,Metros!$C$2:$F$916,4,0),"")</f>
        <v>GA-SAV</v>
      </c>
      <c r="Z100" s="12" t="str">
        <f>IFERROR(VLOOKUP(E100,Metros!$C$2:$F$916,4,0),"")</f>
        <v>TN-MEM</v>
      </c>
      <c r="AE100" s="9"/>
      <c r="AF100" s="10"/>
      <c r="AQ100">
        <v>1.57</v>
      </c>
      <c r="AR100">
        <v>1.73</v>
      </c>
      <c r="AS100">
        <v>1.6</v>
      </c>
      <c r="AT100">
        <v>1.74</v>
      </c>
      <c r="AU100">
        <v>1.7</v>
      </c>
      <c r="AV100">
        <v>1.86</v>
      </c>
      <c r="AY100" s="35">
        <f t="shared" si="11"/>
        <v>1.7</v>
      </c>
      <c r="AZ100" s="7">
        <v>2.15</v>
      </c>
      <c r="BB100" s="5">
        <f t="shared" si="12"/>
        <v>1356.0050000000001</v>
      </c>
      <c r="BC100" s="5">
        <f t="shared" si="13"/>
        <v>1620.8990000000001</v>
      </c>
      <c r="BD100" s="4">
        <f t="shared" si="14"/>
        <v>2.2200000000000002</v>
      </c>
      <c r="BE100" s="5">
        <f t="shared" si="15"/>
        <v>1400</v>
      </c>
      <c r="BF100" s="5"/>
      <c r="BG100" s="5"/>
    </row>
  </sheetData>
  <autoFilter ref="A3:CA3">
    <sortState ref="A4:CA100">
      <sortCondition ref="A3"/>
    </sortState>
  </autoFilter>
  <pageMargins left="0.7" right="0.7" top="0.75" bottom="0.75" header="0.3" footer="0.3"/>
  <pageSetup orientation="portrait" horizontalDpi="204" verticalDpi="196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6"/>
  <sheetViews>
    <sheetView workbookViewId="0">
      <selection activeCell="I10" sqref="I10"/>
    </sheetView>
  </sheetViews>
  <sheetFormatPr defaultRowHeight="14.4" x14ac:dyDescent="0.3"/>
  <sheetData>
    <row r="1" spans="1:6" x14ac:dyDescent="0.3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</row>
    <row r="2" spans="1:6" x14ac:dyDescent="0.3">
      <c r="A2">
        <v>1</v>
      </c>
      <c r="B2" t="s">
        <v>81</v>
      </c>
      <c r="C2" t="str">
        <f>LEFT(D2,3)</f>
        <v>010</v>
      </c>
      <c r="D2" t="s">
        <v>82</v>
      </c>
      <c r="E2" t="b">
        <v>1</v>
      </c>
      <c r="F2" t="s">
        <v>83</v>
      </c>
    </row>
    <row r="3" spans="1:6" x14ac:dyDescent="0.3">
      <c r="A3">
        <v>2</v>
      </c>
      <c r="B3" t="s">
        <v>84</v>
      </c>
      <c r="C3" t="str">
        <f t="shared" ref="C3:C66" si="0">LEFT(D3,3)</f>
        <v>011</v>
      </c>
      <c r="D3" t="s">
        <v>85</v>
      </c>
      <c r="E3" t="b">
        <v>1</v>
      </c>
      <c r="F3" t="s">
        <v>83</v>
      </c>
    </row>
    <row r="4" spans="1:6" x14ac:dyDescent="0.3">
      <c r="A4">
        <v>3</v>
      </c>
      <c r="B4" t="s">
        <v>86</v>
      </c>
      <c r="C4" t="str">
        <f t="shared" si="0"/>
        <v>012</v>
      </c>
      <c r="D4" t="s">
        <v>87</v>
      </c>
      <c r="E4" t="b">
        <v>1</v>
      </c>
      <c r="F4" t="s">
        <v>83</v>
      </c>
    </row>
    <row r="5" spans="1:6" x14ac:dyDescent="0.3">
      <c r="A5">
        <v>4</v>
      </c>
      <c r="B5" t="s">
        <v>88</v>
      </c>
      <c r="C5" t="str">
        <f t="shared" si="0"/>
        <v>013</v>
      </c>
      <c r="D5" t="s">
        <v>89</v>
      </c>
      <c r="E5" t="b">
        <v>1</v>
      </c>
      <c r="F5" t="s">
        <v>90</v>
      </c>
    </row>
    <row r="6" spans="1:6" x14ac:dyDescent="0.3">
      <c r="A6">
        <v>5</v>
      </c>
      <c r="B6" t="s">
        <v>91</v>
      </c>
      <c r="C6" t="str">
        <f t="shared" si="0"/>
        <v>014</v>
      </c>
      <c r="D6" t="s">
        <v>92</v>
      </c>
      <c r="E6" t="b">
        <v>1</v>
      </c>
      <c r="F6" t="s">
        <v>62</v>
      </c>
    </row>
    <row r="7" spans="1:6" x14ac:dyDescent="0.3">
      <c r="A7">
        <v>6</v>
      </c>
      <c r="B7" t="s">
        <v>93</v>
      </c>
      <c r="C7" t="str">
        <f t="shared" si="0"/>
        <v>015</v>
      </c>
      <c r="D7" t="s">
        <v>94</v>
      </c>
      <c r="E7" t="b">
        <v>1</v>
      </c>
      <c r="F7" t="s">
        <v>83</v>
      </c>
    </row>
    <row r="8" spans="1:6" x14ac:dyDescent="0.3">
      <c r="A8">
        <v>7</v>
      </c>
      <c r="B8" t="s">
        <v>95</v>
      </c>
      <c r="C8" t="str">
        <f t="shared" si="0"/>
        <v>016</v>
      </c>
      <c r="D8" t="s">
        <v>96</v>
      </c>
      <c r="E8" t="b">
        <v>1</v>
      </c>
      <c r="F8" t="s">
        <v>62</v>
      </c>
    </row>
    <row r="9" spans="1:6" x14ac:dyDescent="0.3">
      <c r="A9">
        <v>8</v>
      </c>
      <c r="B9" t="s">
        <v>97</v>
      </c>
      <c r="C9" t="str">
        <f t="shared" si="0"/>
        <v>017</v>
      </c>
      <c r="D9" t="s">
        <v>98</v>
      </c>
      <c r="E9" t="b">
        <v>1</v>
      </c>
      <c r="F9" t="s">
        <v>62</v>
      </c>
    </row>
    <row r="10" spans="1:6" x14ac:dyDescent="0.3">
      <c r="A10">
        <v>9</v>
      </c>
      <c r="B10" t="s">
        <v>99</v>
      </c>
      <c r="C10" t="str">
        <f t="shared" si="0"/>
        <v>018</v>
      </c>
      <c r="D10" t="s">
        <v>100</v>
      </c>
      <c r="E10" t="b">
        <v>1</v>
      </c>
      <c r="F10" t="s">
        <v>62</v>
      </c>
    </row>
    <row r="11" spans="1:6" x14ac:dyDescent="0.3">
      <c r="A11">
        <v>10</v>
      </c>
      <c r="B11" t="s">
        <v>101</v>
      </c>
      <c r="C11" t="str">
        <f t="shared" si="0"/>
        <v>019</v>
      </c>
      <c r="D11" t="s">
        <v>102</v>
      </c>
      <c r="E11" t="b">
        <v>1</v>
      </c>
      <c r="F11" t="s">
        <v>62</v>
      </c>
    </row>
    <row r="12" spans="1:6" x14ac:dyDescent="0.3">
      <c r="A12">
        <v>11</v>
      </c>
      <c r="B12" t="s">
        <v>103</v>
      </c>
      <c r="C12" t="str">
        <f t="shared" si="0"/>
        <v>020</v>
      </c>
      <c r="D12" t="s">
        <v>104</v>
      </c>
      <c r="E12" t="b">
        <v>1</v>
      </c>
      <c r="F12" t="s">
        <v>62</v>
      </c>
    </row>
    <row r="13" spans="1:6" x14ac:dyDescent="0.3">
      <c r="A13">
        <v>12</v>
      </c>
      <c r="B13" t="s">
        <v>105</v>
      </c>
      <c r="C13" t="str">
        <f t="shared" si="0"/>
        <v>021</v>
      </c>
      <c r="D13" t="s">
        <v>106</v>
      </c>
      <c r="E13" t="b">
        <v>1</v>
      </c>
      <c r="F13" t="s">
        <v>62</v>
      </c>
    </row>
    <row r="14" spans="1:6" x14ac:dyDescent="0.3">
      <c r="A14">
        <v>13</v>
      </c>
      <c r="B14" t="s">
        <v>107</v>
      </c>
      <c r="C14" t="str">
        <f t="shared" si="0"/>
        <v>022</v>
      </c>
      <c r="D14" t="s">
        <v>108</v>
      </c>
      <c r="E14" t="b">
        <v>1</v>
      </c>
      <c r="F14" t="s">
        <v>62</v>
      </c>
    </row>
    <row r="15" spans="1:6" x14ac:dyDescent="0.3">
      <c r="A15">
        <v>14</v>
      </c>
      <c r="B15" t="s">
        <v>109</v>
      </c>
      <c r="C15" t="str">
        <f t="shared" si="0"/>
        <v>023</v>
      </c>
      <c r="D15" t="s">
        <v>110</v>
      </c>
      <c r="E15" t="b">
        <v>1</v>
      </c>
      <c r="F15" t="s">
        <v>62</v>
      </c>
    </row>
    <row r="16" spans="1:6" x14ac:dyDescent="0.3">
      <c r="A16">
        <v>15</v>
      </c>
      <c r="B16" t="s">
        <v>111</v>
      </c>
      <c r="C16" t="str">
        <f t="shared" si="0"/>
        <v>024</v>
      </c>
      <c r="D16" t="s">
        <v>112</v>
      </c>
      <c r="E16" t="b">
        <v>1</v>
      </c>
      <c r="F16" t="s">
        <v>62</v>
      </c>
    </row>
    <row r="17" spans="1:6" x14ac:dyDescent="0.3">
      <c r="A17">
        <v>16</v>
      </c>
      <c r="B17" t="s">
        <v>113</v>
      </c>
      <c r="C17" t="str">
        <f t="shared" si="0"/>
        <v>025</v>
      </c>
      <c r="D17" t="s">
        <v>114</v>
      </c>
      <c r="E17" t="b">
        <v>1</v>
      </c>
      <c r="F17" t="s">
        <v>62</v>
      </c>
    </row>
    <row r="18" spans="1:6" x14ac:dyDescent="0.3">
      <c r="A18">
        <v>17</v>
      </c>
      <c r="B18" t="s">
        <v>115</v>
      </c>
      <c r="C18" t="str">
        <f t="shared" si="0"/>
        <v>026</v>
      </c>
      <c r="D18" t="s">
        <v>116</v>
      </c>
      <c r="E18" t="b">
        <v>1</v>
      </c>
      <c r="F18" t="s">
        <v>62</v>
      </c>
    </row>
    <row r="19" spans="1:6" x14ac:dyDescent="0.3">
      <c r="A19">
        <v>18</v>
      </c>
      <c r="B19" t="s">
        <v>117</v>
      </c>
      <c r="C19" t="str">
        <f t="shared" si="0"/>
        <v>027</v>
      </c>
      <c r="D19" t="s">
        <v>118</v>
      </c>
      <c r="E19" t="b">
        <v>1</v>
      </c>
      <c r="F19" t="s">
        <v>62</v>
      </c>
    </row>
    <row r="20" spans="1:6" x14ac:dyDescent="0.3">
      <c r="A20">
        <v>19</v>
      </c>
      <c r="B20" t="s">
        <v>119</v>
      </c>
      <c r="C20" t="str">
        <f t="shared" si="0"/>
        <v>028</v>
      </c>
      <c r="D20" t="s">
        <v>120</v>
      </c>
      <c r="E20" t="b">
        <v>1</v>
      </c>
      <c r="F20" t="s">
        <v>62</v>
      </c>
    </row>
    <row r="21" spans="1:6" x14ac:dyDescent="0.3">
      <c r="A21">
        <v>20</v>
      </c>
      <c r="B21" t="s">
        <v>121</v>
      </c>
      <c r="C21" t="str">
        <f t="shared" si="0"/>
        <v>029</v>
      </c>
      <c r="D21" t="s">
        <v>122</v>
      </c>
      <c r="E21" t="b">
        <v>1</v>
      </c>
      <c r="F21" t="s">
        <v>62</v>
      </c>
    </row>
    <row r="22" spans="1:6" x14ac:dyDescent="0.3">
      <c r="A22">
        <v>21</v>
      </c>
      <c r="B22" t="s">
        <v>123</v>
      </c>
      <c r="C22" t="str">
        <f t="shared" si="0"/>
        <v>030</v>
      </c>
      <c r="D22" t="s">
        <v>124</v>
      </c>
      <c r="E22" t="b">
        <v>1</v>
      </c>
      <c r="F22" t="s">
        <v>125</v>
      </c>
    </row>
    <row r="23" spans="1:6" x14ac:dyDescent="0.3">
      <c r="A23">
        <v>22</v>
      </c>
      <c r="B23" t="s">
        <v>126</v>
      </c>
      <c r="C23" t="str">
        <f t="shared" si="0"/>
        <v>031</v>
      </c>
      <c r="D23" t="s">
        <v>127</v>
      </c>
      <c r="E23" t="b">
        <v>1</v>
      </c>
      <c r="F23" t="s">
        <v>125</v>
      </c>
    </row>
    <row r="24" spans="1:6" x14ac:dyDescent="0.3">
      <c r="A24">
        <v>23</v>
      </c>
      <c r="B24" t="s">
        <v>128</v>
      </c>
      <c r="C24" t="str">
        <f t="shared" si="0"/>
        <v>032</v>
      </c>
      <c r="D24" t="s">
        <v>129</v>
      </c>
      <c r="E24" t="b">
        <v>1</v>
      </c>
      <c r="F24" t="s">
        <v>125</v>
      </c>
    </row>
    <row r="25" spans="1:6" x14ac:dyDescent="0.3">
      <c r="A25">
        <v>24</v>
      </c>
      <c r="B25" t="s">
        <v>130</v>
      </c>
      <c r="C25" t="str">
        <f t="shared" si="0"/>
        <v>033</v>
      </c>
      <c r="D25" t="s">
        <v>131</v>
      </c>
      <c r="E25" t="b">
        <v>1</v>
      </c>
      <c r="F25" t="s">
        <v>125</v>
      </c>
    </row>
    <row r="26" spans="1:6" x14ac:dyDescent="0.3">
      <c r="A26">
        <v>25</v>
      </c>
      <c r="B26" t="s">
        <v>132</v>
      </c>
      <c r="C26" t="str">
        <f t="shared" si="0"/>
        <v>034</v>
      </c>
      <c r="D26" t="s">
        <v>133</v>
      </c>
      <c r="E26" t="b">
        <v>1</v>
      </c>
      <c r="F26" t="s">
        <v>90</v>
      </c>
    </row>
    <row r="27" spans="1:6" x14ac:dyDescent="0.3">
      <c r="A27">
        <v>26</v>
      </c>
      <c r="B27" t="s">
        <v>134</v>
      </c>
      <c r="C27" t="str">
        <f t="shared" si="0"/>
        <v>035</v>
      </c>
      <c r="D27" t="s">
        <v>135</v>
      </c>
      <c r="E27" t="b">
        <v>1</v>
      </c>
      <c r="F27" t="s">
        <v>136</v>
      </c>
    </row>
    <row r="28" spans="1:6" x14ac:dyDescent="0.3">
      <c r="A28">
        <v>27</v>
      </c>
      <c r="B28" t="s">
        <v>137</v>
      </c>
      <c r="C28" t="str">
        <f t="shared" si="0"/>
        <v>036</v>
      </c>
      <c r="D28" t="s">
        <v>138</v>
      </c>
      <c r="E28" t="b">
        <v>1</v>
      </c>
      <c r="F28" t="s">
        <v>90</v>
      </c>
    </row>
    <row r="29" spans="1:6" x14ac:dyDescent="0.3">
      <c r="A29">
        <v>28</v>
      </c>
      <c r="B29" t="s">
        <v>139</v>
      </c>
      <c r="C29" t="str">
        <f t="shared" si="0"/>
        <v>037</v>
      </c>
      <c r="D29" t="s">
        <v>140</v>
      </c>
      <c r="E29" t="b">
        <v>1</v>
      </c>
      <c r="F29" t="s">
        <v>141</v>
      </c>
    </row>
    <row r="30" spans="1:6" x14ac:dyDescent="0.3">
      <c r="A30">
        <v>29</v>
      </c>
      <c r="B30" t="s">
        <v>142</v>
      </c>
      <c r="C30" t="str">
        <f t="shared" si="0"/>
        <v>038</v>
      </c>
      <c r="D30" t="s">
        <v>143</v>
      </c>
      <c r="E30" t="b">
        <v>1</v>
      </c>
      <c r="F30" t="s">
        <v>125</v>
      </c>
    </row>
    <row r="31" spans="1:6" x14ac:dyDescent="0.3">
      <c r="A31">
        <v>30</v>
      </c>
      <c r="B31" t="s">
        <v>144</v>
      </c>
      <c r="C31" t="str">
        <f t="shared" si="0"/>
        <v>039</v>
      </c>
      <c r="D31" t="s">
        <v>145</v>
      </c>
      <c r="E31" t="b">
        <v>1</v>
      </c>
      <c r="F31" t="s">
        <v>146</v>
      </c>
    </row>
    <row r="32" spans="1:6" x14ac:dyDescent="0.3">
      <c r="A32">
        <v>31</v>
      </c>
      <c r="B32" t="s">
        <v>147</v>
      </c>
      <c r="C32" t="str">
        <f t="shared" si="0"/>
        <v>040</v>
      </c>
      <c r="D32" t="s">
        <v>148</v>
      </c>
      <c r="E32" t="b">
        <v>1</v>
      </c>
      <c r="F32" t="s">
        <v>146</v>
      </c>
    </row>
    <row r="33" spans="1:6" x14ac:dyDescent="0.3">
      <c r="A33">
        <v>32</v>
      </c>
      <c r="B33" t="s">
        <v>149</v>
      </c>
      <c r="C33" t="str">
        <f t="shared" si="0"/>
        <v>041</v>
      </c>
      <c r="D33" t="s">
        <v>150</v>
      </c>
      <c r="E33" t="b">
        <v>1</v>
      </c>
      <c r="F33" t="s">
        <v>146</v>
      </c>
    </row>
    <row r="34" spans="1:6" x14ac:dyDescent="0.3">
      <c r="A34">
        <v>33</v>
      </c>
      <c r="B34" t="s">
        <v>151</v>
      </c>
      <c r="C34" t="str">
        <f t="shared" si="0"/>
        <v>042</v>
      </c>
      <c r="D34" t="s">
        <v>152</v>
      </c>
      <c r="E34" t="b">
        <v>1</v>
      </c>
      <c r="F34" t="s">
        <v>146</v>
      </c>
    </row>
    <row r="35" spans="1:6" x14ac:dyDescent="0.3">
      <c r="A35">
        <v>34</v>
      </c>
      <c r="B35" t="s">
        <v>153</v>
      </c>
      <c r="C35" t="str">
        <f t="shared" si="0"/>
        <v>043</v>
      </c>
      <c r="D35" t="s">
        <v>154</v>
      </c>
      <c r="E35" t="b">
        <v>1</v>
      </c>
      <c r="F35" t="s">
        <v>146</v>
      </c>
    </row>
    <row r="36" spans="1:6" x14ac:dyDescent="0.3">
      <c r="A36">
        <v>35</v>
      </c>
      <c r="B36" t="s">
        <v>155</v>
      </c>
      <c r="C36" t="str">
        <f t="shared" si="0"/>
        <v>044</v>
      </c>
      <c r="D36" t="s">
        <v>156</v>
      </c>
      <c r="E36" t="b">
        <v>1</v>
      </c>
      <c r="F36" t="s">
        <v>157</v>
      </c>
    </row>
    <row r="37" spans="1:6" x14ac:dyDescent="0.3">
      <c r="A37">
        <v>36</v>
      </c>
      <c r="B37" t="s">
        <v>158</v>
      </c>
      <c r="C37" t="str">
        <f t="shared" si="0"/>
        <v>045</v>
      </c>
      <c r="D37" t="s">
        <v>159</v>
      </c>
      <c r="E37" t="b">
        <v>1</v>
      </c>
      <c r="F37" t="s">
        <v>146</v>
      </c>
    </row>
    <row r="38" spans="1:6" x14ac:dyDescent="0.3">
      <c r="A38">
        <v>37</v>
      </c>
      <c r="B38" t="s">
        <v>160</v>
      </c>
      <c r="C38" t="str">
        <f t="shared" si="0"/>
        <v>046</v>
      </c>
      <c r="D38" t="s">
        <v>161</v>
      </c>
      <c r="E38" t="b">
        <v>1</v>
      </c>
      <c r="F38" t="s">
        <v>157</v>
      </c>
    </row>
    <row r="39" spans="1:6" x14ac:dyDescent="0.3">
      <c r="A39">
        <v>38</v>
      </c>
      <c r="B39" t="s">
        <v>162</v>
      </c>
      <c r="C39" t="str">
        <f t="shared" si="0"/>
        <v>047</v>
      </c>
      <c r="D39" t="s">
        <v>163</v>
      </c>
      <c r="E39" t="b">
        <v>1</v>
      </c>
      <c r="F39" t="s">
        <v>164</v>
      </c>
    </row>
    <row r="40" spans="1:6" x14ac:dyDescent="0.3">
      <c r="A40">
        <v>39</v>
      </c>
      <c r="B40" t="s">
        <v>165</v>
      </c>
      <c r="C40" t="str">
        <f t="shared" si="0"/>
        <v>048</v>
      </c>
      <c r="D40" t="s">
        <v>166</v>
      </c>
      <c r="E40" t="b">
        <v>1</v>
      </c>
      <c r="F40" t="s">
        <v>157</v>
      </c>
    </row>
    <row r="41" spans="1:6" x14ac:dyDescent="0.3">
      <c r="A41">
        <v>40</v>
      </c>
      <c r="B41" t="s">
        <v>167</v>
      </c>
      <c r="C41" t="str">
        <f t="shared" si="0"/>
        <v>049</v>
      </c>
      <c r="D41" t="s">
        <v>168</v>
      </c>
      <c r="E41" t="b">
        <v>1</v>
      </c>
      <c r="F41" t="s">
        <v>169</v>
      </c>
    </row>
    <row r="42" spans="1:6" x14ac:dyDescent="0.3">
      <c r="A42">
        <v>41</v>
      </c>
      <c r="B42" t="s">
        <v>170</v>
      </c>
      <c r="C42" t="str">
        <f t="shared" si="0"/>
        <v>050</v>
      </c>
      <c r="D42" t="s">
        <v>171</v>
      </c>
      <c r="E42" t="b">
        <v>1</v>
      </c>
      <c r="F42" t="s">
        <v>141</v>
      </c>
    </row>
    <row r="43" spans="1:6" x14ac:dyDescent="0.3">
      <c r="A43">
        <v>42</v>
      </c>
      <c r="B43" t="s">
        <v>172</v>
      </c>
      <c r="C43" t="str">
        <f t="shared" si="0"/>
        <v>051</v>
      </c>
      <c r="D43" t="s">
        <v>173</v>
      </c>
      <c r="E43" t="b">
        <v>1</v>
      </c>
      <c r="F43" t="s">
        <v>90</v>
      </c>
    </row>
    <row r="44" spans="1:6" x14ac:dyDescent="0.3">
      <c r="A44">
        <v>43</v>
      </c>
      <c r="B44" t="s">
        <v>174</v>
      </c>
      <c r="C44" t="str">
        <f t="shared" si="0"/>
        <v>052</v>
      </c>
      <c r="D44" t="s">
        <v>175</v>
      </c>
      <c r="E44" t="b">
        <v>1</v>
      </c>
      <c r="F44" t="s">
        <v>141</v>
      </c>
    </row>
    <row r="45" spans="1:6" x14ac:dyDescent="0.3">
      <c r="A45">
        <v>44</v>
      </c>
      <c r="B45" t="s">
        <v>176</v>
      </c>
      <c r="C45" t="str">
        <f t="shared" si="0"/>
        <v>053</v>
      </c>
      <c r="D45" t="s">
        <v>177</v>
      </c>
      <c r="E45" t="b">
        <v>1</v>
      </c>
      <c r="F45" t="s">
        <v>90</v>
      </c>
    </row>
    <row r="46" spans="1:6" x14ac:dyDescent="0.3">
      <c r="A46">
        <v>45</v>
      </c>
      <c r="B46" t="s">
        <v>178</v>
      </c>
      <c r="C46" t="str">
        <f t="shared" si="0"/>
        <v>054</v>
      </c>
      <c r="D46" t="s">
        <v>179</v>
      </c>
      <c r="E46" t="b">
        <v>1</v>
      </c>
      <c r="F46" t="s">
        <v>180</v>
      </c>
    </row>
    <row r="47" spans="1:6" x14ac:dyDescent="0.3">
      <c r="A47">
        <v>46</v>
      </c>
      <c r="B47" t="s">
        <v>181</v>
      </c>
      <c r="C47" t="str">
        <f t="shared" si="0"/>
        <v>And</v>
      </c>
      <c r="D47" t="s">
        <v>182</v>
      </c>
      <c r="E47" t="b">
        <v>1</v>
      </c>
      <c r="F47" t="s">
        <v>62</v>
      </c>
    </row>
    <row r="48" spans="1:6" x14ac:dyDescent="0.3">
      <c r="A48">
        <v>47</v>
      </c>
      <c r="B48" t="s">
        <v>183</v>
      </c>
      <c r="C48" t="str">
        <f t="shared" si="0"/>
        <v>056</v>
      </c>
      <c r="D48" t="s">
        <v>184</v>
      </c>
      <c r="E48" t="b">
        <v>1</v>
      </c>
      <c r="F48" t="s">
        <v>180</v>
      </c>
    </row>
    <row r="49" spans="1:6" x14ac:dyDescent="0.3">
      <c r="A49">
        <v>48</v>
      </c>
      <c r="B49" t="s">
        <v>185</v>
      </c>
      <c r="C49" t="str">
        <f t="shared" si="0"/>
        <v>057</v>
      </c>
      <c r="D49" t="s">
        <v>186</v>
      </c>
      <c r="E49" t="b">
        <v>1</v>
      </c>
      <c r="F49" t="s">
        <v>141</v>
      </c>
    </row>
    <row r="50" spans="1:6" x14ac:dyDescent="0.3">
      <c r="A50">
        <v>49</v>
      </c>
      <c r="B50" t="s">
        <v>187</v>
      </c>
      <c r="C50" t="str">
        <f t="shared" si="0"/>
        <v>058</v>
      </c>
      <c r="D50" t="s">
        <v>188</v>
      </c>
      <c r="E50" t="b">
        <v>1</v>
      </c>
      <c r="F50" t="s">
        <v>136</v>
      </c>
    </row>
    <row r="51" spans="1:6" x14ac:dyDescent="0.3">
      <c r="A51">
        <v>50</v>
      </c>
      <c r="B51" t="s">
        <v>189</v>
      </c>
      <c r="C51" t="str">
        <f t="shared" si="0"/>
        <v>059</v>
      </c>
      <c r="D51" t="s">
        <v>190</v>
      </c>
      <c r="E51" t="b">
        <v>1</v>
      </c>
      <c r="F51" t="s">
        <v>136</v>
      </c>
    </row>
    <row r="52" spans="1:6" x14ac:dyDescent="0.3">
      <c r="A52">
        <v>51</v>
      </c>
      <c r="B52" t="s">
        <v>191</v>
      </c>
      <c r="C52" t="str">
        <f t="shared" si="0"/>
        <v>060</v>
      </c>
      <c r="D52" t="s">
        <v>192</v>
      </c>
      <c r="E52" t="b">
        <v>1</v>
      </c>
      <c r="F52" t="s">
        <v>193</v>
      </c>
    </row>
    <row r="53" spans="1:6" x14ac:dyDescent="0.3">
      <c r="A53">
        <v>52</v>
      </c>
      <c r="B53" t="s">
        <v>194</v>
      </c>
      <c r="C53" t="str">
        <f t="shared" si="0"/>
        <v>061</v>
      </c>
      <c r="D53" t="s">
        <v>195</v>
      </c>
      <c r="E53" t="b">
        <v>1</v>
      </c>
      <c r="F53" t="s">
        <v>193</v>
      </c>
    </row>
    <row r="54" spans="1:6" x14ac:dyDescent="0.3">
      <c r="A54">
        <v>53</v>
      </c>
      <c r="B54" t="s">
        <v>196</v>
      </c>
      <c r="C54" t="str">
        <f t="shared" si="0"/>
        <v>062</v>
      </c>
      <c r="D54" t="s">
        <v>197</v>
      </c>
      <c r="E54" t="b">
        <v>1</v>
      </c>
      <c r="F54" t="s">
        <v>193</v>
      </c>
    </row>
    <row r="55" spans="1:6" x14ac:dyDescent="0.3">
      <c r="A55">
        <v>54</v>
      </c>
      <c r="B55" t="s">
        <v>198</v>
      </c>
      <c r="C55" t="str">
        <f t="shared" si="0"/>
        <v>063</v>
      </c>
      <c r="D55" t="s">
        <v>199</v>
      </c>
      <c r="E55" t="b">
        <v>1</v>
      </c>
      <c r="F55" t="s">
        <v>193</v>
      </c>
    </row>
    <row r="56" spans="1:6" x14ac:dyDescent="0.3">
      <c r="A56">
        <v>55</v>
      </c>
      <c r="B56" t="s">
        <v>200</v>
      </c>
      <c r="C56" t="str">
        <f t="shared" si="0"/>
        <v>064</v>
      </c>
      <c r="D56" t="s">
        <v>201</v>
      </c>
      <c r="E56" t="b">
        <v>1</v>
      </c>
      <c r="F56" t="s">
        <v>193</v>
      </c>
    </row>
    <row r="57" spans="1:6" x14ac:dyDescent="0.3">
      <c r="A57">
        <v>56</v>
      </c>
      <c r="B57" t="s">
        <v>202</v>
      </c>
      <c r="C57" t="str">
        <f t="shared" si="0"/>
        <v>065</v>
      </c>
      <c r="D57" t="s">
        <v>203</v>
      </c>
      <c r="E57" t="b">
        <v>1</v>
      </c>
      <c r="F57" t="s">
        <v>193</v>
      </c>
    </row>
    <row r="58" spans="1:6" x14ac:dyDescent="0.3">
      <c r="A58">
        <v>57</v>
      </c>
      <c r="B58" t="s">
        <v>204</v>
      </c>
      <c r="C58" t="str">
        <f t="shared" si="0"/>
        <v>066</v>
      </c>
      <c r="D58" t="s">
        <v>205</v>
      </c>
      <c r="E58" t="b">
        <v>1</v>
      </c>
      <c r="F58" t="s">
        <v>206</v>
      </c>
    </row>
    <row r="59" spans="1:6" x14ac:dyDescent="0.3">
      <c r="A59">
        <v>58</v>
      </c>
      <c r="B59" t="s">
        <v>207</v>
      </c>
      <c r="C59" t="str">
        <f t="shared" si="0"/>
        <v>067</v>
      </c>
      <c r="D59" t="s">
        <v>208</v>
      </c>
      <c r="E59" t="b">
        <v>1</v>
      </c>
      <c r="F59" t="s">
        <v>193</v>
      </c>
    </row>
    <row r="60" spans="1:6" x14ac:dyDescent="0.3">
      <c r="A60">
        <v>59</v>
      </c>
      <c r="B60" t="s">
        <v>209</v>
      </c>
      <c r="C60" t="str">
        <f t="shared" si="0"/>
        <v>068</v>
      </c>
      <c r="D60" t="s">
        <v>210</v>
      </c>
      <c r="E60" t="b">
        <v>1</v>
      </c>
      <c r="F60" t="s">
        <v>206</v>
      </c>
    </row>
    <row r="61" spans="1:6" x14ac:dyDescent="0.3">
      <c r="A61">
        <v>60</v>
      </c>
      <c r="B61" t="s">
        <v>211</v>
      </c>
      <c r="C61" t="str">
        <f t="shared" si="0"/>
        <v>069</v>
      </c>
      <c r="D61" t="s">
        <v>212</v>
      </c>
      <c r="E61" t="b">
        <v>1</v>
      </c>
      <c r="F61" t="s">
        <v>206</v>
      </c>
    </row>
    <row r="62" spans="1:6" x14ac:dyDescent="0.3">
      <c r="A62">
        <v>61</v>
      </c>
      <c r="B62" t="s">
        <v>213</v>
      </c>
      <c r="C62" t="str">
        <f t="shared" si="0"/>
        <v>070</v>
      </c>
      <c r="D62" t="s">
        <v>214</v>
      </c>
      <c r="E62" t="b">
        <v>1</v>
      </c>
      <c r="F62" t="s">
        <v>215</v>
      </c>
    </row>
    <row r="63" spans="1:6" x14ac:dyDescent="0.3">
      <c r="A63">
        <v>62</v>
      </c>
      <c r="B63" t="s">
        <v>216</v>
      </c>
      <c r="C63" t="str">
        <f t="shared" si="0"/>
        <v>071</v>
      </c>
      <c r="D63" t="s">
        <v>217</v>
      </c>
      <c r="E63" t="b">
        <v>1</v>
      </c>
      <c r="F63" t="s">
        <v>215</v>
      </c>
    </row>
    <row r="64" spans="1:6" x14ac:dyDescent="0.3">
      <c r="A64">
        <v>63</v>
      </c>
      <c r="B64" t="s">
        <v>218</v>
      </c>
      <c r="C64" t="str">
        <f t="shared" si="0"/>
        <v>072</v>
      </c>
      <c r="D64" t="s">
        <v>219</v>
      </c>
      <c r="E64" t="b">
        <v>1</v>
      </c>
      <c r="F64" t="s">
        <v>215</v>
      </c>
    </row>
    <row r="65" spans="1:6" x14ac:dyDescent="0.3">
      <c r="A65">
        <v>64</v>
      </c>
      <c r="B65" t="s">
        <v>220</v>
      </c>
      <c r="C65" t="str">
        <f t="shared" si="0"/>
        <v>073</v>
      </c>
      <c r="D65" t="s">
        <v>221</v>
      </c>
      <c r="E65" t="b">
        <v>1</v>
      </c>
      <c r="F65" t="s">
        <v>215</v>
      </c>
    </row>
    <row r="66" spans="1:6" x14ac:dyDescent="0.3">
      <c r="A66">
        <v>65</v>
      </c>
      <c r="B66" t="s">
        <v>222</v>
      </c>
      <c r="C66" t="str">
        <f t="shared" si="0"/>
        <v>074</v>
      </c>
      <c r="D66" t="s">
        <v>223</v>
      </c>
      <c r="E66" t="b">
        <v>1</v>
      </c>
      <c r="F66" t="s">
        <v>215</v>
      </c>
    </row>
    <row r="67" spans="1:6" x14ac:dyDescent="0.3">
      <c r="A67">
        <v>66</v>
      </c>
      <c r="B67" t="s">
        <v>224</v>
      </c>
      <c r="C67" t="str">
        <f t="shared" ref="C67:C130" si="1">LEFT(D67,3)</f>
        <v>075</v>
      </c>
      <c r="D67" t="s">
        <v>225</v>
      </c>
      <c r="E67" t="b">
        <v>1</v>
      </c>
      <c r="F67" t="s">
        <v>215</v>
      </c>
    </row>
    <row r="68" spans="1:6" x14ac:dyDescent="0.3">
      <c r="A68">
        <v>67</v>
      </c>
      <c r="B68" t="s">
        <v>226</v>
      </c>
      <c r="C68" t="str">
        <f t="shared" si="1"/>
        <v>076</v>
      </c>
      <c r="D68" t="s">
        <v>227</v>
      </c>
      <c r="E68" t="b">
        <v>1</v>
      </c>
      <c r="F68" t="s">
        <v>206</v>
      </c>
    </row>
    <row r="69" spans="1:6" x14ac:dyDescent="0.3">
      <c r="A69">
        <v>68</v>
      </c>
      <c r="B69" t="s">
        <v>228</v>
      </c>
      <c r="C69" t="str">
        <f t="shared" si="1"/>
        <v>077</v>
      </c>
      <c r="D69" t="s">
        <v>229</v>
      </c>
      <c r="E69" t="b">
        <v>1</v>
      </c>
      <c r="F69" t="s">
        <v>215</v>
      </c>
    </row>
    <row r="70" spans="1:6" x14ac:dyDescent="0.3">
      <c r="A70">
        <v>69</v>
      </c>
      <c r="B70" t="s">
        <v>230</v>
      </c>
      <c r="C70" t="str">
        <f t="shared" si="1"/>
        <v>078</v>
      </c>
      <c r="D70" t="s">
        <v>231</v>
      </c>
      <c r="E70" t="b">
        <v>1</v>
      </c>
      <c r="F70" t="s">
        <v>215</v>
      </c>
    </row>
    <row r="71" spans="1:6" x14ac:dyDescent="0.3">
      <c r="A71">
        <v>70</v>
      </c>
      <c r="B71" t="s">
        <v>232</v>
      </c>
      <c r="C71" t="str">
        <f t="shared" si="1"/>
        <v>079</v>
      </c>
      <c r="D71" t="s">
        <v>233</v>
      </c>
      <c r="E71" t="b">
        <v>1</v>
      </c>
      <c r="F71" t="s">
        <v>215</v>
      </c>
    </row>
    <row r="72" spans="1:6" x14ac:dyDescent="0.3">
      <c r="A72">
        <v>71</v>
      </c>
      <c r="B72" t="s">
        <v>234</v>
      </c>
      <c r="C72" t="str">
        <f t="shared" si="1"/>
        <v>080</v>
      </c>
      <c r="D72" t="s">
        <v>235</v>
      </c>
      <c r="E72" t="b">
        <v>1</v>
      </c>
      <c r="F72" t="s">
        <v>236</v>
      </c>
    </row>
    <row r="73" spans="1:6" x14ac:dyDescent="0.3">
      <c r="A73">
        <v>72</v>
      </c>
      <c r="B73" t="s">
        <v>237</v>
      </c>
      <c r="C73" t="str">
        <f t="shared" si="1"/>
        <v>081</v>
      </c>
      <c r="D73" t="s">
        <v>238</v>
      </c>
      <c r="E73" t="b">
        <v>1</v>
      </c>
      <c r="F73" t="s">
        <v>236</v>
      </c>
    </row>
    <row r="74" spans="1:6" x14ac:dyDescent="0.3">
      <c r="A74">
        <v>73</v>
      </c>
      <c r="B74" t="s">
        <v>239</v>
      </c>
      <c r="C74" t="str">
        <f t="shared" si="1"/>
        <v>082</v>
      </c>
      <c r="D74" t="s">
        <v>240</v>
      </c>
      <c r="E74" t="b">
        <v>1</v>
      </c>
      <c r="F74" t="s">
        <v>241</v>
      </c>
    </row>
    <row r="75" spans="1:6" x14ac:dyDescent="0.3">
      <c r="A75">
        <v>74</v>
      </c>
      <c r="B75" t="s">
        <v>242</v>
      </c>
      <c r="C75" t="str">
        <f t="shared" si="1"/>
        <v>083</v>
      </c>
      <c r="D75" t="s">
        <v>243</v>
      </c>
      <c r="E75" t="b">
        <v>1</v>
      </c>
      <c r="F75" t="s">
        <v>241</v>
      </c>
    </row>
    <row r="76" spans="1:6" x14ac:dyDescent="0.3">
      <c r="A76">
        <v>75</v>
      </c>
      <c r="B76" t="s">
        <v>244</v>
      </c>
      <c r="C76" t="str">
        <f t="shared" si="1"/>
        <v>084</v>
      </c>
      <c r="D76" t="s">
        <v>245</v>
      </c>
      <c r="E76" t="b">
        <v>1</v>
      </c>
      <c r="F76" t="s">
        <v>241</v>
      </c>
    </row>
    <row r="77" spans="1:6" x14ac:dyDescent="0.3">
      <c r="A77">
        <v>76</v>
      </c>
      <c r="B77" t="s">
        <v>246</v>
      </c>
      <c r="C77" t="str">
        <f t="shared" si="1"/>
        <v>085</v>
      </c>
      <c r="D77" t="s">
        <v>247</v>
      </c>
      <c r="E77" t="b">
        <v>1</v>
      </c>
      <c r="F77" t="s">
        <v>44</v>
      </c>
    </row>
    <row r="78" spans="1:6" x14ac:dyDescent="0.3">
      <c r="A78">
        <v>77</v>
      </c>
      <c r="B78" t="s">
        <v>248</v>
      </c>
      <c r="C78" t="str">
        <f t="shared" si="1"/>
        <v>086</v>
      </c>
      <c r="D78" t="s">
        <v>249</v>
      </c>
      <c r="E78" t="b">
        <v>1</v>
      </c>
      <c r="F78" t="s">
        <v>44</v>
      </c>
    </row>
    <row r="79" spans="1:6" x14ac:dyDescent="0.3">
      <c r="A79">
        <v>78</v>
      </c>
      <c r="B79" t="s">
        <v>250</v>
      </c>
      <c r="C79" t="str">
        <f t="shared" si="1"/>
        <v>087</v>
      </c>
      <c r="D79" t="s">
        <v>251</v>
      </c>
      <c r="E79" t="b">
        <v>1</v>
      </c>
      <c r="F79" t="s">
        <v>44</v>
      </c>
    </row>
    <row r="80" spans="1:6" x14ac:dyDescent="0.3">
      <c r="A80">
        <v>79</v>
      </c>
      <c r="B80" t="s">
        <v>252</v>
      </c>
      <c r="C80" t="str">
        <f t="shared" si="1"/>
        <v>088</v>
      </c>
      <c r="D80" t="s">
        <v>253</v>
      </c>
      <c r="E80" t="b">
        <v>1</v>
      </c>
      <c r="F80" t="s">
        <v>44</v>
      </c>
    </row>
    <row r="81" spans="1:6" x14ac:dyDescent="0.3">
      <c r="A81">
        <v>80</v>
      </c>
      <c r="B81" t="s">
        <v>254</v>
      </c>
      <c r="C81" t="str">
        <f t="shared" si="1"/>
        <v>089</v>
      </c>
      <c r="D81" t="s">
        <v>255</v>
      </c>
      <c r="E81" t="b">
        <v>1</v>
      </c>
      <c r="F81" t="s">
        <v>44</v>
      </c>
    </row>
    <row r="82" spans="1:6" x14ac:dyDescent="0.3">
      <c r="A82">
        <v>81</v>
      </c>
      <c r="B82" t="s">
        <v>103</v>
      </c>
      <c r="C82" t="str">
        <f t="shared" si="1"/>
        <v>020</v>
      </c>
      <c r="D82" t="s">
        <v>104</v>
      </c>
      <c r="E82" t="b">
        <v>1</v>
      </c>
      <c r="F82" t="s">
        <v>62</v>
      </c>
    </row>
    <row r="83" spans="1:6" x14ac:dyDescent="0.3">
      <c r="A83">
        <v>82</v>
      </c>
      <c r="B83" t="s">
        <v>123</v>
      </c>
      <c r="C83" t="str">
        <f t="shared" si="1"/>
        <v>030</v>
      </c>
      <c r="D83" t="s">
        <v>124</v>
      </c>
      <c r="E83" t="b">
        <v>1</v>
      </c>
      <c r="F83" t="s">
        <v>125</v>
      </c>
    </row>
    <row r="84" spans="1:6" x14ac:dyDescent="0.3">
      <c r="A84">
        <v>83</v>
      </c>
      <c r="B84" t="s">
        <v>147</v>
      </c>
      <c r="C84" t="str">
        <f t="shared" si="1"/>
        <v>040</v>
      </c>
      <c r="D84" t="s">
        <v>148</v>
      </c>
      <c r="E84" t="b">
        <v>1</v>
      </c>
      <c r="F84" t="s">
        <v>146</v>
      </c>
    </row>
    <row r="85" spans="1:6" x14ac:dyDescent="0.3">
      <c r="A85">
        <v>84</v>
      </c>
      <c r="B85" t="s">
        <v>170</v>
      </c>
      <c r="C85" t="str">
        <f t="shared" si="1"/>
        <v>050</v>
      </c>
      <c r="D85" t="s">
        <v>171</v>
      </c>
      <c r="E85" t="b">
        <v>1</v>
      </c>
      <c r="F85" t="s">
        <v>141</v>
      </c>
    </row>
    <row r="86" spans="1:6" x14ac:dyDescent="0.3">
      <c r="A86">
        <v>85</v>
      </c>
      <c r="B86" t="s">
        <v>191</v>
      </c>
      <c r="C86" t="str">
        <f t="shared" si="1"/>
        <v>060</v>
      </c>
      <c r="D86" t="s">
        <v>192</v>
      </c>
      <c r="E86" t="b">
        <v>1</v>
      </c>
      <c r="F86" t="s">
        <v>193</v>
      </c>
    </row>
    <row r="87" spans="1:6" x14ac:dyDescent="0.3">
      <c r="A87">
        <v>86</v>
      </c>
      <c r="B87" t="s">
        <v>213</v>
      </c>
      <c r="C87" t="str">
        <f t="shared" si="1"/>
        <v>070</v>
      </c>
      <c r="D87" t="s">
        <v>214</v>
      </c>
      <c r="E87" t="b">
        <v>1</v>
      </c>
      <c r="F87" t="s">
        <v>215</v>
      </c>
    </row>
    <row r="88" spans="1:6" x14ac:dyDescent="0.3">
      <c r="A88">
        <v>87</v>
      </c>
      <c r="B88" t="s">
        <v>234</v>
      </c>
      <c r="C88" t="str">
        <f t="shared" si="1"/>
        <v>080</v>
      </c>
      <c r="D88" t="s">
        <v>235</v>
      </c>
      <c r="E88" t="b">
        <v>1</v>
      </c>
      <c r="F88" t="s">
        <v>236</v>
      </c>
    </row>
    <row r="89" spans="1:6" x14ac:dyDescent="0.3">
      <c r="A89">
        <v>88</v>
      </c>
      <c r="B89" t="s">
        <v>256</v>
      </c>
      <c r="C89" t="str">
        <f t="shared" si="1"/>
        <v>100</v>
      </c>
      <c r="D89" t="s">
        <v>257</v>
      </c>
      <c r="E89" t="b">
        <v>1</v>
      </c>
      <c r="F89" t="s">
        <v>258</v>
      </c>
    </row>
    <row r="90" spans="1:6" x14ac:dyDescent="0.3">
      <c r="A90">
        <v>89</v>
      </c>
      <c r="B90" t="s">
        <v>259</v>
      </c>
      <c r="C90" t="str">
        <f t="shared" si="1"/>
        <v>101</v>
      </c>
      <c r="D90" t="s">
        <v>260</v>
      </c>
      <c r="E90" t="b">
        <v>1</v>
      </c>
      <c r="F90" t="s">
        <v>258</v>
      </c>
    </row>
    <row r="91" spans="1:6" x14ac:dyDescent="0.3">
      <c r="A91">
        <v>90</v>
      </c>
      <c r="B91">
        <v>102</v>
      </c>
      <c r="C91" t="str">
        <f t="shared" si="1"/>
        <v>102</v>
      </c>
      <c r="D91" t="s">
        <v>261</v>
      </c>
      <c r="E91" t="b">
        <v>1</v>
      </c>
      <c r="F91" t="s">
        <v>258</v>
      </c>
    </row>
    <row r="92" spans="1:6" x14ac:dyDescent="0.3">
      <c r="A92">
        <v>91</v>
      </c>
      <c r="B92">
        <v>103</v>
      </c>
      <c r="C92" t="str">
        <f t="shared" si="1"/>
        <v>103</v>
      </c>
      <c r="D92" t="s">
        <v>262</v>
      </c>
      <c r="E92" t="b">
        <v>0</v>
      </c>
      <c r="F92" t="s">
        <v>258</v>
      </c>
    </row>
    <row r="93" spans="1:6" x14ac:dyDescent="0.3">
      <c r="A93">
        <v>92</v>
      </c>
      <c r="B93">
        <v>104</v>
      </c>
      <c r="C93" t="str">
        <f t="shared" si="1"/>
        <v>104</v>
      </c>
      <c r="D93" t="s">
        <v>263</v>
      </c>
      <c r="E93" t="b">
        <v>1</v>
      </c>
      <c r="F93" t="s">
        <v>258</v>
      </c>
    </row>
    <row r="94" spans="1:6" x14ac:dyDescent="0.3">
      <c r="A94">
        <v>93</v>
      </c>
      <c r="B94">
        <v>105</v>
      </c>
      <c r="C94" t="str">
        <f t="shared" si="1"/>
        <v>105</v>
      </c>
      <c r="D94" t="s">
        <v>264</v>
      </c>
      <c r="E94" t="b">
        <v>1</v>
      </c>
      <c r="F94" t="s">
        <v>258</v>
      </c>
    </row>
    <row r="95" spans="1:6" x14ac:dyDescent="0.3">
      <c r="A95">
        <v>94</v>
      </c>
      <c r="B95">
        <v>106</v>
      </c>
      <c r="C95" t="str">
        <f t="shared" si="1"/>
        <v>106</v>
      </c>
      <c r="D95" t="s">
        <v>265</v>
      </c>
      <c r="E95" t="b">
        <v>1</v>
      </c>
      <c r="F95" t="s">
        <v>258</v>
      </c>
    </row>
    <row r="96" spans="1:6" x14ac:dyDescent="0.3">
      <c r="A96">
        <v>95</v>
      </c>
      <c r="B96">
        <v>107</v>
      </c>
      <c r="C96" t="str">
        <f t="shared" si="1"/>
        <v>107</v>
      </c>
      <c r="D96" t="s">
        <v>266</v>
      </c>
      <c r="E96" t="b">
        <v>1</v>
      </c>
      <c r="F96" t="s">
        <v>258</v>
      </c>
    </row>
    <row r="97" spans="1:6" x14ac:dyDescent="0.3">
      <c r="A97">
        <v>96</v>
      </c>
      <c r="B97">
        <v>108</v>
      </c>
      <c r="C97" t="str">
        <f t="shared" si="1"/>
        <v>108</v>
      </c>
      <c r="D97" t="s">
        <v>267</v>
      </c>
      <c r="E97" t="b">
        <v>1</v>
      </c>
      <c r="F97" t="s">
        <v>258</v>
      </c>
    </row>
    <row r="98" spans="1:6" x14ac:dyDescent="0.3">
      <c r="A98">
        <v>97</v>
      </c>
      <c r="B98">
        <v>109</v>
      </c>
      <c r="C98" t="str">
        <f t="shared" si="1"/>
        <v>109</v>
      </c>
      <c r="D98" t="s">
        <v>268</v>
      </c>
      <c r="E98" t="b">
        <v>1</v>
      </c>
      <c r="F98" t="s">
        <v>206</v>
      </c>
    </row>
    <row r="99" spans="1:6" x14ac:dyDescent="0.3">
      <c r="A99">
        <v>98</v>
      </c>
      <c r="B99">
        <v>110</v>
      </c>
      <c r="C99" t="str">
        <f t="shared" si="1"/>
        <v>110</v>
      </c>
      <c r="D99" t="s">
        <v>269</v>
      </c>
      <c r="E99" t="b">
        <v>1</v>
      </c>
      <c r="F99" t="s">
        <v>258</v>
      </c>
    </row>
    <row r="100" spans="1:6" x14ac:dyDescent="0.3">
      <c r="A100">
        <v>99</v>
      </c>
      <c r="B100">
        <v>111</v>
      </c>
      <c r="C100" t="str">
        <f t="shared" si="1"/>
        <v>111</v>
      </c>
      <c r="D100" t="s">
        <v>270</v>
      </c>
      <c r="E100" t="b">
        <v>1</v>
      </c>
      <c r="F100" t="s">
        <v>258</v>
      </c>
    </row>
    <row r="101" spans="1:6" x14ac:dyDescent="0.3">
      <c r="A101">
        <v>100</v>
      </c>
      <c r="B101">
        <v>112</v>
      </c>
      <c r="C101" t="str">
        <f t="shared" si="1"/>
        <v>112</v>
      </c>
      <c r="D101" t="s">
        <v>271</v>
      </c>
      <c r="E101" t="b">
        <v>1</v>
      </c>
      <c r="F101" t="s">
        <v>258</v>
      </c>
    </row>
    <row r="102" spans="1:6" x14ac:dyDescent="0.3">
      <c r="A102">
        <v>101</v>
      </c>
      <c r="B102">
        <v>113</v>
      </c>
      <c r="C102" t="str">
        <f t="shared" si="1"/>
        <v>113</v>
      </c>
      <c r="D102" t="s">
        <v>272</v>
      </c>
      <c r="E102" t="b">
        <v>1</v>
      </c>
      <c r="F102" t="s">
        <v>258</v>
      </c>
    </row>
    <row r="103" spans="1:6" x14ac:dyDescent="0.3">
      <c r="A103">
        <v>102</v>
      </c>
      <c r="B103">
        <v>114</v>
      </c>
      <c r="C103" t="str">
        <f t="shared" si="1"/>
        <v>114</v>
      </c>
      <c r="D103" t="s">
        <v>273</v>
      </c>
      <c r="E103" t="b">
        <v>1</v>
      </c>
      <c r="F103" t="s">
        <v>258</v>
      </c>
    </row>
    <row r="104" spans="1:6" x14ac:dyDescent="0.3">
      <c r="A104">
        <v>103</v>
      </c>
      <c r="B104">
        <v>115</v>
      </c>
      <c r="C104" t="str">
        <f t="shared" si="1"/>
        <v>115</v>
      </c>
      <c r="D104" t="s">
        <v>274</v>
      </c>
      <c r="E104" t="b">
        <v>1</v>
      </c>
      <c r="F104" t="s">
        <v>258</v>
      </c>
    </row>
    <row r="105" spans="1:6" x14ac:dyDescent="0.3">
      <c r="A105">
        <v>104</v>
      </c>
      <c r="B105">
        <v>116</v>
      </c>
      <c r="C105" t="str">
        <f t="shared" si="1"/>
        <v>116</v>
      </c>
      <c r="D105" t="s">
        <v>275</v>
      </c>
      <c r="E105" t="b">
        <v>1</v>
      </c>
      <c r="F105" t="s">
        <v>258</v>
      </c>
    </row>
    <row r="106" spans="1:6" x14ac:dyDescent="0.3">
      <c r="A106">
        <v>105</v>
      </c>
      <c r="B106">
        <v>117</v>
      </c>
      <c r="C106" t="str">
        <f t="shared" si="1"/>
        <v>117</v>
      </c>
      <c r="D106" t="s">
        <v>276</v>
      </c>
      <c r="E106" t="b">
        <v>1</v>
      </c>
      <c r="F106" t="s">
        <v>258</v>
      </c>
    </row>
    <row r="107" spans="1:6" x14ac:dyDescent="0.3">
      <c r="A107">
        <v>106</v>
      </c>
      <c r="B107">
        <v>118</v>
      </c>
      <c r="C107" t="str">
        <f t="shared" si="1"/>
        <v>118</v>
      </c>
      <c r="D107" t="s">
        <v>277</v>
      </c>
      <c r="E107" t="b">
        <v>1</v>
      </c>
      <c r="F107" t="s">
        <v>258</v>
      </c>
    </row>
    <row r="108" spans="1:6" x14ac:dyDescent="0.3">
      <c r="A108">
        <v>107</v>
      </c>
      <c r="B108">
        <v>119</v>
      </c>
      <c r="C108" t="str">
        <f t="shared" si="1"/>
        <v>119</v>
      </c>
      <c r="D108" t="s">
        <v>278</v>
      </c>
      <c r="E108" t="b">
        <v>1</v>
      </c>
      <c r="F108" t="s">
        <v>258</v>
      </c>
    </row>
    <row r="109" spans="1:6" x14ac:dyDescent="0.3">
      <c r="A109">
        <v>108</v>
      </c>
      <c r="B109">
        <v>120</v>
      </c>
      <c r="C109" t="str">
        <f t="shared" si="1"/>
        <v>120</v>
      </c>
      <c r="D109" t="s">
        <v>279</v>
      </c>
      <c r="E109" t="b">
        <v>1</v>
      </c>
      <c r="F109" t="s">
        <v>280</v>
      </c>
    </row>
    <row r="110" spans="1:6" x14ac:dyDescent="0.3">
      <c r="A110">
        <v>109</v>
      </c>
      <c r="B110">
        <v>121</v>
      </c>
      <c r="C110" t="str">
        <f t="shared" si="1"/>
        <v>121</v>
      </c>
      <c r="D110" t="s">
        <v>281</v>
      </c>
      <c r="E110" t="b">
        <v>1</v>
      </c>
      <c r="F110" t="s">
        <v>280</v>
      </c>
    </row>
    <row r="111" spans="1:6" x14ac:dyDescent="0.3">
      <c r="A111">
        <v>110</v>
      </c>
      <c r="B111">
        <v>122</v>
      </c>
      <c r="C111" t="str">
        <f t="shared" si="1"/>
        <v>122</v>
      </c>
      <c r="D111" t="s">
        <v>282</v>
      </c>
      <c r="E111" t="b">
        <v>1</v>
      </c>
      <c r="F111" t="s">
        <v>280</v>
      </c>
    </row>
    <row r="112" spans="1:6" x14ac:dyDescent="0.3">
      <c r="A112">
        <v>111</v>
      </c>
      <c r="B112">
        <v>123</v>
      </c>
      <c r="C112" t="str">
        <f t="shared" si="1"/>
        <v>123</v>
      </c>
      <c r="D112" t="s">
        <v>283</v>
      </c>
      <c r="E112" t="b">
        <v>1</v>
      </c>
      <c r="F112" t="s">
        <v>280</v>
      </c>
    </row>
    <row r="113" spans="1:6" x14ac:dyDescent="0.3">
      <c r="A113">
        <v>112</v>
      </c>
      <c r="B113">
        <v>124</v>
      </c>
      <c r="C113" t="str">
        <f t="shared" si="1"/>
        <v>124</v>
      </c>
      <c r="D113" t="s">
        <v>284</v>
      </c>
      <c r="E113" t="b">
        <v>1</v>
      </c>
      <c r="F113" t="s">
        <v>280</v>
      </c>
    </row>
    <row r="114" spans="1:6" x14ac:dyDescent="0.3">
      <c r="A114">
        <v>113</v>
      </c>
      <c r="B114">
        <v>125</v>
      </c>
      <c r="C114" t="str">
        <f t="shared" si="1"/>
        <v>125</v>
      </c>
      <c r="D114" t="s">
        <v>285</v>
      </c>
      <c r="E114" t="b">
        <v>1</v>
      </c>
      <c r="F114" t="s">
        <v>280</v>
      </c>
    </row>
    <row r="115" spans="1:6" x14ac:dyDescent="0.3">
      <c r="A115">
        <v>114</v>
      </c>
      <c r="B115">
        <v>126</v>
      </c>
      <c r="C115" t="str">
        <f t="shared" si="1"/>
        <v>126</v>
      </c>
      <c r="D115" t="s">
        <v>286</v>
      </c>
      <c r="E115" t="b">
        <v>1</v>
      </c>
      <c r="F115" t="s">
        <v>280</v>
      </c>
    </row>
    <row r="116" spans="1:6" x14ac:dyDescent="0.3">
      <c r="A116">
        <v>115</v>
      </c>
      <c r="B116">
        <v>127</v>
      </c>
      <c r="C116" t="str">
        <f t="shared" si="1"/>
        <v>127</v>
      </c>
      <c r="D116" t="s">
        <v>287</v>
      </c>
      <c r="E116" t="b">
        <v>1</v>
      </c>
      <c r="F116" t="s">
        <v>58</v>
      </c>
    </row>
    <row r="117" spans="1:6" x14ac:dyDescent="0.3">
      <c r="A117">
        <v>116</v>
      </c>
      <c r="B117">
        <v>128</v>
      </c>
      <c r="C117" t="str">
        <f t="shared" si="1"/>
        <v>128</v>
      </c>
      <c r="D117" t="s">
        <v>288</v>
      </c>
      <c r="E117" t="b">
        <v>1</v>
      </c>
      <c r="F117" t="s">
        <v>141</v>
      </c>
    </row>
    <row r="118" spans="1:6" x14ac:dyDescent="0.3">
      <c r="A118">
        <v>117</v>
      </c>
      <c r="B118">
        <v>129</v>
      </c>
      <c r="C118" t="str">
        <f t="shared" si="1"/>
        <v>129</v>
      </c>
      <c r="D118" t="s">
        <v>289</v>
      </c>
      <c r="E118" t="b">
        <v>1</v>
      </c>
      <c r="F118" t="s">
        <v>290</v>
      </c>
    </row>
    <row r="119" spans="1:6" x14ac:dyDescent="0.3">
      <c r="A119">
        <v>118</v>
      </c>
      <c r="B119">
        <v>130</v>
      </c>
      <c r="C119" t="str">
        <f t="shared" si="1"/>
        <v>130</v>
      </c>
      <c r="D119" t="s">
        <v>291</v>
      </c>
      <c r="E119" t="b">
        <v>1</v>
      </c>
      <c r="F119" t="s">
        <v>292</v>
      </c>
    </row>
    <row r="120" spans="1:6" x14ac:dyDescent="0.3">
      <c r="A120">
        <v>119</v>
      </c>
      <c r="B120">
        <v>131</v>
      </c>
      <c r="C120" t="str">
        <f t="shared" si="1"/>
        <v>131</v>
      </c>
      <c r="D120" t="s">
        <v>293</v>
      </c>
      <c r="E120" t="b">
        <v>1</v>
      </c>
      <c r="F120" t="s">
        <v>292</v>
      </c>
    </row>
    <row r="121" spans="1:6" x14ac:dyDescent="0.3">
      <c r="A121">
        <v>120</v>
      </c>
      <c r="B121">
        <v>132</v>
      </c>
      <c r="C121" t="str">
        <f t="shared" si="1"/>
        <v>132</v>
      </c>
      <c r="D121" t="s">
        <v>294</v>
      </c>
      <c r="E121" t="b">
        <v>1</v>
      </c>
      <c r="F121" t="s">
        <v>292</v>
      </c>
    </row>
    <row r="122" spans="1:6" x14ac:dyDescent="0.3">
      <c r="A122">
        <v>121</v>
      </c>
      <c r="B122">
        <v>133</v>
      </c>
      <c r="C122" t="str">
        <f t="shared" si="1"/>
        <v>133</v>
      </c>
      <c r="D122" t="s">
        <v>295</v>
      </c>
      <c r="E122" t="b">
        <v>1</v>
      </c>
      <c r="F122" t="s">
        <v>292</v>
      </c>
    </row>
    <row r="123" spans="1:6" x14ac:dyDescent="0.3">
      <c r="A123">
        <v>122</v>
      </c>
      <c r="B123">
        <v>134</v>
      </c>
      <c r="C123" t="str">
        <f t="shared" si="1"/>
        <v>134</v>
      </c>
      <c r="D123" t="s">
        <v>296</v>
      </c>
      <c r="E123" t="b">
        <v>1</v>
      </c>
      <c r="F123" t="s">
        <v>292</v>
      </c>
    </row>
    <row r="124" spans="1:6" x14ac:dyDescent="0.3">
      <c r="A124">
        <v>123</v>
      </c>
      <c r="B124">
        <v>135</v>
      </c>
      <c r="C124" t="str">
        <f t="shared" si="1"/>
        <v>135</v>
      </c>
      <c r="D124" t="s">
        <v>297</v>
      </c>
      <c r="E124" t="b">
        <v>1</v>
      </c>
      <c r="F124" t="s">
        <v>292</v>
      </c>
    </row>
    <row r="125" spans="1:6" x14ac:dyDescent="0.3">
      <c r="A125">
        <v>124</v>
      </c>
      <c r="B125">
        <v>136</v>
      </c>
      <c r="C125" t="str">
        <f t="shared" si="1"/>
        <v>136</v>
      </c>
      <c r="D125" t="s">
        <v>298</v>
      </c>
      <c r="E125" t="b">
        <v>1</v>
      </c>
      <c r="F125" t="s">
        <v>290</v>
      </c>
    </row>
    <row r="126" spans="1:6" x14ac:dyDescent="0.3">
      <c r="A126">
        <v>125</v>
      </c>
      <c r="B126">
        <v>137</v>
      </c>
      <c r="C126" t="str">
        <f t="shared" si="1"/>
        <v>137</v>
      </c>
      <c r="D126" t="s">
        <v>299</v>
      </c>
      <c r="E126" t="b">
        <v>1</v>
      </c>
      <c r="F126" t="s">
        <v>300</v>
      </c>
    </row>
    <row r="127" spans="1:6" x14ac:dyDescent="0.3">
      <c r="A127">
        <v>126</v>
      </c>
      <c r="B127">
        <v>138</v>
      </c>
      <c r="C127" t="str">
        <f t="shared" si="1"/>
        <v>138</v>
      </c>
      <c r="D127" t="s">
        <v>301</v>
      </c>
      <c r="E127" t="b">
        <v>1</v>
      </c>
      <c r="F127" t="s">
        <v>300</v>
      </c>
    </row>
    <row r="128" spans="1:6" x14ac:dyDescent="0.3">
      <c r="A128">
        <v>127</v>
      </c>
      <c r="B128">
        <v>139</v>
      </c>
      <c r="C128" t="str">
        <f t="shared" si="1"/>
        <v>139</v>
      </c>
      <c r="D128" t="s">
        <v>302</v>
      </c>
      <c r="E128" t="b">
        <v>1</v>
      </c>
      <c r="F128" t="s">
        <v>300</v>
      </c>
    </row>
    <row r="129" spans="1:6" x14ac:dyDescent="0.3">
      <c r="A129">
        <v>128</v>
      </c>
      <c r="B129">
        <v>140</v>
      </c>
      <c r="C129" t="str">
        <f t="shared" si="1"/>
        <v>140</v>
      </c>
      <c r="D129" t="s">
        <v>303</v>
      </c>
      <c r="E129" t="b">
        <v>1</v>
      </c>
      <c r="F129" t="s">
        <v>304</v>
      </c>
    </row>
    <row r="130" spans="1:6" x14ac:dyDescent="0.3">
      <c r="A130">
        <v>129</v>
      </c>
      <c r="B130">
        <v>141</v>
      </c>
      <c r="C130" t="str">
        <f t="shared" si="1"/>
        <v>141</v>
      </c>
      <c r="D130" t="s">
        <v>305</v>
      </c>
      <c r="E130" t="b">
        <v>1</v>
      </c>
      <c r="F130" t="s">
        <v>304</v>
      </c>
    </row>
    <row r="131" spans="1:6" x14ac:dyDescent="0.3">
      <c r="A131">
        <v>130</v>
      </c>
      <c r="B131">
        <v>142</v>
      </c>
      <c r="C131" t="str">
        <f t="shared" ref="C131:C194" si="2">LEFT(D131,3)</f>
        <v>142</v>
      </c>
      <c r="D131" t="s">
        <v>306</v>
      </c>
      <c r="E131" t="b">
        <v>1</v>
      </c>
      <c r="F131" t="s">
        <v>304</v>
      </c>
    </row>
    <row r="132" spans="1:6" x14ac:dyDescent="0.3">
      <c r="A132">
        <v>131</v>
      </c>
      <c r="B132">
        <v>143</v>
      </c>
      <c r="C132" t="str">
        <f t="shared" si="2"/>
        <v>143</v>
      </c>
      <c r="D132" t="s">
        <v>307</v>
      </c>
      <c r="E132" t="b">
        <v>1</v>
      </c>
      <c r="F132" t="s">
        <v>304</v>
      </c>
    </row>
    <row r="133" spans="1:6" x14ac:dyDescent="0.3">
      <c r="A133">
        <v>132</v>
      </c>
      <c r="B133">
        <v>144</v>
      </c>
      <c r="C133" t="str">
        <f t="shared" si="2"/>
        <v>144</v>
      </c>
      <c r="D133" t="s">
        <v>308</v>
      </c>
      <c r="E133" t="b">
        <v>1</v>
      </c>
      <c r="F133" t="s">
        <v>309</v>
      </c>
    </row>
    <row r="134" spans="1:6" x14ac:dyDescent="0.3">
      <c r="A134">
        <v>133</v>
      </c>
      <c r="B134">
        <v>145</v>
      </c>
      <c r="C134" t="str">
        <f t="shared" si="2"/>
        <v>145</v>
      </c>
      <c r="D134" t="s">
        <v>310</v>
      </c>
      <c r="E134" t="b">
        <v>1</v>
      </c>
      <c r="F134" t="s">
        <v>309</v>
      </c>
    </row>
    <row r="135" spans="1:6" x14ac:dyDescent="0.3">
      <c r="A135">
        <v>134</v>
      </c>
      <c r="B135">
        <v>146</v>
      </c>
      <c r="C135" t="str">
        <f t="shared" si="2"/>
        <v>146</v>
      </c>
      <c r="D135" t="s">
        <v>311</v>
      </c>
      <c r="E135" t="b">
        <v>1</v>
      </c>
      <c r="F135" t="s">
        <v>309</v>
      </c>
    </row>
    <row r="136" spans="1:6" x14ac:dyDescent="0.3">
      <c r="A136">
        <v>135</v>
      </c>
      <c r="B136">
        <v>147</v>
      </c>
      <c r="C136" t="str">
        <f t="shared" si="2"/>
        <v>147</v>
      </c>
      <c r="D136" t="s">
        <v>312</v>
      </c>
      <c r="E136" t="b">
        <v>1</v>
      </c>
      <c r="F136" t="s">
        <v>313</v>
      </c>
    </row>
    <row r="137" spans="1:6" x14ac:dyDescent="0.3">
      <c r="A137">
        <v>136</v>
      </c>
      <c r="B137">
        <v>148</v>
      </c>
      <c r="C137" t="str">
        <f t="shared" si="2"/>
        <v>148</v>
      </c>
      <c r="D137" t="s">
        <v>314</v>
      </c>
      <c r="E137" t="b">
        <v>1</v>
      </c>
      <c r="F137" t="s">
        <v>315</v>
      </c>
    </row>
    <row r="138" spans="1:6" x14ac:dyDescent="0.3">
      <c r="A138">
        <v>137</v>
      </c>
      <c r="B138">
        <v>149</v>
      </c>
      <c r="C138" t="str">
        <f t="shared" si="2"/>
        <v>149</v>
      </c>
      <c r="D138" t="s">
        <v>316</v>
      </c>
      <c r="E138" t="b">
        <v>1</v>
      </c>
      <c r="F138" t="s">
        <v>300</v>
      </c>
    </row>
    <row r="139" spans="1:6" x14ac:dyDescent="0.3">
      <c r="A139">
        <v>138</v>
      </c>
      <c r="B139">
        <v>150</v>
      </c>
      <c r="C139" t="str">
        <f t="shared" si="2"/>
        <v>150</v>
      </c>
      <c r="D139" t="s">
        <v>317</v>
      </c>
      <c r="E139" t="b">
        <v>1</v>
      </c>
      <c r="F139" t="s">
        <v>318</v>
      </c>
    </row>
    <row r="140" spans="1:6" x14ac:dyDescent="0.3">
      <c r="A140">
        <v>139</v>
      </c>
      <c r="B140">
        <v>151</v>
      </c>
      <c r="C140" t="str">
        <f t="shared" si="2"/>
        <v>151</v>
      </c>
      <c r="D140" t="s">
        <v>319</v>
      </c>
      <c r="E140" t="b">
        <v>1</v>
      </c>
      <c r="F140" t="s">
        <v>318</v>
      </c>
    </row>
    <row r="141" spans="1:6" x14ac:dyDescent="0.3">
      <c r="A141">
        <v>140</v>
      </c>
      <c r="B141">
        <v>152</v>
      </c>
      <c r="C141" t="str">
        <f t="shared" si="2"/>
        <v>152</v>
      </c>
      <c r="D141" t="s">
        <v>320</v>
      </c>
      <c r="E141" t="b">
        <v>1</v>
      </c>
      <c r="F141" t="s">
        <v>318</v>
      </c>
    </row>
    <row r="142" spans="1:6" x14ac:dyDescent="0.3">
      <c r="A142">
        <v>141</v>
      </c>
      <c r="B142">
        <v>153</v>
      </c>
      <c r="C142" t="str">
        <f t="shared" si="2"/>
        <v>153</v>
      </c>
      <c r="D142" t="s">
        <v>321</v>
      </c>
      <c r="E142" t="b">
        <v>1</v>
      </c>
      <c r="F142" t="s">
        <v>318</v>
      </c>
    </row>
    <row r="143" spans="1:6" x14ac:dyDescent="0.3">
      <c r="A143">
        <v>142</v>
      </c>
      <c r="B143">
        <v>154</v>
      </c>
      <c r="C143" t="str">
        <f t="shared" si="2"/>
        <v>154</v>
      </c>
      <c r="D143" t="s">
        <v>322</v>
      </c>
      <c r="E143" t="b">
        <v>1</v>
      </c>
      <c r="F143" t="s">
        <v>323</v>
      </c>
    </row>
    <row r="144" spans="1:6" x14ac:dyDescent="0.3">
      <c r="A144">
        <v>143</v>
      </c>
      <c r="B144">
        <v>155</v>
      </c>
      <c r="C144" t="str">
        <f t="shared" si="2"/>
        <v>155</v>
      </c>
      <c r="D144" t="s">
        <v>324</v>
      </c>
      <c r="E144" t="b">
        <v>1</v>
      </c>
      <c r="F144" t="s">
        <v>325</v>
      </c>
    </row>
    <row r="145" spans="1:6" x14ac:dyDescent="0.3">
      <c r="A145">
        <v>144</v>
      </c>
      <c r="B145">
        <v>156</v>
      </c>
      <c r="C145" t="str">
        <f t="shared" si="2"/>
        <v>156</v>
      </c>
      <c r="D145" t="s">
        <v>326</v>
      </c>
      <c r="E145" t="b">
        <v>1</v>
      </c>
      <c r="F145" t="s">
        <v>318</v>
      </c>
    </row>
    <row r="146" spans="1:6" x14ac:dyDescent="0.3">
      <c r="A146">
        <v>145</v>
      </c>
      <c r="B146">
        <v>157</v>
      </c>
      <c r="C146" t="str">
        <f t="shared" si="2"/>
        <v>157</v>
      </c>
      <c r="D146" t="s">
        <v>327</v>
      </c>
      <c r="E146" t="b">
        <v>1</v>
      </c>
      <c r="F146" t="s">
        <v>325</v>
      </c>
    </row>
    <row r="147" spans="1:6" x14ac:dyDescent="0.3">
      <c r="A147">
        <v>146</v>
      </c>
      <c r="B147">
        <v>158</v>
      </c>
      <c r="C147" t="str">
        <f t="shared" si="2"/>
        <v>158</v>
      </c>
      <c r="D147" t="s">
        <v>328</v>
      </c>
      <c r="E147" t="b">
        <v>1</v>
      </c>
      <c r="F147" t="s">
        <v>329</v>
      </c>
    </row>
    <row r="148" spans="1:6" x14ac:dyDescent="0.3">
      <c r="A148">
        <v>147</v>
      </c>
      <c r="B148">
        <v>159</v>
      </c>
      <c r="C148" t="str">
        <f t="shared" si="2"/>
        <v>159</v>
      </c>
      <c r="D148" t="s">
        <v>330</v>
      </c>
      <c r="E148" t="b">
        <v>1</v>
      </c>
      <c r="F148" t="s">
        <v>325</v>
      </c>
    </row>
    <row r="149" spans="1:6" x14ac:dyDescent="0.3">
      <c r="A149">
        <v>148</v>
      </c>
      <c r="B149">
        <v>160</v>
      </c>
      <c r="C149" t="str">
        <f t="shared" si="2"/>
        <v>160</v>
      </c>
      <c r="D149" t="s">
        <v>331</v>
      </c>
      <c r="E149" t="b">
        <v>1</v>
      </c>
      <c r="F149" t="s">
        <v>318</v>
      </c>
    </row>
    <row r="150" spans="1:6" x14ac:dyDescent="0.3">
      <c r="A150">
        <v>149</v>
      </c>
      <c r="B150">
        <v>161</v>
      </c>
      <c r="C150" t="str">
        <f t="shared" si="2"/>
        <v>161</v>
      </c>
      <c r="D150" t="s">
        <v>332</v>
      </c>
      <c r="E150" t="b">
        <v>1</v>
      </c>
      <c r="F150" t="s">
        <v>333</v>
      </c>
    </row>
    <row r="151" spans="1:6" x14ac:dyDescent="0.3">
      <c r="A151">
        <v>150</v>
      </c>
      <c r="B151">
        <v>162</v>
      </c>
      <c r="C151" t="str">
        <f t="shared" si="2"/>
        <v>162</v>
      </c>
      <c r="D151" t="s">
        <v>334</v>
      </c>
      <c r="E151" t="b">
        <v>1</v>
      </c>
      <c r="F151" t="s">
        <v>318</v>
      </c>
    </row>
    <row r="152" spans="1:6" x14ac:dyDescent="0.3">
      <c r="A152">
        <v>151</v>
      </c>
      <c r="B152">
        <v>163</v>
      </c>
      <c r="C152" t="str">
        <f t="shared" si="2"/>
        <v>163</v>
      </c>
      <c r="D152" t="s">
        <v>335</v>
      </c>
      <c r="E152" t="b">
        <v>1</v>
      </c>
      <c r="F152" t="s">
        <v>336</v>
      </c>
    </row>
    <row r="153" spans="1:6" x14ac:dyDescent="0.3">
      <c r="A153">
        <v>152</v>
      </c>
      <c r="B153">
        <v>164</v>
      </c>
      <c r="C153" t="str">
        <f t="shared" si="2"/>
        <v>164</v>
      </c>
      <c r="D153" t="s">
        <v>337</v>
      </c>
      <c r="E153" t="b">
        <v>1</v>
      </c>
      <c r="F153" t="s">
        <v>336</v>
      </c>
    </row>
    <row r="154" spans="1:6" x14ac:dyDescent="0.3">
      <c r="A154">
        <v>153</v>
      </c>
      <c r="B154">
        <v>165</v>
      </c>
      <c r="C154" t="str">
        <f t="shared" si="2"/>
        <v>165</v>
      </c>
      <c r="D154" t="s">
        <v>338</v>
      </c>
      <c r="E154" t="b">
        <v>1</v>
      </c>
      <c r="F154" t="s">
        <v>336</v>
      </c>
    </row>
    <row r="155" spans="1:6" x14ac:dyDescent="0.3">
      <c r="A155">
        <v>154</v>
      </c>
      <c r="B155">
        <v>166</v>
      </c>
      <c r="C155" t="str">
        <f t="shared" si="2"/>
        <v>166</v>
      </c>
      <c r="D155" t="s">
        <v>339</v>
      </c>
      <c r="E155" t="b">
        <v>1</v>
      </c>
      <c r="F155" t="s">
        <v>325</v>
      </c>
    </row>
    <row r="156" spans="1:6" x14ac:dyDescent="0.3">
      <c r="A156">
        <v>155</v>
      </c>
      <c r="B156">
        <v>167</v>
      </c>
      <c r="C156" t="str">
        <f t="shared" si="2"/>
        <v>167</v>
      </c>
      <c r="D156" t="s">
        <v>340</v>
      </c>
      <c r="E156" t="b">
        <v>1</v>
      </c>
      <c r="F156" t="s">
        <v>313</v>
      </c>
    </row>
    <row r="157" spans="1:6" x14ac:dyDescent="0.3">
      <c r="A157">
        <v>156</v>
      </c>
      <c r="B157">
        <v>168</v>
      </c>
      <c r="C157" t="str">
        <f t="shared" si="2"/>
        <v>168</v>
      </c>
      <c r="D157" t="s">
        <v>341</v>
      </c>
      <c r="E157" t="b">
        <v>1</v>
      </c>
      <c r="F157" t="s">
        <v>329</v>
      </c>
    </row>
    <row r="158" spans="1:6" x14ac:dyDescent="0.3">
      <c r="A158">
        <v>157</v>
      </c>
      <c r="B158">
        <v>169</v>
      </c>
      <c r="C158" t="str">
        <f t="shared" si="2"/>
        <v>169</v>
      </c>
      <c r="D158" t="s">
        <v>342</v>
      </c>
      <c r="E158" t="b">
        <v>1</v>
      </c>
      <c r="F158" t="s">
        <v>315</v>
      </c>
    </row>
    <row r="159" spans="1:6" x14ac:dyDescent="0.3">
      <c r="A159">
        <v>158</v>
      </c>
      <c r="B159">
        <v>170</v>
      </c>
      <c r="C159" t="str">
        <f t="shared" si="2"/>
        <v>170</v>
      </c>
      <c r="D159" t="s">
        <v>343</v>
      </c>
      <c r="E159" t="b">
        <v>1</v>
      </c>
      <c r="F159" t="s">
        <v>344</v>
      </c>
    </row>
    <row r="160" spans="1:6" x14ac:dyDescent="0.3">
      <c r="A160">
        <v>159</v>
      </c>
      <c r="B160">
        <v>171</v>
      </c>
      <c r="C160" t="str">
        <f t="shared" si="2"/>
        <v>171</v>
      </c>
      <c r="D160" t="s">
        <v>345</v>
      </c>
      <c r="E160" t="b">
        <v>1</v>
      </c>
      <c r="F160" t="s">
        <v>344</v>
      </c>
    </row>
    <row r="161" spans="1:6" x14ac:dyDescent="0.3">
      <c r="A161">
        <v>160</v>
      </c>
      <c r="B161">
        <v>172</v>
      </c>
      <c r="C161" t="str">
        <f t="shared" si="2"/>
        <v>172</v>
      </c>
      <c r="D161" t="s">
        <v>346</v>
      </c>
      <c r="E161" t="b">
        <v>1</v>
      </c>
      <c r="F161" t="s">
        <v>347</v>
      </c>
    </row>
    <row r="162" spans="1:6" x14ac:dyDescent="0.3">
      <c r="A162">
        <v>161</v>
      </c>
      <c r="B162">
        <v>173</v>
      </c>
      <c r="C162" t="str">
        <f t="shared" si="2"/>
        <v>173</v>
      </c>
      <c r="D162" t="s">
        <v>348</v>
      </c>
      <c r="E162" t="b">
        <v>1</v>
      </c>
      <c r="F162" t="s">
        <v>344</v>
      </c>
    </row>
    <row r="163" spans="1:6" x14ac:dyDescent="0.3">
      <c r="A163">
        <v>162</v>
      </c>
      <c r="B163">
        <v>174</v>
      </c>
      <c r="C163" t="str">
        <f t="shared" si="2"/>
        <v>174</v>
      </c>
      <c r="D163" t="s">
        <v>349</v>
      </c>
      <c r="E163" t="b">
        <v>1</v>
      </c>
      <c r="F163" t="s">
        <v>344</v>
      </c>
    </row>
    <row r="164" spans="1:6" x14ac:dyDescent="0.3">
      <c r="A164">
        <v>163</v>
      </c>
      <c r="B164">
        <v>175</v>
      </c>
      <c r="C164" t="str">
        <f t="shared" si="2"/>
        <v>175</v>
      </c>
      <c r="D164" t="s">
        <v>350</v>
      </c>
      <c r="E164" t="b">
        <v>1</v>
      </c>
      <c r="F164" t="s">
        <v>45</v>
      </c>
    </row>
    <row r="165" spans="1:6" x14ac:dyDescent="0.3">
      <c r="A165">
        <v>164</v>
      </c>
      <c r="B165">
        <v>176</v>
      </c>
      <c r="C165" t="str">
        <f t="shared" si="2"/>
        <v>176</v>
      </c>
      <c r="D165" t="s">
        <v>351</v>
      </c>
      <c r="E165" t="b">
        <v>1</v>
      </c>
      <c r="F165" t="s">
        <v>45</v>
      </c>
    </row>
    <row r="166" spans="1:6" x14ac:dyDescent="0.3">
      <c r="A166">
        <v>165</v>
      </c>
      <c r="B166">
        <v>177</v>
      </c>
      <c r="C166" t="str">
        <f t="shared" si="2"/>
        <v>177</v>
      </c>
      <c r="D166" t="s">
        <v>352</v>
      </c>
      <c r="E166" t="b">
        <v>1</v>
      </c>
      <c r="F166" t="s">
        <v>315</v>
      </c>
    </row>
    <row r="167" spans="1:6" x14ac:dyDescent="0.3">
      <c r="A167">
        <v>166</v>
      </c>
      <c r="B167">
        <v>178</v>
      </c>
      <c r="C167" t="str">
        <f t="shared" si="2"/>
        <v>178</v>
      </c>
      <c r="D167" t="s">
        <v>353</v>
      </c>
      <c r="E167" t="b">
        <v>1</v>
      </c>
      <c r="F167" t="s">
        <v>344</v>
      </c>
    </row>
    <row r="168" spans="1:6" x14ac:dyDescent="0.3">
      <c r="A168">
        <v>167</v>
      </c>
      <c r="B168">
        <v>179</v>
      </c>
      <c r="C168" t="str">
        <f t="shared" si="2"/>
        <v>179</v>
      </c>
      <c r="D168" t="s">
        <v>354</v>
      </c>
      <c r="E168" t="b">
        <v>1</v>
      </c>
      <c r="F168" t="s">
        <v>45</v>
      </c>
    </row>
    <row r="169" spans="1:6" x14ac:dyDescent="0.3">
      <c r="A169">
        <v>168</v>
      </c>
      <c r="B169">
        <v>180</v>
      </c>
      <c r="C169" t="str">
        <f t="shared" si="2"/>
        <v>180</v>
      </c>
      <c r="D169" t="s">
        <v>355</v>
      </c>
      <c r="E169" t="b">
        <v>1</v>
      </c>
      <c r="F169" t="s">
        <v>356</v>
      </c>
    </row>
    <row r="170" spans="1:6" x14ac:dyDescent="0.3">
      <c r="A170">
        <v>169</v>
      </c>
      <c r="B170">
        <v>181</v>
      </c>
      <c r="C170" t="str">
        <f t="shared" si="2"/>
        <v>181</v>
      </c>
      <c r="D170" t="s">
        <v>357</v>
      </c>
      <c r="E170" t="b">
        <v>1</v>
      </c>
      <c r="F170" t="s">
        <v>356</v>
      </c>
    </row>
    <row r="171" spans="1:6" x14ac:dyDescent="0.3">
      <c r="A171">
        <v>170</v>
      </c>
      <c r="B171">
        <v>182</v>
      </c>
      <c r="C171" t="str">
        <f t="shared" si="2"/>
        <v>182</v>
      </c>
      <c r="D171" t="s">
        <v>358</v>
      </c>
      <c r="E171" t="b">
        <v>1</v>
      </c>
      <c r="F171" t="s">
        <v>356</v>
      </c>
    </row>
    <row r="172" spans="1:6" x14ac:dyDescent="0.3">
      <c r="A172">
        <v>171</v>
      </c>
      <c r="B172">
        <v>183</v>
      </c>
      <c r="C172" t="str">
        <f t="shared" si="2"/>
        <v>183</v>
      </c>
      <c r="D172" t="s">
        <v>359</v>
      </c>
      <c r="E172" t="b">
        <v>1</v>
      </c>
      <c r="F172" t="s">
        <v>58</v>
      </c>
    </row>
    <row r="173" spans="1:6" x14ac:dyDescent="0.3">
      <c r="A173">
        <v>172</v>
      </c>
      <c r="B173">
        <v>184</v>
      </c>
      <c r="C173" t="str">
        <f t="shared" si="2"/>
        <v>184</v>
      </c>
      <c r="D173" t="s">
        <v>360</v>
      </c>
      <c r="E173" t="b">
        <v>1</v>
      </c>
      <c r="F173" t="s">
        <v>58</v>
      </c>
    </row>
    <row r="174" spans="1:6" x14ac:dyDescent="0.3">
      <c r="A174">
        <v>173</v>
      </c>
      <c r="B174">
        <v>185</v>
      </c>
      <c r="C174" t="str">
        <f t="shared" si="2"/>
        <v>185</v>
      </c>
      <c r="D174" t="s">
        <v>361</v>
      </c>
      <c r="E174" t="b">
        <v>1</v>
      </c>
      <c r="F174" t="s">
        <v>58</v>
      </c>
    </row>
    <row r="175" spans="1:6" x14ac:dyDescent="0.3">
      <c r="A175">
        <v>174</v>
      </c>
      <c r="B175">
        <v>186</v>
      </c>
      <c r="C175" t="str">
        <f t="shared" si="2"/>
        <v>186</v>
      </c>
      <c r="D175" t="s">
        <v>362</v>
      </c>
      <c r="E175" t="b">
        <v>1</v>
      </c>
      <c r="F175" t="s">
        <v>58</v>
      </c>
    </row>
    <row r="176" spans="1:6" x14ac:dyDescent="0.3">
      <c r="A176">
        <v>175</v>
      </c>
      <c r="B176">
        <v>187</v>
      </c>
      <c r="C176" t="str">
        <f t="shared" si="2"/>
        <v>187</v>
      </c>
      <c r="D176" t="s">
        <v>363</v>
      </c>
      <c r="E176" t="b">
        <v>1</v>
      </c>
      <c r="F176" t="s">
        <v>58</v>
      </c>
    </row>
    <row r="177" spans="1:6" x14ac:dyDescent="0.3">
      <c r="A177">
        <v>176</v>
      </c>
      <c r="B177">
        <v>188</v>
      </c>
      <c r="C177" t="str">
        <f t="shared" si="2"/>
        <v>188</v>
      </c>
      <c r="D177" t="s">
        <v>364</v>
      </c>
      <c r="E177" t="b">
        <v>1</v>
      </c>
      <c r="F177" t="s">
        <v>300</v>
      </c>
    </row>
    <row r="178" spans="1:6" x14ac:dyDescent="0.3">
      <c r="A178">
        <v>177</v>
      </c>
      <c r="B178">
        <v>189</v>
      </c>
      <c r="C178" t="str">
        <f t="shared" si="2"/>
        <v>189</v>
      </c>
      <c r="D178" t="s">
        <v>365</v>
      </c>
      <c r="E178" t="b">
        <v>1</v>
      </c>
      <c r="F178" t="s">
        <v>356</v>
      </c>
    </row>
    <row r="179" spans="1:6" x14ac:dyDescent="0.3">
      <c r="A179">
        <v>178</v>
      </c>
      <c r="B179">
        <v>190</v>
      </c>
      <c r="C179" t="str">
        <f t="shared" si="2"/>
        <v>190</v>
      </c>
      <c r="D179" t="s">
        <v>366</v>
      </c>
      <c r="E179" t="b">
        <v>1</v>
      </c>
      <c r="F179" t="s">
        <v>236</v>
      </c>
    </row>
    <row r="180" spans="1:6" x14ac:dyDescent="0.3">
      <c r="A180">
        <v>179</v>
      </c>
      <c r="B180">
        <v>191</v>
      </c>
      <c r="C180" t="str">
        <f t="shared" si="2"/>
        <v>191</v>
      </c>
      <c r="D180" t="s">
        <v>367</v>
      </c>
      <c r="E180" t="b">
        <v>1</v>
      </c>
      <c r="F180" t="s">
        <v>236</v>
      </c>
    </row>
    <row r="181" spans="1:6" x14ac:dyDescent="0.3">
      <c r="A181">
        <v>180</v>
      </c>
      <c r="B181">
        <v>192</v>
      </c>
      <c r="C181" t="str">
        <f t="shared" si="2"/>
        <v>192</v>
      </c>
      <c r="D181" t="s">
        <v>368</v>
      </c>
      <c r="E181" t="b">
        <v>1</v>
      </c>
      <c r="F181" t="s">
        <v>236</v>
      </c>
    </row>
    <row r="182" spans="1:6" x14ac:dyDescent="0.3">
      <c r="A182">
        <v>181</v>
      </c>
      <c r="B182">
        <v>193</v>
      </c>
      <c r="C182" t="str">
        <f t="shared" si="2"/>
        <v>193</v>
      </c>
      <c r="D182" t="s">
        <v>369</v>
      </c>
      <c r="E182" t="b">
        <v>1</v>
      </c>
      <c r="F182" t="s">
        <v>236</v>
      </c>
    </row>
    <row r="183" spans="1:6" x14ac:dyDescent="0.3">
      <c r="A183">
        <v>182</v>
      </c>
      <c r="B183">
        <v>194</v>
      </c>
      <c r="C183" t="str">
        <f t="shared" si="2"/>
        <v>194</v>
      </c>
      <c r="D183" t="s">
        <v>370</v>
      </c>
      <c r="E183" t="b">
        <v>1</v>
      </c>
      <c r="F183" t="s">
        <v>236</v>
      </c>
    </row>
    <row r="184" spans="1:6" x14ac:dyDescent="0.3">
      <c r="A184">
        <v>183</v>
      </c>
      <c r="B184">
        <v>195</v>
      </c>
      <c r="C184" t="str">
        <f t="shared" si="2"/>
        <v>195</v>
      </c>
      <c r="D184" t="s">
        <v>371</v>
      </c>
      <c r="E184" t="b">
        <v>1</v>
      </c>
      <c r="F184" t="s">
        <v>45</v>
      </c>
    </row>
    <row r="185" spans="1:6" x14ac:dyDescent="0.3">
      <c r="A185">
        <v>184</v>
      </c>
      <c r="B185">
        <v>196</v>
      </c>
      <c r="C185" t="str">
        <f t="shared" si="2"/>
        <v>196</v>
      </c>
      <c r="D185" t="s">
        <v>372</v>
      </c>
      <c r="E185" t="b">
        <v>1</v>
      </c>
      <c r="F185" t="s">
        <v>45</v>
      </c>
    </row>
    <row r="186" spans="1:6" x14ac:dyDescent="0.3">
      <c r="A186">
        <v>185</v>
      </c>
      <c r="B186">
        <v>197</v>
      </c>
      <c r="C186" t="str">
        <f t="shared" si="2"/>
        <v>197</v>
      </c>
      <c r="D186" t="s">
        <v>373</v>
      </c>
      <c r="E186" t="b">
        <v>1</v>
      </c>
      <c r="F186" t="s">
        <v>236</v>
      </c>
    </row>
    <row r="187" spans="1:6" x14ac:dyDescent="0.3">
      <c r="A187">
        <v>186</v>
      </c>
      <c r="B187">
        <v>198</v>
      </c>
      <c r="C187" t="str">
        <f t="shared" si="2"/>
        <v>198</v>
      </c>
      <c r="D187" t="s">
        <v>374</v>
      </c>
      <c r="E187" t="b">
        <v>1</v>
      </c>
      <c r="F187" t="s">
        <v>236</v>
      </c>
    </row>
    <row r="188" spans="1:6" x14ac:dyDescent="0.3">
      <c r="A188">
        <v>187</v>
      </c>
      <c r="B188">
        <v>199</v>
      </c>
      <c r="C188" t="str">
        <f t="shared" si="2"/>
        <v>199</v>
      </c>
      <c r="D188" t="s">
        <v>375</v>
      </c>
      <c r="E188" t="b">
        <v>1</v>
      </c>
      <c r="F188" t="s">
        <v>376</v>
      </c>
    </row>
    <row r="189" spans="1:6" x14ac:dyDescent="0.3">
      <c r="A189">
        <v>188</v>
      </c>
      <c r="B189">
        <v>200</v>
      </c>
      <c r="C189" t="str">
        <f t="shared" si="2"/>
        <v>200</v>
      </c>
      <c r="D189" t="s">
        <v>377</v>
      </c>
      <c r="E189" t="b">
        <v>1</v>
      </c>
      <c r="F189" t="s">
        <v>378</v>
      </c>
    </row>
    <row r="190" spans="1:6" x14ac:dyDescent="0.3">
      <c r="A190">
        <v>189</v>
      </c>
      <c r="B190">
        <v>201</v>
      </c>
      <c r="C190" t="str">
        <f t="shared" si="2"/>
        <v>201</v>
      </c>
      <c r="D190" t="s">
        <v>379</v>
      </c>
      <c r="E190" t="b">
        <v>1</v>
      </c>
      <c r="F190" t="s">
        <v>378</v>
      </c>
    </row>
    <row r="191" spans="1:6" x14ac:dyDescent="0.3">
      <c r="A191">
        <v>190</v>
      </c>
      <c r="B191">
        <v>202</v>
      </c>
      <c r="C191" t="str">
        <f t="shared" si="2"/>
        <v>202</v>
      </c>
      <c r="D191" t="s">
        <v>380</v>
      </c>
      <c r="E191" t="b">
        <v>1</v>
      </c>
      <c r="F191" t="s">
        <v>378</v>
      </c>
    </row>
    <row r="192" spans="1:6" x14ac:dyDescent="0.3">
      <c r="A192">
        <v>191</v>
      </c>
      <c r="B192">
        <v>203</v>
      </c>
      <c r="C192" t="str">
        <f t="shared" si="2"/>
        <v>203</v>
      </c>
      <c r="D192" t="s">
        <v>381</v>
      </c>
      <c r="E192" t="b">
        <v>1</v>
      </c>
      <c r="F192" t="s">
        <v>378</v>
      </c>
    </row>
    <row r="193" spans="1:6" x14ac:dyDescent="0.3">
      <c r="A193">
        <v>192</v>
      </c>
      <c r="B193">
        <v>204</v>
      </c>
      <c r="C193" t="str">
        <f t="shared" si="2"/>
        <v>204</v>
      </c>
      <c r="D193" t="s">
        <v>382</v>
      </c>
      <c r="E193" t="b">
        <v>1</v>
      </c>
      <c r="F193" t="s">
        <v>378</v>
      </c>
    </row>
    <row r="194" spans="1:6" x14ac:dyDescent="0.3">
      <c r="A194">
        <v>193</v>
      </c>
      <c r="B194">
        <v>205</v>
      </c>
      <c r="C194" t="str">
        <f t="shared" si="2"/>
        <v>205</v>
      </c>
      <c r="D194" t="s">
        <v>383</v>
      </c>
      <c r="E194" t="b">
        <v>1</v>
      </c>
      <c r="F194" t="s">
        <v>378</v>
      </c>
    </row>
    <row r="195" spans="1:6" x14ac:dyDescent="0.3">
      <c r="A195">
        <v>194</v>
      </c>
      <c r="B195">
        <v>206</v>
      </c>
      <c r="C195" t="str">
        <f t="shared" ref="C195:C258" si="3">LEFT(D195,3)</f>
        <v>206</v>
      </c>
      <c r="D195" t="s">
        <v>384</v>
      </c>
      <c r="E195" t="b">
        <v>1</v>
      </c>
      <c r="F195" t="s">
        <v>378</v>
      </c>
    </row>
    <row r="196" spans="1:6" x14ac:dyDescent="0.3">
      <c r="A196">
        <v>195</v>
      </c>
      <c r="B196">
        <v>207</v>
      </c>
      <c r="C196" t="str">
        <f t="shared" si="3"/>
        <v>207</v>
      </c>
      <c r="D196" t="s">
        <v>385</v>
      </c>
      <c r="E196" t="b">
        <v>1</v>
      </c>
      <c r="F196" t="s">
        <v>378</v>
      </c>
    </row>
    <row r="197" spans="1:6" x14ac:dyDescent="0.3">
      <c r="A197">
        <v>196</v>
      </c>
      <c r="B197">
        <v>208</v>
      </c>
      <c r="C197" t="str">
        <f t="shared" si="3"/>
        <v>208</v>
      </c>
      <c r="D197" t="s">
        <v>386</v>
      </c>
      <c r="E197" t="b">
        <v>1</v>
      </c>
      <c r="F197" t="s">
        <v>387</v>
      </c>
    </row>
    <row r="198" spans="1:6" x14ac:dyDescent="0.3">
      <c r="A198">
        <v>197</v>
      </c>
      <c r="B198">
        <v>209</v>
      </c>
      <c r="C198" t="str">
        <f t="shared" si="3"/>
        <v>209</v>
      </c>
      <c r="D198" t="s">
        <v>388</v>
      </c>
      <c r="E198" t="b">
        <v>1</v>
      </c>
      <c r="F198" t="s">
        <v>378</v>
      </c>
    </row>
    <row r="199" spans="1:6" x14ac:dyDescent="0.3">
      <c r="A199">
        <v>198</v>
      </c>
      <c r="B199">
        <v>210</v>
      </c>
      <c r="C199" t="str">
        <f t="shared" si="3"/>
        <v>210</v>
      </c>
      <c r="D199" t="s">
        <v>389</v>
      </c>
      <c r="E199" t="b">
        <v>1</v>
      </c>
      <c r="F199" t="s">
        <v>390</v>
      </c>
    </row>
    <row r="200" spans="1:6" x14ac:dyDescent="0.3">
      <c r="A200">
        <v>199</v>
      </c>
      <c r="B200">
        <v>211</v>
      </c>
      <c r="C200" t="str">
        <f t="shared" si="3"/>
        <v>211</v>
      </c>
      <c r="D200" t="s">
        <v>391</v>
      </c>
      <c r="E200" t="b">
        <v>1</v>
      </c>
      <c r="F200" t="s">
        <v>390</v>
      </c>
    </row>
    <row r="201" spans="1:6" x14ac:dyDescent="0.3">
      <c r="A201">
        <v>200</v>
      </c>
      <c r="B201">
        <v>212</v>
      </c>
      <c r="C201" t="str">
        <f t="shared" si="3"/>
        <v>212</v>
      </c>
      <c r="D201" t="s">
        <v>392</v>
      </c>
      <c r="E201" t="b">
        <v>1</v>
      </c>
      <c r="F201" t="s">
        <v>390</v>
      </c>
    </row>
    <row r="202" spans="1:6" x14ac:dyDescent="0.3">
      <c r="A202">
        <v>201</v>
      </c>
      <c r="B202">
        <v>214</v>
      </c>
      <c r="C202" t="str">
        <f t="shared" si="3"/>
        <v>214</v>
      </c>
      <c r="D202" t="s">
        <v>393</v>
      </c>
      <c r="E202" t="b">
        <v>1</v>
      </c>
      <c r="F202" t="s">
        <v>390</v>
      </c>
    </row>
    <row r="203" spans="1:6" x14ac:dyDescent="0.3">
      <c r="A203">
        <v>202</v>
      </c>
      <c r="B203">
        <v>215</v>
      </c>
      <c r="C203" t="str">
        <f t="shared" si="3"/>
        <v>215</v>
      </c>
      <c r="D203" t="s">
        <v>394</v>
      </c>
      <c r="E203" t="b">
        <v>1</v>
      </c>
      <c r="F203" t="s">
        <v>323</v>
      </c>
    </row>
    <row r="204" spans="1:6" x14ac:dyDescent="0.3">
      <c r="A204">
        <v>203</v>
      </c>
      <c r="B204">
        <v>216</v>
      </c>
      <c r="C204" t="str">
        <f t="shared" si="3"/>
        <v>216</v>
      </c>
      <c r="D204" t="s">
        <v>395</v>
      </c>
      <c r="E204" t="b">
        <v>1</v>
      </c>
      <c r="F204" t="s">
        <v>396</v>
      </c>
    </row>
    <row r="205" spans="1:6" x14ac:dyDescent="0.3">
      <c r="A205">
        <v>204</v>
      </c>
      <c r="B205">
        <v>217</v>
      </c>
      <c r="C205" t="str">
        <f t="shared" si="3"/>
        <v>217</v>
      </c>
      <c r="D205" t="s">
        <v>397</v>
      </c>
      <c r="E205" t="b">
        <v>1</v>
      </c>
      <c r="F205" t="s">
        <v>387</v>
      </c>
    </row>
    <row r="206" spans="1:6" x14ac:dyDescent="0.3">
      <c r="A206">
        <v>205</v>
      </c>
      <c r="B206">
        <v>218</v>
      </c>
      <c r="C206" t="str">
        <f t="shared" si="3"/>
        <v>218</v>
      </c>
      <c r="D206" t="s">
        <v>398</v>
      </c>
      <c r="E206" t="b">
        <v>1</v>
      </c>
      <c r="F206" t="s">
        <v>396</v>
      </c>
    </row>
    <row r="207" spans="1:6" x14ac:dyDescent="0.3">
      <c r="A207">
        <v>206</v>
      </c>
      <c r="B207">
        <v>219</v>
      </c>
      <c r="C207" t="str">
        <f t="shared" si="3"/>
        <v>219</v>
      </c>
      <c r="D207" t="s">
        <v>399</v>
      </c>
      <c r="E207" t="b">
        <v>1</v>
      </c>
      <c r="F207" t="s">
        <v>390</v>
      </c>
    </row>
    <row r="208" spans="1:6" x14ac:dyDescent="0.3">
      <c r="A208">
        <v>207</v>
      </c>
      <c r="B208">
        <v>220</v>
      </c>
      <c r="C208" t="str">
        <f t="shared" si="3"/>
        <v>220</v>
      </c>
      <c r="D208" t="s">
        <v>400</v>
      </c>
      <c r="E208" t="b">
        <v>1</v>
      </c>
      <c r="F208" t="s">
        <v>378</v>
      </c>
    </row>
    <row r="209" spans="1:6" x14ac:dyDescent="0.3">
      <c r="A209">
        <v>208</v>
      </c>
      <c r="B209">
        <v>221</v>
      </c>
      <c r="C209" t="str">
        <f t="shared" si="3"/>
        <v>221</v>
      </c>
      <c r="D209" t="s">
        <v>401</v>
      </c>
      <c r="E209" t="b">
        <v>1</v>
      </c>
      <c r="F209" t="s">
        <v>378</v>
      </c>
    </row>
    <row r="210" spans="1:6" x14ac:dyDescent="0.3">
      <c r="A210">
        <v>209</v>
      </c>
      <c r="B210">
        <v>222</v>
      </c>
      <c r="C210" t="str">
        <f t="shared" si="3"/>
        <v>222</v>
      </c>
      <c r="D210" t="s">
        <v>402</v>
      </c>
      <c r="E210" t="b">
        <v>1</v>
      </c>
      <c r="F210" t="s">
        <v>378</v>
      </c>
    </row>
    <row r="211" spans="1:6" x14ac:dyDescent="0.3">
      <c r="A211">
        <v>210</v>
      </c>
      <c r="B211">
        <v>223</v>
      </c>
      <c r="C211" t="str">
        <f t="shared" si="3"/>
        <v>223</v>
      </c>
      <c r="D211" t="s">
        <v>403</v>
      </c>
      <c r="E211" t="b">
        <v>1</v>
      </c>
      <c r="F211" t="s">
        <v>378</v>
      </c>
    </row>
    <row r="212" spans="1:6" x14ac:dyDescent="0.3">
      <c r="A212">
        <v>211</v>
      </c>
      <c r="B212">
        <v>224</v>
      </c>
      <c r="C212" t="str">
        <f t="shared" si="3"/>
        <v>224</v>
      </c>
      <c r="D212" t="s">
        <v>404</v>
      </c>
      <c r="E212" t="b">
        <v>1</v>
      </c>
      <c r="F212" t="s">
        <v>405</v>
      </c>
    </row>
    <row r="213" spans="1:6" x14ac:dyDescent="0.3">
      <c r="A213">
        <v>212</v>
      </c>
      <c r="B213">
        <v>225</v>
      </c>
      <c r="C213" t="str">
        <f t="shared" si="3"/>
        <v>225</v>
      </c>
      <c r="D213" t="s">
        <v>406</v>
      </c>
      <c r="E213" t="b">
        <v>1</v>
      </c>
      <c r="F213" t="s">
        <v>405</v>
      </c>
    </row>
    <row r="214" spans="1:6" x14ac:dyDescent="0.3">
      <c r="A214">
        <v>213</v>
      </c>
      <c r="B214">
        <v>226</v>
      </c>
      <c r="C214" t="str">
        <f t="shared" si="3"/>
        <v>226</v>
      </c>
      <c r="D214" t="s">
        <v>407</v>
      </c>
      <c r="E214" t="b">
        <v>1</v>
      </c>
      <c r="F214" t="s">
        <v>408</v>
      </c>
    </row>
    <row r="215" spans="1:6" x14ac:dyDescent="0.3">
      <c r="A215">
        <v>214</v>
      </c>
      <c r="B215">
        <v>227</v>
      </c>
      <c r="C215" t="str">
        <f t="shared" si="3"/>
        <v>227</v>
      </c>
      <c r="D215" t="s">
        <v>409</v>
      </c>
      <c r="E215" t="b">
        <v>1</v>
      </c>
      <c r="F215" t="s">
        <v>410</v>
      </c>
    </row>
    <row r="216" spans="1:6" x14ac:dyDescent="0.3">
      <c r="A216">
        <v>215</v>
      </c>
      <c r="B216">
        <v>228</v>
      </c>
      <c r="C216" t="str">
        <f t="shared" si="3"/>
        <v>228</v>
      </c>
      <c r="D216" t="s">
        <v>411</v>
      </c>
      <c r="E216" t="b">
        <v>1</v>
      </c>
      <c r="F216" t="s">
        <v>408</v>
      </c>
    </row>
    <row r="217" spans="1:6" x14ac:dyDescent="0.3">
      <c r="A217">
        <v>216</v>
      </c>
      <c r="B217">
        <v>229</v>
      </c>
      <c r="C217" t="str">
        <f t="shared" si="3"/>
        <v>229</v>
      </c>
      <c r="D217" t="s">
        <v>412</v>
      </c>
      <c r="E217" t="b">
        <v>1</v>
      </c>
      <c r="F217" t="s">
        <v>410</v>
      </c>
    </row>
    <row r="218" spans="1:6" x14ac:dyDescent="0.3">
      <c r="A218">
        <v>217</v>
      </c>
      <c r="B218">
        <v>230</v>
      </c>
      <c r="C218" t="str">
        <f t="shared" si="3"/>
        <v>230</v>
      </c>
      <c r="D218" t="s">
        <v>413</v>
      </c>
      <c r="E218" t="b">
        <v>1</v>
      </c>
      <c r="F218" t="s">
        <v>405</v>
      </c>
    </row>
    <row r="219" spans="1:6" x14ac:dyDescent="0.3">
      <c r="A219">
        <v>218</v>
      </c>
      <c r="B219">
        <v>231</v>
      </c>
      <c r="C219" t="str">
        <f t="shared" si="3"/>
        <v>231</v>
      </c>
      <c r="D219" t="s">
        <v>414</v>
      </c>
      <c r="E219" t="b">
        <v>1</v>
      </c>
      <c r="F219" t="s">
        <v>405</v>
      </c>
    </row>
    <row r="220" spans="1:6" x14ac:dyDescent="0.3">
      <c r="A220">
        <v>219</v>
      </c>
      <c r="B220">
        <v>232</v>
      </c>
      <c r="C220" t="str">
        <f t="shared" si="3"/>
        <v>232</v>
      </c>
      <c r="D220" t="s">
        <v>415</v>
      </c>
      <c r="E220" t="b">
        <v>1</v>
      </c>
      <c r="F220" t="s">
        <v>405</v>
      </c>
    </row>
    <row r="221" spans="1:6" x14ac:dyDescent="0.3">
      <c r="A221">
        <v>220</v>
      </c>
      <c r="B221">
        <v>233</v>
      </c>
      <c r="C221" t="str">
        <f t="shared" si="3"/>
        <v>233</v>
      </c>
      <c r="D221" t="s">
        <v>416</v>
      </c>
      <c r="E221" t="b">
        <v>1</v>
      </c>
      <c r="F221" t="s">
        <v>417</v>
      </c>
    </row>
    <row r="222" spans="1:6" x14ac:dyDescent="0.3">
      <c r="A222">
        <v>221</v>
      </c>
      <c r="B222">
        <v>234</v>
      </c>
      <c r="C222" t="str">
        <f t="shared" si="3"/>
        <v>234</v>
      </c>
      <c r="D222" t="s">
        <v>418</v>
      </c>
      <c r="E222" t="b">
        <v>1</v>
      </c>
      <c r="F222" t="s">
        <v>417</v>
      </c>
    </row>
    <row r="223" spans="1:6" x14ac:dyDescent="0.3">
      <c r="A223">
        <v>222</v>
      </c>
      <c r="B223">
        <v>235</v>
      </c>
      <c r="C223" t="str">
        <f t="shared" si="3"/>
        <v>235</v>
      </c>
      <c r="D223" t="s">
        <v>419</v>
      </c>
      <c r="E223" t="b">
        <v>1</v>
      </c>
      <c r="F223" t="s">
        <v>417</v>
      </c>
    </row>
    <row r="224" spans="1:6" x14ac:dyDescent="0.3">
      <c r="A224">
        <v>223</v>
      </c>
      <c r="B224">
        <v>236</v>
      </c>
      <c r="C224" t="str">
        <f t="shared" si="3"/>
        <v>236</v>
      </c>
      <c r="D224" t="s">
        <v>420</v>
      </c>
      <c r="E224" t="b">
        <v>1</v>
      </c>
      <c r="F224" t="s">
        <v>417</v>
      </c>
    </row>
    <row r="225" spans="1:6" x14ac:dyDescent="0.3">
      <c r="A225">
        <v>224</v>
      </c>
      <c r="B225">
        <v>237</v>
      </c>
      <c r="C225" t="str">
        <f t="shared" si="3"/>
        <v>237</v>
      </c>
      <c r="D225" t="s">
        <v>421</v>
      </c>
      <c r="E225" t="b">
        <v>1</v>
      </c>
      <c r="F225" t="s">
        <v>417</v>
      </c>
    </row>
    <row r="226" spans="1:6" x14ac:dyDescent="0.3">
      <c r="A226">
        <v>225</v>
      </c>
      <c r="B226">
        <v>238</v>
      </c>
      <c r="C226" t="str">
        <f t="shared" si="3"/>
        <v>238</v>
      </c>
      <c r="D226" t="s">
        <v>422</v>
      </c>
      <c r="E226" t="b">
        <v>1</v>
      </c>
      <c r="F226" t="s">
        <v>405</v>
      </c>
    </row>
    <row r="227" spans="1:6" x14ac:dyDescent="0.3">
      <c r="A227">
        <v>226</v>
      </c>
      <c r="B227">
        <v>239</v>
      </c>
      <c r="C227" t="str">
        <f t="shared" si="3"/>
        <v>239</v>
      </c>
      <c r="D227" t="s">
        <v>423</v>
      </c>
      <c r="E227" t="b">
        <v>1</v>
      </c>
      <c r="F227" t="s">
        <v>424</v>
      </c>
    </row>
    <row r="228" spans="1:6" x14ac:dyDescent="0.3">
      <c r="A228">
        <v>227</v>
      </c>
      <c r="B228">
        <v>240</v>
      </c>
      <c r="C228" t="str">
        <f t="shared" si="3"/>
        <v>240</v>
      </c>
      <c r="D228" t="s">
        <v>425</v>
      </c>
      <c r="E228" t="b">
        <v>1</v>
      </c>
      <c r="F228" t="s">
        <v>426</v>
      </c>
    </row>
    <row r="229" spans="1:6" x14ac:dyDescent="0.3">
      <c r="A229">
        <v>228</v>
      </c>
      <c r="B229">
        <v>241</v>
      </c>
      <c r="C229" t="str">
        <f t="shared" si="3"/>
        <v>241</v>
      </c>
      <c r="D229" t="s">
        <v>427</v>
      </c>
      <c r="E229" t="b">
        <v>1</v>
      </c>
      <c r="F229" t="s">
        <v>426</v>
      </c>
    </row>
    <row r="230" spans="1:6" x14ac:dyDescent="0.3">
      <c r="A230">
        <v>229</v>
      </c>
      <c r="B230">
        <v>242</v>
      </c>
      <c r="C230" t="str">
        <f t="shared" si="3"/>
        <v>242</v>
      </c>
      <c r="D230" t="s">
        <v>428</v>
      </c>
      <c r="E230" t="b">
        <v>1</v>
      </c>
      <c r="F230" t="s">
        <v>429</v>
      </c>
    </row>
    <row r="231" spans="1:6" x14ac:dyDescent="0.3">
      <c r="A231">
        <v>230</v>
      </c>
      <c r="B231">
        <v>243</v>
      </c>
      <c r="C231" t="str">
        <f t="shared" si="3"/>
        <v>243</v>
      </c>
      <c r="D231" t="s">
        <v>430</v>
      </c>
      <c r="E231" t="b">
        <v>1</v>
      </c>
      <c r="F231" t="s">
        <v>429</v>
      </c>
    </row>
    <row r="232" spans="1:6" x14ac:dyDescent="0.3">
      <c r="A232">
        <v>231</v>
      </c>
      <c r="B232">
        <v>244</v>
      </c>
      <c r="C232" t="str">
        <f t="shared" si="3"/>
        <v>244</v>
      </c>
      <c r="D232" t="s">
        <v>431</v>
      </c>
      <c r="E232" t="b">
        <v>1</v>
      </c>
      <c r="F232" t="s">
        <v>410</v>
      </c>
    </row>
    <row r="233" spans="1:6" x14ac:dyDescent="0.3">
      <c r="A233">
        <v>232</v>
      </c>
      <c r="B233">
        <v>245</v>
      </c>
      <c r="C233" t="str">
        <f t="shared" si="3"/>
        <v>245</v>
      </c>
      <c r="D233" t="s">
        <v>432</v>
      </c>
      <c r="E233" t="b">
        <v>1</v>
      </c>
      <c r="F233" t="s">
        <v>433</v>
      </c>
    </row>
    <row r="234" spans="1:6" x14ac:dyDescent="0.3">
      <c r="A234">
        <v>233</v>
      </c>
      <c r="B234">
        <v>246</v>
      </c>
      <c r="C234" t="str">
        <f t="shared" si="3"/>
        <v>246</v>
      </c>
      <c r="D234" t="s">
        <v>434</v>
      </c>
      <c r="E234" t="b">
        <v>1</v>
      </c>
      <c r="F234" t="s">
        <v>429</v>
      </c>
    </row>
    <row r="235" spans="1:6" x14ac:dyDescent="0.3">
      <c r="A235">
        <v>234</v>
      </c>
      <c r="B235">
        <v>247</v>
      </c>
      <c r="C235" t="str">
        <f t="shared" si="3"/>
        <v>247</v>
      </c>
      <c r="D235" t="s">
        <v>435</v>
      </c>
      <c r="E235" t="b">
        <v>1</v>
      </c>
      <c r="F235" t="s">
        <v>436</v>
      </c>
    </row>
    <row r="236" spans="1:6" x14ac:dyDescent="0.3">
      <c r="A236">
        <v>235</v>
      </c>
      <c r="B236">
        <v>248</v>
      </c>
      <c r="C236" t="str">
        <f t="shared" si="3"/>
        <v>248</v>
      </c>
      <c r="D236" t="s">
        <v>437</v>
      </c>
      <c r="E236" t="b">
        <v>1</v>
      </c>
      <c r="F236" t="s">
        <v>436</v>
      </c>
    </row>
    <row r="237" spans="1:6" x14ac:dyDescent="0.3">
      <c r="A237">
        <v>236</v>
      </c>
      <c r="B237">
        <v>249</v>
      </c>
      <c r="C237" t="str">
        <f t="shared" si="3"/>
        <v>249</v>
      </c>
      <c r="D237" t="s">
        <v>438</v>
      </c>
      <c r="E237" t="b">
        <v>1</v>
      </c>
      <c r="F237" t="s">
        <v>436</v>
      </c>
    </row>
    <row r="238" spans="1:6" x14ac:dyDescent="0.3">
      <c r="A238">
        <v>237</v>
      </c>
      <c r="B238">
        <v>250</v>
      </c>
      <c r="C238" t="str">
        <f t="shared" si="3"/>
        <v>250</v>
      </c>
      <c r="D238" t="s">
        <v>439</v>
      </c>
      <c r="E238" t="b">
        <v>1</v>
      </c>
      <c r="F238" t="s">
        <v>440</v>
      </c>
    </row>
    <row r="239" spans="1:6" x14ac:dyDescent="0.3">
      <c r="A239">
        <v>238</v>
      </c>
      <c r="B239">
        <v>251</v>
      </c>
      <c r="C239" t="str">
        <f t="shared" si="3"/>
        <v>251</v>
      </c>
      <c r="D239" t="s">
        <v>441</v>
      </c>
      <c r="E239" t="b">
        <v>1</v>
      </c>
      <c r="F239" t="s">
        <v>440</v>
      </c>
    </row>
    <row r="240" spans="1:6" x14ac:dyDescent="0.3">
      <c r="A240">
        <v>239</v>
      </c>
      <c r="B240">
        <v>252</v>
      </c>
      <c r="C240" t="str">
        <f t="shared" si="3"/>
        <v>252</v>
      </c>
      <c r="D240" t="s">
        <v>442</v>
      </c>
      <c r="E240" t="b">
        <v>1</v>
      </c>
      <c r="F240" t="s">
        <v>440</v>
      </c>
    </row>
    <row r="241" spans="1:6" x14ac:dyDescent="0.3">
      <c r="A241">
        <v>240</v>
      </c>
      <c r="B241">
        <v>253</v>
      </c>
      <c r="C241" t="str">
        <f t="shared" si="3"/>
        <v>253</v>
      </c>
      <c r="D241" t="s">
        <v>443</v>
      </c>
      <c r="E241" t="b">
        <v>1</v>
      </c>
      <c r="F241" t="s">
        <v>440</v>
      </c>
    </row>
    <row r="242" spans="1:6" x14ac:dyDescent="0.3">
      <c r="A242">
        <v>241</v>
      </c>
      <c r="B242">
        <v>254</v>
      </c>
      <c r="C242" t="str">
        <f t="shared" si="3"/>
        <v>254</v>
      </c>
      <c r="D242" t="s">
        <v>444</v>
      </c>
      <c r="E242" t="b">
        <v>1</v>
      </c>
      <c r="F242" t="s">
        <v>347</v>
      </c>
    </row>
    <row r="243" spans="1:6" x14ac:dyDescent="0.3">
      <c r="A243">
        <v>242</v>
      </c>
      <c r="B243">
        <v>255</v>
      </c>
      <c r="C243" t="str">
        <f t="shared" si="3"/>
        <v>255</v>
      </c>
      <c r="D243" t="s">
        <v>445</v>
      </c>
      <c r="E243" t="b">
        <v>1</v>
      </c>
      <c r="F243" t="s">
        <v>440</v>
      </c>
    </row>
    <row r="244" spans="1:6" x14ac:dyDescent="0.3">
      <c r="A244">
        <v>243</v>
      </c>
      <c r="B244">
        <v>256</v>
      </c>
      <c r="C244" t="str">
        <f t="shared" si="3"/>
        <v>256</v>
      </c>
      <c r="D244" t="s">
        <v>446</v>
      </c>
      <c r="E244" t="b">
        <v>1</v>
      </c>
      <c r="F244" t="s">
        <v>447</v>
      </c>
    </row>
    <row r="245" spans="1:6" x14ac:dyDescent="0.3">
      <c r="A245">
        <v>244</v>
      </c>
      <c r="B245">
        <v>257</v>
      </c>
      <c r="C245" t="str">
        <f t="shared" si="3"/>
        <v>257</v>
      </c>
      <c r="D245" t="s">
        <v>448</v>
      </c>
      <c r="E245" t="b">
        <v>1</v>
      </c>
      <c r="F245" t="s">
        <v>440</v>
      </c>
    </row>
    <row r="246" spans="1:6" x14ac:dyDescent="0.3">
      <c r="A246">
        <v>245</v>
      </c>
      <c r="B246">
        <v>258</v>
      </c>
      <c r="C246" t="str">
        <f t="shared" si="3"/>
        <v>258</v>
      </c>
      <c r="D246" t="s">
        <v>449</v>
      </c>
      <c r="E246" t="b">
        <v>1</v>
      </c>
      <c r="F246" t="s">
        <v>436</v>
      </c>
    </row>
    <row r="247" spans="1:6" x14ac:dyDescent="0.3">
      <c r="A247">
        <v>246</v>
      </c>
      <c r="B247">
        <v>259</v>
      </c>
      <c r="C247" t="str">
        <f t="shared" si="3"/>
        <v>259</v>
      </c>
      <c r="D247" t="s">
        <v>450</v>
      </c>
      <c r="E247" t="b">
        <v>1</v>
      </c>
      <c r="F247" t="s">
        <v>436</v>
      </c>
    </row>
    <row r="248" spans="1:6" x14ac:dyDescent="0.3">
      <c r="A248">
        <v>247</v>
      </c>
      <c r="B248">
        <v>260</v>
      </c>
      <c r="C248" t="str">
        <f t="shared" si="3"/>
        <v>260</v>
      </c>
      <c r="D248" t="s">
        <v>451</v>
      </c>
      <c r="E248" t="b">
        <v>1</v>
      </c>
      <c r="F248" t="s">
        <v>318</v>
      </c>
    </row>
    <row r="249" spans="1:6" x14ac:dyDescent="0.3">
      <c r="A249">
        <v>248</v>
      </c>
      <c r="B249">
        <v>261</v>
      </c>
      <c r="C249" t="str">
        <f t="shared" si="3"/>
        <v>261</v>
      </c>
      <c r="D249" t="s">
        <v>452</v>
      </c>
      <c r="E249" t="b">
        <v>1</v>
      </c>
      <c r="F249" t="s">
        <v>453</v>
      </c>
    </row>
    <row r="250" spans="1:6" x14ac:dyDescent="0.3">
      <c r="A250">
        <v>249</v>
      </c>
      <c r="B250">
        <v>262</v>
      </c>
      <c r="C250" t="str">
        <f t="shared" si="3"/>
        <v>262</v>
      </c>
      <c r="D250" t="s">
        <v>454</v>
      </c>
      <c r="E250" t="b">
        <v>1</v>
      </c>
      <c r="F250" t="s">
        <v>455</v>
      </c>
    </row>
    <row r="251" spans="1:6" x14ac:dyDescent="0.3">
      <c r="A251">
        <v>250</v>
      </c>
      <c r="B251">
        <v>263</v>
      </c>
      <c r="C251" t="str">
        <f t="shared" si="3"/>
        <v>263</v>
      </c>
      <c r="D251" t="s">
        <v>456</v>
      </c>
      <c r="E251" t="b">
        <v>1</v>
      </c>
      <c r="F251" t="s">
        <v>455</v>
      </c>
    </row>
    <row r="252" spans="1:6" x14ac:dyDescent="0.3">
      <c r="A252">
        <v>251</v>
      </c>
      <c r="B252">
        <v>264</v>
      </c>
      <c r="C252" t="str">
        <f t="shared" si="3"/>
        <v>264</v>
      </c>
      <c r="D252" t="s">
        <v>457</v>
      </c>
      <c r="E252" t="b">
        <v>1</v>
      </c>
      <c r="F252" t="s">
        <v>323</v>
      </c>
    </row>
    <row r="253" spans="1:6" x14ac:dyDescent="0.3">
      <c r="A253">
        <v>252</v>
      </c>
      <c r="B253">
        <v>265</v>
      </c>
      <c r="C253" t="str">
        <f t="shared" si="3"/>
        <v>265</v>
      </c>
      <c r="D253" t="s">
        <v>458</v>
      </c>
      <c r="E253" t="b">
        <v>1</v>
      </c>
      <c r="F253" t="s">
        <v>323</v>
      </c>
    </row>
    <row r="254" spans="1:6" x14ac:dyDescent="0.3">
      <c r="A254">
        <v>253</v>
      </c>
      <c r="B254">
        <v>266</v>
      </c>
      <c r="C254" t="str">
        <f t="shared" si="3"/>
        <v>266</v>
      </c>
      <c r="D254" t="s">
        <v>459</v>
      </c>
      <c r="E254" t="b">
        <v>1</v>
      </c>
      <c r="F254" t="s">
        <v>455</v>
      </c>
    </row>
    <row r="255" spans="1:6" x14ac:dyDescent="0.3">
      <c r="A255">
        <v>254</v>
      </c>
      <c r="B255">
        <v>267</v>
      </c>
      <c r="C255" t="str">
        <f t="shared" si="3"/>
        <v>267</v>
      </c>
      <c r="D255" t="s">
        <v>460</v>
      </c>
      <c r="E255" t="b">
        <v>1</v>
      </c>
      <c r="F255" t="s">
        <v>408</v>
      </c>
    </row>
    <row r="256" spans="1:6" x14ac:dyDescent="0.3">
      <c r="A256">
        <v>255</v>
      </c>
      <c r="B256">
        <v>268</v>
      </c>
      <c r="C256" t="str">
        <f t="shared" si="3"/>
        <v>268</v>
      </c>
      <c r="D256" t="s">
        <v>461</v>
      </c>
      <c r="E256" t="b">
        <v>1</v>
      </c>
      <c r="F256" t="s">
        <v>408</v>
      </c>
    </row>
    <row r="257" spans="1:6" x14ac:dyDescent="0.3">
      <c r="A257">
        <v>256</v>
      </c>
      <c r="B257">
        <v>270</v>
      </c>
      <c r="C257" t="str">
        <f t="shared" si="3"/>
        <v>270</v>
      </c>
      <c r="D257" t="s">
        <v>462</v>
      </c>
      <c r="E257" t="b">
        <v>1</v>
      </c>
      <c r="F257" t="s">
        <v>53</v>
      </c>
    </row>
    <row r="258" spans="1:6" x14ac:dyDescent="0.3">
      <c r="A258">
        <v>257</v>
      </c>
      <c r="B258">
        <v>271</v>
      </c>
      <c r="C258" t="str">
        <f t="shared" si="3"/>
        <v>271</v>
      </c>
      <c r="D258" t="s">
        <v>463</v>
      </c>
      <c r="E258" t="b">
        <v>1</v>
      </c>
      <c r="F258" t="s">
        <v>53</v>
      </c>
    </row>
    <row r="259" spans="1:6" x14ac:dyDescent="0.3">
      <c r="A259">
        <v>258</v>
      </c>
      <c r="B259">
        <v>272</v>
      </c>
      <c r="C259" t="str">
        <f t="shared" ref="C259:C322" si="4">LEFT(D259,3)</f>
        <v>272</v>
      </c>
      <c r="D259" t="s">
        <v>464</v>
      </c>
      <c r="E259" t="b">
        <v>1</v>
      </c>
      <c r="F259" t="s">
        <v>53</v>
      </c>
    </row>
    <row r="260" spans="1:6" x14ac:dyDescent="0.3">
      <c r="A260">
        <v>259</v>
      </c>
      <c r="B260">
        <v>273</v>
      </c>
      <c r="C260" t="str">
        <f t="shared" si="4"/>
        <v>273</v>
      </c>
      <c r="D260" t="s">
        <v>465</v>
      </c>
      <c r="E260" t="b">
        <v>1</v>
      </c>
      <c r="F260" t="s">
        <v>53</v>
      </c>
    </row>
    <row r="261" spans="1:6" x14ac:dyDescent="0.3">
      <c r="A261">
        <v>260</v>
      </c>
      <c r="B261">
        <v>274</v>
      </c>
      <c r="C261" t="str">
        <f t="shared" si="4"/>
        <v>274</v>
      </c>
      <c r="D261" t="s">
        <v>466</v>
      </c>
      <c r="E261" t="b">
        <v>1</v>
      </c>
      <c r="F261" t="s">
        <v>53</v>
      </c>
    </row>
    <row r="262" spans="1:6" x14ac:dyDescent="0.3">
      <c r="A262">
        <v>261</v>
      </c>
      <c r="B262">
        <v>275</v>
      </c>
      <c r="C262" t="str">
        <f t="shared" si="4"/>
        <v>275</v>
      </c>
      <c r="D262" t="s">
        <v>467</v>
      </c>
      <c r="E262" t="b">
        <v>1</v>
      </c>
      <c r="F262" t="s">
        <v>468</v>
      </c>
    </row>
    <row r="263" spans="1:6" x14ac:dyDescent="0.3">
      <c r="A263">
        <v>262</v>
      </c>
      <c r="B263">
        <v>276</v>
      </c>
      <c r="C263" t="str">
        <f t="shared" si="4"/>
        <v>276</v>
      </c>
      <c r="D263" t="s">
        <v>469</v>
      </c>
      <c r="E263" t="b">
        <v>1</v>
      </c>
      <c r="F263" t="s">
        <v>468</v>
      </c>
    </row>
    <row r="264" spans="1:6" x14ac:dyDescent="0.3">
      <c r="A264">
        <v>263</v>
      </c>
      <c r="B264">
        <v>277</v>
      </c>
      <c r="C264" t="str">
        <f t="shared" si="4"/>
        <v>277</v>
      </c>
      <c r="D264" t="s">
        <v>470</v>
      </c>
      <c r="E264" t="b">
        <v>1</v>
      </c>
      <c r="F264" t="s">
        <v>468</v>
      </c>
    </row>
    <row r="265" spans="1:6" x14ac:dyDescent="0.3">
      <c r="A265">
        <v>264</v>
      </c>
      <c r="B265">
        <v>278</v>
      </c>
      <c r="C265" t="str">
        <f t="shared" si="4"/>
        <v>278</v>
      </c>
      <c r="D265" t="s">
        <v>471</v>
      </c>
      <c r="E265" t="b">
        <v>1</v>
      </c>
      <c r="F265" t="s">
        <v>468</v>
      </c>
    </row>
    <row r="266" spans="1:6" x14ac:dyDescent="0.3">
      <c r="A266">
        <v>265</v>
      </c>
      <c r="B266">
        <v>279</v>
      </c>
      <c r="C266" t="str">
        <f t="shared" si="4"/>
        <v>279</v>
      </c>
      <c r="D266" t="s">
        <v>472</v>
      </c>
      <c r="E266" t="b">
        <v>1</v>
      </c>
      <c r="F266" t="s">
        <v>417</v>
      </c>
    </row>
    <row r="267" spans="1:6" x14ac:dyDescent="0.3">
      <c r="A267">
        <v>266</v>
      </c>
      <c r="B267">
        <v>280</v>
      </c>
      <c r="C267" t="str">
        <f t="shared" si="4"/>
        <v>280</v>
      </c>
      <c r="D267" t="s">
        <v>473</v>
      </c>
      <c r="E267" t="b">
        <v>1</v>
      </c>
      <c r="F267" t="s">
        <v>474</v>
      </c>
    </row>
    <row r="268" spans="1:6" x14ac:dyDescent="0.3">
      <c r="A268">
        <v>267</v>
      </c>
      <c r="B268">
        <v>281</v>
      </c>
      <c r="C268" t="str">
        <f t="shared" si="4"/>
        <v>281</v>
      </c>
      <c r="D268" t="s">
        <v>475</v>
      </c>
      <c r="E268" t="b">
        <v>1</v>
      </c>
      <c r="F268" t="s">
        <v>474</v>
      </c>
    </row>
    <row r="269" spans="1:6" x14ac:dyDescent="0.3">
      <c r="A269">
        <v>268</v>
      </c>
      <c r="B269">
        <v>282</v>
      </c>
      <c r="C269" t="str">
        <f t="shared" si="4"/>
        <v>282</v>
      </c>
      <c r="D269" t="s">
        <v>476</v>
      </c>
      <c r="E269" t="b">
        <v>1</v>
      </c>
      <c r="F269" t="s">
        <v>474</v>
      </c>
    </row>
    <row r="270" spans="1:6" x14ac:dyDescent="0.3">
      <c r="A270">
        <v>269</v>
      </c>
      <c r="B270">
        <v>283</v>
      </c>
      <c r="C270" t="str">
        <f t="shared" si="4"/>
        <v>283</v>
      </c>
      <c r="D270" t="s">
        <v>477</v>
      </c>
      <c r="E270" t="b">
        <v>1</v>
      </c>
      <c r="F270" t="s">
        <v>478</v>
      </c>
    </row>
    <row r="271" spans="1:6" x14ac:dyDescent="0.3">
      <c r="A271">
        <v>270</v>
      </c>
      <c r="B271">
        <v>284</v>
      </c>
      <c r="C271" t="str">
        <f t="shared" si="4"/>
        <v>284</v>
      </c>
      <c r="D271" t="s">
        <v>479</v>
      </c>
      <c r="E271" t="b">
        <v>1</v>
      </c>
      <c r="F271" t="s">
        <v>480</v>
      </c>
    </row>
    <row r="272" spans="1:6" x14ac:dyDescent="0.3">
      <c r="A272">
        <v>271</v>
      </c>
      <c r="B272">
        <v>285</v>
      </c>
      <c r="C272" t="str">
        <f t="shared" si="4"/>
        <v>285</v>
      </c>
      <c r="D272" t="s">
        <v>481</v>
      </c>
      <c r="E272" t="b">
        <v>1</v>
      </c>
      <c r="F272" t="s">
        <v>482</v>
      </c>
    </row>
    <row r="273" spans="1:6" x14ac:dyDescent="0.3">
      <c r="A273">
        <v>272</v>
      </c>
      <c r="B273">
        <v>286</v>
      </c>
      <c r="C273" t="str">
        <f t="shared" si="4"/>
        <v>286</v>
      </c>
      <c r="D273" t="s">
        <v>483</v>
      </c>
      <c r="E273" t="b">
        <v>1</v>
      </c>
      <c r="F273" t="s">
        <v>484</v>
      </c>
    </row>
    <row r="274" spans="1:6" x14ac:dyDescent="0.3">
      <c r="A274">
        <v>273</v>
      </c>
      <c r="B274">
        <v>287</v>
      </c>
      <c r="C274" t="str">
        <f t="shared" si="4"/>
        <v>287</v>
      </c>
      <c r="D274" t="s">
        <v>485</v>
      </c>
      <c r="E274" t="b">
        <v>1</v>
      </c>
      <c r="F274" t="s">
        <v>486</v>
      </c>
    </row>
    <row r="275" spans="1:6" x14ac:dyDescent="0.3">
      <c r="A275">
        <v>274</v>
      </c>
      <c r="B275">
        <v>288</v>
      </c>
      <c r="C275" t="str">
        <f t="shared" si="4"/>
        <v>288</v>
      </c>
      <c r="D275" t="s">
        <v>487</v>
      </c>
      <c r="E275" t="b">
        <v>1</v>
      </c>
      <c r="F275" t="s">
        <v>486</v>
      </c>
    </row>
    <row r="276" spans="1:6" x14ac:dyDescent="0.3">
      <c r="A276">
        <v>275</v>
      </c>
      <c r="B276">
        <v>289</v>
      </c>
      <c r="C276" t="str">
        <f t="shared" si="4"/>
        <v>289</v>
      </c>
      <c r="D276" t="s">
        <v>488</v>
      </c>
      <c r="E276" t="b">
        <v>1</v>
      </c>
      <c r="F276" t="s">
        <v>489</v>
      </c>
    </row>
    <row r="277" spans="1:6" x14ac:dyDescent="0.3">
      <c r="A277">
        <v>276</v>
      </c>
      <c r="B277">
        <v>290</v>
      </c>
      <c r="C277" t="str">
        <f t="shared" si="4"/>
        <v>290</v>
      </c>
      <c r="D277" t="s">
        <v>490</v>
      </c>
      <c r="E277" t="b">
        <v>1</v>
      </c>
      <c r="F277" t="s">
        <v>491</v>
      </c>
    </row>
    <row r="278" spans="1:6" x14ac:dyDescent="0.3">
      <c r="A278">
        <v>277</v>
      </c>
      <c r="B278">
        <v>291</v>
      </c>
      <c r="C278" t="str">
        <f t="shared" si="4"/>
        <v>291</v>
      </c>
      <c r="D278" t="s">
        <v>492</v>
      </c>
      <c r="E278" t="b">
        <v>1</v>
      </c>
      <c r="F278" t="s">
        <v>491</v>
      </c>
    </row>
    <row r="279" spans="1:6" x14ac:dyDescent="0.3">
      <c r="A279">
        <v>278</v>
      </c>
      <c r="B279">
        <v>292</v>
      </c>
      <c r="C279" t="str">
        <f t="shared" si="4"/>
        <v>292</v>
      </c>
      <c r="D279" t="s">
        <v>493</v>
      </c>
      <c r="E279" t="b">
        <v>1</v>
      </c>
      <c r="F279" t="s">
        <v>491</v>
      </c>
    </row>
    <row r="280" spans="1:6" x14ac:dyDescent="0.3">
      <c r="A280">
        <v>279</v>
      </c>
      <c r="B280">
        <v>293</v>
      </c>
      <c r="C280" t="str">
        <f t="shared" si="4"/>
        <v>293</v>
      </c>
      <c r="D280" t="s">
        <v>494</v>
      </c>
      <c r="E280" t="b">
        <v>1</v>
      </c>
      <c r="F280" t="s">
        <v>43</v>
      </c>
    </row>
    <row r="281" spans="1:6" x14ac:dyDescent="0.3">
      <c r="A281">
        <v>280</v>
      </c>
      <c r="B281">
        <v>294</v>
      </c>
      <c r="C281" t="str">
        <f t="shared" si="4"/>
        <v>294</v>
      </c>
      <c r="D281" t="s">
        <v>495</v>
      </c>
      <c r="E281" t="b">
        <v>1</v>
      </c>
      <c r="F281" t="s">
        <v>496</v>
      </c>
    </row>
    <row r="282" spans="1:6" x14ac:dyDescent="0.3">
      <c r="A282">
        <v>281</v>
      </c>
      <c r="B282">
        <v>295</v>
      </c>
      <c r="C282" t="str">
        <f t="shared" si="4"/>
        <v>295</v>
      </c>
      <c r="D282" t="s">
        <v>497</v>
      </c>
      <c r="E282" t="b">
        <v>1</v>
      </c>
      <c r="F282" t="s">
        <v>498</v>
      </c>
    </row>
    <row r="283" spans="1:6" x14ac:dyDescent="0.3">
      <c r="A283">
        <v>282</v>
      </c>
      <c r="B283">
        <v>296</v>
      </c>
      <c r="C283" t="str">
        <f t="shared" si="4"/>
        <v>296</v>
      </c>
      <c r="D283" t="s">
        <v>499</v>
      </c>
      <c r="E283" t="b">
        <v>1</v>
      </c>
      <c r="F283" t="s">
        <v>43</v>
      </c>
    </row>
    <row r="284" spans="1:6" x14ac:dyDescent="0.3">
      <c r="A284">
        <v>283</v>
      </c>
      <c r="B284">
        <v>297</v>
      </c>
      <c r="C284" t="str">
        <f t="shared" si="4"/>
        <v>297</v>
      </c>
      <c r="D284" t="s">
        <v>500</v>
      </c>
      <c r="E284" t="b">
        <v>1</v>
      </c>
      <c r="F284" t="s">
        <v>474</v>
      </c>
    </row>
    <row r="285" spans="1:6" x14ac:dyDescent="0.3">
      <c r="A285">
        <v>284</v>
      </c>
      <c r="B285">
        <v>298</v>
      </c>
      <c r="C285" t="str">
        <f t="shared" si="4"/>
        <v>298</v>
      </c>
      <c r="D285" t="s">
        <v>501</v>
      </c>
      <c r="E285" t="b">
        <v>1</v>
      </c>
      <c r="F285" t="s">
        <v>502</v>
      </c>
    </row>
    <row r="286" spans="1:6" x14ac:dyDescent="0.3">
      <c r="A286">
        <v>285</v>
      </c>
      <c r="B286">
        <v>299</v>
      </c>
      <c r="C286" t="str">
        <f t="shared" si="4"/>
        <v>299</v>
      </c>
      <c r="D286" t="s">
        <v>503</v>
      </c>
      <c r="E286" t="b">
        <v>1</v>
      </c>
      <c r="F286" t="s">
        <v>504</v>
      </c>
    </row>
    <row r="287" spans="1:6" x14ac:dyDescent="0.3">
      <c r="A287">
        <v>286</v>
      </c>
      <c r="B287">
        <v>300</v>
      </c>
      <c r="C287" t="str">
        <f t="shared" si="4"/>
        <v>300</v>
      </c>
      <c r="D287" t="s">
        <v>505</v>
      </c>
      <c r="E287" t="b">
        <v>1</v>
      </c>
      <c r="F287" t="s">
        <v>46</v>
      </c>
    </row>
    <row r="288" spans="1:6" x14ac:dyDescent="0.3">
      <c r="A288">
        <v>287</v>
      </c>
      <c r="B288">
        <v>301</v>
      </c>
      <c r="C288" t="str">
        <f t="shared" si="4"/>
        <v>301</v>
      </c>
      <c r="D288" t="s">
        <v>506</v>
      </c>
      <c r="E288" t="b">
        <v>1</v>
      </c>
      <c r="F288" t="s">
        <v>46</v>
      </c>
    </row>
    <row r="289" spans="1:6" x14ac:dyDescent="0.3">
      <c r="A289">
        <v>288</v>
      </c>
      <c r="B289">
        <v>302</v>
      </c>
      <c r="C289" t="str">
        <f t="shared" si="4"/>
        <v>302</v>
      </c>
      <c r="D289" t="s">
        <v>507</v>
      </c>
      <c r="E289" t="b">
        <v>1</v>
      </c>
      <c r="F289" t="s">
        <v>46</v>
      </c>
    </row>
    <row r="290" spans="1:6" x14ac:dyDescent="0.3">
      <c r="A290">
        <v>289</v>
      </c>
      <c r="B290">
        <v>303</v>
      </c>
      <c r="C290" t="str">
        <f t="shared" si="4"/>
        <v>303</v>
      </c>
      <c r="D290" t="s">
        <v>508</v>
      </c>
      <c r="E290" t="b">
        <v>1</v>
      </c>
      <c r="F290" t="s">
        <v>46</v>
      </c>
    </row>
    <row r="291" spans="1:6" x14ac:dyDescent="0.3">
      <c r="A291">
        <v>290</v>
      </c>
      <c r="B291">
        <v>304</v>
      </c>
      <c r="C291" t="str">
        <f t="shared" si="4"/>
        <v>304</v>
      </c>
      <c r="D291" t="s">
        <v>509</v>
      </c>
      <c r="E291" t="b">
        <v>1</v>
      </c>
      <c r="F291" t="s">
        <v>52</v>
      </c>
    </row>
    <row r="292" spans="1:6" x14ac:dyDescent="0.3">
      <c r="A292">
        <v>291</v>
      </c>
      <c r="B292">
        <v>305</v>
      </c>
      <c r="C292" t="str">
        <f t="shared" si="4"/>
        <v>305</v>
      </c>
      <c r="D292" t="s">
        <v>510</v>
      </c>
      <c r="E292" t="b">
        <v>1</v>
      </c>
      <c r="F292" t="s">
        <v>511</v>
      </c>
    </row>
    <row r="293" spans="1:6" x14ac:dyDescent="0.3">
      <c r="A293">
        <v>292</v>
      </c>
      <c r="B293">
        <v>306</v>
      </c>
      <c r="C293" t="str">
        <f t="shared" si="4"/>
        <v>306</v>
      </c>
      <c r="D293" t="s">
        <v>512</v>
      </c>
      <c r="E293" t="b">
        <v>1</v>
      </c>
      <c r="F293" t="s">
        <v>511</v>
      </c>
    </row>
    <row r="294" spans="1:6" x14ac:dyDescent="0.3">
      <c r="A294">
        <v>293</v>
      </c>
      <c r="B294">
        <v>307</v>
      </c>
      <c r="C294" t="str">
        <f t="shared" si="4"/>
        <v>307</v>
      </c>
      <c r="D294" t="s">
        <v>513</v>
      </c>
      <c r="E294" t="b">
        <v>1</v>
      </c>
      <c r="F294" t="s">
        <v>489</v>
      </c>
    </row>
    <row r="295" spans="1:6" x14ac:dyDescent="0.3">
      <c r="A295">
        <v>294</v>
      </c>
      <c r="B295">
        <v>308</v>
      </c>
      <c r="C295" t="str">
        <f t="shared" si="4"/>
        <v>308</v>
      </c>
      <c r="D295" t="s">
        <v>514</v>
      </c>
      <c r="E295" t="b">
        <v>1</v>
      </c>
      <c r="F295" t="s">
        <v>502</v>
      </c>
    </row>
    <row r="296" spans="1:6" x14ac:dyDescent="0.3">
      <c r="A296">
        <v>295</v>
      </c>
      <c r="B296">
        <v>309</v>
      </c>
      <c r="C296" t="str">
        <f t="shared" si="4"/>
        <v>309</v>
      </c>
      <c r="D296" t="s">
        <v>515</v>
      </c>
      <c r="E296" t="b">
        <v>1</v>
      </c>
      <c r="F296" t="s">
        <v>502</v>
      </c>
    </row>
    <row r="297" spans="1:6" x14ac:dyDescent="0.3">
      <c r="A297">
        <v>296</v>
      </c>
      <c r="B297">
        <v>310</v>
      </c>
      <c r="C297" t="str">
        <f t="shared" si="4"/>
        <v>310</v>
      </c>
      <c r="D297" t="s">
        <v>516</v>
      </c>
      <c r="E297" t="b">
        <v>1</v>
      </c>
      <c r="F297" t="s">
        <v>517</v>
      </c>
    </row>
    <row r="298" spans="1:6" x14ac:dyDescent="0.3">
      <c r="A298">
        <v>297</v>
      </c>
      <c r="B298">
        <v>311</v>
      </c>
      <c r="C298" t="str">
        <f t="shared" si="4"/>
        <v>311</v>
      </c>
      <c r="D298" t="s">
        <v>518</v>
      </c>
      <c r="E298" t="b">
        <v>1</v>
      </c>
      <c r="F298" t="s">
        <v>46</v>
      </c>
    </row>
    <row r="299" spans="1:6" x14ac:dyDescent="0.3">
      <c r="A299">
        <v>298</v>
      </c>
      <c r="B299">
        <v>312</v>
      </c>
      <c r="C299" t="str">
        <f t="shared" si="4"/>
        <v>312</v>
      </c>
      <c r="D299" t="s">
        <v>519</v>
      </c>
      <c r="E299" t="b">
        <v>1</v>
      </c>
      <c r="F299" t="s">
        <v>517</v>
      </c>
    </row>
    <row r="300" spans="1:6" x14ac:dyDescent="0.3">
      <c r="A300">
        <v>299</v>
      </c>
      <c r="B300">
        <v>313</v>
      </c>
      <c r="C300" t="str">
        <f t="shared" si="4"/>
        <v>313</v>
      </c>
      <c r="D300" t="s">
        <v>520</v>
      </c>
      <c r="E300" t="b">
        <v>1</v>
      </c>
      <c r="F300" t="s">
        <v>52</v>
      </c>
    </row>
    <row r="301" spans="1:6" x14ac:dyDescent="0.3">
      <c r="A301">
        <v>300</v>
      </c>
      <c r="B301">
        <v>314</v>
      </c>
      <c r="C301" t="str">
        <f t="shared" si="4"/>
        <v>314</v>
      </c>
      <c r="D301" t="s">
        <v>521</v>
      </c>
      <c r="E301" t="b">
        <v>1</v>
      </c>
      <c r="F301" t="s">
        <v>52</v>
      </c>
    </row>
    <row r="302" spans="1:6" x14ac:dyDescent="0.3">
      <c r="A302">
        <v>301</v>
      </c>
      <c r="B302">
        <v>315</v>
      </c>
      <c r="C302" t="str">
        <f t="shared" si="4"/>
        <v>315</v>
      </c>
      <c r="D302" t="s">
        <v>522</v>
      </c>
      <c r="E302" t="b">
        <v>1</v>
      </c>
      <c r="F302" t="s">
        <v>49</v>
      </c>
    </row>
    <row r="303" spans="1:6" x14ac:dyDescent="0.3">
      <c r="A303">
        <v>302</v>
      </c>
      <c r="B303">
        <v>316</v>
      </c>
      <c r="C303" t="str">
        <f t="shared" si="4"/>
        <v>316</v>
      </c>
      <c r="D303" t="s">
        <v>523</v>
      </c>
      <c r="E303" t="b">
        <v>1</v>
      </c>
      <c r="F303" t="s">
        <v>524</v>
      </c>
    </row>
    <row r="304" spans="1:6" x14ac:dyDescent="0.3">
      <c r="A304">
        <v>303</v>
      </c>
      <c r="B304">
        <v>317</v>
      </c>
      <c r="C304" t="str">
        <f t="shared" si="4"/>
        <v>317</v>
      </c>
      <c r="D304" t="s">
        <v>525</v>
      </c>
      <c r="E304" t="b">
        <v>1</v>
      </c>
      <c r="F304" t="s">
        <v>524</v>
      </c>
    </row>
    <row r="305" spans="1:6" x14ac:dyDescent="0.3">
      <c r="A305">
        <v>304</v>
      </c>
      <c r="B305">
        <v>318</v>
      </c>
      <c r="C305" t="str">
        <f t="shared" si="4"/>
        <v>318</v>
      </c>
      <c r="D305" t="s">
        <v>526</v>
      </c>
      <c r="E305" t="b">
        <v>1</v>
      </c>
      <c r="F305" t="s">
        <v>527</v>
      </c>
    </row>
    <row r="306" spans="1:6" x14ac:dyDescent="0.3">
      <c r="A306">
        <v>305</v>
      </c>
      <c r="B306">
        <v>319</v>
      </c>
      <c r="C306" t="str">
        <f t="shared" si="4"/>
        <v>319</v>
      </c>
      <c r="D306" t="s">
        <v>528</v>
      </c>
      <c r="E306" t="b">
        <v>1</v>
      </c>
      <c r="F306" t="s">
        <v>527</v>
      </c>
    </row>
    <row r="307" spans="1:6" x14ac:dyDescent="0.3">
      <c r="A307">
        <v>306</v>
      </c>
      <c r="B307">
        <v>320</v>
      </c>
      <c r="C307" t="str">
        <f t="shared" si="4"/>
        <v>320</v>
      </c>
      <c r="D307" t="s">
        <v>529</v>
      </c>
      <c r="E307" t="b">
        <v>1</v>
      </c>
      <c r="F307" t="s">
        <v>49</v>
      </c>
    </row>
    <row r="308" spans="1:6" x14ac:dyDescent="0.3">
      <c r="A308">
        <v>307</v>
      </c>
      <c r="B308">
        <v>321</v>
      </c>
      <c r="C308" t="str">
        <f t="shared" si="4"/>
        <v>321</v>
      </c>
      <c r="D308" t="s">
        <v>530</v>
      </c>
      <c r="E308" t="b">
        <v>1</v>
      </c>
      <c r="F308" t="s">
        <v>531</v>
      </c>
    </row>
    <row r="309" spans="1:6" x14ac:dyDescent="0.3">
      <c r="A309">
        <v>308</v>
      </c>
      <c r="B309">
        <v>322</v>
      </c>
      <c r="C309" t="str">
        <f t="shared" si="4"/>
        <v>322</v>
      </c>
      <c r="D309" t="s">
        <v>532</v>
      </c>
      <c r="E309" t="b">
        <v>1</v>
      </c>
      <c r="F309" t="s">
        <v>49</v>
      </c>
    </row>
    <row r="310" spans="1:6" x14ac:dyDescent="0.3">
      <c r="A310">
        <v>309</v>
      </c>
      <c r="B310">
        <v>323</v>
      </c>
      <c r="C310" t="str">
        <f t="shared" si="4"/>
        <v>323</v>
      </c>
      <c r="D310" t="s">
        <v>533</v>
      </c>
      <c r="E310" t="b">
        <v>1</v>
      </c>
      <c r="F310" t="s">
        <v>524</v>
      </c>
    </row>
    <row r="311" spans="1:6" x14ac:dyDescent="0.3">
      <c r="A311">
        <v>310</v>
      </c>
      <c r="B311">
        <v>324</v>
      </c>
      <c r="C311" t="str">
        <f t="shared" si="4"/>
        <v>324</v>
      </c>
      <c r="D311" t="s">
        <v>534</v>
      </c>
      <c r="E311" t="b">
        <v>1</v>
      </c>
      <c r="F311" t="s">
        <v>535</v>
      </c>
    </row>
    <row r="312" spans="1:6" x14ac:dyDescent="0.3">
      <c r="A312">
        <v>311</v>
      </c>
      <c r="B312">
        <v>325</v>
      </c>
      <c r="C312" t="str">
        <f t="shared" si="4"/>
        <v>325</v>
      </c>
      <c r="D312" t="s">
        <v>536</v>
      </c>
      <c r="E312" t="b">
        <v>1</v>
      </c>
      <c r="F312" t="s">
        <v>537</v>
      </c>
    </row>
    <row r="313" spans="1:6" x14ac:dyDescent="0.3">
      <c r="A313">
        <v>312</v>
      </c>
      <c r="B313">
        <v>326</v>
      </c>
      <c r="C313" t="str">
        <f t="shared" si="4"/>
        <v>326</v>
      </c>
      <c r="D313" t="s">
        <v>538</v>
      </c>
      <c r="E313" t="b">
        <v>1</v>
      </c>
      <c r="F313" t="s">
        <v>47</v>
      </c>
    </row>
    <row r="314" spans="1:6" x14ac:dyDescent="0.3">
      <c r="A314">
        <v>313</v>
      </c>
      <c r="B314">
        <v>327</v>
      </c>
      <c r="C314" t="str">
        <f t="shared" si="4"/>
        <v>327</v>
      </c>
      <c r="D314" t="s">
        <v>539</v>
      </c>
      <c r="E314" t="b">
        <v>1</v>
      </c>
      <c r="F314" t="s">
        <v>531</v>
      </c>
    </row>
    <row r="315" spans="1:6" x14ac:dyDescent="0.3">
      <c r="A315">
        <v>314</v>
      </c>
      <c r="B315">
        <v>328</v>
      </c>
      <c r="C315" t="str">
        <f t="shared" si="4"/>
        <v>328</v>
      </c>
      <c r="D315" t="s">
        <v>540</v>
      </c>
      <c r="E315" t="b">
        <v>1</v>
      </c>
      <c r="F315" t="s">
        <v>531</v>
      </c>
    </row>
    <row r="316" spans="1:6" x14ac:dyDescent="0.3">
      <c r="A316">
        <v>315</v>
      </c>
      <c r="B316">
        <v>329</v>
      </c>
      <c r="C316" t="str">
        <f t="shared" si="4"/>
        <v>329</v>
      </c>
      <c r="D316" t="s">
        <v>541</v>
      </c>
      <c r="E316" t="b">
        <v>1</v>
      </c>
      <c r="F316" t="s">
        <v>48</v>
      </c>
    </row>
    <row r="317" spans="1:6" x14ac:dyDescent="0.3">
      <c r="A317">
        <v>316</v>
      </c>
      <c r="B317">
        <v>330</v>
      </c>
      <c r="C317" t="str">
        <f t="shared" si="4"/>
        <v>330</v>
      </c>
      <c r="D317" t="s">
        <v>542</v>
      </c>
      <c r="E317" t="b">
        <v>1</v>
      </c>
      <c r="F317" t="s">
        <v>543</v>
      </c>
    </row>
    <row r="318" spans="1:6" x14ac:dyDescent="0.3">
      <c r="A318">
        <v>317</v>
      </c>
      <c r="B318">
        <v>331</v>
      </c>
      <c r="C318" t="str">
        <f t="shared" si="4"/>
        <v>331</v>
      </c>
      <c r="D318" t="s">
        <v>544</v>
      </c>
      <c r="E318" t="b">
        <v>1</v>
      </c>
      <c r="F318" t="s">
        <v>543</v>
      </c>
    </row>
    <row r="319" spans="1:6" x14ac:dyDescent="0.3">
      <c r="A319">
        <v>318</v>
      </c>
      <c r="B319">
        <v>332</v>
      </c>
      <c r="C319" t="str">
        <f t="shared" si="4"/>
        <v>332</v>
      </c>
      <c r="D319" t="s">
        <v>545</v>
      </c>
      <c r="E319" t="b">
        <v>1</v>
      </c>
      <c r="F319" t="s">
        <v>543</v>
      </c>
    </row>
    <row r="320" spans="1:6" x14ac:dyDescent="0.3">
      <c r="A320">
        <v>319</v>
      </c>
      <c r="B320">
        <v>333</v>
      </c>
      <c r="C320" t="str">
        <f t="shared" si="4"/>
        <v>333</v>
      </c>
      <c r="D320" t="s">
        <v>546</v>
      </c>
      <c r="E320" t="b">
        <v>1</v>
      </c>
      <c r="F320" t="s">
        <v>543</v>
      </c>
    </row>
    <row r="321" spans="1:6" x14ac:dyDescent="0.3">
      <c r="A321">
        <v>320</v>
      </c>
      <c r="B321">
        <v>334</v>
      </c>
      <c r="C321" t="str">
        <f t="shared" si="4"/>
        <v>334</v>
      </c>
      <c r="D321" t="s">
        <v>547</v>
      </c>
      <c r="E321" t="b">
        <v>1</v>
      </c>
      <c r="F321" t="s">
        <v>48</v>
      </c>
    </row>
    <row r="322" spans="1:6" x14ac:dyDescent="0.3">
      <c r="A322">
        <v>321</v>
      </c>
      <c r="B322">
        <v>335</v>
      </c>
      <c r="C322" t="str">
        <f t="shared" si="4"/>
        <v>335</v>
      </c>
      <c r="D322" t="s">
        <v>548</v>
      </c>
      <c r="E322" t="b">
        <v>1</v>
      </c>
      <c r="F322" t="s">
        <v>50</v>
      </c>
    </row>
    <row r="323" spans="1:6" x14ac:dyDescent="0.3">
      <c r="A323">
        <v>322</v>
      </c>
      <c r="B323">
        <v>336</v>
      </c>
      <c r="C323" t="str">
        <f t="shared" ref="C323:C386" si="5">LEFT(D323,3)</f>
        <v>336</v>
      </c>
      <c r="D323" t="s">
        <v>549</v>
      </c>
      <c r="E323" t="b">
        <v>1</v>
      </c>
      <c r="F323" t="s">
        <v>50</v>
      </c>
    </row>
    <row r="324" spans="1:6" x14ac:dyDescent="0.3">
      <c r="A324">
        <v>323</v>
      </c>
      <c r="B324">
        <v>337</v>
      </c>
      <c r="C324" t="str">
        <f t="shared" si="5"/>
        <v>337</v>
      </c>
      <c r="D324" t="s">
        <v>550</v>
      </c>
      <c r="E324" t="b">
        <v>1</v>
      </c>
      <c r="F324" t="s">
        <v>50</v>
      </c>
    </row>
    <row r="325" spans="1:6" x14ac:dyDescent="0.3">
      <c r="A325">
        <v>324</v>
      </c>
      <c r="B325">
        <v>338</v>
      </c>
      <c r="C325" t="str">
        <f t="shared" si="5"/>
        <v>338</v>
      </c>
      <c r="D325" t="s">
        <v>551</v>
      </c>
      <c r="E325" t="b">
        <v>1</v>
      </c>
      <c r="F325" t="s">
        <v>50</v>
      </c>
    </row>
    <row r="326" spans="1:6" x14ac:dyDescent="0.3">
      <c r="A326">
        <v>325</v>
      </c>
      <c r="B326">
        <v>339</v>
      </c>
      <c r="C326" t="str">
        <f t="shared" si="5"/>
        <v>339</v>
      </c>
      <c r="D326" t="s">
        <v>552</v>
      </c>
      <c r="E326" t="b">
        <v>1</v>
      </c>
      <c r="F326" t="s">
        <v>50</v>
      </c>
    </row>
    <row r="327" spans="1:6" x14ac:dyDescent="0.3">
      <c r="A327">
        <v>326</v>
      </c>
      <c r="B327">
        <v>341</v>
      </c>
      <c r="C327" t="str">
        <f t="shared" si="5"/>
        <v>341</v>
      </c>
      <c r="D327" t="s">
        <v>553</v>
      </c>
      <c r="E327" t="b">
        <v>1</v>
      </c>
      <c r="F327" t="s">
        <v>543</v>
      </c>
    </row>
    <row r="328" spans="1:6" x14ac:dyDescent="0.3">
      <c r="A328">
        <v>327</v>
      </c>
      <c r="B328">
        <v>342</v>
      </c>
      <c r="C328" t="str">
        <f t="shared" si="5"/>
        <v>342</v>
      </c>
      <c r="D328" t="s">
        <v>554</v>
      </c>
      <c r="E328" t="b">
        <v>1</v>
      </c>
      <c r="F328" t="s">
        <v>50</v>
      </c>
    </row>
    <row r="329" spans="1:6" x14ac:dyDescent="0.3">
      <c r="A329">
        <v>328</v>
      </c>
      <c r="B329">
        <v>344</v>
      </c>
      <c r="C329" t="str">
        <f t="shared" si="5"/>
        <v>344</v>
      </c>
      <c r="D329" t="s">
        <v>555</v>
      </c>
      <c r="E329" t="b">
        <v>1</v>
      </c>
      <c r="F329" t="s">
        <v>47</v>
      </c>
    </row>
    <row r="330" spans="1:6" x14ac:dyDescent="0.3">
      <c r="A330">
        <v>329</v>
      </c>
      <c r="B330">
        <v>346</v>
      </c>
      <c r="C330" t="str">
        <f t="shared" si="5"/>
        <v>346</v>
      </c>
      <c r="D330" t="s">
        <v>556</v>
      </c>
      <c r="E330" t="b">
        <v>1</v>
      </c>
      <c r="F330" t="s">
        <v>50</v>
      </c>
    </row>
    <row r="331" spans="1:6" x14ac:dyDescent="0.3">
      <c r="A331">
        <v>330</v>
      </c>
      <c r="B331">
        <v>347</v>
      </c>
      <c r="C331" t="str">
        <f t="shared" si="5"/>
        <v>347</v>
      </c>
      <c r="D331" t="s">
        <v>557</v>
      </c>
      <c r="E331" t="b">
        <v>1</v>
      </c>
      <c r="F331" t="s">
        <v>531</v>
      </c>
    </row>
    <row r="332" spans="1:6" x14ac:dyDescent="0.3">
      <c r="A332">
        <v>331</v>
      </c>
      <c r="B332">
        <v>349</v>
      </c>
      <c r="C332" t="str">
        <f t="shared" si="5"/>
        <v>349</v>
      </c>
      <c r="D332" t="s">
        <v>558</v>
      </c>
      <c r="E332" t="b">
        <v>1</v>
      </c>
      <c r="F332" t="s">
        <v>48</v>
      </c>
    </row>
    <row r="333" spans="1:6" x14ac:dyDescent="0.3">
      <c r="A333">
        <v>332</v>
      </c>
      <c r="B333">
        <v>350</v>
      </c>
      <c r="C333" t="str">
        <f t="shared" si="5"/>
        <v>350</v>
      </c>
      <c r="D333" t="s">
        <v>559</v>
      </c>
      <c r="E333" t="b">
        <v>1</v>
      </c>
      <c r="F333" t="s">
        <v>560</v>
      </c>
    </row>
    <row r="334" spans="1:6" x14ac:dyDescent="0.3">
      <c r="A334">
        <v>333</v>
      </c>
      <c r="B334">
        <v>351</v>
      </c>
      <c r="C334" t="str">
        <f t="shared" si="5"/>
        <v>351</v>
      </c>
      <c r="D334" t="s">
        <v>561</v>
      </c>
      <c r="E334" t="b">
        <v>1</v>
      </c>
      <c r="F334" t="s">
        <v>560</v>
      </c>
    </row>
    <row r="335" spans="1:6" x14ac:dyDescent="0.3">
      <c r="A335">
        <v>334</v>
      </c>
      <c r="B335">
        <v>352</v>
      </c>
      <c r="C335" t="str">
        <f t="shared" si="5"/>
        <v>352</v>
      </c>
      <c r="D335" t="s">
        <v>562</v>
      </c>
      <c r="E335" t="b">
        <v>1</v>
      </c>
      <c r="F335" t="s">
        <v>560</v>
      </c>
    </row>
    <row r="336" spans="1:6" x14ac:dyDescent="0.3">
      <c r="A336">
        <v>335</v>
      </c>
      <c r="B336">
        <v>354</v>
      </c>
      <c r="C336" t="str">
        <f t="shared" si="5"/>
        <v>354</v>
      </c>
      <c r="D336" t="s">
        <v>563</v>
      </c>
      <c r="E336" t="b">
        <v>1</v>
      </c>
      <c r="F336" t="s">
        <v>564</v>
      </c>
    </row>
    <row r="337" spans="1:6" x14ac:dyDescent="0.3">
      <c r="A337">
        <v>336</v>
      </c>
      <c r="B337">
        <v>355</v>
      </c>
      <c r="C337" t="str">
        <f t="shared" si="5"/>
        <v>355</v>
      </c>
      <c r="D337" t="s">
        <v>565</v>
      </c>
      <c r="E337" t="b">
        <v>1</v>
      </c>
      <c r="F337" t="s">
        <v>564</v>
      </c>
    </row>
    <row r="338" spans="1:6" x14ac:dyDescent="0.3">
      <c r="A338">
        <v>337</v>
      </c>
      <c r="B338">
        <v>356</v>
      </c>
      <c r="C338" t="str">
        <f t="shared" si="5"/>
        <v>356</v>
      </c>
      <c r="D338" t="s">
        <v>566</v>
      </c>
      <c r="E338" t="b">
        <v>1</v>
      </c>
      <c r="F338" t="s">
        <v>567</v>
      </c>
    </row>
    <row r="339" spans="1:6" x14ac:dyDescent="0.3">
      <c r="A339">
        <v>338</v>
      </c>
      <c r="B339">
        <v>357</v>
      </c>
      <c r="C339" t="str">
        <f t="shared" si="5"/>
        <v>357</v>
      </c>
      <c r="D339" t="s">
        <v>568</v>
      </c>
      <c r="E339" t="b">
        <v>1</v>
      </c>
      <c r="F339" t="s">
        <v>569</v>
      </c>
    </row>
    <row r="340" spans="1:6" x14ac:dyDescent="0.3">
      <c r="A340">
        <v>339</v>
      </c>
      <c r="B340">
        <v>358</v>
      </c>
      <c r="C340" t="str">
        <f t="shared" si="5"/>
        <v>358</v>
      </c>
      <c r="D340" t="s">
        <v>570</v>
      </c>
      <c r="E340" t="b">
        <v>1</v>
      </c>
      <c r="F340" t="s">
        <v>569</v>
      </c>
    </row>
    <row r="341" spans="1:6" x14ac:dyDescent="0.3">
      <c r="A341">
        <v>340</v>
      </c>
      <c r="B341">
        <v>359</v>
      </c>
      <c r="C341" t="str">
        <f t="shared" si="5"/>
        <v>359</v>
      </c>
      <c r="D341" t="s">
        <v>571</v>
      </c>
      <c r="E341" t="b">
        <v>1</v>
      </c>
      <c r="F341" t="s">
        <v>572</v>
      </c>
    </row>
    <row r="342" spans="1:6" x14ac:dyDescent="0.3">
      <c r="A342">
        <v>341</v>
      </c>
      <c r="B342">
        <v>360</v>
      </c>
      <c r="C342" t="str">
        <f t="shared" si="5"/>
        <v>360</v>
      </c>
      <c r="D342" t="s">
        <v>573</v>
      </c>
      <c r="E342" t="b">
        <v>1</v>
      </c>
      <c r="F342" t="s">
        <v>574</v>
      </c>
    </row>
    <row r="343" spans="1:6" x14ac:dyDescent="0.3">
      <c r="A343">
        <v>342</v>
      </c>
      <c r="B343">
        <v>361</v>
      </c>
      <c r="C343" t="str">
        <f t="shared" si="5"/>
        <v>361</v>
      </c>
      <c r="D343" t="s">
        <v>575</v>
      </c>
      <c r="E343" t="b">
        <v>1</v>
      </c>
      <c r="F343" t="s">
        <v>574</v>
      </c>
    </row>
    <row r="344" spans="1:6" x14ac:dyDescent="0.3">
      <c r="A344">
        <v>343</v>
      </c>
      <c r="B344">
        <v>362</v>
      </c>
      <c r="C344" t="str">
        <f t="shared" si="5"/>
        <v>362</v>
      </c>
      <c r="D344" t="s">
        <v>576</v>
      </c>
      <c r="E344" t="b">
        <v>1</v>
      </c>
      <c r="F344" t="s">
        <v>572</v>
      </c>
    </row>
    <row r="345" spans="1:6" x14ac:dyDescent="0.3">
      <c r="A345">
        <v>344</v>
      </c>
      <c r="B345">
        <v>363</v>
      </c>
      <c r="C345" t="str">
        <f t="shared" si="5"/>
        <v>363</v>
      </c>
      <c r="D345" t="s">
        <v>577</v>
      </c>
      <c r="E345" t="b">
        <v>1</v>
      </c>
      <c r="F345" t="s">
        <v>535</v>
      </c>
    </row>
    <row r="346" spans="1:6" x14ac:dyDescent="0.3">
      <c r="A346">
        <v>345</v>
      </c>
      <c r="B346">
        <v>364</v>
      </c>
      <c r="C346" t="str">
        <f t="shared" si="5"/>
        <v>364</v>
      </c>
      <c r="D346" t="s">
        <v>578</v>
      </c>
      <c r="E346" t="b">
        <v>1</v>
      </c>
      <c r="F346" t="s">
        <v>574</v>
      </c>
    </row>
    <row r="347" spans="1:6" x14ac:dyDescent="0.3">
      <c r="A347">
        <v>346</v>
      </c>
      <c r="B347">
        <v>365</v>
      </c>
      <c r="C347" t="str">
        <f t="shared" si="5"/>
        <v>365</v>
      </c>
      <c r="D347" t="s">
        <v>579</v>
      </c>
      <c r="E347" t="b">
        <v>1</v>
      </c>
      <c r="F347" t="s">
        <v>580</v>
      </c>
    </row>
    <row r="348" spans="1:6" x14ac:dyDescent="0.3">
      <c r="A348">
        <v>347</v>
      </c>
      <c r="B348">
        <v>366</v>
      </c>
      <c r="C348" t="str">
        <f t="shared" si="5"/>
        <v>366</v>
      </c>
      <c r="D348" t="s">
        <v>581</v>
      </c>
      <c r="E348" t="b">
        <v>1</v>
      </c>
      <c r="F348" t="s">
        <v>580</v>
      </c>
    </row>
    <row r="349" spans="1:6" x14ac:dyDescent="0.3">
      <c r="A349">
        <v>348</v>
      </c>
      <c r="B349">
        <v>367</v>
      </c>
      <c r="C349" t="str">
        <f t="shared" si="5"/>
        <v>367</v>
      </c>
      <c r="D349" t="s">
        <v>582</v>
      </c>
      <c r="E349" t="b">
        <v>1</v>
      </c>
      <c r="F349" t="s">
        <v>574</v>
      </c>
    </row>
    <row r="350" spans="1:6" x14ac:dyDescent="0.3">
      <c r="A350">
        <v>349</v>
      </c>
      <c r="B350">
        <v>368</v>
      </c>
      <c r="C350" t="str">
        <f t="shared" si="5"/>
        <v>368</v>
      </c>
      <c r="D350" t="s">
        <v>583</v>
      </c>
      <c r="E350" t="b">
        <v>1</v>
      </c>
      <c r="F350" t="s">
        <v>527</v>
      </c>
    </row>
    <row r="351" spans="1:6" x14ac:dyDescent="0.3">
      <c r="A351">
        <v>350</v>
      </c>
      <c r="B351">
        <v>369</v>
      </c>
      <c r="C351" t="str">
        <f t="shared" si="5"/>
        <v>369</v>
      </c>
      <c r="D351" t="s">
        <v>584</v>
      </c>
      <c r="E351" t="b">
        <v>1</v>
      </c>
      <c r="F351" t="s">
        <v>585</v>
      </c>
    </row>
    <row r="352" spans="1:6" x14ac:dyDescent="0.3">
      <c r="A352">
        <v>351</v>
      </c>
      <c r="B352">
        <v>370</v>
      </c>
      <c r="C352" t="str">
        <f t="shared" si="5"/>
        <v>370</v>
      </c>
      <c r="D352" t="s">
        <v>586</v>
      </c>
      <c r="E352" t="b">
        <v>1</v>
      </c>
      <c r="F352" t="s">
        <v>587</v>
      </c>
    </row>
    <row r="353" spans="1:6" x14ac:dyDescent="0.3">
      <c r="A353">
        <v>352</v>
      </c>
      <c r="B353">
        <v>371</v>
      </c>
      <c r="C353" t="str">
        <f t="shared" si="5"/>
        <v>371</v>
      </c>
      <c r="D353" t="s">
        <v>588</v>
      </c>
      <c r="E353" t="b">
        <v>1</v>
      </c>
      <c r="F353" t="s">
        <v>587</v>
      </c>
    </row>
    <row r="354" spans="1:6" x14ac:dyDescent="0.3">
      <c r="A354">
        <v>353</v>
      </c>
      <c r="B354">
        <v>372</v>
      </c>
      <c r="C354" t="str">
        <f t="shared" si="5"/>
        <v>372</v>
      </c>
      <c r="D354" t="s">
        <v>589</v>
      </c>
      <c r="E354" t="b">
        <v>1</v>
      </c>
      <c r="F354" t="s">
        <v>587</v>
      </c>
    </row>
    <row r="355" spans="1:6" x14ac:dyDescent="0.3">
      <c r="A355">
        <v>354</v>
      </c>
      <c r="B355">
        <v>373</v>
      </c>
      <c r="C355" t="str">
        <f t="shared" si="5"/>
        <v>373</v>
      </c>
      <c r="D355" t="s">
        <v>590</v>
      </c>
      <c r="E355" t="b">
        <v>1</v>
      </c>
      <c r="F355" t="s">
        <v>489</v>
      </c>
    </row>
    <row r="356" spans="1:6" x14ac:dyDescent="0.3">
      <c r="A356">
        <v>355</v>
      </c>
      <c r="B356">
        <v>374</v>
      </c>
      <c r="C356" t="str">
        <f t="shared" si="5"/>
        <v>374</v>
      </c>
      <c r="D356" t="s">
        <v>591</v>
      </c>
      <c r="E356" t="b">
        <v>1</v>
      </c>
      <c r="F356" t="s">
        <v>489</v>
      </c>
    </row>
    <row r="357" spans="1:6" x14ac:dyDescent="0.3">
      <c r="A357">
        <v>356</v>
      </c>
      <c r="B357">
        <v>375</v>
      </c>
      <c r="C357" t="str">
        <f t="shared" si="5"/>
        <v>375</v>
      </c>
      <c r="D357" t="s">
        <v>592</v>
      </c>
      <c r="E357" t="b">
        <v>1</v>
      </c>
      <c r="F357" t="s">
        <v>593</v>
      </c>
    </row>
    <row r="358" spans="1:6" x14ac:dyDescent="0.3">
      <c r="A358">
        <v>357</v>
      </c>
      <c r="B358">
        <v>376</v>
      </c>
      <c r="C358" t="str">
        <f t="shared" si="5"/>
        <v>376</v>
      </c>
      <c r="D358" t="s">
        <v>594</v>
      </c>
      <c r="E358" t="b">
        <v>1</v>
      </c>
      <c r="F358" t="s">
        <v>595</v>
      </c>
    </row>
    <row r="359" spans="1:6" x14ac:dyDescent="0.3">
      <c r="A359">
        <v>358</v>
      </c>
      <c r="B359">
        <v>377</v>
      </c>
      <c r="C359" t="str">
        <f t="shared" si="5"/>
        <v>377</v>
      </c>
      <c r="D359" t="s">
        <v>596</v>
      </c>
      <c r="E359" t="b">
        <v>1</v>
      </c>
      <c r="F359" t="s">
        <v>597</v>
      </c>
    </row>
    <row r="360" spans="1:6" x14ac:dyDescent="0.3">
      <c r="A360">
        <v>359</v>
      </c>
      <c r="B360">
        <v>378</v>
      </c>
      <c r="C360" t="str">
        <f t="shared" si="5"/>
        <v>378</v>
      </c>
      <c r="D360" t="s">
        <v>598</v>
      </c>
      <c r="E360" t="b">
        <v>1</v>
      </c>
      <c r="F360" t="s">
        <v>597</v>
      </c>
    </row>
    <row r="361" spans="1:6" x14ac:dyDescent="0.3">
      <c r="A361">
        <v>360</v>
      </c>
      <c r="B361">
        <v>379</v>
      </c>
      <c r="C361" t="str">
        <f t="shared" si="5"/>
        <v>379</v>
      </c>
      <c r="D361" t="s">
        <v>599</v>
      </c>
      <c r="E361" t="b">
        <v>1</v>
      </c>
      <c r="F361" t="s">
        <v>597</v>
      </c>
    </row>
    <row r="362" spans="1:6" x14ac:dyDescent="0.3">
      <c r="A362">
        <v>361</v>
      </c>
      <c r="B362">
        <v>380</v>
      </c>
      <c r="C362" t="str">
        <f t="shared" si="5"/>
        <v>380</v>
      </c>
      <c r="D362" t="s">
        <v>600</v>
      </c>
      <c r="E362" t="b">
        <v>1</v>
      </c>
      <c r="F362" t="s">
        <v>601</v>
      </c>
    </row>
    <row r="363" spans="1:6" x14ac:dyDescent="0.3">
      <c r="A363">
        <v>362</v>
      </c>
      <c r="B363">
        <v>381</v>
      </c>
      <c r="C363" t="str">
        <f t="shared" si="5"/>
        <v>381</v>
      </c>
      <c r="D363" t="s">
        <v>602</v>
      </c>
      <c r="E363" t="b">
        <v>1</v>
      </c>
      <c r="F363" t="s">
        <v>593</v>
      </c>
    </row>
    <row r="364" spans="1:6" x14ac:dyDescent="0.3">
      <c r="A364">
        <v>363</v>
      </c>
      <c r="B364">
        <v>382</v>
      </c>
      <c r="C364" t="str">
        <f t="shared" si="5"/>
        <v>382</v>
      </c>
      <c r="D364" t="s">
        <v>603</v>
      </c>
      <c r="E364" t="b">
        <v>1</v>
      </c>
      <c r="F364" t="s">
        <v>604</v>
      </c>
    </row>
    <row r="365" spans="1:6" x14ac:dyDescent="0.3">
      <c r="A365">
        <v>364</v>
      </c>
      <c r="B365">
        <v>383</v>
      </c>
      <c r="C365" t="str">
        <f t="shared" si="5"/>
        <v>383</v>
      </c>
      <c r="D365" t="s">
        <v>605</v>
      </c>
      <c r="E365" t="b">
        <v>1</v>
      </c>
      <c r="F365" t="s">
        <v>601</v>
      </c>
    </row>
    <row r="366" spans="1:6" x14ac:dyDescent="0.3">
      <c r="A366">
        <v>365</v>
      </c>
      <c r="B366">
        <v>384</v>
      </c>
      <c r="C366" t="str">
        <f t="shared" si="5"/>
        <v>384</v>
      </c>
      <c r="D366" t="s">
        <v>606</v>
      </c>
      <c r="E366" t="b">
        <v>1</v>
      </c>
      <c r="F366" t="s">
        <v>607</v>
      </c>
    </row>
    <row r="367" spans="1:6" x14ac:dyDescent="0.3">
      <c r="A367">
        <v>366</v>
      </c>
      <c r="B367">
        <v>385</v>
      </c>
      <c r="C367" t="str">
        <f t="shared" si="5"/>
        <v>385</v>
      </c>
      <c r="D367" t="s">
        <v>608</v>
      </c>
      <c r="E367" t="b">
        <v>1</v>
      </c>
      <c r="F367" t="s">
        <v>609</v>
      </c>
    </row>
    <row r="368" spans="1:6" x14ac:dyDescent="0.3">
      <c r="A368">
        <v>367</v>
      </c>
      <c r="B368">
        <v>386</v>
      </c>
      <c r="C368" t="str">
        <f t="shared" si="5"/>
        <v>386</v>
      </c>
      <c r="D368" t="s">
        <v>610</v>
      </c>
      <c r="E368" t="b">
        <v>1</v>
      </c>
      <c r="F368" t="s">
        <v>51</v>
      </c>
    </row>
    <row r="369" spans="1:6" x14ac:dyDescent="0.3">
      <c r="A369">
        <v>368</v>
      </c>
      <c r="B369">
        <v>387</v>
      </c>
      <c r="C369" t="str">
        <f t="shared" si="5"/>
        <v>387</v>
      </c>
      <c r="D369" t="s">
        <v>611</v>
      </c>
      <c r="E369" t="b">
        <v>1</v>
      </c>
      <c r="F369" t="s">
        <v>612</v>
      </c>
    </row>
    <row r="370" spans="1:6" x14ac:dyDescent="0.3">
      <c r="A370">
        <v>369</v>
      </c>
      <c r="B370">
        <v>388</v>
      </c>
      <c r="C370" t="str">
        <f t="shared" si="5"/>
        <v>388</v>
      </c>
      <c r="D370" t="s">
        <v>613</v>
      </c>
      <c r="E370" t="b">
        <v>1</v>
      </c>
      <c r="F370" t="s">
        <v>614</v>
      </c>
    </row>
    <row r="371" spans="1:6" x14ac:dyDescent="0.3">
      <c r="A371">
        <v>370</v>
      </c>
      <c r="B371">
        <v>389</v>
      </c>
      <c r="C371" t="str">
        <f t="shared" si="5"/>
        <v>389</v>
      </c>
      <c r="D371" t="s">
        <v>615</v>
      </c>
      <c r="E371" t="b">
        <v>1</v>
      </c>
      <c r="F371" t="s">
        <v>51</v>
      </c>
    </row>
    <row r="372" spans="1:6" x14ac:dyDescent="0.3">
      <c r="A372">
        <v>371</v>
      </c>
      <c r="B372">
        <v>390</v>
      </c>
      <c r="C372" t="str">
        <f t="shared" si="5"/>
        <v>390</v>
      </c>
      <c r="D372" t="s">
        <v>616</v>
      </c>
      <c r="E372" t="b">
        <v>1</v>
      </c>
      <c r="F372" t="s">
        <v>617</v>
      </c>
    </row>
    <row r="373" spans="1:6" x14ac:dyDescent="0.3">
      <c r="A373">
        <v>372</v>
      </c>
      <c r="B373">
        <v>391</v>
      </c>
      <c r="C373" t="str">
        <f t="shared" si="5"/>
        <v>391</v>
      </c>
      <c r="D373" t="s">
        <v>618</v>
      </c>
      <c r="E373" t="b">
        <v>1</v>
      </c>
      <c r="F373" t="s">
        <v>617</v>
      </c>
    </row>
    <row r="374" spans="1:6" x14ac:dyDescent="0.3">
      <c r="A374">
        <v>373</v>
      </c>
      <c r="B374">
        <v>392</v>
      </c>
      <c r="C374" t="str">
        <f t="shared" si="5"/>
        <v>392</v>
      </c>
      <c r="D374" t="s">
        <v>619</v>
      </c>
      <c r="E374" t="b">
        <v>1</v>
      </c>
      <c r="F374" t="s">
        <v>617</v>
      </c>
    </row>
    <row r="375" spans="1:6" x14ac:dyDescent="0.3">
      <c r="A375">
        <v>374</v>
      </c>
      <c r="B375">
        <v>393</v>
      </c>
      <c r="C375" t="str">
        <f t="shared" si="5"/>
        <v>393</v>
      </c>
      <c r="D375" t="s">
        <v>620</v>
      </c>
      <c r="E375" t="b">
        <v>1</v>
      </c>
      <c r="F375" t="s">
        <v>585</v>
      </c>
    </row>
    <row r="376" spans="1:6" x14ac:dyDescent="0.3">
      <c r="A376">
        <v>375</v>
      </c>
      <c r="B376">
        <v>394</v>
      </c>
      <c r="C376" t="str">
        <f t="shared" si="5"/>
        <v>394</v>
      </c>
      <c r="D376" t="s">
        <v>621</v>
      </c>
      <c r="E376" t="b">
        <v>1</v>
      </c>
      <c r="F376" t="s">
        <v>622</v>
      </c>
    </row>
    <row r="377" spans="1:6" x14ac:dyDescent="0.3">
      <c r="A377">
        <v>376</v>
      </c>
      <c r="B377">
        <v>395</v>
      </c>
      <c r="C377" t="str">
        <f t="shared" si="5"/>
        <v>395</v>
      </c>
      <c r="D377" t="s">
        <v>623</v>
      </c>
      <c r="E377" t="b">
        <v>1</v>
      </c>
      <c r="F377" t="s">
        <v>624</v>
      </c>
    </row>
    <row r="378" spans="1:6" x14ac:dyDescent="0.3">
      <c r="A378">
        <v>377</v>
      </c>
      <c r="B378">
        <v>396</v>
      </c>
      <c r="C378" t="str">
        <f t="shared" si="5"/>
        <v>396</v>
      </c>
      <c r="D378" t="s">
        <v>625</v>
      </c>
      <c r="E378" t="b">
        <v>1</v>
      </c>
      <c r="F378" t="s">
        <v>617</v>
      </c>
    </row>
    <row r="379" spans="1:6" x14ac:dyDescent="0.3">
      <c r="A379">
        <v>378</v>
      </c>
      <c r="B379">
        <v>397</v>
      </c>
      <c r="C379" t="str">
        <f t="shared" si="5"/>
        <v>397</v>
      </c>
      <c r="D379" t="s">
        <v>626</v>
      </c>
      <c r="E379" t="b">
        <v>1</v>
      </c>
      <c r="F379" t="s">
        <v>627</v>
      </c>
    </row>
    <row r="380" spans="1:6" x14ac:dyDescent="0.3">
      <c r="A380">
        <v>379</v>
      </c>
      <c r="B380">
        <v>398</v>
      </c>
      <c r="C380" t="str">
        <f t="shared" si="5"/>
        <v>398</v>
      </c>
      <c r="D380" t="s">
        <v>628</v>
      </c>
      <c r="E380" t="b">
        <v>1</v>
      </c>
      <c r="F380" t="s">
        <v>535</v>
      </c>
    </row>
    <row r="381" spans="1:6" x14ac:dyDescent="0.3">
      <c r="A381">
        <v>380</v>
      </c>
      <c r="B381">
        <v>399</v>
      </c>
      <c r="C381" t="str">
        <f t="shared" si="5"/>
        <v>399</v>
      </c>
      <c r="D381" t="s">
        <v>629</v>
      </c>
      <c r="E381" t="b">
        <v>1</v>
      </c>
      <c r="F381" t="s">
        <v>46</v>
      </c>
    </row>
    <row r="382" spans="1:6" x14ac:dyDescent="0.3">
      <c r="A382">
        <v>381</v>
      </c>
      <c r="B382">
        <v>400</v>
      </c>
      <c r="C382" t="str">
        <f t="shared" si="5"/>
        <v>400</v>
      </c>
      <c r="D382" t="s">
        <v>630</v>
      </c>
      <c r="E382" t="b">
        <v>1</v>
      </c>
      <c r="F382" t="s">
        <v>631</v>
      </c>
    </row>
    <row r="383" spans="1:6" x14ac:dyDescent="0.3">
      <c r="A383">
        <v>382</v>
      </c>
      <c r="B383">
        <v>401</v>
      </c>
      <c r="C383" t="str">
        <f t="shared" si="5"/>
        <v>401</v>
      </c>
      <c r="D383" t="s">
        <v>632</v>
      </c>
      <c r="E383" t="b">
        <v>1</v>
      </c>
      <c r="F383" t="s">
        <v>631</v>
      </c>
    </row>
    <row r="384" spans="1:6" x14ac:dyDescent="0.3">
      <c r="A384">
        <v>383</v>
      </c>
      <c r="B384">
        <v>402</v>
      </c>
      <c r="C384" t="str">
        <f t="shared" si="5"/>
        <v>402</v>
      </c>
      <c r="D384" t="s">
        <v>633</v>
      </c>
      <c r="E384" t="b">
        <v>1</v>
      </c>
      <c r="F384" t="s">
        <v>631</v>
      </c>
    </row>
    <row r="385" spans="1:6" x14ac:dyDescent="0.3">
      <c r="A385">
        <v>384</v>
      </c>
      <c r="B385">
        <v>403</v>
      </c>
      <c r="C385" t="str">
        <f t="shared" si="5"/>
        <v>403</v>
      </c>
      <c r="D385" t="s">
        <v>634</v>
      </c>
      <c r="E385" t="b">
        <v>1</v>
      </c>
      <c r="F385" t="s">
        <v>635</v>
      </c>
    </row>
    <row r="386" spans="1:6" x14ac:dyDescent="0.3">
      <c r="A386">
        <v>385</v>
      </c>
      <c r="B386">
        <v>404</v>
      </c>
      <c r="C386" t="str">
        <f t="shared" si="5"/>
        <v>404</v>
      </c>
      <c r="D386" t="s">
        <v>636</v>
      </c>
      <c r="E386" t="b">
        <v>1</v>
      </c>
      <c r="F386" t="s">
        <v>637</v>
      </c>
    </row>
    <row r="387" spans="1:6" x14ac:dyDescent="0.3">
      <c r="A387">
        <v>386</v>
      </c>
      <c r="B387">
        <v>405</v>
      </c>
      <c r="C387" t="str">
        <f t="shared" ref="C387:C450" si="6">LEFT(D387,3)</f>
        <v>405</v>
      </c>
      <c r="D387" t="s">
        <v>638</v>
      </c>
      <c r="E387" t="b">
        <v>1</v>
      </c>
      <c r="F387" t="s">
        <v>635</v>
      </c>
    </row>
    <row r="388" spans="1:6" x14ac:dyDescent="0.3">
      <c r="A388">
        <v>387</v>
      </c>
      <c r="B388">
        <v>406</v>
      </c>
      <c r="C388" t="str">
        <f t="shared" si="6"/>
        <v>406</v>
      </c>
      <c r="D388" t="s">
        <v>639</v>
      </c>
      <c r="E388" t="b">
        <v>1</v>
      </c>
      <c r="F388" t="s">
        <v>635</v>
      </c>
    </row>
    <row r="389" spans="1:6" x14ac:dyDescent="0.3">
      <c r="A389">
        <v>388</v>
      </c>
      <c r="B389">
        <v>407</v>
      </c>
      <c r="C389" t="str">
        <f t="shared" si="6"/>
        <v>407</v>
      </c>
      <c r="D389" t="s">
        <v>640</v>
      </c>
      <c r="E389" t="b">
        <v>1</v>
      </c>
      <c r="F389" t="s">
        <v>637</v>
      </c>
    </row>
    <row r="390" spans="1:6" x14ac:dyDescent="0.3">
      <c r="A390">
        <v>389</v>
      </c>
      <c r="B390">
        <v>408</v>
      </c>
      <c r="C390" t="str">
        <f t="shared" si="6"/>
        <v>408</v>
      </c>
      <c r="D390" t="s">
        <v>641</v>
      </c>
      <c r="E390" t="b">
        <v>1</v>
      </c>
      <c r="F390" t="s">
        <v>637</v>
      </c>
    </row>
    <row r="391" spans="1:6" x14ac:dyDescent="0.3">
      <c r="A391">
        <v>390</v>
      </c>
      <c r="B391">
        <v>409</v>
      </c>
      <c r="C391" t="str">
        <f t="shared" si="6"/>
        <v>409</v>
      </c>
      <c r="D391" t="s">
        <v>642</v>
      </c>
      <c r="E391" t="b">
        <v>1</v>
      </c>
      <c r="F391" t="s">
        <v>637</v>
      </c>
    </row>
    <row r="392" spans="1:6" x14ac:dyDescent="0.3">
      <c r="A392">
        <v>391</v>
      </c>
      <c r="B392">
        <v>410</v>
      </c>
      <c r="C392" t="str">
        <f t="shared" si="6"/>
        <v>410</v>
      </c>
      <c r="D392" t="s">
        <v>643</v>
      </c>
      <c r="E392" t="b">
        <v>1</v>
      </c>
      <c r="F392" t="s">
        <v>644</v>
      </c>
    </row>
    <row r="393" spans="1:6" x14ac:dyDescent="0.3">
      <c r="A393">
        <v>392</v>
      </c>
      <c r="B393">
        <v>411</v>
      </c>
      <c r="C393" t="str">
        <f t="shared" si="6"/>
        <v>411</v>
      </c>
      <c r="D393" t="s">
        <v>645</v>
      </c>
      <c r="E393" t="b">
        <v>1</v>
      </c>
      <c r="F393" t="s">
        <v>440</v>
      </c>
    </row>
    <row r="394" spans="1:6" x14ac:dyDescent="0.3">
      <c r="A394">
        <v>393</v>
      </c>
      <c r="B394">
        <v>412</v>
      </c>
      <c r="C394" t="str">
        <f t="shared" si="6"/>
        <v>412</v>
      </c>
      <c r="D394" t="s">
        <v>646</v>
      </c>
      <c r="E394" t="b">
        <v>1</v>
      </c>
      <c r="F394" t="s">
        <v>447</v>
      </c>
    </row>
    <row r="395" spans="1:6" x14ac:dyDescent="0.3">
      <c r="A395">
        <v>394</v>
      </c>
      <c r="B395">
        <v>413</v>
      </c>
      <c r="C395" t="str">
        <f t="shared" si="6"/>
        <v>413</v>
      </c>
      <c r="D395" t="s">
        <v>647</v>
      </c>
      <c r="E395" t="b">
        <v>1</v>
      </c>
      <c r="F395" t="s">
        <v>635</v>
      </c>
    </row>
    <row r="396" spans="1:6" x14ac:dyDescent="0.3">
      <c r="A396">
        <v>395</v>
      </c>
      <c r="B396">
        <v>414</v>
      </c>
      <c r="C396" t="str">
        <f t="shared" si="6"/>
        <v>414</v>
      </c>
      <c r="D396" t="s">
        <v>648</v>
      </c>
      <c r="E396" t="b">
        <v>1</v>
      </c>
      <c r="F396" t="s">
        <v>447</v>
      </c>
    </row>
    <row r="397" spans="1:6" x14ac:dyDescent="0.3">
      <c r="A397">
        <v>396</v>
      </c>
      <c r="B397">
        <v>415</v>
      </c>
      <c r="C397" t="str">
        <f t="shared" si="6"/>
        <v>415</v>
      </c>
      <c r="D397" t="s">
        <v>649</v>
      </c>
      <c r="E397" t="b">
        <v>1</v>
      </c>
      <c r="F397" t="s">
        <v>447</v>
      </c>
    </row>
    <row r="398" spans="1:6" x14ac:dyDescent="0.3">
      <c r="A398">
        <v>397</v>
      </c>
      <c r="B398">
        <v>416</v>
      </c>
      <c r="C398" t="str">
        <f t="shared" si="6"/>
        <v>416</v>
      </c>
      <c r="D398" t="s">
        <v>650</v>
      </c>
      <c r="E398" t="b">
        <v>1</v>
      </c>
      <c r="F398" t="s">
        <v>447</v>
      </c>
    </row>
    <row r="399" spans="1:6" x14ac:dyDescent="0.3">
      <c r="A399">
        <v>398</v>
      </c>
      <c r="B399">
        <v>417</v>
      </c>
      <c r="C399" t="str">
        <f t="shared" si="6"/>
        <v>417</v>
      </c>
      <c r="D399" t="s">
        <v>651</v>
      </c>
      <c r="E399" t="b">
        <v>1</v>
      </c>
      <c r="F399" t="s">
        <v>447</v>
      </c>
    </row>
    <row r="400" spans="1:6" x14ac:dyDescent="0.3">
      <c r="A400">
        <v>399</v>
      </c>
      <c r="B400">
        <v>418</v>
      </c>
      <c r="C400" t="str">
        <f t="shared" si="6"/>
        <v>418</v>
      </c>
      <c r="D400" t="s">
        <v>652</v>
      </c>
      <c r="E400" t="b">
        <v>1</v>
      </c>
      <c r="F400" t="s">
        <v>447</v>
      </c>
    </row>
    <row r="401" spans="1:6" x14ac:dyDescent="0.3">
      <c r="A401">
        <v>400</v>
      </c>
      <c r="B401">
        <v>420</v>
      </c>
      <c r="C401" t="str">
        <f t="shared" si="6"/>
        <v>420</v>
      </c>
      <c r="D401" t="s">
        <v>653</v>
      </c>
      <c r="E401" t="b">
        <v>1</v>
      </c>
      <c r="F401" t="s">
        <v>654</v>
      </c>
    </row>
    <row r="402" spans="1:6" x14ac:dyDescent="0.3">
      <c r="A402">
        <v>401</v>
      </c>
      <c r="B402">
        <v>421</v>
      </c>
      <c r="C402" t="str">
        <f t="shared" si="6"/>
        <v>421</v>
      </c>
      <c r="D402" t="s">
        <v>655</v>
      </c>
      <c r="E402" t="b">
        <v>1</v>
      </c>
      <c r="F402" t="s">
        <v>656</v>
      </c>
    </row>
    <row r="403" spans="1:6" x14ac:dyDescent="0.3">
      <c r="A403">
        <v>402</v>
      </c>
      <c r="B403">
        <v>422</v>
      </c>
      <c r="C403" t="str">
        <f t="shared" si="6"/>
        <v>422</v>
      </c>
      <c r="D403" t="s">
        <v>657</v>
      </c>
      <c r="E403" t="b">
        <v>1</v>
      </c>
      <c r="F403" t="s">
        <v>656</v>
      </c>
    </row>
    <row r="404" spans="1:6" x14ac:dyDescent="0.3">
      <c r="A404">
        <v>403</v>
      </c>
      <c r="B404">
        <v>423</v>
      </c>
      <c r="C404" t="str">
        <f t="shared" si="6"/>
        <v>423</v>
      </c>
      <c r="D404" t="s">
        <v>658</v>
      </c>
      <c r="E404" t="b">
        <v>1</v>
      </c>
      <c r="F404" t="s">
        <v>659</v>
      </c>
    </row>
    <row r="405" spans="1:6" x14ac:dyDescent="0.3">
      <c r="A405">
        <v>404</v>
      </c>
      <c r="B405">
        <v>424</v>
      </c>
      <c r="C405" t="str">
        <f t="shared" si="6"/>
        <v>424</v>
      </c>
      <c r="D405" t="s">
        <v>660</v>
      </c>
      <c r="E405" t="b">
        <v>1</v>
      </c>
      <c r="F405" t="s">
        <v>659</v>
      </c>
    </row>
    <row r="406" spans="1:6" x14ac:dyDescent="0.3">
      <c r="A406">
        <v>405</v>
      </c>
      <c r="B406">
        <v>425</v>
      </c>
      <c r="C406" t="str">
        <f t="shared" si="6"/>
        <v>425</v>
      </c>
      <c r="D406" t="s">
        <v>661</v>
      </c>
      <c r="E406" t="b">
        <v>1</v>
      </c>
      <c r="F406" t="s">
        <v>637</v>
      </c>
    </row>
    <row r="407" spans="1:6" x14ac:dyDescent="0.3">
      <c r="A407">
        <v>406</v>
      </c>
      <c r="B407">
        <v>426</v>
      </c>
      <c r="C407" t="str">
        <f t="shared" si="6"/>
        <v>426</v>
      </c>
      <c r="D407" t="s">
        <v>662</v>
      </c>
      <c r="E407" t="b">
        <v>1</v>
      </c>
      <c r="F407" t="s">
        <v>637</v>
      </c>
    </row>
    <row r="408" spans="1:6" x14ac:dyDescent="0.3">
      <c r="A408">
        <v>407</v>
      </c>
      <c r="B408">
        <v>427</v>
      </c>
      <c r="C408" t="str">
        <f t="shared" si="6"/>
        <v>427</v>
      </c>
      <c r="D408" t="s">
        <v>663</v>
      </c>
      <c r="E408" t="b">
        <v>1</v>
      </c>
      <c r="F408" t="s">
        <v>656</v>
      </c>
    </row>
    <row r="409" spans="1:6" x14ac:dyDescent="0.3">
      <c r="A409">
        <v>408</v>
      </c>
      <c r="B409">
        <v>430</v>
      </c>
      <c r="C409" t="str">
        <f t="shared" si="6"/>
        <v>430</v>
      </c>
      <c r="D409" t="s">
        <v>664</v>
      </c>
      <c r="E409" t="b">
        <v>1</v>
      </c>
      <c r="F409" t="s">
        <v>665</v>
      </c>
    </row>
    <row r="410" spans="1:6" x14ac:dyDescent="0.3">
      <c r="A410">
        <v>409</v>
      </c>
      <c r="B410">
        <v>431</v>
      </c>
      <c r="C410" t="str">
        <f t="shared" si="6"/>
        <v>431</v>
      </c>
      <c r="D410" t="s">
        <v>666</v>
      </c>
      <c r="E410" t="b">
        <v>1</v>
      </c>
      <c r="F410" t="s">
        <v>665</v>
      </c>
    </row>
    <row r="411" spans="1:6" x14ac:dyDescent="0.3">
      <c r="A411">
        <v>410</v>
      </c>
      <c r="B411">
        <v>432</v>
      </c>
      <c r="C411" t="str">
        <f t="shared" si="6"/>
        <v>432</v>
      </c>
      <c r="D411" t="s">
        <v>667</v>
      </c>
      <c r="E411" t="b">
        <v>1</v>
      </c>
      <c r="F411" t="s">
        <v>665</v>
      </c>
    </row>
    <row r="412" spans="1:6" x14ac:dyDescent="0.3">
      <c r="A412">
        <v>411</v>
      </c>
      <c r="B412">
        <v>433</v>
      </c>
      <c r="C412" t="str">
        <f t="shared" si="6"/>
        <v>433</v>
      </c>
      <c r="D412" t="s">
        <v>668</v>
      </c>
      <c r="E412" t="b">
        <v>1</v>
      </c>
      <c r="F412" t="s">
        <v>669</v>
      </c>
    </row>
    <row r="413" spans="1:6" x14ac:dyDescent="0.3">
      <c r="A413">
        <v>412</v>
      </c>
      <c r="B413">
        <v>434</v>
      </c>
      <c r="C413" t="str">
        <f t="shared" si="6"/>
        <v>434</v>
      </c>
      <c r="D413" t="s">
        <v>670</v>
      </c>
      <c r="E413" t="b">
        <v>1</v>
      </c>
      <c r="F413" t="s">
        <v>671</v>
      </c>
    </row>
    <row r="414" spans="1:6" x14ac:dyDescent="0.3">
      <c r="A414">
        <v>413</v>
      </c>
      <c r="B414">
        <v>435</v>
      </c>
      <c r="C414" t="str">
        <f t="shared" si="6"/>
        <v>435</v>
      </c>
      <c r="D414" t="s">
        <v>672</v>
      </c>
      <c r="E414" t="b">
        <v>1</v>
      </c>
      <c r="F414" t="s">
        <v>671</v>
      </c>
    </row>
    <row r="415" spans="1:6" x14ac:dyDescent="0.3">
      <c r="A415">
        <v>414</v>
      </c>
      <c r="B415">
        <v>436</v>
      </c>
      <c r="C415" t="str">
        <f t="shared" si="6"/>
        <v>436</v>
      </c>
      <c r="D415" t="s">
        <v>673</v>
      </c>
      <c r="E415" t="b">
        <v>1</v>
      </c>
      <c r="F415" t="s">
        <v>671</v>
      </c>
    </row>
    <row r="416" spans="1:6" x14ac:dyDescent="0.3">
      <c r="A416">
        <v>415</v>
      </c>
      <c r="B416">
        <v>437</v>
      </c>
      <c r="C416" t="str">
        <f t="shared" si="6"/>
        <v>437</v>
      </c>
      <c r="D416" t="s">
        <v>674</v>
      </c>
      <c r="E416" t="b">
        <v>1</v>
      </c>
      <c r="F416" t="s">
        <v>54</v>
      </c>
    </row>
    <row r="417" spans="1:6" x14ac:dyDescent="0.3">
      <c r="A417">
        <v>416</v>
      </c>
      <c r="B417">
        <v>438</v>
      </c>
      <c r="C417" t="str">
        <f t="shared" si="6"/>
        <v>438</v>
      </c>
      <c r="D417" t="s">
        <v>675</v>
      </c>
      <c r="E417" t="b">
        <v>1</v>
      </c>
      <c r="F417" t="s">
        <v>54</v>
      </c>
    </row>
    <row r="418" spans="1:6" x14ac:dyDescent="0.3">
      <c r="A418">
        <v>417</v>
      </c>
      <c r="B418">
        <v>439</v>
      </c>
      <c r="C418" t="str">
        <f t="shared" si="6"/>
        <v>439</v>
      </c>
      <c r="D418" t="s">
        <v>676</v>
      </c>
      <c r="E418" t="b">
        <v>1</v>
      </c>
      <c r="F418" t="s">
        <v>318</v>
      </c>
    </row>
    <row r="419" spans="1:6" x14ac:dyDescent="0.3">
      <c r="A419">
        <v>418</v>
      </c>
      <c r="B419">
        <v>440</v>
      </c>
      <c r="C419" t="str">
        <f t="shared" si="6"/>
        <v>440</v>
      </c>
      <c r="D419" t="s">
        <v>677</v>
      </c>
      <c r="E419" t="b">
        <v>1</v>
      </c>
      <c r="F419" t="s">
        <v>678</v>
      </c>
    </row>
    <row r="420" spans="1:6" x14ac:dyDescent="0.3">
      <c r="A420">
        <v>419</v>
      </c>
      <c r="B420">
        <v>441</v>
      </c>
      <c r="C420" t="str">
        <f t="shared" si="6"/>
        <v>441</v>
      </c>
      <c r="D420" t="s">
        <v>679</v>
      </c>
      <c r="E420" t="b">
        <v>1</v>
      </c>
      <c r="F420" t="s">
        <v>678</v>
      </c>
    </row>
    <row r="421" spans="1:6" x14ac:dyDescent="0.3">
      <c r="A421">
        <v>420</v>
      </c>
      <c r="B421">
        <v>442</v>
      </c>
      <c r="C421" t="str">
        <f t="shared" si="6"/>
        <v>442</v>
      </c>
      <c r="D421" t="s">
        <v>680</v>
      </c>
      <c r="E421" t="b">
        <v>1</v>
      </c>
      <c r="F421" t="s">
        <v>681</v>
      </c>
    </row>
    <row r="422" spans="1:6" x14ac:dyDescent="0.3">
      <c r="A422">
        <v>421</v>
      </c>
      <c r="B422">
        <v>443</v>
      </c>
      <c r="C422" t="str">
        <f t="shared" si="6"/>
        <v>443</v>
      </c>
      <c r="D422" t="s">
        <v>682</v>
      </c>
      <c r="E422" t="b">
        <v>1</v>
      </c>
      <c r="F422" t="s">
        <v>681</v>
      </c>
    </row>
    <row r="423" spans="1:6" x14ac:dyDescent="0.3">
      <c r="A423">
        <v>422</v>
      </c>
      <c r="B423">
        <v>444</v>
      </c>
      <c r="C423" t="str">
        <f t="shared" si="6"/>
        <v>444</v>
      </c>
      <c r="D423" t="s">
        <v>683</v>
      </c>
      <c r="E423" t="b">
        <v>1</v>
      </c>
      <c r="F423" t="s">
        <v>333</v>
      </c>
    </row>
    <row r="424" spans="1:6" x14ac:dyDescent="0.3">
      <c r="A424">
        <v>423</v>
      </c>
      <c r="B424">
        <v>445</v>
      </c>
      <c r="C424" t="str">
        <f t="shared" si="6"/>
        <v>445</v>
      </c>
      <c r="D424" t="s">
        <v>684</v>
      </c>
      <c r="E424" t="b">
        <v>1</v>
      </c>
      <c r="F424" t="s">
        <v>333</v>
      </c>
    </row>
    <row r="425" spans="1:6" x14ac:dyDescent="0.3">
      <c r="A425">
        <v>424</v>
      </c>
      <c r="B425">
        <v>446</v>
      </c>
      <c r="C425" t="str">
        <f t="shared" si="6"/>
        <v>446</v>
      </c>
      <c r="D425" t="s">
        <v>685</v>
      </c>
      <c r="E425" t="b">
        <v>1</v>
      </c>
      <c r="F425" t="s">
        <v>681</v>
      </c>
    </row>
    <row r="426" spans="1:6" x14ac:dyDescent="0.3">
      <c r="A426">
        <v>425</v>
      </c>
      <c r="B426">
        <v>447</v>
      </c>
      <c r="C426" t="str">
        <f t="shared" si="6"/>
        <v>447</v>
      </c>
      <c r="D426" t="s">
        <v>686</v>
      </c>
      <c r="E426" t="b">
        <v>1</v>
      </c>
      <c r="F426" t="s">
        <v>681</v>
      </c>
    </row>
    <row r="427" spans="1:6" x14ac:dyDescent="0.3">
      <c r="A427">
        <v>426</v>
      </c>
      <c r="B427">
        <v>448</v>
      </c>
      <c r="C427" t="str">
        <f t="shared" si="6"/>
        <v>448</v>
      </c>
      <c r="D427" t="s">
        <v>687</v>
      </c>
      <c r="E427" t="b">
        <v>1</v>
      </c>
      <c r="F427" t="s">
        <v>671</v>
      </c>
    </row>
    <row r="428" spans="1:6" x14ac:dyDescent="0.3">
      <c r="A428">
        <v>427</v>
      </c>
      <c r="B428">
        <v>449</v>
      </c>
      <c r="C428" t="str">
        <f t="shared" si="6"/>
        <v>449</v>
      </c>
      <c r="D428" t="s">
        <v>688</v>
      </c>
      <c r="E428" t="b">
        <v>1</v>
      </c>
      <c r="F428" t="s">
        <v>665</v>
      </c>
    </row>
    <row r="429" spans="1:6" x14ac:dyDescent="0.3">
      <c r="A429">
        <v>428</v>
      </c>
      <c r="B429">
        <v>450</v>
      </c>
      <c r="C429" t="str">
        <f t="shared" si="6"/>
        <v>450</v>
      </c>
      <c r="D429" t="s">
        <v>689</v>
      </c>
      <c r="E429" t="b">
        <v>1</v>
      </c>
      <c r="F429" t="s">
        <v>644</v>
      </c>
    </row>
    <row r="430" spans="1:6" x14ac:dyDescent="0.3">
      <c r="A430">
        <v>429</v>
      </c>
      <c r="B430">
        <v>451</v>
      </c>
      <c r="C430" t="str">
        <f t="shared" si="6"/>
        <v>451</v>
      </c>
      <c r="D430" t="s">
        <v>690</v>
      </c>
      <c r="E430" t="b">
        <v>1</v>
      </c>
      <c r="F430" t="s">
        <v>644</v>
      </c>
    </row>
    <row r="431" spans="1:6" x14ac:dyDescent="0.3">
      <c r="A431">
        <v>430</v>
      </c>
      <c r="B431">
        <v>452</v>
      </c>
      <c r="C431" t="str">
        <f t="shared" si="6"/>
        <v>452</v>
      </c>
      <c r="D431" t="s">
        <v>691</v>
      </c>
      <c r="E431" t="b">
        <v>1</v>
      </c>
      <c r="F431" t="s">
        <v>644</v>
      </c>
    </row>
    <row r="432" spans="1:6" x14ac:dyDescent="0.3">
      <c r="A432">
        <v>431</v>
      </c>
      <c r="B432">
        <v>453</v>
      </c>
      <c r="C432" t="str">
        <f t="shared" si="6"/>
        <v>453</v>
      </c>
      <c r="D432" t="s">
        <v>692</v>
      </c>
      <c r="E432" t="b">
        <v>1</v>
      </c>
      <c r="F432" t="s">
        <v>693</v>
      </c>
    </row>
    <row r="433" spans="1:6" x14ac:dyDescent="0.3">
      <c r="A433">
        <v>432</v>
      </c>
      <c r="B433">
        <v>454</v>
      </c>
      <c r="C433" t="str">
        <f t="shared" si="6"/>
        <v>454</v>
      </c>
      <c r="D433" t="s">
        <v>694</v>
      </c>
      <c r="E433" t="b">
        <v>1</v>
      </c>
      <c r="F433" t="s">
        <v>693</v>
      </c>
    </row>
    <row r="434" spans="1:6" x14ac:dyDescent="0.3">
      <c r="A434">
        <v>433</v>
      </c>
      <c r="B434">
        <v>455</v>
      </c>
      <c r="C434" t="str">
        <f t="shared" si="6"/>
        <v>455</v>
      </c>
      <c r="D434" t="s">
        <v>695</v>
      </c>
      <c r="E434" t="b">
        <v>1</v>
      </c>
      <c r="F434" t="s">
        <v>693</v>
      </c>
    </row>
    <row r="435" spans="1:6" x14ac:dyDescent="0.3">
      <c r="A435">
        <v>434</v>
      </c>
      <c r="B435">
        <v>456</v>
      </c>
      <c r="C435" t="str">
        <f t="shared" si="6"/>
        <v>456</v>
      </c>
      <c r="D435" t="s">
        <v>696</v>
      </c>
      <c r="E435" t="b">
        <v>1</v>
      </c>
      <c r="F435" t="s">
        <v>665</v>
      </c>
    </row>
    <row r="436" spans="1:6" x14ac:dyDescent="0.3">
      <c r="A436">
        <v>435</v>
      </c>
      <c r="B436">
        <v>457</v>
      </c>
      <c r="C436" t="str">
        <f t="shared" si="6"/>
        <v>457</v>
      </c>
      <c r="D436" t="s">
        <v>697</v>
      </c>
      <c r="E436" t="b">
        <v>1</v>
      </c>
      <c r="F436" t="s">
        <v>453</v>
      </c>
    </row>
    <row r="437" spans="1:6" x14ac:dyDescent="0.3">
      <c r="A437">
        <v>436</v>
      </c>
      <c r="B437">
        <v>458</v>
      </c>
      <c r="C437" t="str">
        <f t="shared" si="6"/>
        <v>458</v>
      </c>
      <c r="D437" t="s">
        <v>698</v>
      </c>
      <c r="E437" t="b">
        <v>1</v>
      </c>
      <c r="F437" t="s">
        <v>669</v>
      </c>
    </row>
    <row r="438" spans="1:6" x14ac:dyDescent="0.3">
      <c r="A438">
        <v>437</v>
      </c>
      <c r="B438">
        <v>459</v>
      </c>
      <c r="C438" t="str">
        <f t="shared" si="6"/>
        <v>Cin</v>
      </c>
      <c r="D438" t="s">
        <v>699</v>
      </c>
      <c r="E438" t="b">
        <v>1</v>
      </c>
      <c r="F438" t="s">
        <v>644</v>
      </c>
    </row>
    <row r="439" spans="1:6" x14ac:dyDescent="0.3">
      <c r="A439">
        <v>438</v>
      </c>
      <c r="B439">
        <v>460</v>
      </c>
      <c r="C439" t="str">
        <f t="shared" si="6"/>
        <v>460</v>
      </c>
      <c r="D439" t="s">
        <v>700</v>
      </c>
      <c r="E439" t="b">
        <v>1</v>
      </c>
      <c r="F439" t="s">
        <v>701</v>
      </c>
    </row>
    <row r="440" spans="1:6" x14ac:dyDescent="0.3">
      <c r="A440">
        <v>439</v>
      </c>
      <c r="B440">
        <v>461</v>
      </c>
      <c r="C440" t="str">
        <f t="shared" si="6"/>
        <v>461</v>
      </c>
      <c r="D440" t="s">
        <v>702</v>
      </c>
      <c r="E440" t="b">
        <v>1</v>
      </c>
      <c r="F440" t="s">
        <v>701</v>
      </c>
    </row>
    <row r="441" spans="1:6" x14ac:dyDescent="0.3">
      <c r="A441">
        <v>440</v>
      </c>
      <c r="B441">
        <v>462</v>
      </c>
      <c r="C441" t="str">
        <f t="shared" si="6"/>
        <v>462</v>
      </c>
      <c r="D441" t="s">
        <v>703</v>
      </c>
      <c r="E441" t="b">
        <v>1</v>
      </c>
      <c r="F441" t="s">
        <v>701</v>
      </c>
    </row>
    <row r="442" spans="1:6" x14ac:dyDescent="0.3">
      <c r="A442">
        <v>441</v>
      </c>
      <c r="B442">
        <v>463</v>
      </c>
      <c r="C442" t="str">
        <f t="shared" si="6"/>
        <v>463</v>
      </c>
      <c r="D442" t="s">
        <v>704</v>
      </c>
      <c r="E442" t="b">
        <v>1</v>
      </c>
      <c r="F442" t="s">
        <v>56</v>
      </c>
    </row>
    <row r="443" spans="1:6" x14ac:dyDescent="0.3">
      <c r="A443">
        <v>442</v>
      </c>
      <c r="B443">
        <v>464</v>
      </c>
      <c r="C443" t="str">
        <f t="shared" si="6"/>
        <v>464</v>
      </c>
      <c r="D443" t="s">
        <v>705</v>
      </c>
      <c r="E443" t="b">
        <v>1</v>
      </c>
      <c r="F443" t="s">
        <v>56</v>
      </c>
    </row>
    <row r="444" spans="1:6" x14ac:dyDescent="0.3">
      <c r="A444">
        <v>443</v>
      </c>
      <c r="B444">
        <v>465</v>
      </c>
      <c r="C444" t="str">
        <f t="shared" si="6"/>
        <v>465</v>
      </c>
      <c r="D444" t="s">
        <v>706</v>
      </c>
      <c r="E444" t="b">
        <v>1</v>
      </c>
      <c r="F444" t="s">
        <v>707</v>
      </c>
    </row>
    <row r="445" spans="1:6" x14ac:dyDescent="0.3">
      <c r="A445">
        <v>444</v>
      </c>
      <c r="B445">
        <v>466</v>
      </c>
      <c r="C445" t="str">
        <f t="shared" si="6"/>
        <v>466</v>
      </c>
      <c r="D445" t="s">
        <v>708</v>
      </c>
      <c r="E445" t="b">
        <v>1</v>
      </c>
      <c r="F445" t="s">
        <v>707</v>
      </c>
    </row>
    <row r="446" spans="1:6" x14ac:dyDescent="0.3">
      <c r="A446">
        <v>445</v>
      </c>
      <c r="B446">
        <v>467</v>
      </c>
      <c r="C446" t="str">
        <f t="shared" si="6"/>
        <v>467</v>
      </c>
      <c r="D446" t="s">
        <v>709</v>
      </c>
      <c r="E446" t="b">
        <v>1</v>
      </c>
      <c r="F446" t="s">
        <v>55</v>
      </c>
    </row>
    <row r="447" spans="1:6" x14ac:dyDescent="0.3">
      <c r="A447">
        <v>446</v>
      </c>
      <c r="B447">
        <v>468</v>
      </c>
      <c r="C447" t="str">
        <f t="shared" si="6"/>
        <v>468</v>
      </c>
      <c r="D447" t="s">
        <v>710</v>
      </c>
      <c r="E447" t="b">
        <v>1</v>
      </c>
      <c r="F447" t="s">
        <v>55</v>
      </c>
    </row>
    <row r="448" spans="1:6" x14ac:dyDescent="0.3">
      <c r="A448">
        <v>447</v>
      </c>
      <c r="B448">
        <v>469</v>
      </c>
      <c r="C448" t="str">
        <f t="shared" si="6"/>
        <v>469</v>
      </c>
      <c r="D448" t="s">
        <v>711</v>
      </c>
      <c r="E448" t="b">
        <v>1</v>
      </c>
      <c r="F448" t="s">
        <v>712</v>
      </c>
    </row>
    <row r="449" spans="1:6" x14ac:dyDescent="0.3">
      <c r="A449">
        <v>448</v>
      </c>
      <c r="B449">
        <v>470</v>
      </c>
      <c r="C449" t="str">
        <f t="shared" si="6"/>
        <v>470</v>
      </c>
      <c r="D449" t="s">
        <v>713</v>
      </c>
      <c r="E449" t="b">
        <v>1</v>
      </c>
      <c r="F449" t="s">
        <v>644</v>
      </c>
    </row>
    <row r="450" spans="1:6" x14ac:dyDescent="0.3">
      <c r="A450">
        <v>449</v>
      </c>
      <c r="B450">
        <v>471</v>
      </c>
      <c r="C450" t="str">
        <f t="shared" si="6"/>
        <v>471</v>
      </c>
      <c r="D450" t="s">
        <v>714</v>
      </c>
      <c r="E450" t="b">
        <v>1</v>
      </c>
      <c r="F450" t="s">
        <v>631</v>
      </c>
    </row>
    <row r="451" spans="1:6" x14ac:dyDescent="0.3">
      <c r="A451">
        <v>450</v>
      </c>
      <c r="B451">
        <v>472</v>
      </c>
      <c r="C451" t="str">
        <f t="shared" ref="C451:C514" si="7">LEFT(D451,3)</f>
        <v>472</v>
      </c>
      <c r="D451" t="s">
        <v>715</v>
      </c>
      <c r="E451" t="b">
        <v>1</v>
      </c>
      <c r="F451" t="s">
        <v>716</v>
      </c>
    </row>
    <row r="452" spans="1:6" x14ac:dyDescent="0.3">
      <c r="A452">
        <v>451</v>
      </c>
      <c r="B452">
        <v>473</v>
      </c>
      <c r="C452" t="str">
        <f t="shared" si="7"/>
        <v>473</v>
      </c>
      <c r="D452" t="s">
        <v>717</v>
      </c>
      <c r="E452" t="b">
        <v>1</v>
      </c>
      <c r="F452" t="s">
        <v>701</v>
      </c>
    </row>
    <row r="453" spans="1:6" x14ac:dyDescent="0.3">
      <c r="A453">
        <v>452</v>
      </c>
      <c r="B453">
        <v>474</v>
      </c>
      <c r="C453" t="str">
        <f t="shared" si="7"/>
        <v>474</v>
      </c>
      <c r="D453" t="s">
        <v>718</v>
      </c>
      <c r="E453" t="b">
        <v>1</v>
      </c>
      <c r="F453" t="s">
        <v>716</v>
      </c>
    </row>
    <row r="454" spans="1:6" x14ac:dyDescent="0.3">
      <c r="A454">
        <v>453</v>
      </c>
      <c r="B454">
        <v>475</v>
      </c>
      <c r="C454" t="str">
        <f t="shared" si="7"/>
        <v>475</v>
      </c>
      <c r="D454" t="s">
        <v>719</v>
      </c>
      <c r="E454" t="b">
        <v>1</v>
      </c>
      <c r="F454" t="s">
        <v>659</v>
      </c>
    </row>
    <row r="455" spans="1:6" x14ac:dyDescent="0.3">
      <c r="A455">
        <v>454</v>
      </c>
      <c r="B455">
        <v>476</v>
      </c>
      <c r="C455" t="str">
        <f t="shared" si="7"/>
        <v>476</v>
      </c>
      <c r="D455" t="s">
        <v>720</v>
      </c>
      <c r="E455" t="b">
        <v>1</v>
      </c>
      <c r="F455" t="s">
        <v>659</v>
      </c>
    </row>
    <row r="456" spans="1:6" x14ac:dyDescent="0.3">
      <c r="A456">
        <v>455</v>
      </c>
      <c r="B456">
        <v>477</v>
      </c>
      <c r="C456" t="str">
        <f t="shared" si="7"/>
        <v>477</v>
      </c>
      <c r="D456" t="s">
        <v>721</v>
      </c>
      <c r="E456" t="b">
        <v>1</v>
      </c>
      <c r="F456" t="s">
        <v>659</v>
      </c>
    </row>
    <row r="457" spans="1:6" x14ac:dyDescent="0.3">
      <c r="A457">
        <v>456</v>
      </c>
      <c r="B457">
        <v>478</v>
      </c>
      <c r="C457" t="str">
        <f t="shared" si="7"/>
        <v>478</v>
      </c>
      <c r="D457" t="s">
        <v>722</v>
      </c>
      <c r="E457" t="b">
        <v>1</v>
      </c>
      <c r="F457" t="s">
        <v>716</v>
      </c>
    </row>
    <row r="458" spans="1:6" x14ac:dyDescent="0.3">
      <c r="A458">
        <v>457</v>
      </c>
      <c r="B458">
        <v>479</v>
      </c>
      <c r="C458" t="str">
        <f t="shared" si="7"/>
        <v>479</v>
      </c>
      <c r="D458" t="s">
        <v>723</v>
      </c>
      <c r="E458" t="b">
        <v>1</v>
      </c>
      <c r="F458" t="s">
        <v>712</v>
      </c>
    </row>
    <row r="459" spans="1:6" x14ac:dyDescent="0.3">
      <c r="A459">
        <v>458</v>
      </c>
      <c r="B459">
        <v>480</v>
      </c>
      <c r="C459" t="str">
        <f t="shared" si="7"/>
        <v>480</v>
      </c>
      <c r="D459" t="s">
        <v>724</v>
      </c>
      <c r="E459" t="b">
        <v>1</v>
      </c>
      <c r="F459" t="s">
        <v>725</v>
      </c>
    </row>
    <row r="460" spans="1:6" x14ac:dyDescent="0.3">
      <c r="A460">
        <v>459</v>
      </c>
      <c r="B460">
        <v>481</v>
      </c>
      <c r="C460" t="str">
        <f t="shared" si="7"/>
        <v>481</v>
      </c>
      <c r="D460" t="s">
        <v>726</v>
      </c>
      <c r="E460" t="b">
        <v>1</v>
      </c>
      <c r="F460" t="s">
        <v>725</v>
      </c>
    </row>
    <row r="461" spans="1:6" x14ac:dyDescent="0.3">
      <c r="A461">
        <v>460</v>
      </c>
      <c r="B461">
        <v>482</v>
      </c>
      <c r="C461" t="str">
        <f t="shared" si="7"/>
        <v>482</v>
      </c>
      <c r="D461" t="s">
        <v>727</v>
      </c>
      <c r="E461" t="b">
        <v>1</v>
      </c>
      <c r="F461" t="s">
        <v>725</v>
      </c>
    </row>
    <row r="462" spans="1:6" x14ac:dyDescent="0.3">
      <c r="A462">
        <v>461</v>
      </c>
      <c r="B462">
        <v>483</v>
      </c>
      <c r="C462" t="str">
        <f t="shared" si="7"/>
        <v>483</v>
      </c>
      <c r="D462" t="s">
        <v>728</v>
      </c>
      <c r="E462" t="b">
        <v>1</v>
      </c>
      <c r="F462" t="s">
        <v>725</v>
      </c>
    </row>
    <row r="463" spans="1:6" x14ac:dyDescent="0.3">
      <c r="A463">
        <v>462</v>
      </c>
      <c r="B463">
        <v>484</v>
      </c>
      <c r="C463" t="str">
        <f t="shared" si="7"/>
        <v>484</v>
      </c>
      <c r="D463" t="s">
        <v>729</v>
      </c>
      <c r="E463" t="b">
        <v>1</v>
      </c>
      <c r="F463" t="s">
        <v>730</v>
      </c>
    </row>
    <row r="464" spans="1:6" x14ac:dyDescent="0.3">
      <c r="A464">
        <v>463</v>
      </c>
      <c r="B464">
        <v>485</v>
      </c>
      <c r="C464" t="str">
        <f t="shared" si="7"/>
        <v>485</v>
      </c>
      <c r="D464" t="s">
        <v>731</v>
      </c>
      <c r="E464" t="b">
        <v>1</v>
      </c>
      <c r="F464" t="s">
        <v>730</v>
      </c>
    </row>
    <row r="465" spans="1:6" x14ac:dyDescent="0.3">
      <c r="A465">
        <v>464</v>
      </c>
      <c r="B465">
        <v>486</v>
      </c>
      <c r="C465" t="str">
        <f t="shared" si="7"/>
        <v>486</v>
      </c>
      <c r="D465" t="s">
        <v>732</v>
      </c>
      <c r="E465" t="b">
        <v>1</v>
      </c>
      <c r="F465" t="s">
        <v>730</v>
      </c>
    </row>
    <row r="466" spans="1:6" x14ac:dyDescent="0.3">
      <c r="A466">
        <v>465</v>
      </c>
      <c r="B466">
        <v>487</v>
      </c>
      <c r="C466" t="str">
        <f t="shared" si="7"/>
        <v>487</v>
      </c>
      <c r="D466" t="s">
        <v>733</v>
      </c>
      <c r="E466" t="b">
        <v>1</v>
      </c>
      <c r="F466" t="s">
        <v>730</v>
      </c>
    </row>
    <row r="467" spans="1:6" x14ac:dyDescent="0.3">
      <c r="A467">
        <v>466</v>
      </c>
      <c r="B467">
        <v>488</v>
      </c>
      <c r="C467" t="str">
        <f t="shared" si="7"/>
        <v>488</v>
      </c>
      <c r="D467" t="s">
        <v>734</v>
      </c>
      <c r="E467" t="b">
        <v>1</v>
      </c>
      <c r="F467" t="s">
        <v>735</v>
      </c>
    </row>
    <row r="468" spans="1:6" x14ac:dyDescent="0.3">
      <c r="A468">
        <v>467</v>
      </c>
      <c r="B468">
        <v>489</v>
      </c>
      <c r="C468" t="str">
        <f t="shared" si="7"/>
        <v>489</v>
      </c>
      <c r="D468" t="s">
        <v>736</v>
      </c>
      <c r="E468" t="b">
        <v>1</v>
      </c>
      <c r="F468" t="s">
        <v>737</v>
      </c>
    </row>
    <row r="469" spans="1:6" x14ac:dyDescent="0.3">
      <c r="A469">
        <v>468</v>
      </c>
      <c r="B469">
        <v>490</v>
      </c>
      <c r="C469" t="str">
        <f t="shared" si="7"/>
        <v>490</v>
      </c>
      <c r="D469" t="s">
        <v>738</v>
      </c>
      <c r="E469" t="b">
        <v>1</v>
      </c>
      <c r="F469" t="s">
        <v>737</v>
      </c>
    </row>
    <row r="470" spans="1:6" x14ac:dyDescent="0.3">
      <c r="A470">
        <v>469</v>
      </c>
      <c r="B470">
        <v>491</v>
      </c>
      <c r="C470" t="str">
        <f t="shared" si="7"/>
        <v>491</v>
      </c>
      <c r="D470" t="s">
        <v>739</v>
      </c>
      <c r="E470" t="b">
        <v>1</v>
      </c>
      <c r="F470" t="s">
        <v>707</v>
      </c>
    </row>
    <row r="471" spans="1:6" x14ac:dyDescent="0.3">
      <c r="A471">
        <v>470</v>
      </c>
      <c r="B471">
        <v>492</v>
      </c>
      <c r="C471" t="str">
        <f t="shared" si="7"/>
        <v>492</v>
      </c>
      <c r="D471" t="s">
        <v>740</v>
      </c>
      <c r="E471" t="b">
        <v>1</v>
      </c>
      <c r="F471" t="s">
        <v>671</v>
      </c>
    </row>
    <row r="472" spans="1:6" x14ac:dyDescent="0.3">
      <c r="A472">
        <v>471</v>
      </c>
      <c r="B472">
        <v>493</v>
      </c>
      <c r="C472" t="str">
        <f t="shared" si="7"/>
        <v>493</v>
      </c>
      <c r="D472" t="s">
        <v>741</v>
      </c>
      <c r="E472" t="b">
        <v>1</v>
      </c>
      <c r="F472" t="s">
        <v>735</v>
      </c>
    </row>
    <row r="473" spans="1:6" x14ac:dyDescent="0.3">
      <c r="A473">
        <v>472</v>
      </c>
      <c r="B473">
        <v>494</v>
      </c>
      <c r="C473" t="str">
        <f t="shared" si="7"/>
        <v>494</v>
      </c>
      <c r="D473" t="s">
        <v>742</v>
      </c>
      <c r="E473" t="b">
        <v>1</v>
      </c>
      <c r="F473" t="s">
        <v>735</v>
      </c>
    </row>
    <row r="474" spans="1:6" x14ac:dyDescent="0.3">
      <c r="A474">
        <v>473</v>
      </c>
      <c r="B474">
        <v>495</v>
      </c>
      <c r="C474" t="str">
        <f t="shared" si="7"/>
        <v>495</v>
      </c>
      <c r="D474" t="s">
        <v>743</v>
      </c>
      <c r="E474" t="b">
        <v>1</v>
      </c>
      <c r="F474" t="s">
        <v>735</v>
      </c>
    </row>
    <row r="475" spans="1:6" x14ac:dyDescent="0.3">
      <c r="A475">
        <v>474</v>
      </c>
      <c r="B475">
        <v>496</v>
      </c>
      <c r="C475" t="str">
        <f t="shared" si="7"/>
        <v>496</v>
      </c>
      <c r="D475" t="s">
        <v>744</v>
      </c>
      <c r="E475" t="b">
        <v>1</v>
      </c>
      <c r="F475" t="s">
        <v>745</v>
      </c>
    </row>
    <row r="476" spans="1:6" x14ac:dyDescent="0.3">
      <c r="A476">
        <v>475</v>
      </c>
      <c r="B476">
        <v>497</v>
      </c>
      <c r="C476" t="str">
        <f t="shared" si="7"/>
        <v>497</v>
      </c>
      <c r="D476" t="s">
        <v>746</v>
      </c>
      <c r="E476" t="b">
        <v>1</v>
      </c>
      <c r="F476" t="s">
        <v>745</v>
      </c>
    </row>
    <row r="477" spans="1:6" x14ac:dyDescent="0.3">
      <c r="A477">
        <v>476</v>
      </c>
      <c r="B477">
        <v>498</v>
      </c>
      <c r="C477" t="str">
        <f t="shared" si="7"/>
        <v>498</v>
      </c>
      <c r="D477" t="s">
        <v>747</v>
      </c>
      <c r="E477" t="b">
        <v>1</v>
      </c>
      <c r="F477" t="s">
        <v>748</v>
      </c>
    </row>
    <row r="478" spans="1:6" x14ac:dyDescent="0.3">
      <c r="A478">
        <v>477</v>
      </c>
      <c r="B478">
        <v>499</v>
      </c>
      <c r="C478" t="str">
        <f t="shared" si="7"/>
        <v>499</v>
      </c>
      <c r="D478" t="s">
        <v>749</v>
      </c>
      <c r="E478" t="b">
        <v>1</v>
      </c>
      <c r="F478" t="s">
        <v>750</v>
      </c>
    </row>
    <row r="479" spans="1:6" x14ac:dyDescent="0.3">
      <c r="A479">
        <v>478</v>
      </c>
      <c r="B479">
        <v>500</v>
      </c>
      <c r="C479" t="str">
        <f t="shared" si="7"/>
        <v>500</v>
      </c>
      <c r="D479" t="s">
        <v>751</v>
      </c>
      <c r="E479" t="b">
        <v>1</v>
      </c>
      <c r="F479" t="s">
        <v>752</v>
      </c>
    </row>
    <row r="480" spans="1:6" x14ac:dyDescent="0.3">
      <c r="A480">
        <v>479</v>
      </c>
      <c r="B480">
        <v>501</v>
      </c>
      <c r="C480" t="str">
        <f t="shared" si="7"/>
        <v>501</v>
      </c>
      <c r="D480" t="s">
        <v>753</v>
      </c>
      <c r="E480" t="b">
        <v>1</v>
      </c>
      <c r="F480" t="s">
        <v>752</v>
      </c>
    </row>
    <row r="481" spans="1:6" x14ac:dyDescent="0.3">
      <c r="A481">
        <v>480</v>
      </c>
      <c r="B481">
        <v>502</v>
      </c>
      <c r="C481" t="str">
        <f t="shared" si="7"/>
        <v>502</v>
      </c>
      <c r="D481" t="s">
        <v>754</v>
      </c>
      <c r="E481" t="b">
        <v>1</v>
      </c>
      <c r="F481" t="s">
        <v>752</v>
      </c>
    </row>
    <row r="482" spans="1:6" x14ac:dyDescent="0.3">
      <c r="A482">
        <v>481</v>
      </c>
      <c r="B482">
        <v>503</v>
      </c>
      <c r="C482" t="str">
        <f t="shared" si="7"/>
        <v>503</v>
      </c>
      <c r="D482" t="s">
        <v>755</v>
      </c>
      <c r="E482" t="b">
        <v>1</v>
      </c>
      <c r="F482" t="s">
        <v>752</v>
      </c>
    </row>
    <row r="483" spans="1:6" x14ac:dyDescent="0.3">
      <c r="A483">
        <v>482</v>
      </c>
      <c r="B483">
        <v>504</v>
      </c>
      <c r="C483" t="str">
        <f t="shared" si="7"/>
        <v>504</v>
      </c>
      <c r="D483" t="s">
        <v>756</v>
      </c>
      <c r="E483" t="b">
        <v>1</v>
      </c>
      <c r="F483" t="s">
        <v>757</v>
      </c>
    </row>
    <row r="484" spans="1:6" x14ac:dyDescent="0.3">
      <c r="A484">
        <v>483</v>
      </c>
      <c r="B484">
        <v>505</v>
      </c>
      <c r="C484" t="str">
        <f t="shared" si="7"/>
        <v>505</v>
      </c>
      <c r="D484" t="s">
        <v>758</v>
      </c>
      <c r="E484" t="b">
        <v>1</v>
      </c>
      <c r="F484" t="s">
        <v>757</v>
      </c>
    </row>
    <row r="485" spans="1:6" x14ac:dyDescent="0.3">
      <c r="A485">
        <v>484</v>
      </c>
      <c r="B485">
        <v>506</v>
      </c>
      <c r="C485" t="str">
        <f t="shared" si="7"/>
        <v>506</v>
      </c>
      <c r="D485" t="s">
        <v>759</v>
      </c>
      <c r="E485" t="b">
        <v>1</v>
      </c>
      <c r="F485" t="s">
        <v>760</v>
      </c>
    </row>
    <row r="486" spans="1:6" x14ac:dyDescent="0.3">
      <c r="A486">
        <v>485</v>
      </c>
      <c r="B486">
        <v>507</v>
      </c>
      <c r="C486" t="str">
        <f t="shared" si="7"/>
        <v>507</v>
      </c>
      <c r="D486" t="s">
        <v>761</v>
      </c>
      <c r="E486" t="b">
        <v>1</v>
      </c>
      <c r="F486" t="s">
        <v>760</v>
      </c>
    </row>
    <row r="487" spans="1:6" x14ac:dyDescent="0.3">
      <c r="A487">
        <v>486</v>
      </c>
      <c r="B487">
        <v>508</v>
      </c>
      <c r="C487" t="str">
        <f t="shared" si="7"/>
        <v>508</v>
      </c>
      <c r="D487" t="s">
        <v>762</v>
      </c>
      <c r="E487" t="b">
        <v>1</v>
      </c>
      <c r="F487" t="s">
        <v>763</v>
      </c>
    </row>
    <row r="488" spans="1:6" x14ac:dyDescent="0.3">
      <c r="A488">
        <v>487</v>
      </c>
      <c r="B488">
        <v>509</v>
      </c>
      <c r="C488" t="str">
        <f t="shared" si="7"/>
        <v>509</v>
      </c>
      <c r="D488" t="s">
        <v>764</v>
      </c>
      <c r="E488" t="b">
        <v>1</v>
      </c>
      <c r="F488" t="s">
        <v>752</v>
      </c>
    </row>
    <row r="489" spans="1:6" x14ac:dyDescent="0.3">
      <c r="A489">
        <v>488</v>
      </c>
      <c r="B489">
        <v>510</v>
      </c>
      <c r="C489" t="str">
        <f t="shared" si="7"/>
        <v>510</v>
      </c>
      <c r="D489" t="s">
        <v>765</v>
      </c>
      <c r="E489" t="b">
        <v>1</v>
      </c>
      <c r="F489" t="s">
        <v>766</v>
      </c>
    </row>
    <row r="490" spans="1:6" x14ac:dyDescent="0.3">
      <c r="A490">
        <v>489</v>
      </c>
      <c r="B490">
        <v>511</v>
      </c>
      <c r="C490" t="str">
        <f t="shared" si="7"/>
        <v>511</v>
      </c>
      <c r="D490" t="s">
        <v>767</v>
      </c>
      <c r="E490" t="b">
        <v>1</v>
      </c>
      <c r="F490" t="s">
        <v>763</v>
      </c>
    </row>
    <row r="491" spans="1:6" x14ac:dyDescent="0.3">
      <c r="A491">
        <v>490</v>
      </c>
      <c r="B491">
        <v>512</v>
      </c>
      <c r="C491" t="str">
        <f t="shared" si="7"/>
        <v>512</v>
      </c>
      <c r="D491" t="s">
        <v>768</v>
      </c>
      <c r="E491" t="b">
        <v>1</v>
      </c>
      <c r="F491" t="s">
        <v>766</v>
      </c>
    </row>
    <row r="492" spans="1:6" x14ac:dyDescent="0.3">
      <c r="A492">
        <v>491</v>
      </c>
      <c r="B492">
        <v>513</v>
      </c>
      <c r="C492" t="str">
        <f t="shared" si="7"/>
        <v>513</v>
      </c>
      <c r="D492" t="s">
        <v>769</v>
      </c>
      <c r="E492" t="b">
        <v>1</v>
      </c>
      <c r="F492" t="s">
        <v>766</v>
      </c>
    </row>
    <row r="493" spans="1:6" x14ac:dyDescent="0.3">
      <c r="A493">
        <v>492</v>
      </c>
      <c r="B493">
        <v>514</v>
      </c>
      <c r="C493" t="str">
        <f t="shared" si="7"/>
        <v>514</v>
      </c>
      <c r="D493" t="s">
        <v>770</v>
      </c>
      <c r="E493" t="b">
        <v>1</v>
      </c>
      <c r="F493" t="s">
        <v>757</v>
      </c>
    </row>
    <row r="494" spans="1:6" x14ac:dyDescent="0.3">
      <c r="A494">
        <v>493</v>
      </c>
      <c r="B494">
        <v>515</v>
      </c>
      <c r="C494" t="str">
        <f t="shared" si="7"/>
        <v>515</v>
      </c>
      <c r="D494" t="s">
        <v>771</v>
      </c>
      <c r="E494" t="b">
        <v>1</v>
      </c>
      <c r="F494" t="s">
        <v>763</v>
      </c>
    </row>
    <row r="495" spans="1:6" x14ac:dyDescent="0.3">
      <c r="A495">
        <v>494</v>
      </c>
      <c r="B495">
        <v>516</v>
      </c>
      <c r="C495" t="str">
        <f t="shared" si="7"/>
        <v>516</v>
      </c>
      <c r="D495" t="s">
        <v>772</v>
      </c>
      <c r="E495" t="b">
        <v>1</v>
      </c>
      <c r="F495" t="s">
        <v>763</v>
      </c>
    </row>
    <row r="496" spans="1:6" x14ac:dyDescent="0.3">
      <c r="A496">
        <v>495</v>
      </c>
      <c r="B496">
        <v>520</v>
      </c>
      <c r="C496" t="str">
        <f t="shared" si="7"/>
        <v>520</v>
      </c>
      <c r="D496" t="s">
        <v>773</v>
      </c>
      <c r="E496" t="b">
        <v>1</v>
      </c>
      <c r="F496" t="s">
        <v>760</v>
      </c>
    </row>
    <row r="497" spans="1:6" x14ac:dyDescent="0.3">
      <c r="A497">
        <v>496</v>
      </c>
      <c r="B497">
        <v>521</v>
      </c>
      <c r="C497" t="str">
        <f t="shared" si="7"/>
        <v>521</v>
      </c>
      <c r="D497" t="s">
        <v>774</v>
      </c>
      <c r="E497" t="b">
        <v>1</v>
      </c>
      <c r="F497" t="s">
        <v>775</v>
      </c>
    </row>
    <row r="498" spans="1:6" x14ac:dyDescent="0.3">
      <c r="A498">
        <v>497</v>
      </c>
      <c r="B498">
        <v>522</v>
      </c>
      <c r="C498" t="str">
        <f t="shared" si="7"/>
        <v>522</v>
      </c>
      <c r="D498" t="s">
        <v>776</v>
      </c>
      <c r="E498" t="b">
        <v>1</v>
      </c>
      <c r="F498" t="s">
        <v>760</v>
      </c>
    </row>
    <row r="499" spans="1:6" x14ac:dyDescent="0.3">
      <c r="A499">
        <v>498</v>
      </c>
      <c r="B499">
        <v>523</v>
      </c>
      <c r="C499" t="str">
        <f t="shared" si="7"/>
        <v>523</v>
      </c>
      <c r="D499" t="s">
        <v>777</v>
      </c>
      <c r="E499" t="b">
        <v>1</v>
      </c>
      <c r="F499" t="s">
        <v>760</v>
      </c>
    </row>
    <row r="500" spans="1:6" x14ac:dyDescent="0.3">
      <c r="A500">
        <v>499</v>
      </c>
      <c r="B500">
        <v>524</v>
      </c>
      <c r="C500" t="str">
        <f t="shared" si="7"/>
        <v>524</v>
      </c>
      <c r="D500" t="s">
        <v>778</v>
      </c>
      <c r="E500" t="b">
        <v>1</v>
      </c>
      <c r="F500" t="s">
        <v>760</v>
      </c>
    </row>
    <row r="501" spans="1:6" x14ac:dyDescent="0.3">
      <c r="A501">
        <v>500</v>
      </c>
      <c r="B501">
        <v>525</v>
      </c>
      <c r="C501" t="str">
        <f t="shared" si="7"/>
        <v>525</v>
      </c>
      <c r="D501" t="s">
        <v>779</v>
      </c>
      <c r="E501" t="b">
        <v>1</v>
      </c>
      <c r="F501" t="s">
        <v>780</v>
      </c>
    </row>
    <row r="502" spans="1:6" x14ac:dyDescent="0.3">
      <c r="A502">
        <v>501</v>
      </c>
      <c r="B502">
        <v>526</v>
      </c>
      <c r="C502" t="str">
        <f t="shared" si="7"/>
        <v>526</v>
      </c>
      <c r="D502" t="s">
        <v>781</v>
      </c>
      <c r="E502" t="b">
        <v>1</v>
      </c>
      <c r="F502" t="s">
        <v>780</v>
      </c>
    </row>
    <row r="503" spans="1:6" x14ac:dyDescent="0.3">
      <c r="A503">
        <v>502</v>
      </c>
      <c r="B503">
        <v>527</v>
      </c>
      <c r="C503" t="str">
        <f t="shared" si="7"/>
        <v>527</v>
      </c>
      <c r="D503" t="s">
        <v>782</v>
      </c>
      <c r="E503" t="b">
        <v>1</v>
      </c>
      <c r="F503" t="s">
        <v>760</v>
      </c>
    </row>
    <row r="504" spans="1:6" x14ac:dyDescent="0.3">
      <c r="A504">
        <v>503</v>
      </c>
      <c r="B504">
        <v>528</v>
      </c>
      <c r="C504" t="str">
        <f t="shared" si="7"/>
        <v>528</v>
      </c>
      <c r="D504" t="s">
        <v>783</v>
      </c>
      <c r="E504" t="b">
        <v>1</v>
      </c>
      <c r="F504" t="s">
        <v>760</v>
      </c>
    </row>
    <row r="505" spans="1:6" x14ac:dyDescent="0.3">
      <c r="A505">
        <v>504</v>
      </c>
      <c r="B505">
        <v>530</v>
      </c>
      <c r="C505" t="str">
        <f t="shared" si="7"/>
        <v>530</v>
      </c>
      <c r="D505" t="s">
        <v>784</v>
      </c>
      <c r="E505" t="b">
        <v>1</v>
      </c>
      <c r="F505" t="s">
        <v>57</v>
      </c>
    </row>
    <row r="506" spans="1:6" x14ac:dyDescent="0.3">
      <c r="A506">
        <v>505</v>
      </c>
      <c r="B506">
        <v>531</v>
      </c>
      <c r="C506" t="str">
        <f t="shared" si="7"/>
        <v>531</v>
      </c>
      <c r="D506" t="s">
        <v>785</v>
      </c>
      <c r="E506" t="b">
        <v>1</v>
      </c>
      <c r="F506" t="s">
        <v>57</v>
      </c>
    </row>
    <row r="507" spans="1:6" x14ac:dyDescent="0.3">
      <c r="A507">
        <v>506</v>
      </c>
      <c r="B507">
        <v>532</v>
      </c>
      <c r="C507" t="str">
        <f t="shared" si="7"/>
        <v>532</v>
      </c>
      <c r="D507" t="s">
        <v>786</v>
      </c>
      <c r="E507" t="b">
        <v>1</v>
      </c>
      <c r="F507" t="s">
        <v>57</v>
      </c>
    </row>
    <row r="508" spans="1:6" x14ac:dyDescent="0.3">
      <c r="A508">
        <v>507</v>
      </c>
      <c r="B508">
        <v>534</v>
      </c>
      <c r="C508" t="str">
        <f t="shared" si="7"/>
        <v>534</v>
      </c>
      <c r="D508" t="s">
        <v>787</v>
      </c>
      <c r="E508" t="b">
        <v>1</v>
      </c>
      <c r="F508" t="s">
        <v>57</v>
      </c>
    </row>
    <row r="509" spans="1:6" x14ac:dyDescent="0.3">
      <c r="A509">
        <v>508</v>
      </c>
      <c r="B509">
        <v>535</v>
      </c>
      <c r="C509" t="str">
        <f t="shared" si="7"/>
        <v>535</v>
      </c>
      <c r="D509" t="s">
        <v>788</v>
      </c>
      <c r="E509" t="b">
        <v>1</v>
      </c>
      <c r="F509" t="s">
        <v>789</v>
      </c>
    </row>
    <row r="510" spans="1:6" x14ac:dyDescent="0.3">
      <c r="A510">
        <v>509</v>
      </c>
      <c r="B510">
        <v>537</v>
      </c>
      <c r="C510" t="str">
        <f t="shared" si="7"/>
        <v>537</v>
      </c>
      <c r="D510" t="s">
        <v>790</v>
      </c>
      <c r="E510" t="b">
        <v>1</v>
      </c>
      <c r="F510" t="s">
        <v>789</v>
      </c>
    </row>
    <row r="511" spans="1:6" x14ac:dyDescent="0.3">
      <c r="A511">
        <v>510</v>
      </c>
      <c r="B511">
        <v>538</v>
      </c>
      <c r="C511" t="str">
        <f t="shared" si="7"/>
        <v>538</v>
      </c>
      <c r="D511" t="s">
        <v>791</v>
      </c>
      <c r="E511" t="b">
        <v>1</v>
      </c>
      <c r="F511" t="s">
        <v>789</v>
      </c>
    </row>
    <row r="512" spans="1:6" x14ac:dyDescent="0.3">
      <c r="A512">
        <v>511</v>
      </c>
      <c r="B512">
        <v>539</v>
      </c>
      <c r="C512" t="str">
        <f t="shared" si="7"/>
        <v>539</v>
      </c>
      <c r="D512" t="s">
        <v>792</v>
      </c>
      <c r="E512" t="b">
        <v>1</v>
      </c>
      <c r="F512" t="s">
        <v>789</v>
      </c>
    </row>
    <row r="513" spans="1:6" x14ac:dyDescent="0.3">
      <c r="A513">
        <v>512</v>
      </c>
      <c r="B513">
        <v>540</v>
      </c>
      <c r="C513" t="str">
        <f t="shared" si="7"/>
        <v>540</v>
      </c>
      <c r="D513" t="s">
        <v>793</v>
      </c>
      <c r="E513" t="b">
        <v>1</v>
      </c>
      <c r="F513" t="s">
        <v>794</v>
      </c>
    </row>
    <row r="514" spans="1:6" x14ac:dyDescent="0.3">
      <c r="A514">
        <v>513</v>
      </c>
      <c r="B514">
        <v>541</v>
      </c>
      <c r="C514" t="str">
        <f t="shared" si="7"/>
        <v>541</v>
      </c>
      <c r="D514" t="s">
        <v>795</v>
      </c>
      <c r="E514" t="b">
        <v>1</v>
      </c>
      <c r="F514" t="s">
        <v>748</v>
      </c>
    </row>
    <row r="515" spans="1:6" x14ac:dyDescent="0.3">
      <c r="A515">
        <v>514</v>
      </c>
      <c r="B515">
        <v>542</v>
      </c>
      <c r="C515" t="str">
        <f t="shared" ref="C515:C578" si="8">LEFT(D515,3)</f>
        <v>542</v>
      </c>
      <c r="D515" t="s">
        <v>796</v>
      </c>
      <c r="E515" t="b">
        <v>1</v>
      </c>
      <c r="F515" t="s">
        <v>748</v>
      </c>
    </row>
    <row r="516" spans="1:6" x14ac:dyDescent="0.3">
      <c r="A516">
        <v>515</v>
      </c>
      <c r="B516">
        <v>543</v>
      </c>
      <c r="C516" t="str">
        <f t="shared" si="8"/>
        <v>543</v>
      </c>
      <c r="D516" t="s">
        <v>797</v>
      </c>
      <c r="E516" t="b">
        <v>1</v>
      </c>
      <c r="F516" t="s">
        <v>748</v>
      </c>
    </row>
    <row r="517" spans="1:6" x14ac:dyDescent="0.3">
      <c r="A517">
        <v>516</v>
      </c>
      <c r="B517">
        <v>544</v>
      </c>
      <c r="C517" t="str">
        <f t="shared" si="8"/>
        <v>544</v>
      </c>
      <c r="D517" t="s">
        <v>798</v>
      </c>
      <c r="E517" t="b">
        <v>1</v>
      </c>
      <c r="F517" t="s">
        <v>750</v>
      </c>
    </row>
    <row r="518" spans="1:6" x14ac:dyDescent="0.3">
      <c r="A518">
        <v>517</v>
      </c>
      <c r="B518">
        <v>545</v>
      </c>
      <c r="C518" t="str">
        <f t="shared" si="8"/>
        <v>545</v>
      </c>
      <c r="D518" t="s">
        <v>799</v>
      </c>
      <c r="E518" t="b">
        <v>1</v>
      </c>
      <c r="F518" t="s">
        <v>750</v>
      </c>
    </row>
    <row r="519" spans="1:6" x14ac:dyDescent="0.3">
      <c r="A519">
        <v>518</v>
      </c>
      <c r="B519">
        <v>546</v>
      </c>
      <c r="C519" t="str">
        <f t="shared" si="8"/>
        <v>546</v>
      </c>
      <c r="D519" t="s">
        <v>800</v>
      </c>
      <c r="E519" t="b">
        <v>1</v>
      </c>
      <c r="F519" t="s">
        <v>775</v>
      </c>
    </row>
    <row r="520" spans="1:6" x14ac:dyDescent="0.3">
      <c r="A520">
        <v>519</v>
      </c>
      <c r="B520">
        <v>547</v>
      </c>
      <c r="C520" t="str">
        <f t="shared" si="8"/>
        <v>547</v>
      </c>
      <c r="D520" t="s">
        <v>801</v>
      </c>
      <c r="E520" t="b">
        <v>1</v>
      </c>
      <c r="F520" t="s">
        <v>802</v>
      </c>
    </row>
    <row r="521" spans="1:6" x14ac:dyDescent="0.3">
      <c r="A521">
        <v>520</v>
      </c>
      <c r="B521">
        <v>548</v>
      </c>
      <c r="C521" t="str">
        <f t="shared" si="8"/>
        <v>548</v>
      </c>
      <c r="D521" t="s">
        <v>803</v>
      </c>
      <c r="E521" t="b">
        <v>1</v>
      </c>
      <c r="F521" t="s">
        <v>804</v>
      </c>
    </row>
    <row r="522" spans="1:6" x14ac:dyDescent="0.3">
      <c r="A522">
        <v>521</v>
      </c>
      <c r="B522">
        <v>549</v>
      </c>
      <c r="C522" t="str">
        <f t="shared" si="8"/>
        <v>549</v>
      </c>
      <c r="D522" t="s">
        <v>805</v>
      </c>
      <c r="E522" t="b">
        <v>1</v>
      </c>
      <c r="F522" t="s">
        <v>748</v>
      </c>
    </row>
    <row r="523" spans="1:6" x14ac:dyDescent="0.3">
      <c r="A523">
        <v>522</v>
      </c>
      <c r="B523">
        <v>550</v>
      </c>
      <c r="C523" t="str">
        <f t="shared" si="8"/>
        <v>550</v>
      </c>
      <c r="D523" t="s">
        <v>806</v>
      </c>
      <c r="E523" t="b">
        <v>1</v>
      </c>
      <c r="F523" t="s">
        <v>794</v>
      </c>
    </row>
    <row r="524" spans="1:6" x14ac:dyDescent="0.3">
      <c r="A524">
        <v>523</v>
      </c>
      <c r="B524">
        <v>551</v>
      </c>
      <c r="C524" t="str">
        <f t="shared" si="8"/>
        <v>551</v>
      </c>
      <c r="D524" t="s">
        <v>807</v>
      </c>
      <c r="E524" t="b">
        <v>1</v>
      </c>
      <c r="F524" t="s">
        <v>794</v>
      </c>
    </row>
    <row r="525" spans="1:6" x14ac:dyDescent="0.3">
      <c r="A525">
        <v>524</v>
      </c>
      <c r="B525">
        <v>553</v>
      </c>
      <c r="C525" t="str">
        <f t="shared" si="8"/>
        <v>553</v>
      </c>
      <c r="D525" t="s">
        <v>808</v>
      </c>
      <c r="E525" t="b">
        <v>1</v>
      </c>
      <c r="F525" t="s">
        <v>794</v>
      </c>
    </row>
    <row r="526" spans="1:6" x14ac:dyDescent="0.3">
      <c r="A526">
        <v>525</v>
      </c>
      <c r="B526">
        <v>554</v>
      </c>
      <c r="C526" t="str">
        <f t="shared" si="8"/>
        <v>554</v>
      </c>
      <c r="D526" t="s">
        <v>809</v>
      </c>
      <c r="E526" t="b">
        <v>1</v>
      </c>
      <c r="F526" t="s">
        <v>794</v>
      </c>
    </row>
    <row r="527" spans="1:6" x14ac:dyDescent="0.3">
      <c r="A527">
        <v>526</v>
      </c>
      <c r="B527">
        <v>556</v>
      </c>
      <c r="C527" t="str">
        <f t="shared" si="8"/>
        <v>556</v>
      </c>
      <c r="D527" t="s">
        <v>810</v>
      </c>
      <c r="E527" t="b">
        <v>1</v>
      </c>
      <c r="F527" t="s">
        <v>811</v>
      </c>
    </row>
    <row r="528" spans="1:6" x14ac:dyDescent="0.3">
      <c r="A528">
        <v>527</v>
      </c>
      <c r="B528">
        <v>557</v>
      </c>
      <c r="C528" t="str">
        <f t="shared" si="8"/>
        <v>557</v>
      </c>
      <c r="D528" t="s">
        <v>812</v>
      </c>
      <c r="E528" t="b">
        <v>1</v>
      </c>
      <c r="F528" t="s">
        <v>811</v>
      </c>
    </row>
    <row r="529" spans="1:6" x14ac:dyDescent="0.3">
      <c r="A529">
        <v>528</v>
      </c>
      <c r="B529">
        <v>558</v>
      </c>
      <c r="C529" t="str">
        <f t="shared" si="8"/>
        <v>558</v>
      </c>
      <c r="D529" t="s">
        <v>813</v>
      </c>
      <c r="E529" t="b">
        <v>1</v>
      </c>
      <c r="F529" t="s">
        <v>811</v>
      </c>
    </row>
    <row r="530" spans="1:6" x14ac:dyDescent="0.3">
      <c r="A530">
        <v>529</v>
      </c>
      <c r="B530">
        <v>559</v>
      </c>
      <c r="C530" t="str">
        <f t="shared" si="8"/>
        <v>559</v>
      </c>
      <c r="D530" t="s">
        <v>814</v>
      </c>
      <c r="E530" t="b">
        <v>1</v>
      </c>
      <c r="F530" t="s">
        <v>815</v>
      </c>
    </row>
    <row r="531" spans="1:6" x14ac:dyDescent="0.3">
      <c r="A531">
        <v>530</v>
      </c>
      <c r="B531">
        <v>560</v>
      </c>
      <c r="C531" t="str">
        <f t="shared" si="8"/>
        <v>560</v>
      </c>
      <c r="D531" t="s">
        <v>816</v>
      </c>
      <c r="E531" t="b">
        <v>1</v>
      </c>
      <c r="F531" t="s">
        <v>817</v>
      </c>
    </row>
    <row r="532" spans="1:6" x14ac:dyDescent="0.3">
      <c r="A532">
        <v>531</v>
      </c>
      <c r="B532">
        <v>561</v>
      </c>
      <c r="C532" t="str">
        <f t="shared" si="8"/>
        <v>561</v>
      </c>
      <c r="D532" t="s">
        <v>818</v>
      </c>
      <c r="E532" t="b">
        <v>1</v>
      </c>
      <c r="F532" t="s">
        <v>766</v>
      </c>
    </row>
    <row r="533" spans="1:6" x14ac:dyDescent="0.3">
      <c r="A533">
        <v>532</v>
      </c>
      <c r="B533">
        <v>562</v>
      </c>
      <c r="C533" t="str">
        <f t="shared" si="8"/>
        <v>562</v>
      </c>
      <c r="D533" t="s">
        <v>819</v>
      </c>
      <c r="E533" t="b">
        <v>1</v>
      </c>
      <c r="F533" t="s">
        <v>817</v>
      </c>
    </row>
    <row r="534" spans="1:6" x14ac:dyDescent="0.3">
      <c r="A534">
        <v>533</v>
      </c>
      <c r="B534">
        <v>563</v>
      </c>
      <c r="C534" t="str">
        <f t="shared" si="8"/>
        <v>563</v>
      </c>
      <c r="D534" t="s">
        <v>820</v>
      </c>
      <c r="E534" t="b">
        <v>1</v>
      </c>
      <c r="F534" t="s">
        <v>794</v>
      </c>
    </row>
    <row r="535" spans="1:6" x14ac:dyDescent="0.3">
      <c r="A535">
        <v>534</v>
      </c>
      <c r="B535">
        <v>564</v>
      </c>
      <c r="C535" t="str">
        <f t="shared" si="8"/>
        <v>564</v>
      </c>
      <c r="D535" t="s">
        <v>821</v>
      </c>
      <c r="E535" t="b">
        <v>1</v>
      </c>
      <c r="F535" t="s">
        <v>822</v>
      </c>
    </row>
    <row r="536" spans="1:6" x14ac:dyDescent="0.3">
      <c r="A536">
        <v>535</v>
      </c>
      <c r="B536">
        <v>565</v>
      </c>
      <c r="C536" t="str">
        <f t="shared" si="8"/>
        <v>565</v>
      </c>
      <c r="D536" t="s">
        <v>823</v>
      </c>
      <c r="E536" t="b">
        <v>1</v>
      </c>
      <c r="F536" t="s">
        <v>822</v>
      </c>
    </row>
    <row r="537" spans="1:6" x14ac:dyDescent="0.3">
      <c r="A537">
        <v>536</v>
      </c>
      <c r="B537">
        <v>566</v>
      </c>
      <c r="C537" t="str">
        <f t="shared" si="8"/>
        <v>566</v>
      </c>
      <c r="D537" t="s">
        <v>824</v>
      </c>
      <c r="E537" t="b">
        <v>1</v>
      </c>
      <c r="F537" t="s">
        <v>822</v>
      </c>
    </row>
    <row r="538" spans="1:6" x14ac:dyDescent="0.3">
      <c r="A538">
        <v>537</v>
      </c>
      <c r="B538">
        <v>567</v>
      </c>
      <c r="C538" t="str">
        <f t="shared" si="8"/>
        <v>567</v>
      </c>
      <c r="D538" t="s">
        <v>825</v>
      </c>
      <c r="E538" t="b">
        <v>1</v>
      </c>
      <c r="F538" t="s">
        <v>826</v>
      </c>
    </row>
    <row r="539" spans="1:6" x14ac:dyDescent="0.3">
      <c r="A539">
        <v>538</v>
      </c>
      <c r="B539">
        <v>569</v>
      </c>
      <c r="C539" t="str">
        <f t="shared" si="8"/>
        <v>569</v>
      </c>
      <c r="D539" t="s">
        <v>827</v>
      </c>
      <c r="E539" t="b">
        <v>1</v>
      </c>
      <c r="F539" t="s">
        <v>378</v>
      </c>
    </row>
    <row r="540" spans="1:6" x14ac:dyDescent="0.3">
      <c r="A540">
        <v>539</v>
      </c>
      <c r="B540">
        <v>570</v>
      </c>
      <c r="C540" t="str">
        <f t="shared" si="8"/>
        <v>570</v>
      </c>
      <c r="D540" t="s">
        <v>828</v>
      </c>
      <c r="E540" t="b">
        <v>1</v>
      </c>
      <c r="F540" t="s">
        <v>829</v>
      </c>
    </row>
    <row r="541" spans="1:6" x14ac:dyDescent="0.3">
      <c r="A541">
        <v>540</v>
      </c>
      <c r="B541">
        <v>571</v>
      </c>
      <c r="C541" t="str">
        <f t="shared" si="8"/>
        <v>571</v>
      </c>
      <c r="D541" t="s">
        <v>830</v>
      </c>
      <c r="E541" t="b">
        <v>1</v>
      </c>
      <c r="F541" t="s">
        <v>829</v>
      </c>
    </row>
    <row r="542" spans="1:6" x14ac:dyDescent="0.3">
      <c r="A542">
        <v>541</v>
      </c>
      <c r="B542">
        <v>572</v>
      </c>
      <c r="C542" t="str">
        <f t="shared" si="8"/>
        <v>572</v>
      </c>
      <c r="D542" t="s">
        <v>831</v>
      </c>
      <c r="E542" t="b">
        <v>1</v>
      </c>
      <c r="F542" t="s">
        <v>832</v>
      </c>
    </row>
    <row r="543" spans="1:6" x14ac:dyDescent="0.3">
      <c r="A543">
        <v>542</v>
      </c>
      <c r="B543">
        <v>573</v>
      </c>
      <c r="C543" t="str">
        <f t="shared" si="8"/>
        <v>573</v>
      </c>
      <c r="D543" t="s">
        <v>833</v>
      </c>
      <c r="E543" t="b">
        <v>1</v>
      </c>
      <c r="F543" t="s">
        <v>829</v>
      </c>
    </row>
    <row r="544" spans="1:6" x14ac:dyDescent="0.3">
      <c r="A544">
        <v>543</v>
      </c>
      <c r="B544">
        <v>574</v>
      </c>
      <c r="C544" t="str">
        <f t="shared" si="8"/>
        <v>574</v>
      </c>
      <c r="D544" t="s">
        <v>834</v>
      </c>
      <c r="E544" t="b">
        <v>1</v>
      </c>
      <c r="F544" t="s">
        <v>832</v>
      </c>
    </row>
    <row r="545" spans="1:6" x14ac:dyDescent="0.3">
      <c r="A545">
        <v>544</v>
      </c>
      <c r="B545">
        <v>575</v>
      </c>
      <c r="C545" t="str">
        <f t="shared" si="8"/>
        <v>575</v>
      </c>
      <c r="D545" t="s">
        <v>835</v>
      </c>
      <c r="E545" t="b">
        <v>1</v>
      </c>
      <c r="F545" t="s">
        <v>836</v>
      </c>
    </row>
    <row r="546" spans="1:6" x14ac:dyDescent="0.3">
      <c r="A546">
        <v>545</v>
      </c>
      <c r="B546">
        <v>576</v>
      </c>
      <c r="C546" t="str">
        <f t="shared" si="8"/>
        <v>576</v>
      </c>
      <c r="D546" t="s">
        <v>837</v>
      </c>
      <c r="E546" t="b">
        <v>1</v>
      </c>
      <c r="F546" t="s">
        <v>836</v>
      </c>
    </row>
    <row r="547" spans="1:6" x14ac:dyDescent="0.3">
      <c r="A547">
        <v>546</v>
      </c>
      <c r="B547">
        <v>577</v>
      </c>
      <c r="C547" t="str">
        <f t="shared" si="8"/>
        <v>577</v>
      </c>
      <c r="D547" t="s">
        <v>838</v>
      </c>
      <c r="E547" t="b">
        <v>1</v>
      </c>
      <c r="F547" t="s">
        <v>839</v>
      </c>
    </row>
    <row r="548" spans="1:6" x14ac:dyDescent="0.3">
      <c r="A548">
        <v>547</v>
      </c>
      <c r="B548">
        <v>580</v>
      </c>
      <c r="C548" t="str">
        <f t="shared" si="8"/>
        <v>580</v>
      </c>
      <c r="D548" t="s">
        <v>840</v>
      </c>
      <c r="E548" t="b">
        <v>1</v>
      </c>
      <c r="F548" t="s">
        <v>826</v>
      </c>
    </row>
    <row r="549" spans="1:6" x14ac:dyDescent="0.3">
      <c r="A549">
        <v>548</v>
      </c>
      <c r="B549">
        <v>581</v>
      </c>
      <c r="C549" t="str">
        <f t="shared" si="8"/>
        <v>581</v>
      </c>
      <c r="D549" t="s">
        <v>841</v>
      </c>
      <c r="E549" t="b">
        <v>1</v>
      </c>
      <c r="F549" t="s">
        <v>826</v>
      </c>
    </row>
    <row r="550" spans="1:6" x14ac:dyDescent="0.3">
      <c r="A550">
        <v>549</v>
      </c>
      <c r="B550">
        <v>582</v>
      </c>
      <c r="C550" t="str">
        <f t="shared" si="8"/>
        <v>582</v>
      </c>
      <c r="D550" t="s">
        <v>842</v>
      </c>
      <c r="E550" t="b">
        <v>1</v>
      </c>
      <c r="F550" t="s">
        <v>826</v>
      </c>
    </row>
    <row r="551" spans="1:6" x14ac:dyDescent="0.3">
      <c r="A551">
        <v>550</v>
      </c>
      <c r="B551">
        <v>583</v>
      </c>
      <c r="C551" t="str">
        <f t="shared" si="8"/>
        <v>583</v>
      </c>
      <c r="D551" t="s">
        <v>843</v>
      </c>
      <c r="E551" t="b">
        <v>1</v>
      </c>
      <c r="F551" t="s">
        <v>844</v>
      </c>
    </row>
    <row r="552" spans="1:6" x14ac:dyDescent="0.3">
      <c r="A552">
        <v>551</v>
      </c>
      <c r="B552">
        <v>584</v>
      </c>
      <c r="C552" t="str">
        <f t="shared" si="8"/>
        <v>584</v>
      </c>
      <c r="D552" t="s">
        <v>845</v>
      </c>
      <c r="E552" t="b">
        <v>1</v>
      </c>
      <c r="F552" t="s">
        <v>832</v>
      </c>
    </row>
    <row r="553" spans="1:6" x14ac:dyDescent="0.3">
      <c r="A553">
        <v>552</v>
      </c>
      <c r="B553">
        <v>585</v>
      </c>
      <c r="C553" t="str">
        <f t="shared" si="8"/>
        <v>585</v>
      </c>
      <c r="D553" t="s">
        <v>846</v>
      </c>
      <c r="E553" t="b">
        <v>1</v>
      </c>
      <c r="F553" t="s">
        <v>844</v>
      </c>
    </row>
    <row r="554" spans="1:6" x14ac:dyDescent="0.3">
      <c r="A554">
        <v>553</v>
      </c>
      <c r="B554">
        <v>586</v>
      </c>
      <c r="C554" t="str">
        <f t="shared" si="8"/>
        <v>586</v>
      </c>
      <c r="D554" t="s">
        <v>847</v>
      </c>
      <c r="E554" t="b">
        <v>1</v>
      </c>
      <c r="F554" t="s">
        <v>844</v>
      </c>
    </row>
    <row r="555" spans="1:6" x14ac:dyDescent="0.3">
      <c r="A555">
        <v>554</v>
      </c>
      <c r="B555">
        <v>587</v>
      </c>
      <c r="C555" t="str">
        <f t="shared" si="8"/>
        <v>587</v>
      </c>
      <c r="D555" t="s">
        <v>848</v>
      </c>
      <c r="E555" t="b">
        <v>1</v>
      </c>
      <c r="F555" t="s">
        <v>844</v>
      </c>
    </row>
    <row r="556" spans="1:6" x14ac:dyDescent="0.3">
      <c r="A556">
        <v>555</v>
      </c>
      <c r="B556">
        <v>588</v>
      </c>
      <c r="C556" t="str">
        <f t="shared" si="8"/>
        <v>588</v>
      </c>
      <c r="D556" t="s">
        <v>849</v>
      </c>
      <c r="E556" t="b">
        <v>1</v>
      </c>
      <c r="F556" t="s">
        <v>844</v>
      </c>
    </row>
    <row r="557" spans="1:6" x14ac:dyDescent="0.3">
      <c r="A557">
        <v>556</v>
      </c>
      <c r="B557">
        <v>590</v>
      </c>
      <c r="C557" t="str">
        <f t="shared" si="8"/>
        <v>590</v>
      </c>
      <c r="D557" t="s">
        <v>850</v>
      </c>
      <c r="E557" t="b">
        <v>1</v>
      </c>
      <c r="F557" t="s">
        <v>851</v>
      </c>
    </row>
    <row r="558" spans="1:6" x14ac:dyDescent="0.3">
      <c r="A558">
        <v>557</v>
      </c>
      <c r="B558">
        <v>591</v>
      </c>
      <c r="C558" t="str">
        <f t="shared" si="8"/>
        <v>591</v>
      </c>
      <c r="D558" t="s">
        <v>852</v>
      </c>
      <c r="E558" t="b">
        <v>1</v>
      </c>
      <c r="F558" t="s">
        <v>851</v>
      </c>
    </row>
    <row r="559" spans="1:6" x14ac:dyDescent="0.3">
      <c r="A559">
        <v>558</v>
      </c>
      <c r="B559">
        <v>592</v>
      </c>
      <c r="C559" t="str">
        <f t="shared" si="8"/>
        <v>592</v>
      </c>
      <c r="D559" t="s">
        <v>853</v>
      </c>
      <c r="E559" t="b">
        <v>1</v>
      </c>
      <c r="F559" t="s">
        <v>844</v>
      </c>
    </row>
    <row r="560" spans="1:6" x14ac:dyDescent="0.3">
      <c r="A560">
        <v>559</v>
      </c>
      <c r="B560">
        <v>593</v>
      </c>
      <c r="C560" t="str">
        <f t="shared" si="8"/>
        <v>593</v>
      </c>
      <c r="D560" t="s">
        <v>854</v>
      </c>
      <c r="E560" t="b">
        <v>1</v>
      </c>
      <c r="F560" t="s">
        <v>851</v>
      </c>
    </row>
    <row r="561" spans="1:6" x14ac:dyDescent="0.3">
      <c r="A561">
        <v>560</v>
      </c>
      <c r="B561">
        <v>594</v>
      </c>
      <c r="C561" t="str">
        <f t="shared" si="8"/>
        <v>594</v>
      </c>
      <c r="D561" t="s">
        <v>855</v>
      </c>
      <c r="E561" t="b">
        <v>1</v>
      </c>
      <c r="F561" t="s">
        <v>856</v>
      </c>
    </row>
    <row r="562" spans="1:6" x14ac:dyDescent="0.3">
      <c r="A562">
        <v>561</v>
      </c>
      <c r="B562">
        <v>595</v>
      </c>
      <c r="C562" t="str">
        <f t="shared" si="8"/>
        <v>595</v>
      </c>
      <c r="D562" t="s">
        <v>857</v>
      </c>
      <c r="E562" t="b">
        <v>1</v>
      </c>
      <c r="F562" t="s">
        <v>851</v>
      </c>
    </row>
    <row r="563" spans="1:6" x14ac:dyDescent="0.3">
      <c r="A563">
        <v>562</v>
      </c>
      <c r="B563">
        <v>596</v>
      </c>
      <c r="C563" t="str">
        <f t="shared" si="8"/>
        <v>596</v>
      </c>
      <c r="D563" t="s">
        <v>858</v>
      </c>
      <c r="E563" t="b">
        <v>1</v>
      </c>
      <c r="F563" t="s">
        <v>856</v>
      </c>
    </row>
    <row r="564" spans="1:6" x14ac:dyDescent="0.3">
      <c r="A564">
        <v>563</v>
      </c>
      <c r="B564">
        <v>597</v>
      </c>
      <c r="C564" t="str">
        <f t="shared" si="8"/>
        <v>597</v>
      </c>
      <c r="D564" t="s">
        <v>859</v>
      </c>
      <c r="E564" t="b">
        <v>1</v>
      </c>
      <c r="F564" t="s">
        <v>856</v>
      </c>
    </row>
    <row r="565" spans="1:6" x14ac:dyDescent="0.3">
      <c r="A565">
        <v>564</v>
      </c>
      <c r="B565">
        <v>598</v>
      </c>
      <c r="C565" t="str">
        <f t="shared" si="8"/>
        <v>598</v>
      </c>
      <c r="D565" t="s">
        <v>860</v>
      </c>
      <c r="E565" t="b">
        <v>1</v>
      </c>
      <c r="F565" t="s">
        <v>856</v>
      </c>
    </row>
    <row r="566" spans="1:6" x14ac:dyDescent="0.3">
      <c r="A566">
        <v>565</v>
      </c>
      <c r="B566">
        <v>599</v>
      </c>
      <c r="C566" t="str">
        <f t="shared" si="8"/>
        <v>599</v>
      </c>
      <c r="D566" t="s">
        <v>861</v>
      </c>
      <c r="E566" t="b">
        <v>1</v>
      </c>
      <c r="F566" t="s">
        <v>862</v>
      </c>
    </row>
    <row r="567" spans="1:6" x14ac:dyDescent="0.3">
      <c r="A567">
        <v>566</v>
      </c>
      <c r="B567">
        <v>600</v>
      </c>
      <c r="C567" t="str">
        <f t="shared" si="8"/>
        <v>600</v>
      </c>
      <c r="D567" t="s">
        <v>863</v>
      </c>
      <c r="E567" t="b">
        <v>1</v>
      </c>
      <c r="F567" t="s">
        <v>56</v>
      </c>
    </row>
    <row r="568" spans="1:6" x14ac:dyDescent="0.3">
      <c r="A568">
        <v>567</v>
      </c>
      <c r="B568">
        <v>601</v>
      </c>
      <c r="C568" t="str">
        <f t="shared" si="8"/>
        <v>601</v>
      </c>
      <c r="D568" t="s">
        <v>864</v>
      </c>
      <c r="E568" t="b">
        <v>1</v>
      </c>
      <c r="F568" t="s">
        <v>56</v>
      </c>
    </row>
    <row r="569" spans="1:6" x14ac:dyDescent="0.3">
      <c r="A569">
        <v>568</v>
      </c>
      <c r="B569">
        <v>602</v>
      </c>
      <c r="C569" t="str">
        <f t="shared" si="8"/>
        <v>602</v>
      </c>
      <c r="D569" t="s">
        <v>865</v>
      </c>
      <c r="E569" t="b">
        <v>1</v>
      </c>
      <c r="F569" t="s">
        <v>56</v>
      </c>
    </row>
    <row r="570" spans="1:6" x14ac:dyDescent="0.3">
      <c r="A570">
        <v>569</v>
      </c>
      <c r="B570">
        <v>603</v>
      </c>
      <c r="C570" t="str">
        <f t="shared" si="8"/>
        <v>603</v>
      </c>
      <c r="D570" t="s">
        <v>866</v>
      </c>
      <c r="E570" t="b">
        <v>1</v>
      </c>
      <c r="F570" t="s">
        <v>56</v>
      </c>
    </row>
    <row r="571" spans="1:6" x14ac:dyDescent="0.3">
      <c r="A571">
        <v>570</v>
      </c>
      <c r="B571">
        <v>604</v>
      </c>
      <c r="C571" t="str">
        <f t="shared" si="8"/>
        <v>604</v>
      </c>
      <c r="D571" t="s">
        <v>867</v>
      </c>
      <c r="E571" t="b">
        <v>1</v>
      </c>
      <c r="F571" t="s">
        <v>56</v>
      </c>
    </row>
    <row r="572" spans="1:6" x14ac:dyDescent="0.3">
      <c r="A572">
        <v>571</v>
      </c>
      <c r="B572">
        <v>605</v>
      </c>
      <c r="C572" t="str">
        <f t="shared" si="8"/>
        <v>605</v>
      </c>
      <c r="D572" t="s">
        <v>868</v>
      </c>
      <c r="E572" t="b">
        <v>1</v>
      </c>
      <c r="F572" t="s">
        <v>56</v>
      </c>
    </row>
    <row r="573" spans="1:6" x14ac:dyDescent="0.3">
      <c r="A573">
        <v>572</v>
      </c>
      <c r="B573">
        <v>606</v>
      </c>
      <c r="C573" t="str">
        <f t="shared" si="8"/>
        <v>606</v>
      </c>
      <c r="D573" t="s">
        <v>869</v>
      </c>
      <c r="E573" t="b">
        <v>1</v>
      </c>
      <c r="F573" t="s">
        <v>56</v>
      </c>
    </row>
    <row r="574" spans="1:6" x14ac:dyDescent="0.3">
      <c r="A574">
        <v>573</v>
      </c>
      <c r="B574">
        <v>607</v>
      </c>
      <c r="C574" t="str">
        <f t="shared" si="8"/>
        <v>607</v>
      </c>
      <c r="D574" t="s">
        <v>870</v>
      </c>
      <c r="E574" t="b">
        <v>1</v>
      </c>
      <c r="F574" t="s">
        <v>56</v>
      </c>
    </row>
    <row r="575" spans="1:6" x14ac:dyDescent="0.3">
      <c r="A575">
        <v>574</v>
      </c>
      <c r="B575">
        <v>608</v>
      </c>
      <c r="C575" t="str">
        <f t="shared" si="8"/>
        <v>608</v>
      </c>
      <c r="D575" t="s">
        <v>871</v>
      </c>
      <c r="E575" t="b">
        <v>1</v>
      </c>
      <c r="F575" t="s">
        <v>56</v>
      </c>
    </row>
    <row r="576" spans="1:6" x14ac:dyDescent="0.3">
      <c r="A576">
        <v>575</v>
      </c>
      <c r="B576">
        <v>609</v>
      </c>
      <c r="C576" t="str">
        <f t="shared" si="8"/>
        <v>609</v>
      </c>
      <c r="D576" t="s">
        <v>872</v>
      </c>
      <c r="E576" t="b">
        <v>1</v>
      </c>
      <c r="F576" t="s">
        <v>873</v>
      </c>
    </row>
    <row r="577" spans="1:6" x14ac:dyDescent="0.3">
      <c r="A577">
        <v>576</v>
      </c>
      <c r="B577">
        <v>610</v>
      </c>
      <c r="C577" t="str">
        <f t="shared" si="8"/>
        <v>610</v>
      </c>
      <c r="D577" t="s">
        <v>874</v>
      </c>
      <c r="E577" t="b">
        <v>1</v>
      </c>
      <c r="F577" t="s">
        <v>875</v>
      </c>
    </row>
    <row r="578" spans="1:6" x14ac:dyDescent="0.3">
      <c r="A578">
        <v>577</v>
      </c>
      <c r="B578">
        <v>611</v>
      </c>
      <c r="C578" t="str">
        <f t="shared" si="8"/>
        <v>611</v>
      </c>
      <c r="D578" t="s">
        <v>876</v>
      </c>
      <c r="E578" t="b">
        <v>1</v>
      </c>
      <c r="F578" t="s">
        <v>875</v>
      </c>
    </row>
    <row r="579" spans="1:6" x14ac:dyDescent="0.3">
      <c r="A579">
        <v>578</v>
      </c>
      <c r="B579">
        <v>612</v>
      </c>
      <c r="C579" t="str">
        <f t="shared" ref="C579:C642" si="9">LEFT(D579,3)</f>
        <v>612</v>
      </c>
      <c r="D579" t="s">
        <v>877</v>
      </c>
      <c r="E579" t="b">
        <v>1</v>
      </c>
      <c r="F579" t="s">
        <v>878</v>
      </c>
    </row>
    <row r="580" spans="1:6" x14ac:dyDescent="0.3">
      <c r="A580">
        <v>579</v>
      </c>
      <c r="B580">
        <v>613</v>
      </c>
      <c r="C580" t="str">
        <f t="shared" si="9"/>
        <v>613</v>
      </c>
      <c r="D580" t="s">
        <v>879</v>
      </c>
      <c r="E580" t="b">
        <v>1</v>
      </c>
      <c r="F580" t="s">
        <v>878</v>
      </c>
    </row>
    <row r="581" spans="1:6" x14ac:dyDescent="0.3">
      <c r="A581">
        <v>580</v>
      </c>
      <c r="B581">
        <v>614</v>
      </c>
      <c r="C581" t="str">
        <f t="shared" si="9"/>
        <v>614</v>
      </c>
      <c r="D581" t="s">
        <v>880</v>
      </c>
      <c r="E581" t="b">
        <v>1</v>
      </c>
      <c r="F581" t="s">
        <v>878</v>
      </c>
    </row>
    <row r="582" spans="1:6" x14ac:dyDescent="0.3">
      <c r="A582">
        <v>581</v>
      </c>
      <c r="B582">
        <v>615</v>
      </c>
      <c r="C582" t="str">
        <f t="shared" si="9"/>
        <v>615</v>
      </c>
      <c r="D582" t="s">
        <v>881</v>
      </c>
      <c r="E582" t="b">
        <v>1</v>
      </c>
      <c r="F582" t="s">
        <v>878</v>
      </c>
    </row>
    <row r="583" spans="1:6" x14ac:dyDescent="0.3">
      <c r="A583">
        <v>582</v>
      </c>
      <c r="B583">
        <v>616</v>
      </c>
      <c r="C583" t="str">
        <f t="shared" si="9"/>
        <v>616</v>
      </c>
      <c r="D583" t="s">
        <v>882</v>
      </c>
      <c r="E583" t="b">
        <v>1</v>
      </c>
      <c r="F583" t="s">
        <v>878</v>
      </c>
    </row>
    <row r="584" spans="1:6" x14ac:dyDescent="0.3">
      <c r="A584">
        <v>583</v>
      </c>
      <c r="B584">
        <v>617</v>
      </c>
      <c r="C584" t="str">
        <f t="shared" si="9"/>
        <v>617</v>
      </c>
      <c r="D584" t="s">
        <v>883</v>
      </c>
      <c r="E584" t="b">
        <v>1</v>
      </c>
      <c r="F584" t="s">
        <v>878</v>
      </c>
    </row>
    <row r="585" spans="1:6" x14ac:dyDescent="0.3">
      <c r="A585">
        <v>584</v>
      </c>
      <c r="B585">
        <v>618</v>
      </c>
      <c r="C585" t="str">
        <f t="shared" si="9"/>
        <v>618</v>
      </c>
      <c r="D585" t="s">
        <v>884</v>
      </c>
      <c r="E585" t="b">
        <v>1</v>
      </c>
      <c r="F585" t="s">
        <v>873</v>
      </c>
    </row>
    <row r="586" spans="1:6" x14ac:dyDescent="0.3">
      <c r="A586">
        <v>585</v>
      </c>
      <c r="B586">
        <v>619</v>
      </c>
      <c r="C586" t="str">
        <f t="shared" si="9"/>
        <v>619</v>
      </c>
      <c r="D586" t="s">
        <v>885</v>
      </c>
      <c r="E586" t="b">
        <v>1</v>
      </c>
      <c r="F586" t="s">
        <v>873</v>
      </c>
    </row>
    <row r="587" spans="1:6" x14ac:dyDescent="0.3">
      <c r="A587">
        <v>586</v>
      </c>
      <c r="B587">
        <v>620</v>
      </c>
      <c r="C587" t="str">
        <f t="shared" si="9"/>
        <v>620</v>
      </c>
      <c r="D587" t="s">
        <v>886</v>
      </c>
      <c r="E587" t="b">
        <v>1</v>
      </c>
      <c r="F587" t="s">
        <v>887</v>
      </c>
    </row>
    <row r="588" spans="1:6" x14ac:dyDescent="0.3">
      <c r="A588">
        <v>587</v>
      </c>
      <c r="B588">
        <v>622</v>
      </c>
      <c r="C588" t="str">
        <f t="shared" si="9"/>
        <v>622</v>
      </c>
      <c r="D588" t="s">
        <v>888</v>
      </c>
      <c r="E588" t="b">
        <v>1</v>
      </c>
      <c r="F588" t="s">
        <v>887</v>
      </c>
    </row>
    <row r="589" spans="1:6" x14ac:dyDescent="0.3">
      <c r="A589">
        <v>588</v>
      </c>
      <c r="B589">
        <v>623</v>
      </c>
      <c r="C589" t="str">
        <f t="shared" si="9"/>
        <v>623</v>
      </c>
      <c r="D589" t="s">
        <v>889</v>
      </c>
      <c r="E589" t="b">
        <v>1</v>
      </c>
      <c r="F589" t="s">
        <v>878</v>
      </c>
    </row>
    <row r="590" spans="1:6" x14ac:dyDescent="0.3">
      <c r="A590">
        <v>589</v>
      </c>
      <c r="B590">
        <v>624</v>
      </c>
      <c r="C590" t="str">
        <f t="shared" si="9"/>
        <v>624</v>
      </c>
      <c r="D590" t="s">
        <v>890</v>
      </c>
      <c r="E590" t="b">
        <v>1</v>
      </c>
      <c r="F590" t="s">
        <v>891</v>
      </c>
    </row>
    <row r="591" spans="1:6" x14ac:dyDescent="0.3">
      <c r="A591">
        <v>590</v>
      </c>
      <c r="B591">
        <v>625</v>
      </c>
      <c r="C591" t="str">
        <f t="shared" si="9"/>
        <v>625</v>
      </c>
      <c r="D591" t="s">
        <v>892</v>
      </c>
      <c r="E591" t="b">
        <v>1</v>
      </c>
      <c r="F591" t="s">
        <v>873</v>
      </c>
    </row>
    <row r="592" spans="1:6" x14ac:dyDescent="0.3">
      <c r="A592">
        <v>591</v>
      </c>
      <c r="B592">
        <v>626</v>
      </c>
      <c r="C592" t="str">
        <f t="shared" si="9"/>
        <v>626</v>
      </c>
      <c r="D592" t="s">
        <v>893</v>
      </c>
      <c r="E592" t="b">
        <v>1</v>
      </c>
      <c r="F592" t="s">
        <v>878</v>
      </c>
    </row>
    <row r="593" spans="1:6" x14ac:dyDescent="0.3">
      <c r="A593">
        <v>592</v>
      </c>
      <c r="B593">
        <v>627</v>
      </c>
      <c r="C593" t="str">
        <f t="shared" si="9"/>
        <v>627</v>
      </c>
      <c r="D593" t="s">
        <v>894</v>
      </c>
      <c r="E593" t="b">
        <v>1</v>
      </c>
      <c r="F593" t="s">
        <v>878</v>
      </c>
    </row>
    <row r="594" spans="1:6" x14ac:dyDescent="0.3">
      <c r="A594">
        <v>593</v>
      </c>
      <c r="B594">
        <v>628</v>
      </c>
      <c r="C594" t="str">
        <f t="shared" si="9"/>
        <v>628</v>
      </c>
      <c r="D594" t="s">
        <v>895</v>
      </c>
      <c r="E594" t="b">
        <v>1</v>
      </c>
      <c r="F594" t="s">
        <v>891</v>
      </c>
    </row>
    <row r="595" spans="1:6" x14ac:dyDescent="0.3">
      <c r="A595">
        <v>594</v>
      </c>
      <c r="B595">
        <v>629</v>
      </c>
      <c r="C595" t="str">
        <f t="shared" si="9"/>
        <v>629</v>
      </c>
      <c r="D595" t="s">
        <v>896</v>
      </c>
      <c r="E595" t="b">
        <v>1</v>
      </c>
      <c r="F595" t="s">
        <v>654</v>
      </c>
    </row>
    <row r="596" spans="1:6" x14ac:dyDescent="0.3">
      <c r="A596">
        <v>595</v>
      </c>
      <c r="B596">
        <v>630</v>
      </c>
      <c r="C596" t="str">
        <f t="shared" si="9"/>
        <v>630</v>
      </c>
      <c r="D596" t="s">
        <v>897</v>
      </c>
      <c r="E596" t="b">
        <v>1</v>
      </c>
      <c r="F596" t="s">
        <v>887</v>
      </c>
    </row>
    <row r="597" spans="1:6" x14ac:dyDescent="0.3">
      <c r="A597">
        <v>596</v>
      </c>
      <c r="B597">
        <v>631</v>
      </c>
      <c r="C597" t="str">
        <f t="shared" si="9"/>
        <v>631</v>
      </c>
      <c r="D597" t="s">
        <v>898</v>
      </c>
      <c r="E597" t="b">
        <v>1</v>
      </c>
      <c r="F597" t="s">
        <v>887</v>
      </c>
    </row>
    <row r="598" spans="1:6" x14ac:dyDescent="0.3">
      <c r="A598">
        <v>597</v>
      </c>
      <c r="B598">
        <v>633</v>
      </c>
      <c r="C598" t="str">
        <f t="shared" si="9"/>
        <v>633</v>
      </c>
      <c r="D598" t="s">
        <v>899</v>
      </c>
      <c r="E598" t="b">
        <v>1</v>
      </c>
      <c r="F598" t="s">
        <v>887</v>
      </c>
    </row>
    <row r="599" spans="1:6" x14ac:dyDescent="0.3">
      <c r="A599">
        <v>598</v>
      </c>
      <c r="B599">
        <v>634</v>
      </c>
      <c r="C599" t="str">
        <f t="shared" si="9"/>
        <v>634</v>
      </c>
      <c r="D599" t="s">
        <v>900</v>
      </c>
      <c r="E599" t="b">
        <v>1</v>
      </c>
      <c r="F599" t="s">
        <v>780</v>
      </c>
    </row>
    <row r="600" spans="1:6" x14ac:dyDescent="0.3">
      <c r="A600">
        <v>599</v>
      </c>
      <c r="B600">
        <v>635</v>
      </c>
      <c r="C600" t="str">
        <f t="shared" si="9"/>
        <v>635</v>
      </c>
      <c r="D600" t="s">
        <v>901</v>
      </c>
      <c r="E600" t="b">
        <v>1</v>
      </c>
      <c r="F600" t="s">
        <v>780</v>
      </c>
    </row>
    <row r="601" spans="1:6" x14ac:dyDescent="0.3">
      <c r="A601">
        <v>600</v>
      </c>
      <c r="B601">
        <v>636</v>
      </c>
      <c r="C601" t="str">
        <f t="shared" si="9"/>
        <v>636</v>
      </c>
      <c r="D601" t="s">
        <v>902</v>
      </c>
      <c r="E601" t="b">
        <v>1</v>
      </c>
      <c r="F601" t="s">
        <v>887</v>
      </c>
    </row>
    <row r="602" spans="1:6" x14ac:dyDescent="0.3">
      <c r="A602">
        <v>601</v>
      </c>
      <c r="B602">
        <v>637</v>
      </c>
      <c r="C602" t="str">
        <f t="shared" si="9"/>
        <v>637</v>
      </c>
      <c r="D602" t="s">
        <v>903</v>
      </c>
      <c r="E602" t="b">
        <v>1</v>
      </c>
      <c r="F602" t="s">
        <v>904</v>
      </c>
    </row>
    <row r="603" spans="1:6" x14ac:dyDescent="0.3">
      <c r="A603">
        <v>602</v>
      </c>
      <c r="B603">
        <v>638</v>
      </c>
      <c r="C603" t="str">
        <f t="shared" si="9"/>
        <v>638</v>
      </c>
      <c r="D603" t="s">
        <v>905</v>
      </c>
      <c r="E603" t="b">
        <v>1</v>
      </c>
      <c r="F603" t="s">
        <v>904</v>
      </c>
    </row>
    <row r="604" spans="1:6" x14ac:dyDescent="0.3">
      <c r="A604">
        <v>603</v>
      </c>
      <c r="B604">
        <v>639</v>
      </c>
      <c r="C604" t="str">
        <f t="shared" si="9"/>
        <v>639</v>
      </c>
      <c r="D604" t="s">
        <v>906</v>
      </c>
      <c r="E604" t="b">
        <v>1</v>
      </c>
      <c r="F604" t="s">
        <v>904</v>
      </c>
    </row>
    <row r="605" spans="1:6" x14ac:dyDescent="0.3">
      <c r="A605">
        <v>604</v>
      </c>
      <c r="B605">
        <v>640</v>
      </c>
      <c r="C605" t="str">
        <f t="shared" si="9"/>
        <v>640</v>
      </c>
      <c r="D605" t="s">
        <v>907</v>
      </c>
      <c r="E605" t="b">
        <v>1</v>
      </c>
      <c r="F605" t="s">
        <v>908</v>
      </c>
    </row>
    <row r="606" spans="1:6" x14ac:dyDescent="0.3">
      <c r="A606">
        <v>605</v>
      </c>
      <c r="B606">
        <v>641</v>
      </c>
      <c r="C606" t="str">
        <f t="shared" si="9"/>
        <v>641</v>
      </c>
      <c r="D606" t="s">
        <v>909</v>
      </c>
      <c r="E606" t="b">
        <v>1</v>
      </c>
      <c r="F606" t="s">
        <v>908</v>
      </c>
    </row>
    <row r="607" spans="1:6" x14ac:dyDescent="0.3">
      <c r="A607">
        <v>606</v>
      </c>
      <c r="B607">
        <v>644</v>
      </c>
      <c r="C607" t="str">
        <f t="shared" si="9"/>
        <v>644</v>
      </c>
      <c r="D607" t="s">
        <v>910</v>
      </c>
      <c r="E607" t="b">
        <v>1</v>
      </c>
      <c r="F607" t="s">
        <v>908</v>
      </c>
    </row>
    <row r="608" spans="1:6" x14ac:dyDescent="0.3">
      <c r="A608">
        <v>607</v>
      </c>
      <c r="B608">
        <v>645</v>
      </c>
      <c r="C608" t="str">
        <f t="shared" si="9"/>
        <v>645</v>
      </c>
      <c r="D608" t="s">
        <v>911</v>
      </c>
      <c r="E608" t="b">
        <v>1</v>
      </c>
      <c r="F608" t="s">
        <v>908</v>
      </c>
    </row>
    <row r="609" spans="1:6" x14ac:dyDescent="0.3">
      <c r="A609">
        <v>608</v>
      </c>
      <c r="B609">
        <v>646</v>
      </c>
      <c r="C609" t="str">
        <f t="shared" si="9"/>
        <v>646</v>
      </c>
      <c r="D609" t="s">
        <v>912</v>
      </c>
      <c r="E609" t="b">
        <v>1</v>
      </c>
      <c r="F609" t="s">
        <v>913</v>
      </c>
    </row>
    <row r="610" spans="1:6" x14ac:dyDescent="0.3">
      <c r="A610">
        <v>609</v>
      </c>
      <c r="B610">
        <v>647</v>
      </c>
      <c r="C610" t="str">
        <f t="shared" si="9"/>
        <v>647</v>
      </c>
      <c r="D610" t="s">
        <v>914</v>
      </c>
      <c r="E610" t="b">
        <v>1</v>
      </c>
      <c r="F610" t="s">
        <v>908</v>
      </c>
    </row>
    <row r="611" spans="1:6" x14ac:dyDescent="0.3">
      <c r="A611">
        <v>610</v>
      </c>
      <c r="B611">
        <v>648</v>
      </c>
      <c r="C611" t="str">
        <f t="shared" si="9"/>
        <v>648</v>
      </c>
      <c r="D611" t="s">
        <v>915</v>
      </c>
      <c r="E611" t="b">
        <v>1</v>
      </c>
      <c r="F611" t="s">
        <v>37</v>
      </c>
    </row>
    <row r="612" spans="1:6" x14ac:dyDescent="0.3">
      <c r="A612">
        <v>611</v>
      </c>
      <c r="B612">
        <v>649</v>
      </c>
      <c r="C612" t="str">
        <f t="shared" si="9"/>
        <v>Kan</v>
      </c>
      <c r="D612" t="s">
        <v>916</v>
      </c>
      <c r="E612" t="b">
        <v>1</v>
      </c>
      <c r="F612" t="s">
        <v>908</v>
      </c>
    </row>
    <row r="613" spans="1:6" x14ac:dyDescent="0.3">
      <c r="A613">
        <v>612</v>
      </c>
      <c r="B613">
        <v>650</v>
      </c>
      <c r="C613" t="str">
        <f t="shared" si="9"/>
        <v>650</v>
      </c>
      <c r="D613" t="s">
        <v>917</v>
      </c>
      <c r="E613" t="b">
        <v>1</v>
      </c>
      <c r="F613" t="s">
        <v>918</v>
      </c>
    </row>
    <row r="614" spans="1:6" x14ac:dyDescent="0.3">
      <c r="A614">
        <v>613</v>
      </c>
      <c r="B614">
        <v>651</v>
      </c>
      <c r="C614" t="str">
        <f t="shared" si="9"/>
        <v>651</v>
      </c>
      <c r="D614" t="s">
        <v>919</v>
      </c>
      <c r="E614" t="b">
        <v>1</v>
      </c>
      <c r="F614" t="s">
        <v>918</v>
      </c>
    </row>
    <row r="615" spans="1:6" x14ac:dyDescent="0.3">
      <c r="A615">
        <v>614</v>
      </c>
      <c r="B615">
        <v>652</v>
      </c>
      <c r="C615" t="str">
        <f t="shared" si="9"/>
        <v>652</v>
      </c>
      <c r="D615" t="s">
        <v>920</v>
      </c>
      <c r="E615" t="b">
        <v>1</v>
      </c>
      <c r="F615" t="s">
        <v>918</v>
      </c>
    </row>
    <row r="616" spans="1:6" x14ac:dyDescent="0.3">
      <c r="A616">
        <v>615</v>
      </c>
      <c r="B616">
        <v>653</v>
      </c>
      <c r="C616" t="str">
        <f t="shared" si="9"/>
        <v>653</v>
      </c>
      <c r="D616" t="s">
        <v>921</v>
      </c>
      <c r="E616" t="b">
        <v>1</v>
      </c>
      <c r="F616" t="s">
        <v>918</v>
      </c>
    </row>
    <row r="617" spans="1:6" x14ac:dyDescent="0.3">
      <c r="A617">
        <v>616</v>
      </c>
      <c r="B617">
        <v>654</v>
      </c>
      <c r="C617" t="str">
        <f t="shared" si="9"/>
        <v>654</v>
      </c>
      <c r="D617" t="s">
        <v>922</v>
      </c>
      <c r="E617" t="b">
        <v>1</v>
      </c>
      <c r="F617" t="s">
        <v>918</v>
      </c>
    </row>
    <row r="618" spans="1:6" x14ac:dyDescent="0.3">
      <c r="A618">
        <v>617</v>
      </c>
      <c r="B618">
        <v>655</v>
      </c>
      <c r="C618" t="str">
        <f t="shared" si="9"/>
        <v>655</v>
      </c>
      <c r="D618" t="s">
        <v>923</v>
      </c>
      <c r="E618" t="b">
        <v>1</v>
      </c>
      <c r="F618" t="s">
        <v>918</v>
      </c>
    </row>
    <row r="619" spans="1:6" x14ac:dyDescent="0.3">
      <c r="A619">
        <v>618</v>
      </c>
      <c r="B619">
        <v>656</v>
      </c>
      <c r="C619" t="str">
        <f t="shared" si="9"/>
        <v>656</v>
      </c>
      <c r="D619" t="s">
        <v>924</v>
      </c>
      <c r="E619" t="b">
        <v>1</v>
      </c>
      <c r="F619" t="s">
        <v>925</v>
      </c>
    </row>
    <row r="620" spans="1:6" x14ac:dyDescent="0.3">
      <c r="A620">
        <v>619</v>
      </c>
      <c r="B620">
        <v>657</v>
      </c>
      <c r="C620" t="str">
        <f t="shared" si="9"/>
        <v>657</v>
      </c>
      <c r="D620" t="s">
        <v>926</v>
      </c>
      <c r="E620" t="b">
        <v>1</v>
      </c>
      <c r="F620" t="s">
        <v>925</v>
      </c>
    </row>
    <row r="621" spans="1:6" x14ac:dyDescent="0.3">
      <c r="A621">
        <v>620</v>
      </c>
      <c r="B621">
        <v>658</v>
      </c>
      <c r="C621" t="str">
        <f t="shared" si="9"/>
        <v>658</v>
      </c>
      <c r="D621" t="s">
        <v>927</v>
      </c>
      <c r="E621" t="b">
        <v>1</v>
      </c>
      <c r="F621" t="s">
        <v>925</v>
      </c>
    </row>
    <row r="622" spans="1:6" x14ac:dyDescent="0.3">
      <c r="A622">
        <v>621</v>
      </c>
      <c r="B622">
        <v>660</v>
      </c>
      <c r="C622" t="str">
        <f t="shared" si="9"/>
        <v>660</v>
      </c>
      <c r="D622" t="s">
        <v>928</v>
      </c>
      <c r="E622" t="b">
        <v>1</v>
      </c>
      <c r="F622" t="s">
        <v>908</v>
      </c>
    </row>
    <row r="623" spans="1:6" x14ac:dyDescent="0.3">
      <c r="A623">
        <v>622</v>
      </c>
      <c r="B623">
        <v>661</v>
      </c>
      <c r="C623" t="str">
        <f t="shared" si="9"/>
        <v>661</v>
      </c>
      <c r="D623" t="s">
        <v>929</v>
      </c>
      <c r="E623" t="b">
        <v>1</v>
      </c>
      <c r="F623" t="s">
        <v>908</v>
      </c>
    </row>
    <row r="624" spans="1:6" x14ac:dyDescent="0.3">
      <c r="A624">
        <v>623</v>
      </c>
      <c r="B624">
        <v>662</v>
      </c>
      <c r="C624" t="str">
        <f t="shared" si="9"/>
        <v>662</v>
      </c>
      <c r="D624" t="s">
        <v>930</v>
      </c>
      <c r="E624" t="b">
        <v>1</v>
      </c>
      <c r="F624" t="s">
        <v>908</v>
      </c>
    </row>
    <row r="625" spans="1:6" x14ac:dyDescent="0.3">
      <c r="A625">
        <v>624</v>
      </c>
      <c r="B625">
        <v>664</v>
      </c>
      <c r="C625" t="str">
        <f t="shared" si="9"/>
        <v>664</v>
      </c>
      <c r="D625" t="s">
        <v>931</v>
      </c>
      <c r="E625" t="b">
        <v>1</v>
      </c>
      <c r="F625" t="s">
        <v>932</v>
      </c>
    </row>
    <row r="626" spans="1:6" x14ac:dyDescent="0.3">
      <c r="A626">
        <v>625</v>
      </c>
      <c r="B626">
        <v>665</v>
      </c>
      <c r="C626" t="str">
        <f t="shared" si="9"/>
        <v>665</v>
      </c>
      <c r="D626" t="s">
        <v>933</v>
      </c>
      <c r="E626" t="b">
        <v>1</v>
      </c>
      <c r="F626" t="s">
        <v>932</v>
      </c>
    </row>
    <row r="627" spans="1:6" x14ac:dyDescent="0.3">
      <c r="A627">
        <v>626</v>
      </c>
      <c r="B627">
        <v>666</v>
      </c>
      <c r="C627" t="str">
        <f t="shared" si="9"/>
        <v>666</v>
      </c>
      <c r="D627" t="s">
        <v>934</v>
      </c>
      <c r="E627" t="b">
        <v>1</v>
      </c>
      <c r="F627" t="s">
        <v>935</v>
      </c>
    </row>
    <row r="628" spans="1:6" x14ac:dyDescent="0.3">
      <c r="A628">
        <v>627</v>
      </c>
      <c r="B628">
        <v>667</v>
      </c>
      <c r="C628" t="str">
        <f t="shared" si="9"/>
        <v>667</v>
      </c>
      <c r="D628" t="s">
        <v>936</v>
      </c>
      <c r="E628" t="b">
        <v>1</v>
      </c>
      <c r="F628" t="s">
        <v>37</v>
      </c>
    </row>
    <row r="629" spans="1:6" x14ac:dyDescent="0.3">
      <c r="A629">
        <v>628</v>
      </c>
      <c r="B629">
        <v>668</v>
      </c>
      <c r="C629" t="str">
        <f t="shared" si="9"/>
        <v>668</v>
      </c>
      <c r="D629" t="s">
        <v>937</v>
      </c>
      <c r="E629" t="b">
        <v>1</v>
      </c>
      <c r="F629" t="s">
        <v>935</v>
      </c>
    </row>
    <row r="630" spans="1:6" x14ac:dyDescent="0.3">
      <c r="A630">
        <v>629</v>
      </c>
      <c r="B630">
        <v>669</v>
      </c>
      <c r="C630" t="str">
        <f t="shared" si="9"/>
        <v>669</v>
      </c>
      <c r="D630" t="s">
        <v>938</v>
      </c>
      <c r="E630" t="b">
        <v>1</v>
      </c>
      <c r="F630" t="s">
        <v>932</v>
      </c>
    </row>
    <row r="631" spans="1:6" x14ac:dyDescent="0.3">
      <c r="A631">
        <v>630</v>
      </c>
      <c r="B631">
        <v>670</v>
      </c>
      <c r="C631" t="str">
        <f t="shared" si="9"/>
        <v>670</v>
      </c>
      <c r="D631" t="s">
        <v>939</v>
      </c>
      <c r="E631" t="b">
        <v>1</v>
      </c>
      <c r="F631" t="s">
        <v>940</v>
      </c>
    </row>
    <row r="632" spans="1:6" x14ac:dyDescent="0.3">
      <c r="A632">
        <v>631</v>
      </c>
      <c r="B632">
        <v>671</v>
      </c>
      <c r="C632" t="str">
        <f t="shared" si="9"/>
        <v>671</v>
      </c>
      <c r="D632" t="s">
        <v>941</v>
      </c>
      <c r="E632" t="b">
        <v>1</v>
      </c>
      <c r="F632" t="s">
        <v>940</v>
      </c>
    </row>
    <row r="633" spans="1:6" x14ac:dyDescent="0.3">
      <c r="A633">
        <v>632</v>
      </c>
      <c r="B633">
        <v>672</v>
      </c>
      <c r="C633" t="str">
        <f t="shared" si="9"/>
        <v>672</v>
      </c>
      <c r="D633" t="s">
        <v>942</v>
      </c>
      <c r="E633" t="b">
        <v>1</v>
      </c>
      <c r="F633" t="s">
        <v>940</v>
      </c>
    </row>
    <row r="634" spans="1:6" x14ac:dyDescent="0.3">
      <c r="A634">
        <v>633</v>
      </c>
      <c r="B634">
        <v>673</v>
      </c>
      <c r="C634" t="str">
        <f t="shared" si="9"/>
        <v>673</v>
      </c>
      <c r="D634" t="s">
        <v>943</v>
      </c>
      <c r="E634" t="b">
        <v>1</v>
      </c>
      <c r="F634" t="s">
        <v>944</v>
      </c>
    </row>
    <row r="635" spans="1:6" x14ac:dyDescent="0.3">
      <c r="A635">
        <v>634</v>
      </c>
      <c r="B635">
        <v>674</v>
      </c>
      <c r="C635" t="str">
        <f t="shared" si="9"/>
        <v>674</v>
      </c>
      <c r="D635" t="s">
        <v>945</v>
      </c>
      <c r="E635" t="b">
        <v>1</v>
      </c>
      <c r="F635" t="s">
        <v>932</v>
      </c>
    </row>
    <row r="636" spans="1:6" x14ac:dyDescent="0.3">
      <c r="A636">
        <v>635</v>
      </c>
      <c r="B636">
        <v>675</v>
      </c>
      <c r="C636" t="str">
        <f t="shared" si="9"/>
        <v>675</v>
      </c>
      <c r="D636" t="s">
        <v>946</v>
      </c>
      <c r="E636" t="b">
        <v>1</v>
      </c>
      <c r="F636" t="s">
        <v>940</v>
      </c>
    </row>
    <row r="637" spans="1:6" x14ac:dyDescent="0.3">
      <c r="A637">
        <v>636</v>
      </c>
      <c r="B637">
        <v>676</v>
      </c>
      <c r="C637" t="str">
        <f t="shared" si="9"/>
        <v>676</v>
      </c>
      <c r="D637" t="s">
        <v>947</v>
      </c>
      <c r="E637" t="b">
        <v>1</v>
      </c>
      <c r="F637" t="s">
        <v>948</v>
      </c>
    </row>
    <row r="638" spans="1:6" x14ac:dyDescent="0.3">
      <c r="A638">
        <v>637</v>
      </c>
      <c r="B638">
        <v>677</v>
      </c>
      <c r="C638" t="str">
        <f t="shared" si="9"/>
        <v>677</v>
      </c>
      <c r="D638" t="s">
        <v>949</v>
      </c>
      <c r="E638" t="b">
        <v>1</v>
      </c>
      <c r="F638" t="s">
        <v>948</v>
      </c>
    </row>
    <row r="639" spans="1:6" x14ac:dyDescent="0.3">
      <c r="A639">
        <v>638</v>
      </c>
      <c r="B639">
        <v>678</v>
      </c>
      <c r="C639" t="str">
        <f t="shared" si="9"/>
        <v>678</v>
      </c>
      <c r="D639" t="s">
        <v>950</v>
      </c>
      <c r="E639" t="b">
        <v>1</v>
      </c>
      <c r="F639" t="s">
        <v>951</v>
      </c>
    </row>
    <row r="640" spans="1:6" x14ac:dyDescent="0.3">
      <c r="A640">
        <v>639</v>
      </c>
      <c r="B640">
        <v>679</v>
      </c>
      <c r="C640" t="str">
        <f t="shared" si="9"/>
        <v>679</v>
      </c>
      <c r="D640" t="s">
        <v>952</v>
      </c>
      <c r="E640" t="b">
        <v>1</v>
      </c>
      <c r="F640" t="s">
        <v>953</v>
      </c>
    </row>
    <row r="641" spans="1:6" x14ac:dyDescent="0.3">
      <c r="A641">
        <v>640</v>
      </c>
      <c r="B641">
        <v>680</v>
      </c>
      <c r="C641" t="str">
        <f t="shared" si="9"/>
        <v>680</v>
      </c>
      <c r="D641" t="s">
        <v>954</v>
      </c>
      <c r="E641" t="b">
        <v>1</v>
      </c>
      <c r="F641" t="s">
        <v>763</v>
      </c>
    </row>
    <row r="642" spans="1:6" x14ac:dyDescent="0.3">
      <c r="A642">
        <v>641</v>
      </c>
      <c r="B642">
        <v>681</v>
      </c>
      <c r="C642" t="str">
        <f t="shared" si="9"/>
        <v>681</v>
      </c>
      <c r="D642" t="s">
        <v>955</v>
      </c>
      <c r="E642" t="b">
        <v>1</v>
      </c>
      <c r="F642" t="s">
        <v>763</v>
      </c>
    </row>
    <row r="643" spans="1:6" x14ac:dyDescent="0.3">
      <c r="A643">
        <v>642</v>
      </c>
      <c r="B643">
        <v>683</v>
      </c>
      <c r="C643" t="str">
        <f t="shared" ref="C643:C706" si="10">LEFT(D643,3)</f>
        <v>683</v>
      </c>
      <c r="D643" t="s">
        <v>956</v>
      </c>
      <c r="E643" t="b">
        <v>1</v>
      </c>
      <c r="F643" t="s">
        <v>763</v>
      </c>
    </row>
    <row r="644" spans="1:6" x14ac:dyDescent="0.3">
      <c r="A644">
        <v>643</v>
      </c>
      <c r="B644">
        <v>684</v>
      </c>
      <c r="C644" t="str">
        <f t="shared" si="10"/>
        <v>684</v>
      </c>
      <c r="D644" t="s">
        <v>957</v>
      </c>
      <c r="E644" t="b">
        <v>1</v>
      </c>
      <c r="F644" t="s">
        <v>763</v>
      </c>
    </row>
    <row r="645" spans="1:6" x14ac:dyDescent="0.3">
      <c r="A645">
        <v>644</v>
      </c>
      <c r="B645">
        <v>685</v>
      </c>
      <c r="C645" t="str">
        <f t="shared" si="10"/>
        <v>685</v>
      </c>
      <c r="D645" t="s">
        <v>958</v>
      </c>
      <c r="E645" t="b">
        <v>1</v>
      </c>
      <c r="F645" t="s">
        <v>763</v>
      </c>
    </row>
    <row r="646" spans="1:6" x14ac:dyDescent="0.3">
      <c r="A646">
        <v>645</v>
      </c>
      <c r="B646">
        <v>686</v>
      </c>
      <c r="C646" t="str">
        <f t="shared" si="10"/>
        <v>686</v>
      </c>
      <c r="D646" t="s">
        <v>959</v>
      </c>
      <c r="E646" t="b">
        <v>1</v>
      </c>
      <c r="F646" t="s">
        <v>960</v>
      </c>
    </row>
    <row r="647" spans="1:6" x14ac:dyDescent="0.3">
      <c r="A647">
        <v>646</v>
      </c>
      <c r="B647">
        <v>687</v>
      </c>
      <c r="C647" t="str">
        <f t="shared" si="10"/>
        <v>687</v>
      </c>
      <c r="D647" t="s">
        <v>961</v>
      </c>
      <c r="E647" t="b">
        <v>1</v>
      </c>
      <c r="F647" t="s">
        <v>829</v>
      </c>
    </row>
    <row r="648" spans="1:6" x14ac:dyDescent="0.3">
      <c r="A648">
        <v>647</v>
      </c>
      <c r="B648">
        <v>688</v>
      </c>
      <c r="C648" t="str">
        <f t="shared" si="10"/>
        <v>688</v>
      </c>
      <c r="D648" t="s">
        <v>962</v>
      </c>
      <c r="E648" t="b">
        <v>1</v>
      </c>
      <c r="F648" t="s">
        <v>960</v>
      </c>
    </row>
    <row r="649" spans="1:6" x14ac:dyDescent="0.3">
      <c r="A649">
        <v>648</v>
      </c>
      <c r="B649">
        <v>689</v>
      </c>
      <c r="C649" t="str">
        <f t="shared" si="10"/>
        <v>689</v>
      </c>
      <c r="D649" t="s">
        <v>963</v>
      </c>
      <c r="E649" t="b">
        <v>1</v>
      </c>
      <c r="F649" t="s">
        <v>960</v>
      </c>
    </row>
    <row r="650" spans="1:6" x14ac:dyDescent="0.3">
      <c r="A650">
        <v>649</v>
      </c>
      <c r="B650">
        <v>690</v>
      </c>
      <c r="C650" t="str">
        <f t="shared" si="10"/>
        <v>690</v>
      </c>
      <c r="D650" t="s">
        <v>964</v>
      </c>
      <c r="E650" t="b">
        <v>1</v>
      </c>
      <c r="F650" t="s">
        <v>965</v>
      </c>
    </row>
    <row r="651" spans="1:6" x14ac:dyDescent="0.3">
      <c r="A651">
        <v>650</v>
      </c>
      <c r="B651">
        <v>691</v>
      </c>
      <c r="C651" t="str">
        <f t="shared" si="10"/>
        <v>691</v>
      </c>
      <c r="D651" t="s">
        <v>966</v>
      </c>
      <c r="E651" t="b">
        <v>1</v>
      </c>
      <c r="F651" t="s">
        <v>965</v>
      </c>
    </row>
    <row r="652" spans="1:6" x14ac:dyDescent="0.3">
      <c r="A652">
        <v>651</v>
      </c>
      <c r="B652">
        <v>692</v>
      </c>
      <c r="C652" t="str">
        <f t="shared" si="10"/>
        <v>692</v>
      </c>
      <c r="D652" t="s">
        <v>967</v>
      </c>
      <c r="E652" t="b">
        <v>1</v>
      </c>
      <c r="F652" t="s">
        <v>968</v>
      </c>
    </row>
    <row r="653" spans="1:6" x14ac:dyDescent="0.3">
      <c r="A653">
        <v>652</v>
      </c>
      <c r="B653">
        <v>693</v>
      </c>
      <c r="C653" t="str">
        <f t="shared" si="10"/>
        <v>693</v>
      </c>
      <c r="D653" t="s">
        <v>969</v>
      </c>
      <c r="E653" t="b">
        <v>1</v>
      </c>
      <c r="F653" t="s">
        <v>970</v>
      </c>
    </row>
    <row r="654" spans="1:6" x14ac:dyDescent="0.3">
      <c r="A654">
        <v>653</v>
      </c>
      <c r="B654">
        <v>700</v>
      </c>
      <c r="C654" t="str">
        <f t="shared" si="10"/>
        <v>700</v>
      </c>
      <c r="D654" t="s">
        <v>971</v>
      </c>
      <c r="E654" t="b">
        <v>1</v>
      </c>
      <c r="F654" t="s">
        <v>972</v>
      </c>
    </row>
    <row r="655" spans="1:6" x14ac:dyDescent="0.3">
      <c r="A655">
        <v>654</v>
      </c>
      <c r="B655">
        <v>701</v>
      </c>
      <c r="C655" t="str">
        <f t="shared" si="10"/>
        <v>701</v>
      </c>
      <c r="D655" t="s">
        <v>973</v>
      </c>
      <c r="E655" t="b">
        <v>1</v>
      </c>
      <c r="F655" t="s">
        <v>972</v>
      </c>
    </row>
    <row r="656" spans="1:6" x14ac:dyDescent="0.3">
      <c r="A656">
        <v>655</v>
      </c>
      <c r="B656">
        <v>703</v>
      </c>
      <c r="C656" t="str">
        <f t="shared" si="10"/>
        <v>703</v>
      </c>
      <c r="D656" t="s">
        <v>974</v>
      </c>
      <c r="E656" t="b">
        <v>1</v>
      </c>
      <c r="F656" t="s">
        <v>972</v>
      </c>
    </row>
    <row r="657" spans="1:6" x14ac:dyDescent="0.3">
      <c r="A657">
        <v>656</v>
      </c>
      <c r="B657">
        <v>704</v>
      </c>
      <c r="C657" t="str">
        <f t="shared" si="10"/>
        <v>704</v>
      </c>
      <c r="D657" t="s">
        <v>975</v>
      </c>
      <c r="E657" t="b">
        <v>1</v>
      </c>
      <c r="F657" t="s">
        <v>976</v>
      </c>
    </row>
    <row r="658" spans="1:6" x14ac:dyDescent="0.3">
      <c r="A658">
        <v>657</v>
      </c>
      <c r="B658">
        <v>705</v>
      </c>
      <c r="C658" t="str">
        <f t="shared" si="10"/>
        <v>705</v>
      </c>
      <c r="D658" t="s">
        <v>977</v>
      </c>
      <c r="E658" t="b">
        <v>1</v>
      </c>
      <c r="F658" t="s">
        <v>978</v>
      </c>
    </row>
    <row r="659" spans="1:6" x14ac:dyDescent="0.3">
      <c r="A659">
        <v>658</v>
      </c>
      <c r="B659">
        <v>706</v>
      </c>
      <c r="C659" t="str">
        <f t="shared" si="10"/>
        <v>706</v>
      </c>
      <c r="D659" t="s">
        <v>979</v>
      </c>
      <c r="E659" t="b">
        <v>1</v>
      </c>
      <c r="F659" t="s">
        <v>980</v>
      </c>
    </row>
    <row r="660" spans="1:6" x14ac:dyDescent="0.3">
      <c r="A660">
        <v>659</v>
      </c>
      <c r="B660">
        <v>707</v>
      </c>
      <c r="C660" t="str">
        <f t="shared" si="10"/>
        <v>707</v>
      </c>
      <c r="D660" t="s">
        <v>981</v>
      </c>
      <c r="E660" t="b">
        <v>1</v>
      </c>
      <c r="F660" t="s">
        <v>976</v>
      </c>
    </row>
    <row r="661" spans="1:6" x14ac:dyDescent="0.3">
      <c r="A661">
        <v>660</v>
      </c>
      <c r="B661">
        <v>708</v>
      </c>
      <c r="C661" t="str">
        <f t="shared" si="10"/>
        <v>708</v>
      </c>
      <c r="D661" t="s">
        <v>982</v>
      </c>
      <c r="E661" t="b">
        <v>1</v>
      </c>
      <c r="F661" t="s">
        <v>976</v>
      </c>
    </row>
    <row r="662" spans="1:6" x14ac:dyDescent="0.3">
      <c r="A662">
        <v>661</v>
      </c>
      <c r="B662">
        <v>710</v>
      </c>
      <c r="C662" t="str">
        <f t="shared" si="10"/>
        <v>710</v>
      </c>
      <c r="D662" t="s">
        <v>983</v>
      </c>
      <c r="E662" t="b">
        <v>1</v>
      </c>
      <c r="F662" t="s">
        <v>984</v>
      </c>
    </row>
    <row r="663" spans="1:6" x14ac:dyDescent="0.3">
      <c r="A663">
        <v>662</v>
      </c>
      <c r="B663">
        <v>711</v>
      </c>
      <c r="C663" t="str">
        <f t="shared" si="10"/>
        <v>711</v>
      </c>
      <c r="D663" t="s">
        <v>985</v>
      </c>
      <c r="E663" t="b">
        <v>1</v>
      </c>
      <c r="F663" t="s">
        <v>984</v>
      </c>
    </row>
    <row r="664" spans="1:6" x14ac:dyDescent="0.3">
      <c r="A664">
        <v>663</v>
      </c>
      <c r="B664">
        <v>712</v>
      </c>
      <c r="C664" t="str">
        <f t="shared" si="10"/>
        <v>712</v>
      </c>
      <c r="D664" t="s">
        <v>986</v>
      </c>
      <c r="E664" t="b">
        <v>1</v>
      </c>
      <c r="F664" t="s">
        <v>987</v>
      </c>
    </row>
    <row r="665" spans="1:6" x14ac:dyDescent="0.3">
      <c r="A665">
        <v>664</v>
      </c>
      <c r="B665">
        <v>713</v>
      </c>
      <c r="C665" t="str">
        <f t="shared" si="10"/>
        <v>713</v>
      </c>
      <c r="D665" t="s">
        <v>988</v>
      </c>
      <c r="E665" t="b">
        <v>1</v>
      </c>
      <c r="F665" t="s">
        <v>989</v>
      </c>
    </row>
    <row r="666" spans="1:6" x14ac:dyDescent="0.3">
      <c r="A666">
        <v>665</v>
      </c>
      <c r="B666">
        <v>714</v>
      </c>
      <c r="C666" t="str">
        <f t="shared" si="10"/>
        <v>714</v>
      </c>
      <c r="D666" t="s">
        <v>990</v>
      </c>
      <c r="E666" t="b">
        <v>1</v>
      </c>
      <c r="F666" t="s">
        <v>991</v>
      </c>
    </row>
    <row r="667" spans="1:6" x14ac:dyDescent="0.3">
      <c r="A667">
        <v>666</v>
      </c>
      <c r="B667">
        <v>716</v>
      </c>
      <c r="C667" t="str">
        <f t="shared" si="10"/>
        <v>716</v>
      </c>
      <c r="D667" t="s">
        <v>992</v>
      </c>
      <c r="E667" t="b">
        <v>1</v>
      </c>
      <c r="F667" t="s">
        <v>612</v>
      </c>
    </row>
    <row r="668" spans="1:6" x14ac:dyDescent="0.3">
      <c r="A668">
        <v>667</v>
      </c>
      <c r="B668">
        <v>717</v>
      </c>
      <c r="C668" t="str">
        <f t="shared" si="10"/>
        <v>717</v>
      </c>
      <c r="D668" t="s">
        <v>993</v>
      </c>
      <c r="E668" t="b">
        <v>1</v>
      </c>
      <c r="F668" t="s">
        <v>994</v>
      </c>
    </row>
    <row r="669" spans="1:6" x14ac:dyDescent="0.3">
      <c r="A669">
        <v>668</v>
      </c>
      <c r="B669">
        <v>718</v>
      </c>
      <c r="C669" t="str">
        <f t="shared" si="10"/>
        <v>718</v>
      </c>
      <c r="D669" t="s">
        <v>995</v>
      </c>
      <c r="E669" t="b">
        <v>1</v>
      </c>
      <c r="F669" t="s">
        <v>994</v>
      </c>
    </row>
    <row r="670" spans="1:6" x14ac:dyDescent="0.3">
      <c r="A670">
        <v>669</v>
      </c>
      <c r="B670">
        <v>719</v>
      </c>
      <c r="C670" t="str">
        <f t="shared" si="10"/>
        <v>719</v>
      </c>
      <c r="D670" t="s">
        <v>996</v>
      </c>
      <c r="E670" t="b">
        <v>1</v>
      </c>
      <c r="F670" t="s">
        <v>42</v>
      </c>
    </row>
    <row r="671" spans="1:6" x14ac:dyDescent="0.3">
      <c r="A671">
        <v>670</v>
      </c>
      <c r="B671">
        <v>720</v>
      </c>
      <c r="C671" t="str">
        <f t="shared" si="10"/>
        <v>720</v>
      </c>
      <c r="D671" t="s">
        <v>997</v>
      </c>
      <c r="E671" t="b">
        <v>1</v>
      </c>
      <c r="F671" t="s">
        <v>42</v>
      </c>
    </row>
    <row r="672" spans="1:6" x14ac:dyDescent="0.3">
      <c r="A672">
        <v>671</v>
      </c>
      <c r="B672">
        <v>721</v>
      </c>
      <c r="C672" t="str">
        <f t="shared" si="10"/>
        <v>721</v>
      </c>
      <c r="D672" t="s">
        <v>998</v>
      </c>
      <c r="E672" t="b">
        <v>1</v>
      </c>
      <c r="F672" t="s">
        <v>42</v>
      </c>
    </row>
    <row r="673" spans="1:6" x14ac:dyDescent="0.3">
      <c r="A673">
        <v>672</v>
      </c>
      <c r="B673">
        <v>722</v>
      </c>
      <c r="C673" t="str">
        <f t="shared" si="10"/>
        <v>722</v>
      </c>
      <c r="D673" t="s">
        <v>999</v>
      </c>
      <c r="E673" t="b">
        <v>1</v>
      </c>
      <c r="F673" t="s">
        <v>42</v>
      </c>
    </row>
    <row r="674" spans="1:6" x14ac:dyDescent="0.3">
      <c r="A674">
        <v>673</v>
      </c>
      <c r="B674">
        <v>723</v>
      </c>
      <c r="C674" t="str">
        <f t="shared" si="10"/>
        <v>723</v>
      </c>
      <c r="D674" t="s">
        <v>1000</v>
      </c>
      <c r="E674" t="b">
        <v>1</v>
      </c>
      <c r="F674" t="s">
        <v>593</v>
      </c>
    </row>
    <row r="675" spans="1:6" x14ac:dyDescent="0.3">
      <c r="A675">
        <v>674</v>
      </c>
      <c r="B675">
        <v>724</v>
      </c>
      <c r="C675" t="str">
        <f t="shared" si="10"/>
        <v>724</v>
      </c>
      <c r="D675" t="s">
        <v>1001</v>
      </c>
      <c r="E675" t="b">
        <v>1</v>
      </c>
      <c r="F675" t="s">
        <v>1002</v>
      </c>
    </row>
    <row r="676" spans="1:6" x14ac:dyDescent="0.3">
      <c r="A676">
        <v>675</v>
      </c>
      <c r="B676">
        <v>725</v>
      </c>
      <c r="C676" t="str">
        <f t="shared" si="10"/>
        <v>725</v>
      </c>
      <c r="D676" t="s">
        <v>1003</v>
      </c>
      <c r="E676" t="b">
        <v>1</v>
      </c>
      <c r="F676" t="s">
        <v>1004</v>
      </c>
    </row>
    <row r="677" spans="1:6" x14ac:dyDescent="0.3">
      <c r="A677">
        <v>676</v>
      </c>
      <c r="B677">
        <v>726</v>
      </c>
      <c r="C677" t="str">
        <f t="shared" si="10"/>
        <v>726</v>
      </c>
      <c r="D677" t="s">
        <v>1005</v>
      </c>
      <c r="E677" t="b">
        <v>1</v>
      </c>
      <c r="F677" t="s">
        <v>1004</v>
      </c>
    </row>
    <row r="678" spans="1:6" x14ac:dyDescent="0.3">
      <c r="A678">
        <v>677</v>
      </c>
      <c r="B678">
        <v>727</v>
      </c>
      <c r="C678" t="str">
        <f t="shared" si="10"/>
        <v>727</v>
      </c>
      <c r="D678" t="s">
        <v>1006</v>
      </c>
      <c r="E678" t="b">
        <v>1</v>
      </c>
      <c r="F678" t="s">
        <v>1007</v>
      </c>
    </row>
    <row r="679" spans="1:6" x14ac:dyDescent="0.3">
      <c r="A679">
        <v>678</v>
      </c>
      <c r="B679">
        <v>728</v>
      </c>
      <c r="C679" t="str">
        <f t="shared" si="10"/>
        <v>728</v>
      </c>
      <c r="D679" t="s">
        <v>1008</v>
      </c>
      <c r="E679" t="b">
        <v>1</v>
      </c>
      <c r="F679" t="s">
        <v>42</v>
      </c>
    </row>
    <row r="680" spans="1:6" x14ac:dyDescent="0.3">
      <c r="A680">
        <v>679</v>
      </c>
      <c r="B680">
        <v>729</v>
      </c>
      <c r="C680" t="str">
        <f t="shared" si="10"/>
        <v>729</v>
      </c>
      <c r="D680" t="s">
        <v>1009</v>
      </c>
      <c r="E680" t="b">
        <v>1</v>
      </c>
      <c r="F680" t="s">
        <v>1007</v>
      </c>
    </row>
    <row r="681" spans="1:6" x14ac:dyDescent="0.3">
      <c r="A681">
        <v>680</v>
      </c>
      <c r="B681">
        <v>730</v>
      </c>
      <c r="C681" t="str">
        <f t="shared" si="10"/>
        <v>730</v>
      </c>
      <c r="D681" t="s">
        <v>1010</v>
      </c>
      <c r="E681" t="b">
        <v>1</v>
      </c>
      <c r="F681" t="s">
        <v>40</v>
      </c>
    </row>
    <row r="682" spans="1:6" x14ac:dyDescent="0.3">
      <c r="A682">
        <v>681</v>
      </c>
      <c r="B682">
        <v>731</v>
      </c>
      <c r="C682" t="str">
        <f t="shared" si="10"/>
        <v>731</v>
      </c>
      <c r="D682" t="s">
        <v>1011</v>
      </c>
      <c r="E682" t="b">
        <v>1</v>
      </c>
      <c r="F682" t="s">
        <v>40</v>
      </c>
    </row>
    <row r="683" spans="1:6" x14ac:dyDescent="0.3">
      <c r="A683">
        <v>682</v>
      </c>
      <c r="B683">
        <v>733</v>
      </c>
      <c r="C683" t="str">
        <f t="shared" si="10"/>
        <v>733</v>
      </c>
      <c r="D683" t="s">
        <v>1012</v>
      </c>
      <c r="E683" t="b">
        <v>1</v>
      </c>
      <c r="F683" t="s">
        <v>41</v>
      </c>
    </row>
    <row r="684" spans="1:6" x14ac:dyDescent="0.3">
      <c r="A684">
        <v>683</v>
      </c>
      <c r="B684">
        <v>734</v>
      </c>
      <c r="C684" t="str">
        <f t="shared" si="10"/>
        <v>734</v>
      </c>
      <c r="D684" t="s">
        <v>1013</v>
      </c>
      <c r="E684" t="b">
        <v>1</v>
      </c>
      <c r="F684" t="s">
        <v>38</v>
      </c>
    </row>
    <row r="685" spans="1:6" x14ac:dyDescent="0.3">
      <c r="A685">
        <v>684</v>
      </c>
      <c r="B685">
        <v>735</v>
      </c>
      <c r="C685" t="str">
        <f t="shared" si="10"/>
        <v>735</v>
      </c>
      <c r="D685" t="s">
        <v>1014</v>
      </c>
      <c r="E685" t="b">
        <v>1</v>
      </c>
      <c r="F685" t="s">
        <v>1015</v>
      </c>
    </row>
    <row r="686" spans="1:6" x14ac:dyDescent="0.3">
      <c r="A686">
        <v>685</v>
      </c>
      <c r="B686">
        <v>736</v>
      </c>
      <c r="C686" t="str">
        <f t="shared" si="10"/>
        <v>736</v>
      </c>
      <c r="D686" t="s">
        <v>1016</v>
      </c>
      <c r="E686" t="b">
        <v>1</v>
      </c>
      <c r="F686" t="s">
        <v>40</v>
      </c>
    </row>
    <row r="687" spans="1:6" x14ac:dyDescent="0.3">
      <c r="A687">
        <v>686</v>
      </c>
      <c r="B687">
        <v>737</v>
      </c>
      <c r="C687" t="str">
        <f t="shared" si="10"/>
        <v>737</v>
      </c>
      <c r="D687" t="s">
        <v>1017</v>
      </c>
      <c r="E687" t="b">
        <v>1</v>
      </c>
      <c r="F687" t="s">
        <v>40</v>
      </c>
    </row>
    <row r="688" spans="1:6" x14ac:dyDescent="0.3">
      <c r="A688">
        <v>687</v>
      </c>
      <c r="B688">
        <v>738</v>
      </c>
      <c r="C688" t="str">
        <f t="shared" si="10"/>
        <v>738</v>
      </c>
      <c r="D688" t="s">
        <v>1018</v>
      </c>
      <c r="E688" t="b">
        <v>1</v>
      </c>
      <c r="F688" t="s">
        <v>953</v>
      </c>
    </row>
    <row r="689" spans="1:6" x14ac:dyDescent="0.3">
      <c r="A689">
        <v>688</v>
      </c>
      <c r="B689">
        <v>739</v>
      </c>
      <c r="C689" t="str">
        <f t="shared" si="10"/>
        <v>739</v>
      </c>
      <c r="D689" t="s">
        <v>1019</v>
      </c>
      <c r="E689" t="b">
        <v>1</v>
      </c>
      <c r="F689" t="s">
        <v>953</v>
      </c>
    </row>
    <row r="690" spans="1:6" x14ac:dyDescent="0.3">
      <c r="A690">
        <v>689</v>
      </c>
      <c r="B690">
        <v>740</v>
      </c>
      <c r="C690" t="str">
        <f t="shared" si="10"/>
        <v>740</v>
      </c>
      <c r="D690" t="s">
        <v>1020</v>
      </c>
      <c r="E690" t="b">
        <v>1</v>
      </c>
      <c r="F690" t="s">
        <v>944</v>
      </c>
    </row>
    <row r="691" spans="1:6" x14ac:dyDescent="0.3">
      <c r="A691">
        <v>690</v>
      </c>
      <c r="B691">
        <v>741</v>
      </c>
      <c r="C691" t="str">
        <f t="shared" si="10"/>
        <v>741</v>
      </c>
      <c r="D691" t="s">
        <v>1021</v>
      </c>
      <c r="E691" t="b">
        <v>1</v>
      </c>
      <c r="F691" t="s">
        <v>944</v>
      </c>
    </row>
    <row r="692" spans="1:6" x14ac:dyDescent="0.3">
      <c r="A692">
        <v>691</v>
      </c>
      <c r="B692">
        <v>743</v>
      </c>
      <c r="C692" t="str">
        <f t="shared" si="10"/>
        <v>743</v>
      </c>
      <c r="D692" t="s">
        <v>1022</v>
      </c>
      <c r="E692" t="b">
        <v>1</v>
      </c>
      <c r="F692" t="s">
        <v>37</v>
      </c>
    </row>
    <row r="693" spans="1:6" x14ac:dyDescent="0.3">
      <c r="A693">
        <v>692</v>
      </c>
      <c r="B693">
        <v>744</v>
      </c>
      <c r="C693" t="str">
        <f t="shared" si="10"/>
        <v>744</v>
      </c>
      <c r="D693" t="s">
        <v>1023</v>
      </c>
      <c r="E693" t="b">
        <v>1</v>
      </c>
      <c r="F693" t="s">
        <v>944</v>
      </c>
    </row>
    <row r="694" spans="1:6" x14ac:dyDescent="0.3">
      <c r="A694">
        <v>693</v>
      </c>
      <c r="B694">
        <v>745</v>
      </c>
      <c r="C694" t="str">
        <f t="shared" si="10"/>
        <v>745</v>
      </c>
      <c r="D694" t="s">
        <v>1024</v>
      </c>
      <c r="E694" t="b">
        <v>1</v>
      </c>
      <c r="F694" t="s">
        <v>1025</v>
      </c>
    </row>
    <row r="695" spans="1:6" x14ac:dyDescent="0.3">
      <c r="A695">
        <v>694</v>
      </c>
      <c r="B695">
        <v>746</v>
      </c>
      <c r="C695" t="str">
        <f t="shared" si="10"/>
        <v>746</v>
      </c>
      <c r="D695" t="s">
        <v>1026</v>
      </c>
      <c r="E695" t="b">
        <v>1</v>
      </c>
      <c r="F695" t="s">
        <v>940</v>
      </c>
    </row>
    <row r="696" spans="1:6" x14ac:dyDescent="0.3">
      <c r="A696">
        <v>695</v>
      </c>
      <c r="B696">
        <v>747</v>
      </c>
      <c r="C696" t="str">
        <f t="shared" si="10"/>
        <v>747</v>
      </c>
      <c r="D696" t="s">
        <v>1027</v>
      </c>
      <c r="E696" t="b">
        <v>1</v>
      </c>
      <c r="F696" t="s">
        <v>1025</v>
      </c>
    </row>
    <row r="697" spans="1:6" x14ac:dyDescent="0.3">
      <c r="A697">
        <v>696</v>
      </c>
      <c r="B697">
        <v>748</v>
      </c>
      <c r="C697" t="str">
        <f t="shared" si="10"/>
        <v>748</v>
      </c>
      <c r="D697" t="s">
        <v>1028</v>
      </c>
      <c r="E697" t="b">
        <v>1</v>
      </c>
      <c r="F697" t="s">
        <v>40</v>
      </c>
    </row>
    <row r="698" spans="1:6" x14ac:dyDescent="0.3">
      <c r="A698">
        <v>697</v>
      </c>
      <c r="B698">
        <v>749</v>
      </c>
      <c r="C698" t="str">
        <f t="shared" si="10"/>
        <v>749</v>
      </c>
      <c r="D698" t="s">
        <v>1029</v>
      </c>
      <c r="E698" t="b">
        <v>1</v>
      </c>
      <c r="F698" t="s">
        <v>1007</v>
      </c>
    </row>
    <row r="699" spans="1:6" x14ac:dyDescent="0.3">
      <c r="A699">
        <v>698</v>
      </c>
      <c r="B699">
        <v>750</v>
      </c>
      <c r="C699" t="str">
        <f t="shared" si="10"/>
        <v>750</v>
      </c>
      <c r="D699" t="s">
        <v>1030</v>
      </c>
      <c r="E699" t="b">
        <v>1</v>
      </c>
      <c r="F699" t="s">
        <v>35</v>
      </c>
    </row>
    <row r="700" spans="1:6" x14ac:dyDescent="0.3">
      <c r="A700">
        <v>699</v>
      </c>
      <c r="B700">
        <v>751</v>
      </c>
      <c r="C700" t="str">
        <f t="shared" si="10"/>
        <v>751</v>
      </c>
      <c r="D700" t="s">
        <v>1031</v>
      </c>
      <c r="E700" t="b">
        <v>1</v>
      </c>
      <c r="F700" t="s">
        <v>35</v>
      </c>
    </row>
    <row r="701" spans="1:6" x14ac:dyDescent="0.3">
      <c r="A701">
        <v>700</v>
      </c>
      <c r="B701">
        <v>752</v>
      </c>
      <c r="C701" t="str">
        <f t="shared" si="10"/>
        <v>752</v>
      </c>
      <c r="D701" t="s">
        <v>1032</v>
      </c>
      <c r="E701" t="b">
        <v>1</v>
      </c>
      <c r="F701" t="s">
        <v>35</v>
      </c>
    </row>
    <row r="702" spans="1:6" x14ac:dyDescent="0.3">
      <c r="A702">
        <v>701</v>
      </c>
      <c r="B702">
        <v>753</v>
      </c>
      <c r="C702" t="str">
        <f t="shared" si="10"/>
        <v>753</v>
      </c>
      <c r="D702" t="s">
        <v>1033</v>
      </c>
      <c r="E702" t="b">
        <v>1</v>
      </c>
      <c r="F702" t="s">
        <v>35</v>
      </c>
    </row>
    <row r="703" spans="1:6" x14ac:dyDescent="0.3">
      <c r="A703">
        <v>702</v>
      </c>
      <c r="B703">
        <v>754</v>
      </c>
      <c r="C703" t="str">
        <f t="shared" si="10"/>
        <v>754</v>
      </c>
      <c r="D703" t="s">
        <v>1034</v>
      </c>
      <c r="E703" t="b">
        <v>1</v>
      </c>
      <c r="F703" t="s">
        <v>35</v>
      </c>
    </row>
    <row r="704" spans="1:6" x14ac:dyDescent="0.3">
      <c r="A704">
        <v>703</v>
      </c>
      <c r="B704">
        <v>755</v>
      </c>
      <c r="C704" t="str">
        <f t="shared" si="10"/>
        <v>755</v>
      </c>
      <c r="D704" t="s">
        <v>1035</v>
      </c>
      <c r="E704" t="b">
        <v>1</v>
      </c>
      <c r="F704" t="s">
        <v>994</v>
      </c>
    </row>
    <row r="705" spans="1:6" x14ac:dyDescent="0.3">
      <c r="A705">
        <v>704</v>
      </c>
      <c r="B705">
        <v>756</v>
      </c>
      <c r="C705" t="str">
        <f t="shared" si="10"/>
        <v>756</v>
      </c>
      <c r="D705" t="s">
        <v>1036</v>
      </c>
      <c r="E705" t="b">
        <v>1</v>
      </c>
      <c r="F705" t="s">
        <v>1037</v>
      </c>
    </row>
    <row r="706" spans="1:6" x14ac:dyDescent="0.3">
      <c r="A706">
        <v>705</v>
      </c>
      <c r="B706">
        <v>757</v>
      </c>
      <c r="C706" t="str">
        <f t="shared" si="10"/>
        <v>757</v>
      </c>
      <c r="D706" t="s">
        <v>1038</v>
      </c>
      <c r="E706" t="b">
        <v>1</v>
      </c>
      <c r="F706" t="s">
        <v>1037</v>
      </c>
    </row>
    <row r="707" spans="1:6" x14ac:dyDescent="0.3">
      <c r="A707">
        <v>706</v>
      </c>
      <c r="B707">
        <v>758</v>
      </c>
      <c r="C707" t="str">
        <f t="shared" ref="C707:C770" si="11">LEFT(D707,3)</f>
        <v>758</v>
      </c>
      <c r="D707" t="s">
        <v>1039</v>
      </c>
      <c r="E707" t="b">
        <v>1</v>
      </c>
      <c r="F707" t="s">
        <v>1040</v>
      </c>
    </row>
    <row r="708" spans="1:6" x14ac:dyDescent="0.3">
      <c r="A708">
        <v>707</v>
      </c>
      <c r="B708">
        <v>759</v>
      </c>
      <c r="C708" t="str">
        <f t="shared" si="11"/>
        <v>759</v>
      </c>
      <c r="D708" t="s">
        <v>1041</v>
      </c>
      <c r="E708" t="b">
        <v>1</v>
      </c>
      <c r="F708" t="s">
        <v>1040</v>
      </c>
    </row>
    <row r="709" spans="1:6" x14ac:dyDescent="0.3">
      <c r="A709">
        <v>708</v>
      </c>
      <c r="B709">
        <v>760</v>
      </c>
      <c r="C709" t="str">
        <f t="shared" si="11"/>
        <v>760</v>
      </c>
      <c r="D709" t="s">
        <v>1042</v>
      </c>
      <c r="E709" t="b">
        <v>1</v>
      </c>
      <c r="F709" t="s">
        <v>35</v>
      </c>
    </row>
    <row r="710" spans="1:6" x14ac:dyDescent="0.3">
      <c r="A710">
        <v>709</v>
      </c>
      <c r="B710">
        <v>761</v>
      </c>
      <c r="C710" t="str">
        <f t="shared" si="11"/>
        <v>761</v>
      </c>
      <c r="D710" t="s">
        <v>1043</v>
      </c>
      <c r="E710" t="b">
        <v>1</v>
      </c>
      <c r="F710" t="s">
        <v>35</v>
      </c>
    </row>
    <row r="711" spans="1:6" x14ac:dyDescent="0.3">
      <c r="A711">
        <v>710</v>
      </c>
      <c r="B711">
        <v>762</v>
      </c>
      <c r="C711" t="str">
        <f t="shared" si="11"/>
        <v>762</v>
      </c>
      <c r="D711" t="s">
        <v>1044</v>
      </c>
      <c r="E711" t="b">
        <v>1</v>
      </c>
      <c r="F711" t="s">
        <v>35</v>
      </c>
    </row>
    <row r="712" spans="1:6" x14ac:dyDescent="0.3">
      <c r="A712">
        <v>711</v>
      </c>
      <c r="B712">
        <v>763</v>
      </c>
      <c r="C712" t="str">
        <f t="shared" si="11"/>
        <v>763</v>
      </c>
      <c r="D712" t="s">
        <v>1045</v>
      </c>
      <c r="E712" t="b">
        <v>1</v>
      </c>
      <c r="F712" t="s">
        <v>38</v>
      </c>
    </row>
    <row r="713" spans="1:6" x14ac:dyDescent="0.3">
      <c r="A713">
        <v>712</v>
      </c>
      <c r="B713">
        <v>764</v>
      </c>
      <c r="C713" t="str">
        <f t="shared" si="11"/>
        <v>764</v>
      </c>
      <c r="D713" t="s">
        <v>1046</v>
      </c>
      <c r="E713" t="b">
        <v>1</v>
      </c>
      <c r="F713" t="s">
        <v>1047</v>
      </c>
    </row>
    <row r="714" spans="1:6" x14ac:dyDescent="0.3">
      <c r="A714">
        <v>713</v>
      </c>
      <c r="B714">
        <v>765</v>
      </c>
      <c r="C714" t="str">
        <f t="shared" si="11"/>
        <v>765</v>
      </c>
      <c r="D714" t="s">
        <v>1048</v>
      </c>
      <c r="E714" t="b">
        <v>1</v>
      </c>
      <c r="F714" t="s">
        <v>41</v>
      </c>
    </row>
    <row r="715" spans="1:6" x14ac:dyDescent="0.3">
      <c r="A715">
        <v>714</v>
      </c>
      <c r="B715">
        <v>766</v>
      </c>
      <c r="C715" t="str">
        <f t="shared" si="11"/>
        <v>766</v>
      </c>
      <c r="D715" t="s">
        <v>1049</v>
      </c>
      <c r="E715" t="b">
        <v>1</v>
      </c>
      <c r="F715" t="s">
        <v>35</v>
      </c>
    </row>
    <row r="716" spans="1:6" x14ac:dyDescent="0.3">
      <c r="A716">
        <v>715</v>
      </c>
      <c r="B716">
        <v>767</v>
      </c>
      <c r="C716" t="str">
        <f t="shared" si="11"/>
        <v>767</v>
      </c>
      <c r="D716" t="s">
        <v>1050</v>
      </c>
      <c r="E716" t="b">
        <v>1</v>
      </c>
      <c r="F716" t="s">
        <v>35</v>
      </c>
    </row>
    <row r="717" spans="1:6" x14ac:dyDescent="0.3">
      <c r="A717">
        <v>716</v>
      </c>
      <c r="B717">
        <v>768</v>
      </c>
      <c r="C717" t="str">
        <f t="shared" si="11"/>
        <v>768</v>
      </c>
      <c r="D717" t="s">
        <v>1051</v>
      </c>
      <c r="E717" t="b">
        <v>1</v>
      </c>
      <c r="F717" t="s">
        <v>1052</v>
      </c>
    </row>
    <row r="718" spans="1:6" x14ac:dyDescent="0.3">
      <c r="A718">
        <v>717</v>
      </c>
      <c r="B718">
        <v>769</v>
      </c>
      <c r="C718" t="str">
        <f t="shared" si="11"/>
        <v>769</v>
      </c>
      <c r="D718" t="s">
        <v>1053</v>
      </c>
      <c r="E718" t="b">
        <v>1</v>
      </c>
      <c r="F718" t="s">
        <v>1052</v>
      </c>
    </row>
    <row r="719" spans="1:6" x14ac:dyDescent="0.3">
      <c r="A719">
        <v>718</v>
      </c>
      <c r="B719">
        <v>770</v>
      </c>
      <c r="C719" t="str">
        <f t="shared" si="11"/>
        <v>770</v>
      </c>
      <c r="D719" t="s">
        <v>1054</v>
      </c>
      <c r="E719" t="b">
        <v>1</v>
      </c>
      <c r="F719" t="s">
        <v>36</v>
      </c>
    </row>
    <row r="720" spans="1:6" x14ac:dyDescent="0.3">
      <c r="A720">
        <v>719</v>
      </c>
      <c r="B720">
        <v>772</v>
      </c>
      <c r="C720" t="str">
        <f t="shared" si="11"/>
        <v>772</v>
      </c>
      <c r="D720" t="s">
        <v>1055</v>
      </c>
      <c r="E720" t="b">
        <v>1</v>
      </c>
      <c r="F720" t="s">
        <v>36</v>
      </c>
    </row>
    <row r="721" spans="1:6" x14ac:dyDescent="0.3">
      <c r="A721">
        <v>720</v>
      </c>
      <c r="B721">
        <v>773</v>
      </c>
      <c r="C721" t="str">
        <f t="shared" si="11"/>
        <v>773</v>
      </c>
      <c r="D721" t="s">
        <v>1056</v>
      </c>
      <c r="E721" t="b">
        <v>1</v>
      </c>
      <c r="F721" t="s">
        <v>36</v>
      </c>
    </row>
    <row r="722" spans="1:6" x14ac:dyDescent="0.3">
      <c r="A722">
        <v>721</v>
      </c>
      <c r="B722">
        <v>774</v>
      </c>
      <c r="C722" t="str">
        <f t="shared" si="11"/>
        <v>774</v>
      </c>
      <c r="D722" t="s">
        <v>1057</v>
      </c>
      <c r="E722" t="b">
        <v>1</v>
      </c>
      <c r="F722" t="s">
        <v>36</v>
      </c>
    </row>
    <row r="723" spans="1:6" x14ac:dyDescent="0.3">
      <c r="A723">
        <v>722</v>
      </c>
      <c r="B723">
        <v>775</v>
      </c>
      <c r="C723" t="str">
        <f t="shared" si="11"/>
        <v>775</v>
      </c>
      <c r="D723" t="s">
        <v>1058</v>
      </c>
      <c r="E723" t="b">
        <v>1</v>
      </c>
      <c r="F723" t="s">
        <v>36</v>
      </c>
    </row>
    <row r="724" spans="1:6" x14ac:dyDescent="0.3">
      <c r="A724">
        <v>723</v>
      </c>
      <c r="B724">
        <v>776</v>
      </c>
      <c r="C724" t="str">
        <f t="shared" si="11"/>
        <v>776</v>
      </c>
      <c r="D724" t="s">
        <v>1059</v>
      </c>
      <c r="E724" t="b">
        <v>1</v>
      </c>
      <c r="F724" t="s">
        <v>1060</v>
      </c>
    </row>
    <row r="725" spans="1:6" x14ac:dyDescent="0.3">
      <c r="A725">
        <v>724</v>
      </c>
      <c r="B725">
        <v>777</v>
      </c>
      <c r="C725" t="str">
        <f t="shared" si="11"/>
        <v>777</v>
      </c>
      <c r="D725" t="s">
        <v>1061</v>
      </c>
      <c r="E725" t="b">
        <v>1</v>
      </c>
      <c r="F725" t="s">
        <v>1060</v>
      </c>
    </row>
    <row r="726" spans="1:6" x14ac:dyDescent="0.3">
      <c r="A726">
        <v>725</v>
      </c>
      <c r="B726">
        <v>778</v>
      </c>
      <c r="C726" t="str">
        <f t="shared" si="11"/>
        <v>778</v>
      </c>
      <c r="D726" t="s">
        <v>1062</v>
      </c>
      <c r="E726" t="b">
        <v>1</v>
      </c>
      <c r="F726" t="s">
        <v>36</v>
      </c>
    </row>
    <row r="727" spans="1:6" x14ac:dyDescent="0.3">
      <c r="A727">
        <v>726</v>
      </c>
      <c r="B727">
        <v>779</v>
      </c>
      <c r="C727" t="str">
        <f t="shared" si="11"/>
        <v>779</v>
      </c>
      <c r="D727" t="s">
        <v>1063</v>
      </c>
      <c r="E727" t="b">
        <v>1</v>
      </c>
      <c r="F727" t="s">
        <v>1064</v>
      </c>
    </row>
    <row r="728" spans="1:6" x14ac:dyDescent="0.3">
      <c r="A728">
        <v>727</v>
      </c>
      <c r="B728">
        <v>780</v>
      </c>
      <c r="C728" t="str">
        <f t="shared" si="11"/>
        <v>780</v>
      </c>
      <c r="D728" t="s">
        <v>1065</v>
      </c>
      <c r="E728" t="b">
        <v>1</v>
      </c>
      <c r="F728" t="s">
        <v>39</v>
      </c>
    </row>
    <row r="729" spans="1:6" x14ac:dyDescent="0.3">
      <c r="A729">
        <v>728</v>
      </c>
      <c r="B729">
        <v>781</v>
      </c>
      <c r="C729" t="str">
        <f t="shared" si="11"/>
        <v>781</v>
      </c>
      <c r="D729" t="s">
        <v>1066</v>
      </c>
      <c r="E729" t="b">
        <v>1</v>
      </c>
      <c r="F729" t="s">
        <v>39</v>
      </c>
    </row>
    <row r="730" spans="1:6" x14ac:dyDescent="0.3">
      <c r="A730">
        <v>729</v>
      </c>
      <c r="B730">
        <v>782</v>
      </c>
      <c r="C730" t="str">
        <f t="shared" si="11"/>
        <v>782</v>
      </c>
      <c r="D730" t="s">
        <v>1067</v>
      </c>
      <c r="E730" t="b">
        <v>1</v>
      </c>
      <c r="F730" t="s">
        <v>39</v>
      </c>
    </row>
    <row r="731" spans="1:6" x14ac:dyDescent="0.3">
      <c r="A731">
        <v>730</v>
      </c>
      <c r="B731">
        <v>783</v>
      </c>
      <c r="C731" t="str">
        <f t="shared" si="11"/>
        <v>783</v>
      </c>
      <c r="D731" t="s">
        <v>1068</v>
      </c>
      <c r="E731" t="b">
        <v>1</v>
      </c>
      <c r="F731" t="s">
        <v>1069</v>
      </c>
    </row>
    <row r="732" spans="1:6" x14ac:dyDescent="0.3">
      <c r="A732">
        <v>731</v>
      </c>
      <c r="B732">
        <v>784</v>
      </c>
      <c r="C732" t="str">
        <f t="shared" si="11"/>
        <v>784</v>
      </c>
      <c r="D732" t="s">
        <v>1070</v>
      </c>
      <c r="E732" t="b">
        <v>1</v>
      </c>
      <c r="F732" t="s">
        <v>1069</v>
      </c>
    </row>
    <row r="733" spans="1:6" x14ac:dyDescent="0.3">
      <c r="A733">
        <v>732</v>
      </c>
      <c r="B733">
        <v>785</v>
      </c>
      <c r="C733" t="str">
        <f t="shared" si="11"/>
        <v>785</v>
      </c>
      <c r="D733" t="s">
        <v>1071</v>
      </c>
      <c r="E733" t="b">
        <v>1</v>
      </c>
      <c r="F733" t="s">
        <v>1072</v>
      </c>
    </row>
    <row r="734" spans="1:6" x14ac:dyDescent="0.3">
      <c r="A734">
        <v>733</v>
      </c>
      <c r="B734">
        <v>786</v>
      </c>
      <c r="C734" t="str">
        <f t="shared" si="11"/>
        <v>786</v>
      </c>
      <c r="D734" t="s">
        <v>1073</v>
      </c>
      <c r="E734" t="b">
        <v>1</v>
      </c>
      <c r="F734" t="s">
        <v>41</v>
      </c>
    </row>
    <row r="735" spans="1:6" x14ac:dyDescent="0.3">
      <c r="A735">
        <v>734</v>
      </c>
      <c r="B735">
        <v>787</v>
      </c>
      <c r="C735" t="str">
        <f t="shared" si="11"/>
        <v>787</v>
      </c>
      <c r="D735" t="s">
        <v>1074</v>
      </c>
      <c r="E735" t="b">
        <v>1</v>
      </c>
      <c r="F735" t="s">
        <v>41</v>
      </c>
    </row>
    <row r="736" spans="1:6" x14ac:dyDescent="0.3">
      <c r="A736">
        <v>735</v>
      </c>
      <c r="B736">
        <v>788</v>
      </c>
      <c r="C736" t="str">
        <f t="shared" si="11"/>
        <v>788</v>
      </c>
      <c r="D736" t="s">
        <v>1075</v>
      </c>
      <c r="E736" t="b">
        <v>1</v>
      </c>
      <c r="F736" t="s">
        <v>1076</v>
      </c>
    </row>
    <row r="737" spans="1:6" x14ac:dyDescent="0.3">
      <c r="A737">
        <v>736</v>
      </c>
      <c r="B737">
        <v>789</v>
      </c>
      <c r="C737" t="str">
        <f t="shared" si="11"/>
        <v>789</v>
      </c>
      <c r="D737" t="s">
        <v>1077</v>
      </c>
      <c r="E737" t="b">
        <v>1</v>
      </c>
      <c r="F737" t="s">
        <v>41</v>
      </c>
    </row>
    <row r="738" spans="1:6" x14ac:dyDescent="0.3">
      <c r="A738">
        <v>737</v>
      </c>
      <c r="B738">
        <v>790</v>
      </c>
      <c r="C738" t="str">
        <f t="shared" si="11"/>
        <v>790</v>
      </c>
      <c r="D738" t="s">
        <v>1078</v>
      </c>
      <c r="E738" t="b">
        <v>1</v>
      </c>
      <c r="F738" t="s">
        <v>1079</v>
      </c>
    </row>
    <row r="739" spans="1:6" x14ac:dyDescent="0.3">
      <c r="A739">
        <v>738</v>
      </c>
      <c r="B739">
        <v>791</v>
      </c>
      <c r="C739" t="str">
        <f t="shared" si="11"/>
        <v>791</v>
      </c>
      <c r="D739" t="s">
        <v>1080</v>
      </c>
      <c r="E739" t="b">
        <v>1</v>
      </c>
      <c r="F739" t="s">
        <v>1079</v>
      </c>
    </row>
    <row r="740" spans="1:6" x14ac:dyDescent="0.3">
      <c r="A740">
        <v>739</v>
      </c>
      <c r="B740">
        <v>792</v>
      </c>
      <c r="C740" t="str">
        <f t="shared" si="11"/>
        <v>792</v>
      </c>
      <c r="D740" t="s">
        <v>1081</v>
      </c>
      <c r="E740" t="b">
        <v>1</v>
      </c>
      <c r="F740" t="s">
        <v>1082</v>
      </c>
    </row>
    <row r="741" spans="1:6" x14ac:dyDescent="0.3">
      <c r="A741">
        <v>740</v>
      </c>
      <c r="B741">
        <v>793</v>
      </c>
      <c r="C741" t="str">
        <f t="shared" si="11"/>
        <v>793</v>
      </c>
      <c r="D741" t="s">
        <v>1083</v>
      </c>
      <c r="E741" t="b">
        <v>1</v>
      </c>
      <c r="F741" t="s">
        <v>1082</v>
      </c>
    </row>
    <row r="742" spans="1:6" x14ac:dyDescent="0.3">
      <c r="A742">
        <v>741</v>
      </c>
      <c r="B742">
        <v>794</v>
      </c>
      <c r="C742" t="str">
        <f t="shared" si="11"/>
        <v>794</v>
      </c>
      <c r="D742" t="s">
        <v>1084</v>
      </c>
      <c r="E742" t="b">
        <v>1</v>
      </c>
      <c r="F742" t="s">
        <v>1082</v>
      </c>
    </row>
    <row r="743" spans="1:6" x14ac:dyDescent="0.3">
      <c r="A743">
        <v>742</v>
      </c>
      <c r="B743">
        <v>795</v>
      </c>
      <c r="C743" t="str">
        <f t="shared" si="11"/>
        <v>795</v>
      </c>
      <c r="D743" t="s">
        <v>1085</v>
      </c>
      <c r="E743" t="b">
        <v>1</v>
      </c>
      <c r="F743" t="s">
        <v>1047</v>
      </c>
    </row>
    <row r="744" spans="1:6" x14ac:dyDescent="0.3">
      <c r="A744">
        <v>743</v>
      </c>
      <c r="B744">
        <v>796</v>
      </c>
      <c r="C744" t="str">
        <f t="shared" si="11"/>
        <v>796</v>
      </c>
      <c r="D744" t="s">
        <v>1086</v>
      </c>
      <c r="E744" t="b">
        <v>1</v>
      </c>
      <c r="F744" t="s">
        <v>1047</v>
      </c>
    </row>
    <row r="745" spans="1:6" x14ac:dyDescent="0.3">
      <c r="A745">
        <v>744</v>
      </c>
      <c r="B745">
        <v>797</v>
      </c>
      <c r="C745" t="str">
        <f t="shared" si="11"/>
        <v>797</v>
      </c>
      <c r="D745" t="s">
        <v>1087</v>
      </c>
      <c r="E745" t="b">
        <v>1</v>
      </c>
      <c r="F745" t="s">
        <v>1088</v>
      </c>
    </row>
    <row r="746" spans="1:6" x14ac:dyDescent="0.3">
      <c r="A746">
        <v>745</v>
      </c>
      <c r="B746">
        <v>798</v>
      </c>
      <c r="C746" t="str">
        <f t="shared" si="11"/>
        <v>798</v>
      </c>
      <c r="D746" t="s">
        <v>1089</v>
      </c>
      <c r="E746" t="b">
        <v>1</v>
      </c>
      <c r="F746" t="s">
        <v>1090</v>
      </c>
    </row>
    <row r="747" spans="1:6" x14ac:dyDescent="0.3">
      <c r="A747">
        <v>746</v>
      </c>
      <c r="B747">
        <v>799</v>
      </c>
      <c r="C747" t="str">
        <f t="shared" si="11"/>
        <v>799</v>
      </c>
      <c r="D747" t="s">
        <v>1091</v>
      </c>
      <c r="E747" t="b">
        <v>1</v>
      </c>
      <c r="F747" t="s">
        <v>1090</v>
      </c>
    </row>
    <row r="748" spans="1:6" x14ac:dyDescent="0.3">
      <c r="A748">
        <v>747</v>
      </c>
      <c r="B748">
        <v>800</v>
      </c>
      <c r="C748" t="str">
        <f t="shared" si="11"/>
        <v>800</v>
      </c>
      <c r="D748" t="s">
        <v>1092</v>
      </c>
      <c r="E748" t="b">
        <v>1</v>
      </c>
      <c r="F748" t="s">
        <v>1093</v>
      </c>
    </row>
    <row r="749" spans="1:6" x14ac:dyDescent="0.3">
      <c r="A749">
        <v>748</v>
      </c>
      <c r="B749">
        <v>801</v>
      </c>
      <c r="C749" t="str">
        <f t="shared" si="11"/>
        <v>801</v>
      </c>
      <c r="D749" t="s">
        <v>1094</v>
      </c>
      <c r="E749" t="b">
        <v>1</v>
      </c>
      <c r="F749" t="s">
        <v>1093</v>
      </c>
    </row>
    <row r="750" spans="1:6" x14ac:dyDescent="0.3">
      <c r="A750">
        <v>749</v>
      </c>
      <c r="B750">
        <v>802</v>
      </c>
      <c r="C750" t="str">
        <f t="shared" si="11"/>
        <v>802</v>
      </c>
      <c r="D750" t="s">
        <v>1095</v>
      </c>
      <c r="E750" t="b">
        <v>1</v>
      </c>
      <c r="F750" t="s">
        <v>1093</v>
      </c>
    </row>
    <row r="751" spans="1:6" x14ac:dyDescent="0.3">
      <c r="A751">
        <v>750</v>
      </c>
      <c r="B751">
        <v>803</v>
      </c>
      <c r="C751" t="str">
        <f t="shared" si="11"/>
        <v>803</v>
      </c>
      <c r="D751" t="s">
        <v>1096</v>
      </c>
      <c r="E751" t="b">
        <v>1</v>
      </c>
      <c r="F751" t="s">
        <v>1093</v>
      </c>
    </row>
    <row r="752" spans="1:6" x14ac:dyDescent="0.3">
      <c r="A752">
        <v>751</v>
      </c>
      <c r="B752">
        <v>804</v>
      </c>
      <c r="C752" t="str">
        <f t="shared" si="11"/>
        <v>804</v>
      </c>
      <c r="D752" t="s">
        <v>1097</v>
      </c>
      <c r="E752" t="b">
        <v>1</v>
      </c>
      <c r="F752" t="s">
        <v>1093</v>
      </c>
    </row>
    <row r="753" spans="1:6" x14ac:dyDescent="0.3">
      <c r="A753">
        <v>752</v>
      </c>
      <c r="B753">
        <v>805</v>
      </c>
      <c r="C753" t="str">
        <f t="shared" si="11"/>
        <v>805</v>
      </c>
      <c r="D753" t="s">
        <v>1098</v>
      </c>
      <c r="E753" t="b">
        <v>1</v>
      </c>
      <c r="F753" t="s">
        <v>1093</v>
      </c>
    </row>
    <row r="754" spans="1:6" x14ac:dyDescent="0.3">
      <c r="A754">
        <v>753</v>
      </c>
      <c r="B754">
        <v>806</v>
      </c>
      <c r="C754" t="str">
        <f t="shared" si="11"/>
        <v>806</v>
      </c>
      <c r="D754" t="s">
        <v>1099</v>
      </c>
      <c r="E754" t="b">
        <v>1</v>
      </c>
      <c r="F754" t="s">
        <v>1093</v>
      </c>
    </row>
    <row r="755" spans="1:6" x14ac:dyDescent="0.3">
      <c r="A755">
        <v>754</v>
      </c>
      <c r="B755">
        <v>807</v>
      </c>
      <c r="C755" t="str">
        <f t="shared" si="11"/>
        <v>807</v>
      </c>
      <c r="D755" t="s">
        <v>1100</v>
      </c>
      <c r="E755" t="b">
        <v>1</v>
      </c>
      <c r="F755" t="s">
        <v>1093</v>
      </c>
    </row>
    <row r="756" spans="1:6" x14ac:dyDescent="0.3">
      <c r="A756">
        <v>755</v>
      </c>
      <c r="B756">
        <v>808</v>
      </c>
      <c r="C756" t="str">
        <f t="shared" si="11"/>
        <v>808</v>
      </c>
      <c r="D756" t="s">
        <v>1101</v>
      </c>
      <c r="E756" t="b">
        <v>1</v>
      </c>
      <c r="F756" t="s">
        <v>1093</v>
      </c>
    </row>
    <row r="757" spans="1:6" x14ac:dyDescent="0.3">
      <c r="A757">
        <v>756</v>
      </c>
      <c r="B757">
        <v>809</v>
      </c>
      <c r="C757" t="str">
        <f t="shared" si="11"/>
        <v>809</v>
      </c>
      <c r="D757" t="s">
        <v>1102</v>
      </c>
      <c r="E757" t="b">
        <v>1</v>
      </c>
      <c r="F757" t="s">
        <v>1103</v>
      </c>
    </row>
    <row r="758" spans="1:6" x14ac:dyDescent="0.3">
      <c r="A758">
        <v>757</v>
      </c>
      <c r="B758">
        <v>810</v>
      </c>
      <c r="C758" t="str">
        <f t="shared" si="11"/>
        <v>810</v>
      </c>
      <c r="D758" t="s">
        <v>1104</v>
      </c>
      <c r="E758" t="b">
        <v>1</v>
      </c>
      <c r="F758" t="s">
        <v>1103</v>
      </c>
    </row>
    <row r="759" spans="1:6" x14ac:dyDescent="0.3">
      <c r="A759">
        <v>758</v>
      </c>
      <c r="B759">
        <v>811</v>
      </c>
      <c r="C759" t="str">
        <f t="shared" si="11"/>
        <v>811</v>
      </c>
      <c r="D759" t="s">
        <v>1105</v>
      </c>
      <c r="E759" t="b">
        <v>1</v>
      </c>
      <c r="F759" t="s">
        <v>1103</v>
      </c>
    </row>
    <row r="760" spans="1:6" x14ac:dyDescent="0.3">
      <c r="A760">
        <v>759</v>
      </c>
      <c r="B760">
        <v>812</v>
      </c>
      <c r="C760" t="str">
        <f t="shared" si="11"/>
        <v>812</v>
      </c>
      <c r="D760" t="s">
        <v>1106</v>
      </c>
      <c r="E760" t="b">
        <v>1</v>
      </c>
      <c r="F760" t="s">
        <v>1103</v>
      </c>
    </row>
    <row r="761" spans="1:6" x14ac:dyDescent="0.3">
      <c r="A761">
        <v>760</v>
      </c>
      <c r="B761">
        <v>813</v>
      </c>
      <c r="C761" t="str">
        <f t="shared" si="11"/>
        <v>813</v>
      </c>
      <c r="D761" t="s">
        <v>1107</v>
      </c>
      <c r="E761" t="b">
        <v>1</v>
      </c>
      <c r="F761" t="s">
        <v>1108</v>
      </c>
    </row>
    <row r="762" spans="1:6" x14ac:dyDescent="0.3">
      <c r="A762">
        <v>761</v>
      </c>
      <c r="B762">
        <v>814</v>
      </c>
      <c r="C762" t="str">
        <f t="shared" si="11"/>
        <v>814</v>
      </c>
      <c r="D762" t="s">
        <v>1109</v>
      </c>
      <c r="E762" t="b">
        <v>1</v>
      </c>
      <c r="F762" t="s">
        <v>1110</v>
      </c>
    </row>
    <row r="763" spans="1:6" x14ac:dyDescent="0.3">
      <c r="A763">
        <v>762</v>
      </c>
      <c r="B763">
        <v>815</v>
      </c>
      <c r="C763" t="str">
        <f t="shared" si="11"/>
        <v>815</v>
      </c>
      <c r="D763" t="s">
        <v>1111</v>
      </c>
      <c r="E763" t="b">
        <v>1</v>
      </c>
      <c r="F763" t="s">
        <v>1110</v>
      </c>
    </row>
    <row r="764" spans="1:6" x14ac:dyDescent="0.3">
      <c r="A764">
        <v>763</v>
      </c>
      <c r="B764">
        <v>816</v>
      </c>
      <c r="C764" t="str">
        <f t="shared" si="11"/>
        <v>816</v>
      </c>
      <c r="D764" t="s">
        <v>1112</v>
      </c>
      <c r="E764" t="b">
        <v>1</v>
      </c>
      <c r="F764" t="s">
        <v>1110</v>
      </c>
    </row>
    <row r="765" spans="1:6" x14ac:dyDescent="0.3">
      <c r="A765">
        <v>764</v>
      </c>
      <c r="B765">
        <v>820</v>
      </c>
      <c r="C765" t="str">
        <f t="shared" si="11"/>
        <v>820</v>
      </c>
      <c r="D765" t="s">
        <v>1113</v>
      </c>
      <c r="E765" t="b">
        <v>1</v>
      </c>
      <c r="F765" t="s">
        <v>1114</v>
      </c>
    </row>
    <row r="766" spans="1:6" x14ac:dyDescent="0.3">
      <c r="A766">
        <v>765</v>
      </c>
      <c r="B766">
        <v>821</v>
      </c>
      <c r="C766" t="str">
        <f t="shared" si="11"/>
        <v>821</v>
      </c>
      <c r="D766" t="s">
        <v>1115</v>
      </c>
      <c r="E766" t="b">
        <v>1</v>
      </c>
      <c r="F766" t="s">
        <v>1116</v>
      </c>
    </row>
    <row r="767" spans="1:6" x14ac:dyDescent="0.3">
      <c r="A767">
        <v>766</v>
      </c>
      <c r="B767">
        <v>822</v>
      </c>
      <c r="C767" t="str">
        <f t="shared" si="11"/>
        <v>822</v>
      </c>
      <c r="D767" t="s">
        <v>1117</v>
      </c>
      <c r="E767" t="b">
        <v>1</v>
      </c>
      <c r="F767" t="s">
        <v>970</v>
      </c>
    </row>
    <row r="768" spans="1:6" x14ac:dyDescent="0.3">
      <c r="A768">
        <v>767</v>
      </c>
      <c r="B768">
        <v>823</v>
      </c>
      <c r="C768" t="str">
        <f t="shared" si="11"/>
        <v>823</v>
      </c>
      <c r="D768" t="s">
        <v>1118</v>
      </c>
      <c r="E768" t="b">
        <v>1</v>
      </c>
      <c r="F768" t="s">
        <v>1119</v>
      </c>
    </row>
    <row r="769" spans="1:6" x14ac:dyDescent="0.3">
      <c r="A769">
        <v>768</v>
      </c>
      <c r="B769">
        <v>824</v>
      </c>
      <c r="C769" t="str">
        <f t="shared" si="11"/>
        <v>824</v>
      </c>
      <c r="D769" t="s">
        <v>1120</v>
      </c>
      <c r="E769" t="b">
        <v>1</v>
      </c>
      <c r="F769" t="s">
        <v>851</v>
      </c>
    </row>
    <row r="770" spans="1:6" x14ac:dyDescent="0.3">
      <c r="A770">
        <v>769</v>
      </c>
      <c r="B770">
        <v>825</v>
      </c>
      <c r="C770" t="str">
        <f t="shared" si="11"/>
        <v>825</v>
      </c>
      <c r="D770" t="s">
        <v>1121</v>
      </c>
      <c r="E770" t="b">
        <v>1</v>
      </c>
      <c r="F770" t="s">
        <v>1119</v>
      </c>
    </row>
    <row r="771" spans="1:6" x14ac:dyDescent="0.3">
      <c r="A771">
        <v>770</v>
      </c>
      <c r="B771">
        <v>826</v>
      </c>
      <c r="C771" t="str">
        <f t="shared" ref="C771:C834" si="12">LEFT(D771,3)</f>
        <v>826</v>
      </c>
      <c r="D771" t="s">
        <v>1122</v>
      </c>
      <c r="E771" t="b">
        <v>1</v>
      </c>
      <c r="F771" t="s">
        <v>1119</v>
      </c>
    </row>
    <row r="772" spans="1:6" x14ac:dyDescent="0.3">
      <c r="A772">
        <v>771</v>
      </c>
      <c r="B772">
        <v>827</v>
      </c>
      <c r="C772" t="str">
        <f t="shared" si="12"/>
        <v>827</v>
      </c>
      <c r="D772" t="s">
        <v>1123</v>
      </c>
      <c r="E772" t="b">
        <v>1</v>
      </c>
      <c r="F772" t="s">
        <v>839</v>
      </c>
    </row>
    <row r="773" spans="1:6" x14ac:dyDescent="0.3">
      <c r="A773">
        <v>772</v>
      </c>
      <c r="B773">
        <v>828</v>
      </c>
      <c r="C773" t="str">
        <f t="shared" si="12"/>
        <v>828</v>
      </c>
      <c r="D773" t="s">
        <v>1124</v>
      </c>
      <c r="E773" t="b">
        <v>1</v>
      </c>
      <c r="F773" t="s">
        <v>851</v>
      </c>
    </row>
    <row r="774" spans="1:6" x14ac:dyDescent="0.3">
      <c r="A774">
        <v>773</v>
      </c>
      <c r="B774">
        <v>829</v>
      </c>
      <c r="C774" t="str">
        <f t="shared" si="12"/>
        <v>829</v>
      </c>
      <c r="D774" t="s">
        <v>1125</v>
      </c>
      <c r="E774" t="b">
        <v>1</v>
      </c>
      <c r="F774" t="s">
        <v>1126</v>
      </c>
    </row>
    <row r="775" spans="1:6" x14ac:dyDescent="0.3">
      <c r="A775">
        <v>774</v>
      </c>
      <c r="B775">
        <v>830</v>
      </c>
      <c r="C775" t="str">
        <f t="shared" si="12"/>
        <v>830</v>
      </c>
      <c r="D775" t="s">
        <v>1127</v>
      </c>
      <c r="E775" t="b">
        <v>1</v>
      </c>
      <c r="F775" t="s">
        <v>1116</v>
      </c>
    </row>
    <row r="776" spans="1:6" x14ac:dyDescent="0.3">
      <c r="A776">
        <v>775</v>
      </c>
      <c r="B776">
        <v>831</v>
      </c>
      <c r="C776" t="str">
        <f t="shared" si="12"/>
        <v>831</v>
      </c>
      <c r="D776" t="s">
        <v>1128</v>
      </c>
      <c r="E776" t="b">
        <v>1</v>
      </c>
      <c r="F776" t="s">
        <v>1116</v>
      </c>
    </row>
    <row r="777" spans="1:6" x14ac:dyDescent="0.3">
      <c r="A777">
        <v>776</v>
      </c>
      <c r="B777">
        <v>832</v>
      </c>
      <c r="C777" t="str">
        <f t="shared" si="12"/>
        <v>832</v>
      </c>
      <c r="D777" t="s">
        <v>1129</v>
      </c>
      <c r="E777" t="b">
        <v>1</v>
      </c>
      <c r="F777" t="s">
        <v>1116</v>
      </c>
    </row>
    <row r="778" spans="1:6" x14ac:dyDescent="0.3">
      <c r="A778">
        <v>777</v>
      </c>
      <c r="B778">
        <v>833</v>
      </c>
      <c r="C778" t="str">
        <f t="shared" si="12"/>
        <v>833</v>
      </c>
      <c r="D778" t="s">
        <v>1130</v>
      </c>
      <c r="E778" t="b">
        <v>1</v>
      </c>
      <c r="F778" t="s">
        <v>1131</v>
      </c>
    </row>
    <row r="779" spans="1:6" x14ac:dyDescent="0.3">
      <c r="A779">
        <v>778</v>
      </c>
      <c r="B779">
        <v>834</v>
      </c>
      <c r="C779" t="str">
        <f t="shared" si="12"/>
        <v>834</v>
      </c>
      <c r="D779" t="s">
        <v>1132</v>
      </c>
      <c r="E779" t="b">
        <v>1</v>
      </c>
      <c r="F779" t="s">
        <v>1116</v>
      </c>
    </row>
    <row r="780" spans="1:6" x14ac:dyDescent="0.3">
      <c r="A780">
        <v>779</v>
      </c>
      <c r="B780">
        <v>835</v>
      </c>
      <c r="C780" t="str">
        <f t="shared" si="12"/>
        <v>835</v>
      </c>
      <c r="D780" t="s">
        <v>1133</v>
      </c>
      <c r="E780" t="b">
        <v>1</v>
      </c>
      <c r="F780" t="s">
        <v>1134</v>
      </c>
    </row>
    <row r="781" spans="1:6" x14ac:dyDescent="0.3">
      <c r="A781">
        <v>780</v>
      </c>
      <c r="B781">
        <v>836</v>
      </c>
      <c r="C781" t="str">
        <f t="shared" si="12"/>
        <v>836</v>
      </c>
      <c r="D781" t="s">
        <v>1135</v>
      </c>
      <c r="E781" t="b">
        <v>1</v>
      </c>
      <c r="F781" t="s">
        <v>1136</v>
      </c>
    </row>
    <row r="782" spans="1:6" x14ac:dyDescent="0.3">
      <c r="A782">
        <v>781</v>
      </c>
      <c r="B782">
        <v>837</v>
      </c>
      <c r="C782" t="str">
        <f t="shared" si="12"/>
        <v>837</v>
      </c>
      <c r="D782" t="s">
        <v>1137</v>
      </c>
      <c r="E782" t="b">
        <v>1</v>
      </c>
      <c r="F782" t="s">
        <v>1136</v>
      </c>
    </row>
    <row r="783" spans="1:6" x14ac:dyDescent="0.3">
      <c r="A783">
        <v>782</v>
      </c>
      <c r="B783">
        <v>838</v>
      </c>
      <c r="C783" t="str">
        <f t="shared" si="12"/>
        <v>838</v>
      </c>
      <c r="D783" t="s">
        <v>1138</v>
      </c>
      <c r="E783" t="b">
        <v>1</v>
      </c>
      <c r="F783" t="s">
        <v>862</v>
      </c>
    </row>
    <row r="784" spans="1:6" x14ac:dyDescent="0.3">
      <c r="A784">
        <v>783</v>
      </c>
      <c r="B784">
        <v>840</v>
      </c>
      <c r="C784" t="str">
        <f t="shared" si="12"/>
        <v>840</v>
      </c>
      <c r="D784" t="s">
        <v>1139</v>
      </c>
      <c r="E784" t="b">
        <v>1</v>
      </c>
      <c r="F784" t="s">
        <v>1126</v>
      </c>
    </row>
    <row r="785" spans="1:6" x14ac:dyDescent="0.3">
      <c r="A785">
        <v>784</v>
      </c>
      <c r="B785">
        <v>841</v>
      </c>
      <c r="C785" t="str">
        <f t="shared" si="12"/>
        <v>841</v>
      </c>
      <c r="D785" t="s">
        <v>1140</v>
      </c>
      <c r="E785" t="b">
        <v>1</v>
      </c>
      <c r="F785" t="s">
        <v>1126</v>
      </c>
    </row>
    <row r="786" spans="1:6" x14ac:dyDescent="0.3">
      <c r="A786">
        <v>785</v>
      </c>
      <c r="B786">
        <v>842</v>
      </c>
      <c r="C786" t="str">
        <f t="shared" si="12"/>
        <v>842</v>
      </c>
      <c r="D786" t="s">
        <v>1141</v>
      </c>
      <c r="E786" t="b">
        <v>1</v>
      </c>
      <c r="F786" t="s">
        <v>1126</v>
      </c>
    </row>
    <row r="787" spans="1:6" x14ac:dyDescent="0.3">
      <c r="A787">
        <v>786</v>
      </c>
      <c r="B787">
        <v>843</v>
      </c>
      <c r="C787" t="str">
        <f t="shared" si="12"/>
        <v>843</v>
      </c>
      <c r="D787" t="s">
        <v>1142</v>
      </c>
      <c r="E787" t="b">
        <v>1</v>
      </c>
      <c r="F787" t="s">
        <v>1126</v>
      </c>
    </row>
    <row r="788" spans="1:6" x14ac:dyDescent="0.3">
      <c r="A788">
        <v>787</v>
      </c>
      <c r="B788">
        <v>844</v>
      </c>
      <c r="C788" t="str">
        <f t="shared" si="12"/>
        <v>844</v>
      </c>
      <c r="D788" t="s">
        <v>1143</v>
      </c>
      <c r="E788" t="b">
        <v>1</v>
      </c>
      <c r="F788" t="s">
        <v>1126</v>
      </c>
    </row>
    <row r="789" spans="1:6" x14ac:dyDescent="0.3">
      <c r="A789">
        <v>788</v>
      </c>
      <c r="B789">
        <v>845</v>
      </c>
      <c r="C789" t="str">
        <f t="shared" si="12"/>
        <v>845</v>
      </c>
      <c r="D789" t="s">
        <v>1144</v>
      </c>
      <c r="E789" t="b">
        <v>1</v>
      </c>
      <c r="F789" t="s">
        <v>1145</v>
      </c>
    </row>
    <row r="790" spans="1:6" x14ac:dyDescent="0.3">
      <c r="A790">
        <v>789</v>
      </c>
      <c r="B790">
        <v>846</v>
      </c>
      <c r="C790" t="str">
        <f t="shared" si="12"/>
        <v>846</v>
      </c>
      <c r="D790" t="s">
        <v>1146</v>
      </c>
      <c r="E790" t="b">
        <v>1</v>
      </c>
      <c r="F790" t="s">
        <v>1145</v>
      </c>
    </row>
    <row r="791" spans="1:6" x14ac:dyDescent="0.3">
      <c r="A791">
        <v>790</v>
      </c>
      <c r="B791">
        <v>847</v>
      </c>
      <c r="C791" t="str">
        <f t="shared" si="12"/>
        <v>847</v>
      </c>
      <c r="D791" t="s">
        <v>1147</v>
      </c>
      <c r="E791" t="b">
        <v>1</v>
      </c>
      <c r="F791" t="s">
        <v>1145</v>
      </c>
    </row>
    <row r="792" spans="1:6" x14ac:dyDescent="0.3">
      <c r="A792">
        <v>791</v>
      </c>
      <c r="B792">
        <v>850</v>
      </c>
      <c r="C792" t="str">
        <f t="shared" si="12"/>
        <v>850</v>
      </c>
      <c r="D792" t="s">
        <v>1148</v>
      </c>
      <c r="E792" t="b">
        <v>1</v>
      </c>
      <c r="F792" t="s">
        <v>1149</v>
      </c>
    </row>
    <row r="793" spans="1:6" x14ac:dyDescent="0.3">
      <c r="A793">
        <v>792</v>
      </c>
      <c r="B793">
        <v>851</v>
      </c>
      <c r="C793" t="str">
        <f t="shared" si="12"/>
        <v>851</v>
      </c>
      <c r="D793" t="s">
        <v>1150</v>
      </c>
      <c r="E793" t="b">
        <v>1</v>
      </c>
      <c r="F793" t="s">
        <v>1149</v>
      </c>
    </row>
    <row r="794" spans="1:6" x14ac:dyDescent="0.3">
      <c r="A794">
        <v>793</v>
      </c>
      <c r="B794">
        <v>852</v>
      </c>
      <c r="C794" t="str">
        <f t="shared" si="12"/>
        <v>852</v>
      </c>
      <c r="D794" t="s">
        <v>1151</v>
      </c>
      <c r="E794" t="b">
        <v>1</v>
      </c>
      <c r="F794" t="s">
        <v>1149</v>
      </c>
    </row>
    <row r="795" spans="1:6" x14ac:dyDescent="0.3">
      <c r="A795">
        <v>794</v>
      </c>
      <c r="B795">
        <v>853</v>
      </c>
      <c r="C795" t="str">
        <f t="shared" si="12"/>
        <v>853</v>
      </c>
      <c r="D795" t="s">
        <v>1152</v>
      </c>
      <c r="E795" t="b">
        <v>1</v>
      </c>
      <c r="F795" t="s">
        <v>1149</v>
      </c>
    </row>
    <row r="796" spans="1:6" x14ac:dyDescent="0.3">
      <c r="A796">
        <v>795</v>
      </c>
      <c r="B796">
        <v>855</v>
      </c>
      <c r="C796" t="str">
        <f t="shared" si="12"/>
        <v>855</v>
      </c>
      <c r="D796" t="s">
        <v>1153</v>
      </c>
      <c r="E796" t="b">
        <v>1</v>
      </c>
      <c r="F796" t="s">
        <v>1149</v>
      </c>
    </row>
    <row r="797" spans="1:6" x14ac:dyDescent="0.3">
      <c r="A797">
        <v>796</v>
      </c>
      <c r="B797">
        <v>856</v>
      </c>
      <c r="C797" t="str">
        <f t="shared" si="12"/>
        <v>856</v>
      </c>
      <c r="D797" t="s">
        <v>1154</v>
      </c>
      <c r="E797" t="b">
        <v>1</v>
      </c>
      <c r="F797" t="s">
        <v>1155</v>
      </c>
    </row>
    <row r="798" spans="1:6" x14ac:dyDescent="0.3">
      <c r="A798">
        <v>797</v>
      </c>
      <c r="B798">
        <v>857</v>
      </c>
      <c r="C798" t="str">
        <f t="shared" si="12"/>
        <v>857</v>
      </c>
      <c r="D798" t="s">
        <v>1156</v>
      </c>
      <c r="E798" t="b">
        <v>1</v>
      </c>
      <c r="F798" t="s">
        <v>1155</v>
      </c>
    </row>
    <row r="799" spans="1:6" x14ac:dyDescent="0.3">
      <c r="A799">
        <v>798</v>
      </c>
      <c r="B799">
        <v>859</v>
      </c>
      <c r="C799" t="str">
        <f t="shared" si="12"/>
        <v>859</v>
      </c>
      <c r="D799" t="s">
        <v>1157</v>
      </c>
      <c r="E799" t="b">
        <v>1</v>
      </c>
      <c r="F799" t="s">
        <v>1158</v>
      </c>
    </row>
    <row r="800" spans="1:6" x14ac:dyDescent="0.3">
      <c r="A800">
        <v>799</v>
      </c>
      <c r="B800">
        <v>860</v>
      </c>
      <c r="C800" t="str">
        <f t="shared" si="12"/>
        <v>860</v>
      </c>
      <c r="D800" t="s">
        <v>1159</v>
      </c>
      <c r="E800" t="b">
        <v>1</v>
      </c>
      <c r="F800" t="s">
        <v>1160</v>
      </c>
    </row>
    <row r="801" spans="1:6" x14ac:dyDescent="0.3">
      <c r="A801">
        <v>800</v>
      </c>
      <c r="B801">
        <v>863</v>
      </c>
      <c r="C801" t="str">
        <f t="shared" si="12"/>
        <v>863</v>
      </c>
      <c r="D801" t="s">
        <v>1161</v>
      </c>
      <c r="E801" t="b">
        <v>1</v>
      </c>
      <c r="F801" t="s">
        <v>1149</v>
      </c>
    </row>
    <row r="802" spans="1:6" x14ac:dyDescent="0.3">
      <c r="A802">
        <v>801</v>
      </c>
      <c r="B802">
        <v>864</v>
      </c>
      <c r="C802" t="str">
        <f t="shared" si="12"/>
        <v>864</v>
      </c>
      <c r="D802" t="s">
        <v>1162</v>
      </c>
      <c r="E802" t="b">
        <v>1</v>
      </c>
      <c r="F802" t="s">
        <v>1163</v>
      </c>
    </row>
    <row r="803" spans="1:6" x14ac:dyDescent="0.3">
      <c r="A803">
        <v>802</v>
      </c>
      <c r="B803">
        <v>865</v>
      </c>
      <c r="C803" t="str">
        <f t="shared" si="12"/>
        <v>865</v>
      </c>
      <c r="D803" t="s">
        <v>1164</v>
      </c>
      <c r="E803" t="b">
        <v>1</v>
      </c>
      <c r="F803" t="s">
        <v>1158</v>
      </c>
    </row>
    <row r="804" spans="1:6" x14ac:dyDescent="0.3">
      <c r="A804">
        <v>803</v>
      </c>
      <c r="B804">
        <v>870</v>
      </c>
      <c r="C804" t="str">
        <f t="shared" si="12"/>
        <v>870</v>
      </c>
      <c r="D804" t="s">
        <v>1165</v>
      </c>
      <c r="E804" t="b">
        <v>1</v>
      </c>
      <c r="F804" t="s">
        <v>1166</v>
      </c>
    </row>
    <row r="805" spans="1:6" x14ac:dyDescent="0.3">
      <c r="A805">
        <v>804</v>
      </c>
      <c r="B805">
        <v>871</v>
      </c>
      <c r="C805" t="str">
        <f t="shared" si="12"/>
        <v>871</v>
      </c>
      <c r="D805" t="s">
        <v>1167</v>
      </c>
      <c r="E805" t="b">
        <v>1</v>
      </c>
      <c r="F805" t="s">
        <v>1166</v>
      </c>
    </row>
    <row r="806" spans="1:6" x14ac:dyDescent="0.3">
      <c r="A806">
        <v>805</v>
      </c>
      <c r="B806">
        <v>873</v>
      </c>
      <c r="C806" t="str">
        <f t="shared" si="12"/>
        <v>873</v>
      </c>
      <c r="D806" t="s">
        <v>1168</v>
      </c>
      <c r="E806" t="b">
        <v>1</v>
      </c>
      <c r="F806" t="s">
        <v>1158</v>
      </c>
    </row>
    <row r="807" spans="1:6" x14ac:dyDescent="0.3">
      <c r="A807">
        <v>806</v>
      </c>
      <c r="B807">
        <v>874</v>
      </c>
      <c r="C807" t="str">
        <f t="shared" si="12"/>
        <v>874</v>
      </c>
      <c r="D807" t="s">
        <v>1169</v>
      </c>
      <c r="E807" t="b">
        <v>1</v>
      </c>
      <c r="F807" t="s">
        <v>1170</v>
      </c>
    </row>
    <row r="808" spans="1:6" x14ac:dyDescent="0.3">
      <c r="A808">
        <v>807</v>
      </c>
      <c r="B808">
        <v>875</v>
      </c>
      <c r="C808" t="str">
        <f t="shared" si="12"/>
        <v>875</v>
      </c>
      <c r="D808" t="s">
        <v>1171</v>
      </c>
      <c r="E808" t="b">
        <v>1</v>
      </c>
      <c r="F808" t="s">
        <v>1166</v>
      </c>
    </row>
    <row r="809" spans="1:6" x14ac:dyDescent="0.3">
      <c r="A809">
        <v>808</v>
      </c>
      <c r="B809">
        <v>876</v>
      </c>
      <c r="C809" t="str">
        <f t="shared" si="12"/>
        <v>876</v>
      </c>
      <c r="D809" t="s">
        <v>1172</v>
      </c>
      <c r="E809" t="b">
        <v>1</v>
      </c>
      <c r="F809" t="s">
        <v>1173</v>
      </c>
    </row>
    <row r="810" spans="1:6" x14ac:dyDescent="0.3">
      <c r="A810">
        <v>809</v>
      </c>
      <c r="B810">
        <v>877</v>
      </c>
      <c r="C810" t="str">
        <f t="shared" si="12"/>
        <v>877</v>
      </c>
      <c r="D810" t="s">
        <v>1174</v>
      </c>
      <c r="E810" t="b">
        <v>1</v>
      </c>
      <c r="F810" t="s">
        <v>1103</v>
      </c>
    </row>
    <row r="811" spans="1:6" x14ac:dyDescent="0.3">
      <c r="A811">
        <v>810</v>
      </c>
      <c r="B811">
        <v>878</v>
      </c>
      <c r="C811" t="str">
        <f t="shared" si="12"/>
        <v>878</v>
      </c>
      <c r="D811" t="s">
        <v>1175</v>
      </c>
      <c r="E811" t="b">
        <v>1</v>
      </c>
      <c r="F811" t="s">
        <v>1173</v>
      </c>
    </row>
    <row r="812" spans="1:6" x14ac:dyDescent="0.3">
      <c r="A812">
        <v>811</v>
      </c>
      <c r="B812">
        <v>879</v>
      </c>
      <c r="C812" t="str">
        <f t="shared" si="12"/>
        <v>879</v>
      </c>
      <c r="D812" t="s">
        <v>1176</v>
      </c>
      <c r="E812" t="b">
        <v>1</v>
      </c>
      <c r="F812" t="s">
        <v>1173</v>
      </c>
    </row>
    <row r="813" spans="1:6" x14ac:dyDescent="0.3">
      <c r="A813">
        <v>812</v>
      </c>
      <c r="B813">
        <v>880</v>
      </c>
      <c r="C813" t="str">
        <f t="shared" si="12"/>
        <v>880</v>
      </c>
      <c r="D813" t="s">
        <v>1177</v>
      </c>
      <c r="E813" t="b">
        <v>1</v>
      </c>
      <c r="F813" t="s">
        <v>1178</v>
      </c>
    </row>
    <row r="814" spans="1:6" x14ac:dyDescent="0.3">
      <c r="A814">
        <v>813</v>
      </c>
      <c r="B814">
        <v>881</v>
      </c>
      <c r="C814" t="str">
        <f t="shared" si="12"/>
        <v>881</v>
      </c>
      <c r="D814" t="s">
        <v>1179</v>
      </c>
      <c r="E814" t="b">
        <v>1</v>
      </c>
      <c r="F814" t="s">
        <v>1180</v>
      </c>
    </row>
    <row r="815" spans="1:6" x14ac:dyDescent="0.3">
      <c r="A815">
        <v>814</v>
      </c>
      <c r="B815">
        <v>882</v>
      </c>
      <c r="C815" t="str">
        <f t="shared" si="12"/>
        <v>882</v>
      </c>
      <c r="D815" t="s">
        <v>1181</v>
      </c>
      <c r="E815" t="b">
        <v>1</v>
      </c>
      <c r="F815" t="s">
        <v>1180</v>
      </c>
    </row>
    <row r="816" spans="1:6" x14ac:dyDescent="0.3">
      <c r="A816">
        <v>815</v>
      </c>
      <c r="B816">
        <v>883</v>
      </c>
      <c r="C816" t="str">
        <f t="shared" si="12"/>
        <v>883</v>
      </c>
      <c r="D816" t="s">
        <v>1182</v>
      </c>
      <c r="E816" t="b">
        <v>1</v>
      </c>
      <c r="F816" t="s">
        <v>1180</v>
      </c>
    </row>
    <row r="817" spans="1:6" x14ac:dyDescent="0.3">
      <c r="A817">
        <v>816</v>
      </c>
      <c r="B817">
        <v>884</v>
      </c>
      <c r="C817" t="str">
        <f t="shared" si="12"/>
        <v>884</v>
      </c>
      <c r="D817" t="s">
        <v>1183</v>
      </c>
      <c r="E817" t="b">
        <v>1</v>
      </c>
      <c r="F817" t="s">
        <v>1079</v>
      </c>
    </row>
    <row r="818" spans="1:6" x14ac:dyDescent="0.3">
      <c r="A818">
        <v>817</v>
      </c>
      <c r="B818">
        <v>889</v>
      </c>
      <c r="C818" t="str">
        <f t="shared" si="12"/>
        <v>889</v>
      </c>
      <c r="D818" t="s">
        <v>1184</v>
      </c>
      <c r="E818" t="b">
        <v>1</v>
      </c>
      <c r="F818" t="s">
        <v>1163</v>
      </c>
    </row>
    <row r="819" spans="1:6" x14ac:dyDescent="0.3">
      <c r="A819">
        <v>818</v>
      </c>
      <c r="B819">
        <v>890</v>
      </c>
      <c r="C819" t="str">
        <f t="shared" si="12"/>
        <v>890</v>
      </c>
      <c r="D819" t="s">
        <v>1185</v>
      </c>
      <c r="E819" t="b">
        <v>1</v>
      </c>
      <c r="F819" t="s">
        <v>1163</v>
      </c>
    </row>
    <row r="820" spans="1:6" x14ac:dyDescent="0.3">
      <c r="A820">
        <v>819</v>
      </c>
      <c r="B820">
        <v>891</v>
      </c>
      <c r="C820" t="str">
        <f t="shared" si="12"/>
        <v>891</v>
      </c>
      <c r="D820" t="s">
        <v>1186</v>
      </c>
      <c r="E820" t="b">
        <v>1</v>
      </c>
      <c r="F820" t="s">
        <v>1163</v>
      </c>
    </row>
    <row r="821" spans="1:6" x14ac:dyDescent="0.3">
      <c r="A821">
        <v>820</v>
      </c>
      <c r="B821">
        <v>893</v>
      </c>
      <c r="C821" t="str">
        <f t="shared" si="12"/>
        <v>893</v>
      </c>
      <c r="D821" t="s">
        <v>1187</v>
      </c>
      <c r="E821" t="b">
        <v>1</v>
      </c>
      <c r="F821" t="s">
        <v>1188</v>
      </c>
    </row>
    <row r="822" spans="1:6" x14ac:dyDescent="0.3">
      <c r="A822">
        <v>821</v>
      </c>
      <c r="B822">
        <v>894</v>
      </c>
      <c r="C822" t="str">
        <f t="shared" si="12"/>
        <v>894</v>
      </c>
      <c r="D822" t="s">
        <v>1189</v>
      </c>
      <c r="E822" t="b">
        <v>1</v>
      </c>
      <c r="F822" t="s">
        <v>1190</v>
      </c>
    </row>
    <row r="823" spans="1:6" x14ac:dyDescent="0.3">
      <c r="A823">
        <v>822</v>
      </c>
      <c r="B823">
        <v>895</v>
      </c>
      <c r="C823" t="str">
        <f t="shared" si="12"/>
        <v>895</v>
      </c>
      <c r="D823" t="s">
        <v>1191</v>
      </c>
      <c r="E823" t="b">
        <v>1</v>
      </c>
      <c r="F823" t="s">
        <v>1190</v>
      </c>
    </row>
    <row r="824" spans="1:6" x14ac:dyDescent="0.3">
      <c r="A824">
        <v>823</v>
      </c>
      <c r="B824">
        <v>897</v>
      </c>
      <c r="C824" t="str">
        <f t="shared" si="12"/>
        <v>897</v>
      </c>
      <c r="D824" t="s">
        <v>1192</v>
      </c>
      <c r="E824" t="b">
        <v>1</v>
      </c>
      <c r="F824" t="s">
        <v>1190</v>
      </c>
    </row>
    <row r="825" spans="1:6" x14ac:dyDescent="0.3">
      <c r="A825">
        <v>824</v>
      </c>
      <c r="B825">
        <v>898</v>
      </c>
      <c r="C825" t="str">
        <f t="shared" si="12"/>
        <v>898</v>
      </c>
      <c r="D825" t="s">
        <v>1193</v>
      </c>
      <c r="E825" t="b">
        <v>1</v>
      </c>
      <c r="F825" t="s">
        <v>1194</v>
      </c>
    </row>
    <row r="826" spans="1:6" x14ac:dyDescent="0.3">
      <c r="A826">
        <v>878</v>
      </c>
      <c r="B826">
        <v>955</v>
      </c>
      <c r="C826" t="str">
        <f t="shared" si="12"/>
        <v>955</v>
      </c>
      <c r="D826" t="s">
        <v>1195</v>
      </c>
      <c r="E826" t="b">
        <v>1</v>
      </c>
      <c r="F826" t="s">
        <v>1196</v>
      </c>
    </row>
    <row r="827" spans="1:6" x14ac:dyDescent="0.3">
      <c r="A827">
        <v>855</v>
      </c>
      <c r="B827">
        <v>932</v>
      </c>
      <c r="C827" t="str">
        <f t="shared" si="12"/>
        <v>932</v>
      </c>
      <c r="D827" t="s">
        <v>1197</v>
      </c>
      <c r="E827" t="b">
        <v>1</v>
      </c>
      <c r="F827" t="s">
        <v>1198</v>
      </c>
    </row>
    <row r="828" spans="1:6" x14ac:dyDescent="0.3">
      <c r="A828">
        <v>859</v>
      </c>
      <c r="B828">
        <v>936</v>
      </c>
      <c r="C828" t="str">
        <f t="shared" si="12"/>
        <v>936</v>
      </c>
      <c r="D828" t="s">
        <v>1199</v>
      </c>
      <c r="E828" t="b">
        <v>1</v>
      </c>
      <c r="F828" t="s">
        <v>1198</v>
      </c>
    </row>
    <row r="829" spans="1:6" x14ac:dyDescent="0.3">
      <c r="A829">
        <v>860</v>
      </c>
      <c r="B829">
        <v>937</v>
      </c>
      <c r="C829" t="str">
        <f t="shared" si="12"/>
        <v>937</v>
      </c>
      <c r="D829" t="s">
        <v>1200</v>
      </c>
      <c r="E829" t="b">
        <v>1</v>
      </c>
      <c r="F829" t="s">
        <v>1198</v>
      </c>
    </row>
    <row r="830" spans="1:6" x14ac:dyDescent="0.3">
      <c r="A830">
        <v>861</v>
      </c>
      <c r="B830">
        <v>938</v>
      </c>
      <c r="C830" t="str">
        <f t="shared" si="12"/>
        <v>938</v>
      </c>
      <c r="D830" t="s">
        <v>1201</v>
      </c>
      <c r="E830" t="b">
        <v>1</v>
      </c>
      <c r="F830" t="s">
        <v>1198</v>
      </c>
    </row>
    <row r="831" spans="1:6" x14ac:dyDescent="0.3">
      <c r="A831">
        <v>825</v>
      </c>
      <c r="B831">
        <v>900</v>
      </c>
      <c r="C831" t="str">
        <f t="shared" si="12"/>
        <v>900</v>
      </c>
      <c r="D831" t="s">
        <v>1202</v>
      </c>
      <c r="E831" t="b">
        <v>1</v>
      </c>
      <c r="F831" t="s">
        <v>59</v>
      </c>
    </row>
    <row r="832" spans="1:6" x14ac:dyDescent="0.3">
      <c r="A832">
        <v>826</v>
      </c>
      <c r="B832">
        <v>901</v>
      </c>
      <c r="C832" t="str">
        <f t="shared" si="12"/>
        <v>Los</v>
      </c>
      <c r="D832" t="s">
        <v>1203</v>
      </c>
      <c r="E832" t="b">
        <v>1</v>
      </c>
      <c r="F832" t="s">
        <v>59</v>
      </c>
    </row>
    <row r="833" spans="1:6" x14ac:dyDescent="0.3">
      <c r="A833">
        <v>827</v>
      </c>
      <c r="B833">
        <v>902</v>
      </c>
      <c r="C833" t="str">
        <f t="shared" si="12"/>
        <v>902</v>
      </c>
      <c r="D833" t="s">
        <v>1204</v>
      </c>
      <c r="E833" t="b">
        <v>1</v>
      </c>
      <c r="F833" t="s">
        <v>59</v>
      </c>
    </row>
    <row r="834" spans="1:6" x14ac:dyDescent="0.3">
      <c r="A834">
        <v>828</v>
      </c>
      <c r="B834">
        <v>903</v>
      </c>
      <c r="C834" t="str">
        <f t="shared" si="12"/>
        <v>903</v>
      </c>
      <c r="D834" t="s">
        <v>1205</v>
      </c>
      <c r="E834" t="b">
        <v>1</v>
      </c>
      <c r="F834" t="s">
        <v>59</v>
      </c>
    </row>
    <row r="835" spans="1:6" x14ac:dyDescent="0.3">
      <c r="A835">
        <v>829</v>
      </c>
      <c r="B835">
        <v>904</v>
      </c>
      <c r="C835" t="str">
        <f t="shared" ref="C835:C898" si="13">LEFT(D835,3)</f>
        <v>904</v>
      </c>
      <c r="D835" t="s">
        <v>1206</v>
      </c>
      <c r="E835" t="b">
        <v>1</v>
      </c>
      <c r="F835" t="s">
        <v>59</v>
      </c>
    </row>
    <row r="836" spans="1:6" x14ac:dyDescent="0.3">
      <c r="A836">
        <v>830</v>
      </c>
      <c r="B836">
        <v>905</v>
      </c>
      <c r="C836" t="str">
        <f t="shared" si="13"/>
        <v>905</v>
      </c>
      <c r="D836" t="s">
        <v>1207</v>
      </c>
      <c r="E836" t="b">
        <v>1</v>
      </c>
      <c r="F836" t="s">
        <v>59</v>
      </c>
    </row>
    <row r="837" spans="1:6" x14ac:dyDescent="0.3">
      <c r="A837">
        <v>831</v>
      </c>
      <c r="B837">
        <v>906</v>
      </c>
      <c r="C837" t="str">
        <f t="shared" si="13"/>
        <v>906</v>
      </c>
      <c r="D837" t="s">
        <v>1208</v>
      </c>
      <c r="E837" t="b">
        <v>1</v>
      </c>
      <c r="F837" t="s">
        <v>59</v>
      </c>
    </row>
    <row r="838" spans="1:6" x14ac:dyDescent="0.3">
      <c r="A838">
        <v>832</v>
      </c>
      <c r="B838">
        <v>907</v>
      </c>
      <c r="C838" t="str">
        <f t="shared" si="13"/>
        <v>907</v>
      </c>
      <c r="D838" t="s">
        <v>1209</v>
      </c>
      <c r="E838" t="b">
        <v>1</v>
      </c>
      <c r="F838" t="s">
        <v>59</v>
      </c>
    </row>
    <row r="839" spans="1:6" x14ac:dyDescent="0.3">
      <c r="A839">
        <v>833</v>
      </c>
      <c r="B839">
        <v>908</v>
      </c>
      <c r="C839" t="str">
        <f t="shared" si="13"/>
        <v>908</v>
      </c>
      <c r="D839" t="s">
        <v>1210</v>
      </c>
      <c r="E839" t="b">
        <v>1</v>
      </c>
      <c r="F839" t="s">
        <v>59</v>
      </c>
    </row>
    <row r="840" spans="1:6" x14ac:dyDescent="0.3">
      <c r="A840">
        <v>834</v>
      </c>
      <c r="B840">
        <v>910</v>
      </c>
      <c r="C840" t="str">
        <f t="shared" si="13"/>
        <v>910</v>
      </c>
      <c r="D840" t="s">
        <v>1211</v>
      </c>
      <c r="E840" t="b">
        <v>1</v>
      </c>
      <c r="F840" t="s">
        <v>59</v>
      </c>
    </row>
    <row r="841" spans="1:6" x14ac:dyDescent="0.3">
      <c r="A841">
        <v>835</v>
      </c>
      <c r="B841">
        <v>911</v>
      </c>
      <c r="C841" t="str">
        <f t="shared" si="13"/>
        <v>911</v>
      </c>
      <c r="D841" t="s">
        <v>1212</v>
      </c>
      <c r="E841" t="b">
        <v>1</v>
      </c>
      <c r="F841" t="s">
        <v>59</v>
      </c>
    </row>
    <row r="842" spans="1:6" x14ac:dyDescent="0.3">
      <c r="A842">
        <v>836</v>
      </c>
      <c r="B842">
        <v>912</v>
      </c>
      <c r="C842" t="str">
        <f t="shared" si="13"/>
        <v>912</v>
      </c>
      <c r="D842" t="s">
        <v>1213</v>
      </c>
      <c r="E842" t="b">
        <v>1</v>
      </c>
      <c r="F842" t="s">
        <v>59</v>
      </c>
    </row>
    <row r="843" spans="1:6" x14ac:dyDescent="0.3">
      <c r="A843">
        <v>837</v>
      </c>
      <c r="B843">
        <v>913</v>
      </c>
      <c r="C843" t="str">
        <f t="shared" si="13"/>
        <v>913</v>
      </c>
      <c r="D843" t="s">
        <v>1214</v>
      </c>
      <c r="E843" t="b">
        <v>1</v>
      </c>
      <c r="F843" t="s">
        <v>59</v>
      </c>
    </row>
    <row r="844" spans="1:6" x14ac:dyDescent="0.3">
      <c r="A844">
        <v>838</v>
      </c>
      <c r="B844">
        <v>914</v>
      </c>
      <c r="C844" t="str">
        <f t="shared" si="13"/>
        <v>914</v>
      </c>
      <c r="D844" t="s">
        <v>1215</v>
      </c>
      <c r="E844" t="b">
        <v>1</v>
      </c>
      <c r="F844" t="s">
        <v>59</v>
      </c>
    </row>
    <row r="845" spans="1:6" x14ac:dyDescent="0.3">
      <c r="A845">
        <v>839</v>
      </c>
      <c r="B845">
        <v>915</v>
      </c>
      <c r="C845" t="str">
        <f t="shared" si="13"/>
        <v>915</v>
      </c>
      <c r="D845" t="s">
        <v>1216</v>
      </c>
      <c r="E845" t="b">
        <v>1</v>
      </c>
      <c r="F845" t="s">
        <v>59</v>
      </c>
    </row>
    <row r="846" spans="1:6" x14ac:dyDescent="0.3">
      <c r="A846">
        <v>840</v>
      </c>
      <c r="B846">
        <v>916</v>
      </c>
      <c r="C846" t="str">
        <f t="shared" si="13"/>
        <v>916</v>
      </c>
      <c r="D846" t="s">
        <v>1217</v>
      </c>
      <c r="E846" t="b">
        <v>1</v>
      </c>
      <c r="F846" t="s">
        <v>59</v>
      </c>
    </row>
    <row r="847" spans="1:6" x14ac:dyDescent="0.3">
      <c r="A847">
        <v>841</v>
      </c>
      <c r="B847">
        <v>917</v>
      </c>
      <c r="C847" t="str">
        <f t="shared" si="13"/>
        <v>917</v>
      </c>
      <c r="D847" t="s">
        <v>1218</v>
      </c>
      <c r="E847" t="b">
        <v>1</v>
      </c>
      <c r="F847" t="s">
        <v>59</v>
      </c>
    </row>
    <row r="848" spans="1:6" x14ac:dyDescent="0.3">
      <c r="A848">
        <v>842</v>
      </c>
      <c r="B848">
        <v>918</v>
      </c>
      <c r="C848" t="str">
        <f t="shared" si="13"/>
        <v>918</v>
      </c>
      <c r="D848" t="s">
        <v>1219</v>
      </c>
      <c r="E848" t="b">
        <v>1</v>
      </c>
      <c r="F848" t="s">
        <v>59</v>
      </c>
    </row>
    <row r="849" spans="1:6" x14ac:dyDescent="0.3">
      <c r="A849">
        <v>848</v>
      </c>
      <c r="B849">
        <v>924</v>
      </c>
      <c r="C849" t="str">
        <f t="shared" si="13"/>
        <v>924</v>
      </c>
      <c r="D849" t="s">
        <v>1220</v>
      </c>
      <c r="E849" t="b">
        <v>1</v>
      </c>
      <c r="F849" t="s">
        <v>59</v>
      </c>
    </row>
    <row r="850" spans="1:6" x14ac:dyDescent="0.3">
      <c r="A850">
        <v>849</v>
      </c>
      <c r="B850">
        <v>925</v>
      </c>
      <c r="C850" t="str">
        <f t="shared" si="13"/>
        <v>925</v>
      </c>
      <c r="D850" t="s">
        <v>1221</v>
      </c>
      <c r="E850" t="b">
        <v>1</v>
      </c>
      <c r="F850" t="s">
        <v>59</v>
      </c>
    </row>
    <row r="851" spans="1:6" x14ac:dyDescent="0.3">
      <c r="A851">
        <v>850</v>
      </c>
      <c r="B851">
        <v>926</v>
      </c>
      <c r="C851" t="str">
        <f t="shared" si="13"/>
        <v>926</v>
      </c>
      <c r="D851" t="s">
        <v>1222</v>
      </c>
      <c r="E851" t="b">
        <v>1</v>
      </c>
      <c r="F851" t="s">
        <v>59</v>
      </c>
    </row>
    <row r="852" spans="1:6" x14ac:dyDescent="0.3">
      <c r="A852">
        <v>851</v>
      </c>
      <c r="B852">
        <v>927</v>
      </c>
      <c r="C852" t="str">
        <f t="shared" si="13"/>
        <v>927</v>
      </c>
      <c r="D852" t="s">
        <v>1223</v>
      </c>
      <c r="E852" t="b">
        <v>1</v>
      </c>
      <c r="F852" t="s">
        <v>59</v>
      </c>
    </row>
    <row r="853" spans="1:6" x14ac:dyDescent="0.3">
      <c r="A853">
        <v>852</v>
      </c>
      <c r="B853">
        <v>928</v>
      </c>
      <c r="C853" t="str">
        <f t="shared" si="13"/>
        <v>928</v>
      </c>
      <c r="D853" t="s">
        <v>1224</v>
      </c>
      <c r="E853" t="b">
        <v>1</v>
      </c>
      <c r="F853" t="s">
        <v>59</v>
      </c>
    </row>
    <row r="854" spans="1:6" x14ac:dyDescent="0.3">
      <c r="A854">
        <v>853</v>
      </c>
      <c r="B854">
        <v>930</v>
      </c>
      <c r="C854" t="str">
        <f t="shared" si="13"/>
        <v>930</v>
      </c>
      <c r="D854" t="s">
        <v>1225</v>
      </c>
      <c r="E854" t="b">
        <v>1</v>
      </c>
      <c r="F854" t="s">
        <v>59</v>
      </c>
    </row>
    <row r="855" spans="1:6" x14ac:dyDescent="0.3">
      <c r="A855">
        <v>854</v>
      </c>
      <c r="B855">
        <v>931</v>
      </c>
      <c r="C855" t="str">
        <f t="shared" si="13"/>
        <v>931</v>
      </c>
      <c r="D855" t="s">
        <v>1226</v>
      </c>
      <c r="E855" t="b">
        <v>1</v>
      </c>
      <c r="F855" t="s">
        <v>59</v>
      </c>
    </row>
    <row r="856" spans="1:6" x14ac:dyDescent="0.3">
      <c r="A856">
        <v>846</v>
      </c>
      <c r="B856">
        <v>922</v>
      </c>
      <c r="C856" t="str">
        <f t="shared" si="13"/>
        <v>922</v>
      </c>
      <c r="D856" t="s">
        <v>1227</v>
      </c>
      <c r="E856" t="b">
        <v>1</v>
      </c>
      <c r="F856" t="s">
        <v>1228</v>
      </c>
    </row>
    <row r="857" spans="1:6" x14ac:dyDescent="0.3">
      <c r="A857">
        <v>847</v>
      </c>
      <c r="B857">
        <v>923</v>
      </c>
      <c r="C857" t="str">
        <f t="shared" si="13"/>
        <v>923</v>
      </c>
      <c r="D857" t="s">
        <v>1229</v>
      </c>
      <c r="E857" t="b">
        <v>1</v>
      </c>
      <c r="F857" t="s">
        <v>59</v>
      </c>
    </row>
    <row r="858" spans="1:6" x14ac:dyDescent="0.3">
      <c r="A858">
        <v>856</v>
      </c>
      <c r="B858">
        <v>933</v>
      </c>
      <c r="C858" t="str">
        <f t="shared" si="13"/>
        <v>933</v>
      </c>
      <c r="D858" t="s">
        <v>1230</v>
      </c>
      <c r="E858" t="b">
        <v>1</v>
      </c>
      <c r="F858" t="s">
        <v>1231</v>
      </c>
    </row>
    <row r="859" spans="1:6" x14ac:dyDescent="0.3">
      <c r="A859">
        <v>858</v>
      </c>
      <c r="B859">
        <v>935</v>
      </c>
      <c r="C859" t="str">
        <f t="shared" si="13"/>
        <v>935</v>
      </c>
      <c r="D859" t="s">
        <v>1232</v>
      </c>
      <c r="E859" t="b">
        <v>1</v>
      </c>
      <c r="F859" t="s">
        <v>1231</v>
      </c>
    </row>
    <row r="860" spans="1:6" x14ac:dyDescent="0.3">
      <c r="A860">
        <v>883</v>
      </c>
      <c r="B860">
        <v>960</v>
      </c>
      <c r="C860" t="str">
        <f t="shared" si="13"/>
        <v>960</v>
      </c>
      <c r="D860" t="s">
        <v>1233</v>
      </c>
      <c r="E860" t="b">
        <v>1</v>
      </c>
      <c r="F860" t="s">
        <v>60</v>
      </c>
    </row>
    <row r="861" spans="1:6" x14ac:dyDescent="0.3">
      <c r="A861">
        <v>864</v>
      </c>
      <c r="B861">
        <v>941</v>
      </c>
      <c r="C861" t="str">
        <f t="shared" si="13"/>
        <v>941</v>
      </c>
      <c r="D861" t="s">
        <v>1234</v>
      </c>
      <c r="E861" t="b">
        <v>1</v>
      </c>
      <c r="F861" t="s">
        <v>61</v>
      </c>
    </row>
    <row r="862" spans="1:6" x14ac:dyDescent="0.3">
      <c r="A862">
        <v>865</v>
      </c>
      <c r="B862">
        <v>942</v>
      </c>
      <c r="C862" t="str">
        <f t="shared" si="13"/>
        <v>942</v>
      </c>
      <c r="D862" t="s">
        <v>1235</v>
      </c>
      <c r="E862" t="b">
        <v>1</v>
      </c>
      <c r="F862" t="s">
        <v>61</v>
      </c>
    </row>
    <row r="863" spans="1:6" x14ac:dyDescent="0.3">
      <c r="A863">
        <v>868</v>
      </c>
      <c r="B863">
        <v>945</v>
      </c>
      <c r="C863" t="str">
        <f t="shared" si="13"/>
        <v>945</v>
      </c>
      <c r="D863" t="s">
        <v>1236</v>
      </c>
      <c r="E863" t="b">
        <v>1</v>
      </c>
      <c r="F863" t="s">
        <v>61</v>
      </c>
    </row>
    <row r="864" spans="1:6" x14ac:dyDescent="0.3">
      <c r="A864">
        <v>869</v>
      </c>
      <c r="B864">
        <v>946</v>
      </c>
      <c r="C864" t="str">
        <f t="shared" si="13"/>
        <v>946</v>
      </c>
      <c r="D864" t="s">
        <v>1237</v>
      </c>
      <c r="E864" t="b">
        <v>1</v>
      </c>
      <c r="F864" t="s">
        <v>61</v>
      </c>
    </row>
    <row r="865" spans="1:6" x14ac:dyDescent="0.3">
      <c r="A865">
        <v>870</v>
      </c>
      <c r="B865">
        <v>947</v>
      </c>
      <c r="C865" t="str">
        <f t="shared" si="13"/>
        <v>947</v>
      </c>
      <c r="D865" t="s">
        <v>1238</v>
      </c>
      <c r="E865" t="b">
        <v>1</v>
      </c>
      <c r="F865" t="s">
        <v>61</v>
      </c>
    </row>
    <row r="866" spans="1:6" x14ac:dyDescent="0.3">
      <c r="A866">
        <v>871</v>
      </c>
      <c r="B866">
        <v>948</v>
      </c>
      <c r="C866" t="str">
        <f t="shared" si="13"/>
        <v>948</v>
      </c>
      <c r="D866" t="s">
        <v>1239</v>
      </c>
      <c r="E866" t="b">
        <v>1</v>
      </c>
      <c r="F866" t="s">
        <v>61</v>
      </c>
    </row>
    <row r="867" spans="1:6" x14ac:dyDescent="0.3">
      <c r="A867">
        <v>872</v>
      </c>
      <c r="B867">
        <v>949</v>
      </c>
      <c r="C867" t="str">
        <f t="shared" si="13"/>
        <v>949</v>
      </c>
      <c r="D867" t="s">
        <v>1240</v>
      </c>
      <c r="E867" t="b">
        <v>1</v>
      </c>
      <c r="F867" t="s">
        <v>61</v>
      </c>
    </row>
    <row r="868" spans="1:6" x14ac:dyDescent="0.3">
      <c r="A868">
        <v>875</v>
      </c>
      <c r="B868">
        <v>952</v>
      </c>
      <c r="C868" t="str">
        <f t="shared" si="13"/>
        <v>952</v>
      </c>
      <c r="D868" t="s">
        <v>1241</v>
      </c>
      <c r="E868" t="b">
        <v>1</v>
      </c>
      <c r="F868" t="s">
        <v>61</v>
      </c>
    </row>
    <row r="869" spans="1:6" x14ac:dyDescent="0.3">
      <c r="A869">
        <v>876</v>
      </c>
      <c r="B869">
        <v>953</v>
      </c>
      <c r="C869" t="str">
        <f t="shared" si="13"/>
        <v>953</v>
      </c>
      <c r="D869" t="s">
        <v>1242</v>
      </c>
      <c r="E869" t="b">
        <v>1</v>
      </c>
      <c r="F869" t="s">
        <v>61</v>
      </c>
    </row>
    <row r="870" spans="1:6" x14ac:dyDescent="0.3">
      <c r="A870">
        <v>877</v>
      </c>
      <c r="B870">
        <v>954</v>
      </c>
      <c r="C870" t="str">
        <f t="shared" si="13"/>
        <v>954</v>
      </c>
      <c r="D870" t="s">
        <v>1243</v>
      </c>
      <c r="E870" t="b">
        <v>1</v>
      </c>
      <c r="F870" t="s">
        <v>61</v>
      </c>
    </row>
    <row r="871" spans="1:6" x14ac:dyDescent="0.3">
      <c r="A871">
        <v>879</v>
      </c>
      <c r="B871">
        <v>956</v>
      </c>
      <c r="C871" t="str">
        <f t="shared" si="13"/>
        <v>956</v>
      </c>
      <c r="D871" t="s">
        <v>1244</v>
      </c>
      <c r="E871" t="b">
        <v>1</v>
      </c>
      <c r="F871" t="s">
        <v>61</v>
      </c>
    </row>
    <row r="872" spans="1:6" x14ac:dyDescent="0.3">
      <c r="A872">
        <v>880</v>
      </c>
      <c r="B872">
        <v>957</v>
      </c>
      <c r="C872" t="str">
        <f t="shared" si="13"/>
        <v>957</v>
      </c>
      <c r="D872" t="s">
        <v>1245</v>
      </c>
      <c r="E872" t="b">
        <v>1</v>
      </c>
      <c r="F872" t="s">
        <v>61</v>
      </c>
    </row>
    <row r="873" spans="1:6" x14ac:dyDescent="0.3">
      <c r="A873">
        <v>881</v>
      </c>
      <c r="B873">
        <v>958</v>
      </c>
      <c r="C873" t="str">
        <f t="shared" si="13"/>
        <v>958</v>
      </c>
      <c r="D873" t="s">
        <v>1246</v>
      </c>
      <c r="E873" t="b">
        <v>1</v>
      </c>
      <c r="F873" t="s">
        <v>61</v>
      </c>
    </row>
    <row r="874" spans="1:6" x14ac:dyDescent="0.3">
      <c r="A874">
        <v>882</v>
      </c>
      <c r="B874">
        <v>959</v>
      </c>
      <c r="C874" t="str">
        <f t="shared" si="13"/>
        <v>959</v>
      </c>
      <c r="D874" t="s">
        <v>1247</v>
      </c>
      <c r="E874" t="b">
        <v>1</v>
      </c>
      <c r="F874" t="s">
        <v>61</v>
      </c>
    </row>
    <row r="875" spans="1:6" x14ac:dyDescent="0.3">
      <c r="A875">
        <v>857</v>
      </c>
      <c r="B875">
        <v>934</v>
      </c>
      <c r="C875" t="str">
        <f t="shared" si="13"/>
        <v>934</v>
      </c>
      <c r="D875" t="s">
        <v>1248</v>
      </c>
      <c r="E875" t="b">
        <v>1</v>
      </c>
      <c r="F875" t="s">
        <v>1249</v>
      </c>
    </row>
    <row r="876" spans="1:6" x14ac:dyDescent="0.3">
      <c r="A876">
        <v>862</v>
      </c>
      <c r="B876">
        <v>939</v>
      </c>
      <c r="C876" t="str">
        <f t="shared" si="13"/>
        <v>939</v>
      </c>
      <c r="D876" t="s">
        <v>1250</v>
      </c>
      <c r="E876" t="b">
        <v>1</v>
      </c>
      <c r="F876" t="s">
        <v>1249</v>
      </c>
    </row>
    <row r="877" spans="1:6" x14ac:dyDescent="0.3">
      <c r="A877">
        <v>863</v>
      </c>
      <c r="B877">
        <v>940</v>
      </c>
      <c r="C877" t="str">
        <f t="shared" si="13"/>
        <v>940</v>
      </c>
      <c r="D877" t="s">
        <v>1251</v>
      </c>
      <c r="E877" t="b">
        <v>1</v>
      </c>
      <c r="F877" t="s">
        <v>1249</v>
      </c>
    </row>
    <row r="878" spans="1:6" x14ac:dyDescent="0.3">
      <c r="A878">
        <v>866</v>
      </c>
      <c r="B878">
        <v>943</v>
      </c>
      <c r="C878" t="str">
        <f t="shared" si="13"/>
        <v>943</v>
      </c>
      <c r="D878" t="s">
        <v>1252</v>
      </c>
      <c r="E878" t="b">
        <v>1</v>
      </c>
      <c r="F878" t="s">
        <v>1249</v>
      </c>
    </row>
    <row r="879" spans="1:6" x14ac:dyDescent="0.3">
      <c r="A879">
        <v>867</v>
      </c>
      <c r="B879">
        <v>944</v>
      </c>
      <c r="C879" t="str">
        <f t="shared" si="13"/>
        <v>944</v>
      </c>
      <c r="D879" t="s">
        <v>1253</v>
      </c>
      <c r="E879" t="b">
        <v>1</v>
      </c>
      <c r="F879" t="s">
        <v>1249</v>
      </c>
    </row>
    <row r="880" spans="1:6" x14ac:dyDescent="0.3">
      <c r="A880">
        <v>873</v>
      </c>
      <c r="B880">
        <v>950</v>
      </c>
      <c r="C880" t="str">
        <f t="shared" si="13"/>
        <v>950</v>
      </c>
      <c r="D880" t="s">
        <v>1254</v>
      </c>
      <c r="E880" t="b">
        <v>1</v>
      </c>
      <c r="F880" t="s">
        <v>1249</v>
      </c>
    </row>
    <row r="881" spans="1:6" x14ac:dyDescent="0.3">
      <c r="A881">
        <v>874</v>
      </c>
      <c r="B881">
        <v>951</v>
      </c>
      <c r="C881" t="str">
        <f t="shared" si="13"/>
        <v>951</v>
      </c>
      <c r="D881" t="s">
        <v>1255</v>
      </c>
      <c r="E881" t="b">
        <v>1</v>
      </c>
      <c r="F881" t="s">
        <v>1249</v>
      </c>
    </row>
    <row r="882" spans="1:6" x14ac:dyDescent="0.3">
      <c r="A882">
        <v>843</v>
      </c>
      <c r="B882">
        <v>919</v>
      </c>
      <c r="C882" t="str">
        <f t="shared" si="13"/>
        <v>919</v>
      </c>
      <c r="D882" t="s">
        <v>1256</v>
      </c>
      <c r="E882" t="b">
        <v>1</v>
      </c>
      <c r="F882" t="s">
        <v>1257</v>
      </c>
    </row>
    <row r="883" spans="1:6" x14ac:dyDescent="0.3">
      <c r="A883">
        <v>844</v>
      </c>
      <c r="B883">
        <v>920</v>
      </c>
      <c r="C883" t="str">
        <f t="shared" si="13"/>
        <v>920</v>
      </c>
      <c r="D883" t="s">
        <v>1258</v>
      </c>
      <c r="E883" t="b">
        <v>1</v>
      </c>
      <c r="F883" t="s">
        <v>1257</v>
      </c>
    </row>
    <row r="884" spans="1:6" x14ac:dyDescent="0.3">
      <c r="A884">
        <v>845</v>
      </c>
      <c r="B884">
        <v>921</v>
      </c>
      <c r="C884" t="str">
        <f t="shared" si="13"/>
        <v>921</v>
      </c>
      <c r="D884" t="s">
        <v>1259</v>
      </c>
      <c r="E884" t="b">
        <v>1</v>
      </c>
      <c r="F884" t="s">
        <v>1257</v>
      </c>
    </row>
    <row r="885" spans="1:6" x14ac:dyDescent="0.3">
      <c r="A885">
        <v>884</v>
      </c>
      <c r="B885">
        <v>961</v>
      </c>
      <c r="C885" t="str">
        <f t="shared" si="13"/>
        <v>961</v>
      </c>
      <c r="D885" t="s">
        <v>1260</v>
      </c>
      <c r="E885" t="b">
        <v>1</v>
      </c>
      <c r="F885" t="s">
        <v>1190</v>
      </c>
    </row>
    <row r="886" spans="1:6" x14ac:dyDescent="0.3">
      <c r="A886">
        <v>885</v>
      </c>
      <c r="B886">
        <v>967</v>
      </c>
      <c r="C886" t="str">
        <f t="shared" si="13"/>
        <v>967</v>
      </c>
      <c r="D886" t="s">
        <v>1261</v>
      </c>
      <c r="E886" t="b">
        <v>1</v>
      </c>
      <c r="F886" t="s">
        <v>1262</v>
      </c>
    </row>
    <row r="887" spans="1:6" x14ac:dyDescent="0.3">
      <c r="A887">
        <v>886</v>
      </c>
      <c r="B887">
        <v>968</v>
      </c>
      <c r="C887" t="str">
        <f t="shared" si="13"/>
        <v>968</v>
      </c>
      <c r="D887" t="s">
        <v>1263</v>
      </c>
      <c r="E887" t="b">
        <v>1</v>
      </c>
      <c r="F887" t="s">
        <v>1262</v>
      </c>
    </row>
    <row r="888" spans="1:6" x14ac:dyDescent="0.3">
      <c r="A888">
        <v>887</v>
      </c>
      <c r="B888">
        <v>970</v>
      </c>
      <c r="C888" t="str">
        <f t="shared" si="13"/>
        <v>970</v>
      </c>
      <c r="D888" t="s">
        <v>1264</v>
      </c>
      <c r="E888" t="b">
        <v>1</v>
      </c>
      <c r="F888" t="s">
        <v>1265</v>
      </c>
    </row>
    <row r="889" spans="1:6" x14ac:dyDescent="0.3">
      <c r="A889">
        <v>888</v>
      </c>
      <c r="B889">
        <v>971</v>
      </c>
      <c r="C889" t="str">
        <f t="shared" si="13"/>
        <v>971</v>
      </c>
      <c r="D889" t="s">
        <v>1266</v>
      </c>
      <c r="E889" t="b">
        <v>1</v>
      </c>
      <c r="F889" t="s">
        <v>1265</v>
      </c>
    </row>
    <row r="890" spans="1:6" x14ac:dyDescent="0.3">
      <c r="A890">
        <v>889</v>
      </c>
      <c r="B890">
        <v>972</v>
      </c>
      <c r="C890" t="str">
        <f t="shared" si="13"/>
        <v>972</v>
      </c>
      <c r="D890" t="s">
        <v>1267</v>
      </c>
      <c r="E890" t="b">
        <v>1</v>
      </c>
      <c r="F890" t="s">
        <v>1265</v>
      </c>
    </row>
    <row r="891" spans="1:6" x14ac:dyDescent="0.3">
      <c r="A891">
        <v>890</v>
      </c>
      <c r="B891">
        <v>973</v>
      </c>
      <c r="C891" t="str">
        <f t="shared" si="13"/>
        <v>973</v>
      </c>
      <c r="D891" t="s">
        <v>1268</v>
      </c>
      <c r="E891" t="b">
        <v>1</v>
      </c>
      <c r="F891" t="s">
        <v>1269</v>
      </c>
    </row>
    <row r="892" spans="1:6" x14ac:dyDescent="0.3">
      <c r="A892">
        <v>891</v>
      </c>
      <c r="B892">
        <v>974</v>
      </c>
      <c r="C892" t="str">
        <f t="shared" si="13"/>
        <v>974</v>
      </c>
      <c r="D892" t="s">
        <v>1270</v>
      </c>
      <c r="E892" t="b">
        <v>1</v>
      </c>
      <c r="F892" t="s">
        <v>1269</v>
      </c>
    </row>
    <row r="893" spans="1:6" x14ac:dyDescent="0.3">
      <c r="A893">
        <v>892</v>
      </c>
      <c r="B893">
        <v>975</v>
      </c>
      <c r="C893" t="str">
        <f t="shared" si="13"/>
        <v>975</v>
      </c>
      <c r="D893" t="s">
        <v>1271</v>
      </c>
      <c r="E893" t="b">
        <v>1</v>
      </c>
      <c r="F893" t="s">
        <v>1272</v>
      </c>
    </row>
    <row r="894" spans="1:6" x14ac:dyDescent="0.3">
      <c r="A894">
        <v>893</v>
      </c>
      <c r="B894">
        <v>976</v>
      </c>
      <c r="C894" t="str">
        <f t="shared" si="13"/>
        <v>976</v>
      </c>
      <c r="D894" t="s">
        <v>1273</v>
      </c>
      <c r="E894" t="b">
        <v>1</v>
      </c>
      <c r="F894" t="s">
        <v>1272</v>
      </c>
    </row>
    <row r="895" spans="1:6" x14ac:dyDescent="0.3">
      <c r="A895">
        <v>894</v>
      </c>
      <c r="B895">
        <v>977</v>
      </c>
      <c r="C895" t="str">
        <f t="shared" si="13"/>
        <v>977</v>
      </c>
      <c r="D895" t="s">
        <v>1274</v>
      </c>
      <c r="E895" t="b">
        <v>1</v>
      </c>
      <c r="F895" t="s">
        <v>1275</v>
      </c>
    </row>
    <row r="896" spans="1:6" x14ac:dyDescent="0.3">
      <c r="A896">
        <v>895</v>
      </c>
      <c r="B896">
        <v>978</v>
      </c>
      <c r="C896" t="str">
        <f t="shared" si="13"/>
        <v>978</v>
      </c>
      <c r="D896" t="s">
        <v>1276</v>
      </c>
      <c r="E896" t="b">
        <v>1</v>
      </c>
      <c r="F896" t="s">
        <v>1134</v>
      </c>
    </row>
    <row r="897" spans="1:6" x14ac:dyDescent="0.3">
      <c r="A897">
        <v>896</v>
      </c>
      <c r="B897">
        <v>979</v>
      </c>
      <c r="C897" t="str">
        <f t="shared" si="13"/>
        <v>979</v>
      </c>
      <c r="D897" t="s">
        <v>1277</v>
      </c>
      <c r="E897" t="b">
        <v>1</v>
      </c>
      <c r="F897" t="s">
        <v>1136</v>
      </c>
    </row>
    <row r="898" spans="1:6" x14ac:dyDescent="0.3">
      <c r="A898">
        <v>897</v>
      </c>
      <c r="B898">
        <v>980</v>
      </c>
      <c r="C898" t="str">
        <f t="shared" si="13"/>
        <v>980</v>
      </c>
      <c r="D898" t="s">
        <v>1278</v>
      </c>
      <c r="E898" t="b">
        <v>1</v>
      </c>
      <c r="F898" t="s">
        <v>1262</v>
      </c>
    </row>
    <row r="899" spans="1:6" x14ac:dyDescent="0.3">
      <c r="A899">
        <v>898</v>
      </c>
      <c r="B899">
        <v>981</v>
      </c>
      <c r="C899" t="str">
        <f t="shared" ref="C899:C916" si="14">LEFT(D899,3)</f>
        <v>981</v>
      </c>
      <c r="D899" t="s">
        <v>1279</v>
      </c>
      <c r="E899" t="b">
        <v>1</v>
      </c>
      <c r="F899" t="s">
        <v>1262</v>
      </c>
    </row>
    <row r="900" spans="1:6" x14ac:dyDescent="0.3">
      <c r="A900">
        <v>899</v>
      </c>
      <c r="B900">
        <v>982</v>
      </c>
      <c r="C900" t="str">
        <f t="shared" si="14"/>
        <v>982</v>
      </c>
      <c r="D900" t="s">
        <v>1280</v>
      </c>
      <c r="E900" t="b">
        <v>1</v>
      </c>
      <c r="F900" t="s">
        <v>1262</v>
      </c>
    </row>
    <row r="901" spans="1:6" x14ac:dyDescent="0.3">
      <c r="A901">
        <v>900</v>
      </c>
      <c r="B901">
        <v>983</v>
      </c>
      <c r="C901" t="str">
        <f t="shared" si="14"/>
        <v>983</v>
      </c>
      <c r="D901" t="s">
        <v>1281</v>
      </c>
      <c r="E901" t="b">
        <v>1</v>
      </c>
      <c r="F901" t="s">
        <v>1262</v>
      </c>
    </row>
    <row r="902" spans="1:6" x14ac:dyDescent="0.3">
      <c r="A902">
        <v>901</v>
      </c>
      <c r="B902">
        <v>984</v>
      </c>
      <c r="C902" t="str">
        <f t="shared" si="14"/>
        <v>984</v>
      </c>
      <c r="D902" t="s">
        <v>1282</v>
      </c>
      <c r="E902" t="b">
        <v>1</v>
      </c>
      <c r="F902" t="s">
        <v>1283</v>
      </c>
    </row>
    <row r="903" spans="1:6" x14ac:dyDescent="0.3">
      <c r="A903">
        <v>902</v>
      </c>
      <c r="B903">
        <v>985</v>
      </c>
      <c r="C903" t="str">
        <f t="shared" si="14"/>
        <v>985</v>
      </c>
      <c r="D903" t="s">
        <v>1284</v>
      </c>
      <c r="E903" t="b">
        <v>1</v>
      </c>
      <c r="F903" t="s">
        <v>1283</v>
      </c>
    </row>
    <row r="904" spans="1:6" x14ac:dyDescent="0.3">
      <c r="A904">
        <v>903</v>
      </c>
      <c r="B904">
        <v>986</v>
      </c>
      <c r="C904" t="str">
        <f t="shared" si="14"/>
        <v>986</v>
      </c>
      <c r="D904" t="s">
        <v>1285</v>
      </c>
      <c r="E904" t="b">
        <v>1</v>
      </c>
      <c r="F904" t="s">
        <v>1265</v>
      </c>
    </row>
    <row r="905" spans="1:6" x14ac:dyDescent="0.3">
      <c r="A905">
        <v>904</v>
      </c>
      <c r="B905">
        <v>988</v>
      </c>
      <c r="C905" t="str">
        <f t="shared" si="14"/>
        <v>988</v>
      </c>
      <c r="D905" t="s">
        <v>1286</v>
      </c>
      <c r="E905" t="b">
        <v>1</v>
      </c>
      <c r="F905" t="s">
        <v>1287</v>
      </c>
    </row>
    <row r="906" spans="1:6" x14ac:dyDescent="0.3">
      <c r="A906">
        <v>905</v>
      </c>
      <c r="B906">
        <v>989</v>
      </c>
      <c r="C906" t="str">
        <f t="shared" si="14"/>
        <v>989</v>
      </c>
      <c r="D906" t="s">
        <v>1288</v>
      </c>
      <c r="E906" t="b">
        <v>1</v>
      </c>
      <c r="F906" t="s">
        <v>1289</v>
      </c>
    </row>
    <row r="907" spans="1:6" x14ac:dyDescent="0.3">
      <c r="A907">
        <v>906</v>
      </c>
      <c r="B907">
        <v>990</v>
      </c>
      <c r="C907" t="str">
        <f t="shared" si="14"/>
        <v>990</v>
      </c>
      <c r="D907" t="s">
        <v>1290</v>
      </c>
      <c r="E907" t="b">
        <v>1</v>
      </c>
      <c r="F907" t="s">
        <v>1287</v>
      </c>
    </row>
    <row r="908" spans="1:6" x14ac:dyDescent="0.3">
      <c r="A908">
        <v>907</v>
      </c>
      <c r="B908">
        <v>991</v>
      </c>
      <c r="C908" t="str">
        <f t="shared" si="14"/>
        <v>991</v>
      </c>
      <c r="D908" t="s">
        <v>1291</v>
      </c>
      <c r="E908" t="b">
        <v>1</v>
      </c>
      <c r="F908" t="s">
        <v>1287</v>
      </c>
    </row>
    <row r="909" spans="1:6" x14ac:dyDescent="0.3">
      <c r="A909">
        <v>908</v>
      </c>
      <c r="B909">
        <v>992</v>
      </c>
      <c r="C909" t="str">
        <f t="shared" si="14"/>
        <v>992</v>
      </c>
      <c r="D909" t="s">
        <v>1292</v>
      </c>
      <c r="E909" t="b">
        <v>1</v>
      </c>
      <c r="F909" t="s">
        <v>1287</v>
      </c>
    </row>
    <row r="910" spans="1:6" x14ac:dyDescent="0.3">
      <c r="A910">
        <v>909</v>
      </c>
      <c r="B910">
        <v>993</v>
      </c>
      <c r="C910" t="str">
        <f t="shared" si="14"/>
        <v>993</v>
      </c>
      <c r="D910" t="s">
        <v>1293</v>
      </c>
      <c r="E910" t="b">
        <v>1</v>
      </c>
      <c r="F910" t="s">
        <v>1289</v>
      </c>
    </row>
    <row r="911" spans="1:6" x14ac:dyDescent="0.3">
      <c r="A911">
        <v>910</v>
      </c>
      <c r="B911">
        <v>994</v>
      </c>
      <c r="C911" t="str">
        <f t="shared" si="14"/>
        <v>994</v>
      </c>
      <c r="D911" t="s">
        <v>1294</v>
      </c>
      <c r="E911" t="b">
        <v>1</v>
      </c>
      <c r="F911" t="s">
        <v>1134</v>
      </c>
    </row>
    <row r="912" spans="1:6" x14ac:dyDescent="0.3">
      <c r="A912">
        <v>911</v>
      </c>
      <c r="B912">
        <v>995</v>
      </c>
      <c r="C912" t="str">
        <f t="shared" si="14"/>
        <v>995</v>
      </c>
      <c r="D912" t="s">
        <v>1295</v>
      </c>
      <c r="E912" t="b">
        <v>0</v>
      </c>
      <c r="F912" t="s">
        <v>1296</v>
      </c>
    </row>
    <row r="913" spans="1:6" x14ac:dyDescent="0.3">
      <c r="A913">
        <v>912</v>
      </c>
      <c r="B913">
        <v>996</v>
      </c>
      <c r="C913" t="str">
        <f t="shared" si="14"/>
        <v>996</v>
      </c>
      <c r="D913" t="s">
        <v>1297</v>
      </c>
      <c r="E913" t="b">
        <v>0</v>
      </c>
      <c r="F913" t="s">
        <v>1296</v>
      </c>
    </row>
    <row r="914" spans="1:6" x14ac:dyDescent="0.3">
      <c r="A914">
        <v>913</v>
      </c>
      <c r="B914">
        <v>997</v>
      </c>
      <c r="C914" t="str">
        <f t="shared" si="14"/>
        <v>997</v>
      </c>
      <c r="D914" t="s">
        <v>1298</v>
      </c>
      <c r="E914" t="b">
        <v>0</v>
      </c>
      <c r="F914" t="s">
        <v>1296</v>
      </c>
    </row>
    <row r="915" spans="1:6" x14ac:dyDescent="0.3">
      <c r="A915">
        <v>914</v>
      </c>
      <c r="B915">
        <v>998</v>
      </c>
      <c r="C915" t="str">
        <f t="shared" si="14"/>
        <v>998</v>
      </c>
      <c r="D915" t="s">
        <v>1299</v>
      </c>
      <c r="E915" t="b">
        <v>1</v>
      </c>
      <c r="F915" t="s">
        <v>1296</v>
      </c>
    </row>
    <row r="916" spans="1:6" x14ac:dyDescent="0.3">
      <c r="A916">
        <v>915</v>
      </c>
      <c r="B916">
        <v>999</v>
      </c>
      <c r="C916" t="str">
        <f t="shared" si="14"/>
        <v>999</v>
      </c>
      <c r="D916" t="s">
        <v>1300</v>
      </c>
      <c r="E916" t="b">
        <v>1</v>
      </c>
      <c r="F916" t="s">
        <v>1296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Opp ID</vt:lpstr>
      <vt:lpstr>Template</vt:lpstr>
      <vt:lpstr>Metros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Neal</dc:creator>
  <cp:lastModifiedBy>Eric Callaway</cp:lastModifiedBy>
  <dcterms:created xsi:type="dcterms:W3CDTF">2018-04-09T21:29:25Z</dcterms:created>
  <dcterms:modified xsi:type="dcterms:W3CDTF">2018-10-04T14:13:19Z</dcterms:modified>
</cp:coreProperties>
</file>