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activeX/activeX20.xml" ContentType="application/vnd.ms-office.activeX+xml"/>
  <Override PartName="/xl/activeX/activeX20.bin" ContentType="application/vnd.ms-office.activeX"/>
  <Override PartName="/xl/activeX/activeX21.xml" ContentType="application/vnd.ms-office.activeX+xml"/>
  <Override PartName="/xl/activeX/activeX21.bin" ContentType="application/vnd.ms-office.activeX"/>
  <Override PartName="/xl/activeX/activeX22.xml" ContentType="application/vnd.ms-office.activeX+xml"/>
  <Override PartName="/xl/activeX/activeX22.bin" ContentType="application/vnd.ms-office.activeX"/>
  <Override PartName="/xl/activeX/activeX23.xml" ContentType="application/vnd.ms-office.activeX+xml"/>
  <Override PartName="/xl/activeX/activeX23.bin" ContentType="application/vnd.ms-office.activeX"/>
  <Override PartName="/xl/activeX/activeX24.xml" ContentType="application/vnd.ms-office.activeX+xml"/>
  <Override PartName="/xl/activeX/activeX24.bin" ContentType="application/vnd.ms-office.activeX"/>
  <Override PartName="/xl/activeX/activeX25.xml" ContentType="application/vnd.ms-office.activeX+xml"/>
  <Override PartName="/xl/activeX/activeX25.bin" ContentType="application/vnd.ms-office.activeX"/>
  <Override PartName="/xl/activeX/activeX26.xml" ContentType="application/vnd.ms-office.activeX+xml"/>
  <Override PartName="/xl/activeX/activeX26.bin" ContentType="application/vnd.ms-office.activeX"/>
  <Override PartName="/xl/activeX/activeX27.xml" ContentType="application/vnd.ms-office.activeX+xml"/>
  <Override PartName="/xl/activeX/activeX27.bin" ContentType="application/vnd.ms-office.activeX"/>
  <Override PartName="/xl/activeX/activeX28.xml" ContentType="application/vnd.ms-office.activeX+xml"/>
  <Override PartName="/xl/activeX/activeX28.bin" ContentType="application/vnd.ms-office.activeX"/>
  <Override PartName="/xl/activeX/activeX29.xml" ContentType="application/vnd.ms-office.activeX+xml"/>
  <Override PartName="/xl/activeX/activeX29.bin" ContentType="application/vnd.ms-office.activeX"/>
  <Override PartName="/xl/activeX/activeX30.xml" ContentType="application/vnd.ms-office.activeX+xml"/>
  <Override PartName="/xl/activeX/activeX30.bin" ContentType="application/vnd.ms-office.activeX"/>
  <Override PartName="/xl/activeX/activeX31.xml" ContentType="application/vnd.ms-office.activeX+xml"/>
  <Override PartName="/xl/activeX/activeX31.bin" ContentType="application/vnd.ms-office.activeX"/>
  <Override PartName="/xl/activeX/activeX32.xml" ContentType="application/vnd.ms-office.activeX+xml"/>
  <Override PartName="/xl/activeX/activeX32.bin" ContentType="application/vnd.ms-office.activeX"/>
  <Override PartName="/xl/activeX/activeX33.xml" ContentType="application/vnd.ms-office.activeX+xml"/>
  <Override PartName="/xl/activeX/activeX33.bin" ContentType="application/vnd.ms-office.activeX"/>
  <Override PartName="/xl/activeX/activeX34.xml" ContentType="application/vnd.ms-office.activeX+xml"/>
  <Override PartName="/xl/activeX/activeX34.bin" ContentType="application/vnd.ms-office.activeX"/>
  <Override PartName="/xl/activeX/activeX35.xml" ContentType="application/vnd.ms-office.activeX+xml"/>
  <Override PartName="/xl/activeX/activeX35.bin" ContentType="application/vnd.ms-office.activeX"/>
  <Override PartName="/xl/activeX/activeX36.xml" ContentType="application/vnd.ms-office.activeX+xml"/>
  <Override PartName="/xl/activeX/activeX36.bin" ContentType="application/vnd.ms-office.activeX"/>
  <Override PartName="/xl/activeX/activeX37.xml" ContentType="application/vnd.ms-office.activeX+xml"/>
  <Override PartName="/xl/activeX/activeX37.bin" ContentType="application/vnd.ms-office.activeX"/>
  <Override PartName="/xl/activeX/activeX38.xml" ContentType="application/vnd.ms-office.activeX+xml"/>
  <Override PartName="/xl/activeX/activeX38.bin" ContentType="application/vnd.ms-office.activeX"/>
  <Override PartName="/xl/activeX/activeX39.xml" ContentType="application/vnd.ms-office.activeX+xml"/>
  <Override PartName="/xl/activeX/activeX39.bin" ContentType="application/vnd.ms-office.activeX"/>
  <Override PartName="/xl/activeX/activeX40.xml" ContentType="application/vnd.ms-office.activeX+xml"/>
  <Override PartName="/xl/activeX/activeX40.bin" ContentType="application/vnd.ms-office.activeX"/>
  <Override PartName="/xl/activeX/activeX41.xml" ContentType="application/vnd.ms-office.activeX+xml"/>
  <Override PartName="/xl/activeX/activeX41.bin" ContentType="application/vnd.ms-office.activeX"/>
  <Override PartName="/xl/activeX/activeX42.xml" ContentType="application/vnd.ms-office.activeX+xml"/>
  <Override PartName="/xl/activeX/activeX42.bin" ContentType="application/vnd.ms-office.activeX"/>
  <Override PartName="/xl/activeX/activeX43.xml" ContentType="application/vnd.ms-office.activeX+xml"/>
  <Override PartName="/xl/activeX/activeX43.bin" ContentType="application/vnd.ms-office.activeX"/>
  <Override PartName="/xl/activeX/activeX44.xml" ContentType="application/vnd.ms-office.activeX+xml"/>
  <Override PartName="/xl/activeX/activeX44.bin" ContentType="application/vnd.ms-office.activeX"/>
  <Override PartName="/xl/activeX/activeX45.xml" ContentType="application/vnd.ms-office.activeX+xml"/>
  <Override PartName="/xl/activeX/activeX45.bin" ContentType="application/vnd.ms-office.activeX"/>
  <Override PartName="/xl/activeX/activeX46.xml" ContentType="application/vnd.ms-office.activeX+xml"/>
  <Override PartName="/xl/activeX/activeX46.bin" ContentType="application/vnd.ms-office.activeX"/>
  <Override PartName="/xl/activeX/activeX47.xml" ContentType="application/vnd.ms-office.activeX+xml"/>
  <Override PartName="/xl/activeX/activeX47.bin" ContentType="application/vnd.ms-office.activeX"/>
  <Override PartName="/xl/activeX/activeX48.xml" ContentType="application/vnd.ms-office.activeX+xml"/>
  <Override PartName="/xl/activeX/activeX48.bin" ContentType="application/vnd.ms-office.activeX"/>
  <Override PartName="/xl/activeX/activeX49.xml" ContentType="application/vnd.ms-office.activeX+xml"/>
  <Override PartName="/xl/activeX/activeX49.bin" ContentType="application/vnd.ms-office.activeX"/>
  <Override PartName="/xl/activeX/activeX50.xml" ContentType="application/vnd.ms-office.activeX+xml"/>
  <Override PartName="/xl/activeX/activeX50.bin" ContentType="application/vnd.ms-office.activeX"/>
  <Override PartName="/xl/activeX/activeX51.xml" ContentType="application/vnd.ms-office.activeX+xml"/>
  <Override PartName="/xl/activeX/activeX51.bin" ContentType="application/vnd.ms-office.activeX"/>
  <Override PartName="/xl/activeX/activeX52.xml" ContentType="application/vnd.ms-office.activeX+xml"/>
  <Override PartName="/xl/activeX/activeX52.bin" ContentType="application/vnd.ms-office.activeX"/>
  <Override PartName="/xl/activeX/activeX53.xml" ContentType="application/vnd.ms-office.activeX+xml"/>
  <Override PartName="/xl/activeX/activeX53.bin" ContentType="application/vnd.ms-office.activeX"/>
  <Override PartName="/xl/activeX/activeX54.xml" ContentType="application/vnd.ms-office.activeX+xml"/>
  <Override PartName="/xl/activeX/activeX54.bin" ContentType="application/vnd.ms-office.activeX"/>
  <Override PartName="/xl/activeX/activeX55.xml" ContentType="application/vnd.ms-office.activeX+xml"/>
  <Override PartName="/xl/activeX/activeX55.bin" ContentType="application/vnd.ms-office.activeX"/>
  <Override PartName="/xl/activeX/activeX56.xml" ContentType="application/vnd.ms-office.activeX+xml"/>
  <Override PartName="/xl/activeX/activeX56.bin" ContentType="application/vnd.ms-office.activeX"/>
  <Override PartName="/xl/activeX/activeX57.xml" ContentType="application/vnd.ms-office.activeX+xml"/>
  <Override PartName="/xl/activeX/activeX57.bin" ContentType="application/vnd.ms-office.activeX"/>
  <Override PartName="/xl/activeX/activeX58.xml" ContentType="application/vnd.ms-office.activeX+xml"/>
  <Override PartName="/xl/activeX/activeX58.bin" ContentType="application/vnd.ms-office.activeX"/>
  <Override PartName="/xl/activeX/activeX59.xml" ContentType="application/vnd.ms-office.activeX+xml"/>
  <Override PartName="/xl/activeX/activeX59.bin" ContentType="application/vnd.ms-office.activeX"/>
  <Override PartName="/xl/activeX/activeX60.xml" ContentType="application/vnd.ms-office.activeX+xml"/>
  <Override PartName="/xl/activeX/activeX60.bin" ContentType="application/vnd.ms-office.activeX"/>
  <Override PartName="/xl/activeX/activeX61.xml" ContentType="application/vnd.ms-office.activeX+xml"/>
  <Override PartName="/xl/activeX/activeX61.bin" ContentType="application/vnd.ms-office.activeX"/>
  <Override PartName="/xl/activeX/activeX62.xml" ContentType="application/vnd.ms-office.activeX+xml"/>
  <Override PartName="/xl/activeX/activeX62.bin" ContentType="application/vnd.ms-office.activeX"/>
  <Override PartName="/xl/activeX/activeX63.xml" ContentType="application/vnd.ms-office.activeX+xml"/>
  <Override PartName="/xl/activeX/activeX63.bin" ContentType="application/vnd.ms-office.activeX"/>
  <Override PartName="/xl/activeX/activeX64.xml" ContentType="application/vnd.ms-office.activeX+xml"/>
  <Override PartName="/xl/activeX/activeX64.bin" ContentType="application/vnd.ms-office.activeX"/>
  <Override PartName="/xl/activeX/activeX65.xml" ContentType="application/vnd.ms-office.activeX+xml"/>
  <Override PartName="/xl/activeX/activeX65.bin" ContentType="application/vnd.ms-office.activeX"/>
  <Override PartName="/xl/activeX/activeX66.xml" ContentType="application/vnd.ms-office.activeX+xml"/>
  <Override PartName="/xl/activeX/activeX66.bin" ContentType="application/vnd.ms-office.activeX"/>
  <Override PartName="/xl/activeX/activeX67.xml" ContentType="application/vnd.ms-office.activeX+xml"/>
  <Override PartName="/xl/activeX/activeX67.bin" ContentType="application/vnd.ms-office.activeX"/>
  <Override PartName="/xl/activeX/activeX68.xml" ContentType="application/vnd.ms-office.activeX+xml"/>
  <Override PartName="/xl/activeX/activeX68.bin" ContentType="application/vnd.ms-office.activeX"/>
  <Override PartName="/xl/activeX/activeX69.xml" ContentType="application/vnd.ms-office.activeX+xml"/>
  <Override PartName="/xl/activeX/activeX69.bin" ContentType="application/vnd.ms-office.activeX"/>
  <Override PartName="/xl/activeX/activeX70.xml" ContentType="application/vnd.ms-office.activeX+xml"/>
  <Override PartName="/xl/activeX/activeX70.bin" ContentType="application/vnd.ms-office.activeX"/>
  <Override PartName="/xl/activeX/activeX71.xml" ContentType="application/vnd.ms-office.activeX+xml"/>
  <Override PartName="/xl/activeX/activeX71.bin" ContentType="application/vnd.ms-office.activeX"/>
  <Override PartName="/xl/activeX/activeX72.xml" ContentType="application/vnd.ms-office.activeX+xml"/>
  <Override PartName="/xl/activeX/activeX72.bin" ContentType="application/vnd.ms-office.activeX"/>
  <Override PartName="/xl/activeX/activeX73.xml" ContentType="application/vnd.ms-office.activeX+xml"/>
  <Override PartName="/xl/activeX/activeX73.bin" ContentType="application/vnd.ms-office.activeX"/>
  <Override PartName="/xl/activeX/activeX74.xml" ContentType="application/vnd.ms-office.activeX+xml"/>
  <Override PartName="/xl/activeX/activeX74.bin" ContentType="application/vnd.ms-office.activeX"/>
  <Override PartName="/xl/activeX/activeX75.xml" ContentType="application/vnd.ms-office.activeX+xml"/>
  <Override PartName="/xl/activeX/activeX75.bin" ContentType="application/vnd.ms-office.activeX"/>
  <Override PartName="/xl/activeX/activeX76.xml" ContentType="application/vnd.ms-office.activeX+xml"/>
  <Override PartName="/xl/activeX/activeX76.bin" ContentType="application/vnd.ms-office.activeX"/>
  <Override PartName="/xl/activeX/activeX77.xml" ContentType="application/vnd.ms-office.activeX+xml"/>
  <Override PartName="/xl/activeX/activeX77.bin" ContentType="application/vnd.ms-office.activeX"/>
  <Override PartName="/xl/activeX/activeX78.xml" ContentType="application/vnd.ms-office.activeX+xml"/>
  <Override PartName="/xl/activeX/activeX78.bin" ContentType="application/vnd.ms-office.activeX"/>
  <Override PartName="/xl/activeX/activeX79.xml" ContentType="application/vnd.ms-office.activeX+xml"/>
  <Override PartName="/xl/activeX/activeX79.bin" ContentType="application/vnd.ms-office.activeX"/>
  <Override PartName="/xl/activeX/activeX80.xml" ContentType="application/vnd.ms-office.activeX+xml"/>
  <Override PartName="/xl/activeX/activeX80.bin" ContentType="application/vnd.ms-office.activeX"/>
  <Override PartName="/xl/activeX/activeX81.xml" ContentType="application/vnd.ms-office.activeX+xml"/>
  <Override PartName="/xl/activeX/activeX81.bin" ContentType="application/vnd.ms-office.activeX"/>
  <Override PartName="/xl/activeX/activeX82.xml" ContentType="application/vnd.ms-office.activeX+xml"/>
  <Override PartName="/xl/activeX/activeX82.bin" ContentType="application/vnd.ms-office.activeX"/>
  <Override PartName="/xl/activeX/activeX83.xml" ContentType="application/vnd.ms-office.activeX+xml"/>
  <Override PartName="/xl/activeX/activeX83.bin" ContentType="application/vnd.ms-office.activeX"/>
  <Override PartName="/xl/activeX/activeX84.xml" ContentType="application/vnd.ms-office.activeX+xml"/>
  <Override PartName="/xl/activeX/activeX84.bin" ContentType="application/vnd.ms-office.activeX"/>
  <Override PartName="/xl/activeX/activeX85.xml" ContentType="application/vnd.ms-office.activeX+xml"/>
  <Override PartName="/xl/activeX/activeX85.bin" ContentType="application/vnd.ms-office.activeX"/>
  <Override PartName="/xl/activeX/activeX86.xml" ContentType="application/vnd.ms-office.activeX+xml"/>
  <Override PartName="/xl/activeX/activeX86.bin" ContentType="application/vnd.ms-office.activeX"/>
  <Override PartName="/xl/activeX/activeX87.xml" ContentType="application/vnd.ms-office.activeX+xml"/>
  <Override PartName="/xl/activeX/activeX87.bin" ContentType="application/vnd.ms-office.activeX"/>
  <Override PartName="/xl/activeX/activeX88.xml" ContentType="application/vnd.ms-office.activeX+xml"/>
  <Override PartName="/xl/activeX/activeX88.bin" ContentType="application/vnd.ms-office.activeX"/>
  <Override PartName="/xl/activeX/activeX89.xml" ContentType="application/vnd.ms-office.activeX+xml"/>
  <Override PartName="/xl/activeX/activeX89.bin" ContentType="application/vnd.ms-office.activeX"/>
  <Override PartName="/xl/activeX/activeX90.xml" ContentType="application/vnd.ms-office.activeX+xml"/>
  <Override PartName="/xl/activeX/activeX90.bin" ContentType="application/vnd.ms-office.activeX"/>
  <Override PartName="/xl/activeX/activeX91.xml" ContentType="application/vnd.ms-office.activeX+xml"/>
  <Override PartName="/xl/activeX/activeX91.bin" ContentType="application/vnd.ms-office.activeX"/>
  <Override PartName="/xl/activeX/activeX92.xml" ContentType="application/vnd.ms-office.activeX+xml"/>
  <Override PartName="/xl/activeX/activeX92.bin" ContentType="application/vnd.ms-office.activeX"/>
  <Override PartName="/xl/activeX/activeX93.xml" ContentType="application/vnd.ms-office.activeX+xml"/>
  <Override PartName="/xl/activeX/activeX93.bin" ContentType="application/vnd.ms-office.activeX"/>
  <Override PartName="/xl/activeX/activeX94.xml" ContentType="application/vnd.ms-office.activeX+xml"/>
  <Override PartName="/xl/activeX/activeX94.bin" ContentType="application/vnd.ms-office.activeX"/>
  <Override PartName="/xl/activeX/activeX95.xml" ContentType="application/vnd.ms-office.activeX+xml"/>
  <Override PartName="/xl/activeX/activeX95.bin" ContentType="application/vnd.ms-office.activeX"/>
  <Override PartName="/xl/activeX/activeX96.xml" ContentType="application/vnd.ms-office.activeX+xml"/>
  <Override PartName="/xl/activeX/activeX96.bin" ContentType="application/vnd.ms-office.activeX"/>
  <Override PartName="/xl/activeX/activeX97.xml" ContentType="application/vnd.ms-office.activeX+xml"/>
  <Override PartName="/xl/activeX/activeX97.bin" ContentType="application/vnd.ms-office.activeX"/>
  <Override PartName="/xl/activeX/activeX98.xml" ContentType="application/vnd.ms-office.activeX+xml"/>
  <Override PartName="/xl/activeX/activeX98.bin" ContentType="application/vnd.ms-office.activeX"/>
  <Override PartName="/xl/activeX/activeX99.xml" ContentType="application/vnd.ms-office.activeX+xml"/>
  <Override PartName="/xl/activeX/activeX99.bin" ContentType="application/vnd.ms-office.activeX"/>
  <Override PartName="/xl/activeX/activeX100.xml" ContentType="application/vnd.ms-office.activeX+xml"/>
  <Override PartName="/xl/activeX/activeX100.bin" ContentType="application/vnd.ms-office.activeX"/>
  <Override PartName="/xl/activeX/activeX101.xml" ContentType="application/vnd.ms-office.activeX+xml"/>
  <Override PartName="/xl/activeX/activeX101.bin" ContentType="application/vnd.ms-office.activeX"/>
  <Override PartName="/xl/activeX/activeX102.xml" ContentType="application/vnd.ms-office.activeX+xml"/>
  <Override PartName="/xl/activeX/activeX102.bin" ContentType="application/vnd.ms-office.activeX"/>
  <Override PartName="/xl/activeX/activeX103.xml" ContentType="application/vnd.ms-office.activeX+xml"/>
  <Override PartName="/xl/activeX/activeX103.bin" ContentType="application/vnd.ms-office.activeX"/>
  <Override PartName="/xl/activeX/activeX104.xml" ContentType="application/vnd.ms-office.activeX+xml"/>
  <Override PartName="/xl/activeX/activeX104.bin" ContentType="application/vnd.ms-office.activeX"/>
  <Override PartName="/xl/activeX/activeX105.xml" ContentType="application/vnd.ms-office.activeX+xml"/>
  <Override PartName="/xl/activeX/activeX105.bin" ContentType="application/vnd.ms-office.activeX"/>
  <Override PartName="/xl/activeX/activeX106.xml" ContentType="application/vnd.ms-office.activeX+xml"/>
  <Override PartName="/xl/activeX/activeX106.bin" ContentType="application/vnd.ms-office.activeX"/>
  <Override PartName="/xl/activeX/activeX107.xml" ContentType="application/vnd.ms-office.activeX+xml"/>
  <Override PartName="/xl/activeX/activeX107.bin" ContentType="application/vnd.ms-office.activeX"/>
  <Override PartName="/xl/activeX/activeX108.xml" ContentType="application/vnd.ms-office.activeX+xml"/>
  <Override PartName="/xl/activeX/activeX108.bin" ContentType="application/vnd.ms-office.activeX"/>
  <Override PartName="/xl/activeX/activeX109.xml" ContentType="application/vnd.ms-office.activeX+xml"/>
  <Override PartName="/xl/activeX/activeX109.bin" ContentType="application/vnd.ms-office.activeX"/>
  <Override PartName="/xl/activeX/activeX110.xml" ContentType="application/vnd.ms-office.activeX+xml"/>
  <Override PartName="/xl/activeX/activeX110.bin" ContentType="application/vnd.ms-office.activeX"/>
  <Override PartName="/xl/activeX/activeX111.xml" ContentType="application/vnd.ms-office.activeX+xml"/>
  <Override PartName="/xl/activeX/activeX111.bin" ContentType="application/vnd.ms-office.activeX"/>
  <Override PartName="/xl/activeX/activeX112.xml" ContentType="application/vnd.ms-office.activeX+xml"/>
  <Override PartName="/xl/activeX/activeX112.bin" ContentType="application/vnd.ms-office.activeX"/>
  <Override PartName="/xl/activeX/activeX113.xml" ContentType="application/vnd.ms-office.activeX+xml"/>
  <Override PartName="/xl/activeX/activeX113.bin" ContentType="application/vnd.ms-office.activeX"/>
  <Override PartName="/xl/activeX/activeX114.xml" ContentType="application/vnd.ms-office.activeX+xml"/>
  <Override PartName="/xl/activeX/activeX114.bin" ContentType="application/vnd.ms-office.activeX"/>
  <Override PartName="/xl/activeX/activeX115.xml" ContentType="application/vnd.ms-office.activeX+xml"/>
  <Override PartName="/xl/activeX/activeX115.bin" ContentType="application/vnd.ms-office.activeX"/>
  <Override PartName="/xl/activeX/activeX116.xml" ContentType="application/vnd.ms-office.activeX+xml"/>
  <Override PartName="/xl/activeX/activeX116.bin" ContentType="application/vnd.ms-office.activeX"/>
  <Override PartName="/xl/activeX/activeX117.xml" ContentType="application/vnd.ms-office.activeX+xml"/>
  <Override PartName="/xl/activeX/activeX117.bin" ContentType="application/vnd.ms-office.activeX"/>
  <Override PartName="/xl/activeX/activeX118.xml" ContentType="application/vnd.ms-office.activeX+xml"/>
  <Override PartName="/xl/activeX/activeX118.bin" ContentType="application/vnd.ms-office.activeX"/>
  <Override PartName="/xl/activeX/activeX119.xml" ContentType="application/vnd.ms-office.activeX+xml"/>
  <Override PartName="/xl/activeX/activeX119.bin" ContentType="application/vnd.ms-office.activeX"/>
  <Override PartName="/xl/activeX/activeX120.xml" ContentType="application/vnd.ms-office.activeX+xml"/>
  <Override PartName="/xl/activeX/activeX120.bin" ContentType="application/vnd.ms-office.activeX"/>
  <Override PartName="/xl/activeX/activeX121.xml" ContentType="application/vnd.ms-office.activeX+xml"/>
  <Override PartName="/xl/activeX/activeX121.bin" ContentType="application/vnd.ms-office.activeX"/>
  <Override PartName="/xl/activeX/activeX122.xml" ContentType="application/vnd.ms-office.activeX+xml"/>
  <Override PartName="/xl/activeX/activeX122.bin" ContentType="application/vnd.ms-office.activeX"/>
  <Override PartName="/xl/activeX/activeX123.xml" ContentType="application/vnd.ms-office.activeX+xml"/>
  <Override PartName="/xl/activeX/activeX123.bin" ContentType="application/vnd.ms-office.activeX"/>
  <Override PartName="/xl/activeX/activeX124.xml" ContentType="application/vnd.ms-office.activeX+xml"/>
  <Override PartName="/xl/activeX/activeX124.bin" ContentType="application/vnd.ms-office.activeX"/>
  <Override PartName="/xl/activeX/activeX125.xml" ContentType="application/vnd.ms-office.activeX+xml"/>
  <Override PartName="/xl/activeX/activeX125.bin" ContentType="application/vnd.ms-office.activeX"/>
  <Override PartName="/xl/activeX/activeX126.xml" ContentType="application/vnd.ms-office.activeX+xml"/>
  <Override PartName="/xl/activeX/activeX126.bin" ContentType="application/vnd.ms-office.activeX"/>
  <Override PartName="/xl/activeX/activeX127.xml" ContentType="application/vnd.ms-office.activeX+xml"/>
  <Override PartName="/xl/activeX/activeX127.bin" ContentType="application/vnd.ms-office.activeX"/>
  <Override PartName="/xl/activeX/activeX128.xml" ContentType="application/vnd.ms-office.activeX+xml"/>
  <Override PartName="/xl/activeX/activeX128.bin" ContentType="application/vnd.ms-office.activeX"/>
  <Override PartName="/xl/activeX/activeX129.xml" ContentType="application/vnd.ms-office.activeX+xml"/>
  <Override PartName="/xl/activeX/activeX129.bin" ContentType="application/vnd.ms-office.activeX"/>
  <Override PartName="/xl/activeX/activeX130.xml" ContentType="application/vnd.ms-office.activeX+xml"/>
  <Override PartName="/xl/activeX/activeX130.bin" ContentType="application/vnd.ms-office.activeX"/>
  <Override PartName="/xl/activeX/activeX131.xml" ContentType="application/vnd.ms-office.activeX+xml"/>
  <Override PartName="/xl/activeX/activeX131.bin" ContentType="application/vnd.ms-office.activeX"/>
  <Override PartName="/xl/activeX/activeX132.xml" ContentType="application/vnd.ms-office.activeX+xml"/>
  <Override PartName="/xl/activeX/activeX132.bin" ContentType="application/vnd.ms-office.activeX"/>
  <Override PartName="/xl/activeX/activeX133.xml" ContentType="application/vnd.ms-office.activeX+xml"/>
  <Override PartName="/xl/activeX/activeX133.bin" ContentType="application/vnd.ms-office.activeX"/>
  <Override PartName="/xl/activeX/activeX134.xml" ContentType="application/vnd.ms-office.activeX+xml"/>
  <Override PartName="/xl/activeX/activeX134.bin" ContentType="application/vnd.ms-office.activeX"/>
  <Override PartName="/xl/activeX/activeX135.xml" ContentType="application/vnd.ms-office.activeX+xml"/>
  <Override PartName="/xl/activeX/activeX135.bin" ContentType="application/vnd.ms-office.activeX"/>
  <Override PartName="/xl/activeX/activeX136.xml" ContentType="application/vnd.ms-office.activeX+xml"/>
  <Override PartName="/xl/activeX/activeX136.bin" ContentType="application/vnd.ms-office.activeX"/>
  <Override PartName="/xl/activeX/activeX137.xml" ContentType="application/vnd.ms-office.activeX+xml"/>
  <Override PartName="/xl/activeX/activeX137.bin" ContentType="application/vnd.ms-office.activeX"/>
  <Override PartName="/xl/activeX/activeX138.xml" ContentType="application/vnd.ms-office.activeX+xml"/>
  <Override PartName="/xl/activeX/activeX138.bin" ContentType="application/vnd.ms-office.activeX"/>
  <Override PartName="/xl/activeX/activeX139.xml" ContentType="application/vnd.ms-office.activeX+xml"/>
  <Override PartName="/xl/activeX/activeX139.bin" ContentType="application/vnd.ms-office.activeX"/>
  <Override PartName="/xl/activeX/activeX140.xml" ContentType="application/vnd.ms-office.activeX+xml"/>
  <Override PartName="/xl/activeX/activeX140.bin" ContentType="application/vnd.ms-office.activeX"/>
  <Override PartName="/xl/activeX/activeX141.xml" ContentType="application/vnd.ms-office.activeX+xml"/>
  <Override PartName="/xl/activeX/activeX141.bin" ContentType="application/vnd.ms-office.activeX"/>
  <Override PartName="/xl/activeX/activeX142.xml" ContentType="application/vnd.ms-office.activeX+xml"/>
  <Override PartName="/xl/activeX/activeX142.bin" ContentType="application/vnd.ms-office.activeX"/>
  <Override PartName="/xl/activeX/activeX143.xml" ContentType="application/vnd.ms-office.activeX+xml"/>
  <Override PartName="/xl/activeX/activeX143.bin" ContentType="application/vnd.ms-office.activeX"/>
  <Override PartName="/xl/activeX/activeX144.xml" ContentType="application/vnd.ms-office.activeX+xml"/>
  <Override PartName="/xl/activeX/activeX144.bin" ContentType="application/vnd.ms-office.activeX"/>
  <Override PartName="/xl/activeX/activeX145.xml" ContentType="application/vnd.ms-office.activeX+xml"/>
  <Override PartName="/xl/activeX/activeX145.bin" ContentType="application/vnd.ms-office.activeX"/>
  <Override PartName="/xl/activeX/activeX146.xml" ContentType="application/vnd.ms-office.activeX+xml"/>
  <Override PartName="/xl/activeX/activeX146.bin" ContentType="application/vnd.ms-office.activeX"/>
  <Override PartName="/xl/activeX/activeX147.xml" ContentType="application/vnd.ms-office.activeX+xml"/>
  <Override PartName="/xl/activeX/activeX147.bin" ContentType="application/vnd.ms-office.activeX"/>
  <Override PartName="/xl/activeX/activeX148.xml" ContentType="application/vnd.ms-office.activeX+xml"/>
  <Override PartName="/xl/activeX/activeX148.bin" ContentType="application/vnd.ms-office.activeX"/>
  <Override PartName="/xl/activeX/activeX149.xml" ContentType="application/vnd.ms-office.activeX+xml"/>
  <Override PartName="/xl/activeX/activeX149.bin" ContentType="application/vnd.ms-office.activeX"/>
  <Override PartName="/xl/activeX/activeX150.xml" ContentType="application/vnd.ms-office.activeX+xml"/>
  <Override PartName="/xl/activeX/activeX150.bin" ContentType="application/vnd.ms-office.activeX"/>
  <Override PartName="/xl/activeX/activeX151.xml" ContentType="application/vnd.ms-office.activeX+xml"/>
  <Override PartName="/xl/activeX/activeX151.bin" ContentType="application/vnd.ms-office.activeX"/>
  <Override PartName="/xl/activeX/activeX152.xml" ContentType="application/vnd.ms-office.activeX+xml"/>
  <Override PartName="/xl/activeX/activeX152.bin" ContentType="application/vnd.ms-office.activeX"/>
  <Override PartName="/xl/activeX/activeX153.xml" ContentType="application/vnd.ms-office.activeX+xml"/>
  <Override PartName="/xl/activeX/activeX153.bin" ContentType="application/vnd.ms-office.activeX"/>
  <Override PartName="/xl/activeX/activeX154.xml" ContentType="application/vnd.ms-office.activeX+xml"/>
  <Override PartName="/xl/activeX/activeX154.bin" ContentType="application/vnd.ms-office.activeX"/>
  <Override PartName="/xl/activeX/activeX155.xml" ContentType="application/vnd.ms-office.activeX+xml"/>
  <Override PartName="/xl/activeX/activeX155.bin" ContentType="application/vnd.ms-office.activeX"/>
  <Override PartName="/xl/activeX/activeX156.xml" ContentType="application/vnd.ms-office.activeX+xml"/>
  <Override PartName="/xl/activeX/activeX156.bin" ContentType="application/vnd.ms-office.activeX"/>
  <Override PartName="/xl/activeX/activeX157.xml" ContentType="application/vnd.ms-office.activeX+xml"/>
  <Override PartName="/xl/activeX/activeX157.bin" ContentType="application/vnd.ms-office.activeX"/>
  <Override PartName="/xl/activeX/activeX158.xml" ContentType="application/vnd.ms-office.activeX+xml"/>
  <Override PartName="/xl/activeX/activeX158.bin" ContentType="application/vnd.ms-office.activeX"/>
  <Override PartName="/xl/activeX/activeX159.xml" ContentType="application/vnd.ms-office.activeX+xml"/>
  <Override PartName="/xl/activeX/activeX159.bin" ContentType="application/vnd.ms-office.activeX"/>
  <Override PartName="/xl/activeX/activeX160.xml" ContentType="application/vnd.ms-office.activeX+xml"/>
  <Override PartName="/xl/activeX/activeX160.bin" ContentType="application/vnd.ms-office.activeX"/>
  <Override PartName="/xl/activeX/activeX161.xml" ContentType="application/vnd.ms-office.activeX+xml"/>
  <Override PartName="/xl/activeX/activeX161.bin" ContentType="application/vnd.ms-office.activeX"/>
  <Override PartName="/xl/activeX/activeX162.xml" ContentType="application/vnd.ms-office.activeX+xml"/>
  <Override PartName="/xl/activeX/activeX162.bin" ContentType="application/vnd.ms-office.activeX"/>
  <Override PartName="/xl/activeX/activeX163.xml" ContentType="application/vnd.ms-office.activeX+xml"/>
  <Override PartName="/xl/activeX/activeX163.bin" ContentType="application/vnd.ms-office.activeX"/>
  <Override PartName="/xl/activeX/activeX164.xml" ContentType="application/vnd.ms-office.activeX+xml"/>
  <Override PartName="/xl/activeX/activeX164.bin" ContentType="application/vnd.ms-office.activeX"/>
  <Override PartName="/xl/activeX/activeX165.xml" ContentType="application/vnd.ms-office.activeX+xml"/>
  <Override PartName="/xl/activeX/activeX165.bin" ContentType="application/vnd.ms-office.activeX"/>
  <Override PartName="/xl/activeX/activeX166.xml" ContentType="application/vnd.ms-office.activeX+xml"/>
  <Override PartName="/xl/activeX/activeX166.bin" ContentType="application/vnd.ms-office.activeX"/>
  <Override PartName="/xl/activeX/activeX167.xml" ContentType="application/vnd.ms-office.activeX+xml"/>
  <Override PartName="/xl/activeX/activeX167.bin" ContentType="application/vnd.ms-office.activeX"/>
  <Override PartName="/xl/activeX/activeX168.xml" ContentType="application/vnd.ms-office.activeX+xml"/>
  <Override PartName="/xl/activeX/activeX168.bin" ContentType="application/vnd.ms-office.activeX"/>
  <Override PartName="/xl/activeX/activeX169.xml" ContentType="application/vnd.ms-office.activeX+xml"/>
  <Override PartName="/xl/activeX/activeX169.bin" ContentType="application/vnd.ms-office.activeX"/>
  <Override PartName="/xl/activeX/activeX170.xml" ContentType="application/vnd.ms-office.activeX+xml"/>
  <Override PartName="/xl/activeX/activeX170.bin" ContentType="application/vnd.ms-office.activeX"/>
  <Override PartName="/xl/activeX/activeX171.xml" ContentType="application/vnd.ms-office.activeX+xml"/>
  <Override PartName="/xl/activeX/activeX171.bin" ContentType="application/vnd.ms-office.activeX"/>
  <Override PartName="/xl/activeX/activeX172.xml" ContentType="application/vnd.ms-office.activeX+xml"/>
  <Override PartName="/xl/activeX/activeX172.bin" ContentType="application/vnd.ms-office.activeX"/>
  <Override PartName="/xl/activeX/activeX173.xml" ContentType="application/vnd.ms-office.activeX+xml"/>
  <Override PartName="/xl/activeX/activeX173.bin" ContentType="application/vnd.ms-office.activeX"/>
  <Override PartName="/xl/activeX/activeX174.xml" ContentType="application/vnd.ms-office.activeX+xml"/>
  <Override PartName="/xl/activeX/activeX174.bin" ContentType="application/vnd.ms-office.activeX"/>
  <Override PartName="/xl/activeX/activeX175.xml" ContentType="application/vnd.ms-office.activeX+xml"/>
  <Override PartName="/xl/activeX/activeX175.bin" ContentType="application/vnd.ms-office.activeX"/>
  <Override PartName="/xl/activeX/activeX176.xml" ContentType="application/vnd.ms-office.activeX+xml"/>
  <Override PartName="/xl/activeX/activeX176.bin" ContentType="application/vnd.ms-office.activeX"/>
  <Override PartName="/xl/activeX/activeX177.xml" ContentType="application/vnd.ms-office.activeX+xml"/>
  <Override PartName="/xl/activeX/activeX177.bin" ContentType="application/vnd.ms-office.activeX"/>
  <Override PartName="/xl/activeX/activeX178.xml" ContentType="application/vnd.ms-office.activeX+xml"/>
  <Override PartName="/xl/activeX/activeX178.bin" ContentType="application/vnd.ms-office.activeX"/>
  <Override PartName="/xl/activeX/activeX179.xml" ContentType="application/vnd.ms-office.activeX+xml"/>
  <Override PartName="/xl/activeX/activeX179.bin" ContentType="application/vnd.ms-office.activeX"/>
  <Override PartName="/xl/activeX/activeX180.xml" ContentType="application/vnd.ms-office.activeX+xml"/>
  <Override PartName="/xl/activeX/activeX180.bin" ContentType="application/vnd.ms-office.activeX"/>
  <Override PartName="/xl/activeX/activeX181.xml" ContentType="application/vnd.ms-office.activeX+xml"/>
  <Override PartName="/xl/activeX/activeX181.bin" ContentType="application/vnd.ms-office.activeX"/>
  <Override PartName="/xl/activeX/activeX182.xml" ContentType="application/vnd.ms-office.activeX+xml"/>
  <Override PartName="/xl/activeX/activeX182.bin" ContentType="application/vnd.ms-office.activeX"/>
  <Override PartName="/xl/activeX/activeX183.xml" ContentType="application/vnd.ms-office.activeX+xml"/>
  <Override PartName="/xl/activeX/activeX183.bin" ContentType="application/vnd.ms-office.activeX"/>
  <Override PartName="/xl/activeX/activeX184.xml" ContentType="application/vnd.ms-office.activeX+xml"/>
  <Override PartName="/xl/activeX/activeX184.bin" ContentType="application/vnd.ms-office.activeX"/>
  <Override PartName="/xl/activeX/activeX185.xml" ContentType="application/vnd.ms-office.activeX+xml"/>
  <Override PartName="/xl/activeX/activeX185.bin" ContentType="application/vnd.ms-office.activeX"/>
  <Override PartName="/xl/activeX/activeX186.xml" ContentType="application/vnd.ms-office.activeX+xml"/>
  <Override PartName="/xl/activeX/activeX186.bin" ContentType="application/vnd.ms-office.activeX"/>
  <Override PartName="/xl/activeX/activeX187.xml" ContentType="application/vnd.ms-office.activeX+xml"/>
  <Override PartName="/xl/activeX/activeX187.bin" ContentType="application/vnd.ms-office.activeX"/>
  <Override PartName="/xl/activeX/activeX188.xml" ContentType="application/vnd.ms-office.activeX+xml"/>
  <Override PartName="/xl/activeX/activeX188.bin" ContentType="application/vnd.ms-office.activeX"/>
  <Override PartName="/xl/activeX/activeX189.xml" ContentType="application/vnd.ms-office.activeX+xml"/>
  <Override PartName="/xl/activeX/activeX189.bin" ContentType="application/vnd.ms-office.activeX"/>
  <Override PartName="/xl/activeX/activeX190.xml" ContentType="application/vnd.ms-office.activeX+xml"/>
  <Override PartName="/xl/activeX/activeX190.bin" ContentType="application/vnd.ms-office.activeX"/>
  <Override PartName="/xl/activeX/activeX191.xml" ContentType="application/vnd.ms-office.activeX+xml"/>
  <Override PartName="/xl/activeX/activeX191.bin" ContentType="application/vnd.ms-office.activeX"/>
  <Override PartName="/xl/activeX/activeX192.xml" ContentType="application/vnd.ms-office.activeX+xml"/>
  <Override PartName="/xl/activeX/activeX192.bin" ContentType="application/vnd.ms-office.activeX"/>
  <Override PartName="/xl/activeX/activeX193.xml" ContentType="application/vnd.ms-office.activeX+xml"/>
  <Override PartName="/xl/activeX/activeX193.bin" ContentType="application/vnd.ms-office.activeX"/>
  <Override PartName="/xl/activeX/activeX194.xml" ContentType="application/vnd.ms-office.activeX+xml"/>
  <Override PartName="/xl/activeX/activeX194.bin" ContentType="application/vnd.ms-office.activeX"/>
  <Override PartName="/xl/activeX/activeX195.xml" ContentType="application/vnd.ms-office.activeX+xml"/>
  <Override PartName="/xl/activeX/activeX195.bin" ContentType="application/vnd.ms-office.activeX"/>
  <Override PartName="/xl/activeX/activeX196.xml" ContentType="application/vnd.ms-office.activeX+xml"/>
  <Override PartName="/xl/activeX/activeX196.bin" ContentType="application/vnd.ms-office.activeX"/>
  <Override PartName="/xl/activeX/activeX197.xml" ContentType="application/vnd.ms-office.activeX+xml"/>
  <Override PartName="/xl/activeX/activeX197.bin" ContentType="application/vnd.ms-office.activeX"/>
  <Override PartName="/xl/activeX/activeX198.xml" ContentType="application/vnd.ms-office.activeX+xml"/>
  <Override PartName="/xl/activeX/activeX198.bin" ContentType="application/vnd.ms-office.activeX"/>
  <Override PartName="/xl/activeX/activeX199.xml" ContentType="application/vnd.ms-office.activeX+xml"/>
  <Override PartName="/xl/activeX/activeX199.bin" ContentType="application/vnd.ms-office.activeX"/>
  <Override PartName="/xl/activeX/activeX200.xml" ContentType="application/vnd.ms-office.activeX+xml"/>
  <Override PartName="/xl/activeX/activeX200.bin" ContentType="application/vnd.ms-office.activeX"/>
  <Override PartName="/xl/activeX/activeX201.xml" ContentType="application/vnd.ms-office.activeX+xml"/>
  <Override PartName="/xl/activeX/activeX20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:\Mi unidad\Consultorias\Rashel_UCB\Data\Tesis\"/>
    </mc:Choice>
  </mc:AlternateContent>
  <bookViews>
    <workbookView xWindow="-120" yWindow="-120" windowWidth="24240" windowHeight="13140" activeTab="1"/>
  </bookViews>
  <sheets>
    <sheet name="pib" sheetId="2" r:id="rId1"/>
    <sheet name="StaCruz" sheetId="3" r:id="rId2"/>
    <sheet name="export_empresas" sheetId="4" r:id="rId3"/>
    <sheet name="base01" sheetId="5" r:id="rId4"/>
    <sheet name="base01a" sheetId="6" r:id="rId5"/>
    <sheet name="base01_R" sheetId="7" r:id="rId6"/>
    <sheet name="base02_R" sheetId="8" r:id="rId7"/>
  </sheets>
  <externalReferences>
    <externalReference r:id="rId8"/>
    <externalReference r:id="rId9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6" l="1"/>
  <c r="I6" i="6" l="1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I4" i="6"/>
  <c r="I5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K3" i="6"/>
  <c r="J3" i="6"/>
  <c r="I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AT35" i="3" l="1"/>
  <c r="AT34" i="3"/>
  <c r="AT33" i="3"/>
  <c r="AT32" i="3"/>
  <c r="AT31" i="3"/>
  <c r="AT30" i="3"/>
  <c r="AT29" i="3"/>
  <c r="AT28" i="3"/>
  <c r="AT27" i="3"/>
  <c r="AT26" i="3"/>
  <c r="AT25" i="3"/>
  <c r="AT24" i="3"/>
  <c r="AT23" i="3"/>
  <c r="AT22" i="3"/>
  <c r="AT21" i="3"/>
  <c r="AT20" i="3"/>
  <c r="AT19" i="3"/>
  <c r="AT18" i="3"/>
  <c r="AT17" i="3"/>
  <c r="AT16" i="3"/>
</calcChain>
</file>

<file path=xl/sharedStrings.xml><?xml version="1.0" encoding="utf-8"?>
<sst xmlns="http://schemas.openxmlformats.org/spreadsheetml/2006/main" count="495" uniqueCount="175">
  <si>
    <t>CHUQUISACA</t>
  </si>
  <si>
    <t>LA PAZ</t>
  </si>
  <si>
    <t>COCHABAMBA</t>
  </si>
  <si>
    <t>ORURO</t>
  </si>
  <si>
    <t>POTOSÍ</t>
  </si>
  <si>
    <t>TARIJA</t>
  </si>
  <si>
    <t>SANTA CRUZ</t>
  </si>
  <si>
    <t>BENI</t>
  </si>
  <si>
    <t>PANDO</t>
  </si>
  <si>
    <t>BOLIVIA</t>
  </si>
  <si>
    <r>
      <t>2017</t>
    </r>
    <r>
      <rPr>
        <b/>
        <vertAlign val="superscript"/>
        <sz val="11"/>
        <color theme="1"/>
        <rFont val="Arial"/>
        <family val="2"/>
      </rPr>
      <t>(p)</t>
    </r>
  </si>
  <si>
    <r>
      <t>2018</t>
    </r>
    <r>
      <rPr>
        <b/>
        <vertAlign val="superscript"/>
        <sz val="11"/>
        <color theme="1"/>
        <rFont val="Arial"/>
        <family val="2"/>
      </rPr>
      <t>(p)</t>
    </r>
  </si>
  <si>
    <r>
      <t>2019</t>
    </r>
    <r>
      <rPr>
        <b/>
        <vertAlign val="superscript"/>
        <sz val="11"/>
        <color theme="1"/>
        <rFont val="Arial"/>
        <family val="2"/>
      </rPr>
      <t>(p)</t>
    </r>
  </si>
  <si>
    <t>PIB, SEGÚN DEPARTAMENTO (EN MILES DE BOLIVIANOS)</t>
  </si>
  <si>
    <t>PARTICIPACION EN EL PIB, SEGÚN DEPARTAMENTO (EN PORCENTAJE)</t>
  </si>
  <si>
    <t>SERIE HISTORICA DEL PRODUCTO INTERNO BRUTO A PRECIOS CONSTANTES POR AÑO SEGÚN ACTIVIDAD ECONÓMICA (EN MILES DE BOLIVIANOS)</t>
  </si>
  <si>
    <t>PIB(precio de mercado)</t>
  </si>
  <si>
    <r>
      <t>2017</t>
    </r>
    <r>
      <rPr>
        <b/>
        <vertAlign val="superscript"/>
        <sz val="10"/>
        <rFont val="Arial"/>
        <family val="2"/>
      </rPr>
      <t>(p)</t>
    </r>
  </si>
  <si>
    <r>
      <t>2018</t>
    </r>
    <r>
      <rPr>
        <b/>
        <vertAlign val="superscript"/>
        <sz val="10"/>
        <rFont val="Arial"/>
        <family val="2"/>
      </rPr>
      <t>(p)</t>
    </r>
  </si>
  <si>
    <r>
      <t>2019</t>
    </r>
    <r>
      <rPr>
        <b/>
        <vertAlign val="superscript"/>
        <sz val="10"/>
        <rFont val="Arial"/>
        <family val="2"/>
      </rPr>
      <t>(p)</t>
    </r>
  </si>
  <si>
    <t>INDUSTRIAS</t>
  </si>
  <si>
    <t>SERVICIOS DE LA ADMINISTRACION PÚBLICA</t>
  </si>
  <si>
    <t>SERVICIO DOMESTICO</t>
  </si>
  <si>
    <t>A NIVEL SANTA CRUZ.</t>
  </si>
  <si>
    <t xml:space="preserve"> Agricultura, Silvicultura, Caza y Pesca </t>
  </si>
  <si>
    <t>Extracción de Minas y Canteras</t>
  </si>
  <si>
    <t>Industrias Manufactureras</t>
  </si>
  <si>
    <t>Electricidad, Gas y Agua</t>
  </si>
  <si>
    <t xml:space="preserve">Construcción </t>
  </si>
  <si>
    <t>Comercio</t>
  </si>
  <si>
    <t>Transporte, Almacenamiento y Comunicaciones</t>
  </si>
  <si>
    <t>Establecimientos Financieros, Seguros, Bienes Inmuebles y Servicios Prestados a las Empresas</t>
  </si>
  <si>
    <t>Servicios Comunales, Sociales, Personales y Domésticos</t>
  </si>
  <si>
    <t>Restaurantes y Hoteles</t>
  </si>
  <si>
    <t>Servicios de la Administración Pública</t>
  </si>
  <si>
    <t>PIB (MILES DE BOLIVIANOS, A PRECIOS CONSTANTES, SEGÚN ACTIVIDAD ECONÓMICA)</t>
  </si>
  <si>
    <t>PIB pcapita (Bs)</t>
  </si>
  <si>
    <t>PIB pcapita(dolares)</t>
  </si>
  <si>
    <t>Poblacion</t>
  </si>
  <si>
    <r>
      <t>2017</t>
    </r>
    <r>
      <rPr>
        <b/>
        <vertAlign val="superscript"/>
        <sz val="11"/>
        <rFont val="Calibri"/>
        <family val="2"/>
        <scheme val="minor"/>
      </rPr>
      <t>(p)</t>
    </r>
  </si>
  <si>
    <r>
      <t>2018</t>
    </r>
    <r>
      <rPr>
        <b/>
        <vertAlign val="superscript"/>
        <sz val="11"/>
        <rFont val="Calibri"/>
        <family val="2"/>
        <scheme val="minor"/>
      </rPr>
      <t>(p)</t>
    </r>
  </si>
  <si>
    <r>
      <t>2019</t>
    </r>
    <r>
      <rPr>
        <b/>
        <vertAlign val="superscript"/>
        <sz val="11"/>
        <rFont val="Calibri"/>
        <family val="2"/>
        <scheme val="minor"/>
      </rPr>
      <t>(p)</t>
    </r>
  </si>
  <si>
    <t>Export Ind Manufacturera ( valor,millones de $)</t>
  </si>
  <si>
    <t>Export Agricultura, Ganaderia, Silvicultura y Pesca (millones de $,valor)</t>
  </si>
  <si>
    <t>Export Extraccion de hidrocarburos(millones de $,valor)</t>
  </si>
  <si>
    <t>Export 	Extraccion de Minerales (millones de $, valor)</t>
  </si>
  <si>
    <t>Año</t>
  </si>
  <si>
    <t>1º</t>
  </si>
  <si>
    <t>2º</t>
  </si>
  <si>
    <t>3º</t>
  </si>
  <si>
    <t>4º</t>
  </si>
  <si>
    <t>Medidas</t>
  </si>
  <si>
    <t>Actividad Económica</t>
  </si>
  <si>
    <t>Departamento</t>
  </si>
  <si>
    <t>Valor FOB ($us.)</t>
  </si>
  <si>
    <t>TOTAL</t>
  </si>
  <si>
    <t>Agricultura,Ganaderia, Caza, Silvicultura y Pesca</t>
  </si>
  <si>
    <t>Extracción de Hidrocarburos</t>
  </si>
  <si>
    <t>Extracción de Minerales</t>
  </si>
  <si>
    <t>Industria Manufacturera</t>
  </si>
  <si>
    <t>Exportaciones trimestral Santa Cruz (2000-2019)</t>
  </si>
  <si>
    <t>Act.Empresarial (cantidad de empresas,anual)</t>
  </si>
  <si>
    <t>POTOSI</t>
  </si>
  <si>
    <t>Base empresarial Vigente por departamento</t>
  </si>
  <si>
    <r>
      <t>Bolivia: Base Empresarial Vigente por gestión, 2006 – 2022</t>
    </r>
    <r>
      <rPr>
        <b/>
        <vertAlign val="superscript"/>
        <sz val="8"/>
        <color rgb="FF000000"/>
        <rFont val="Arial"/>
        <family val="2"/>
      </rPr>
      <t>(1)</t>
    </r>
  </si>
  <si>
    <t>(En cantidad de empresas)</t>
  </si>
  <si>
    <t>PET</t>
  </si>
  <si>
    <t>PEA</t>
  </si>
  <si>
    <t>PO</t>
  </si>
  <si>
    <t>PD</t>
  </si>
  <si>
    <t>INDICADORES DE EMPLEO</t>
  </si>
  <si>
    <t>4T-2015</t>
  </si>
  <si>
    <t>1T-2016</t>
  </si>
  <si>
    <t>2T-2016</t>
  </si>
  <si>
    <t>3T-2016</t>
  </si>
  <si>
    <t>4T-2016</t>
  </si>
  <si>
    <t>1T-2017</t>
  </si>
  <si>
    <t>2T-2017</t>
  </si>
  <si>
    <t>3T-2017</t>
  </si>
  <si>
    <t>4T-2017</t>
  </si>
  <si>
    <t>1T-2018</t>
  </si>
  <si>
    <t>2T-2018</t>
  </si>
  <si>
    <t>3T-2018</t>
  </si>
  <si>
    <t>4T-2018</t>
  </si>
  <si>
    <t>1T-2019</t>
  </si>
  <si>
    <t>2T-2019</t>
  </si>
  <si>
    <t>3T-2019</t>
  </si>
  <si>
    <t>4T-2019</t>
  </si>
  <si>
    <t>Export total, según actividad economica(anual, volumen en TM)</t>
  </si>
  <si>
    <t>Export total, según actividad economica(anual, millones de $, valor)</t>
  </si>
  <si>
    <t>DISTRIBUCIÓN PORCENTUAL DE LA POBLACIÓN DE 14 AÑOS O MÁS DE EDAD EN LA OCUPACIÓN PRINCIPAL POR TRIMESTRE, SEGÚN ACTIVIDAD ECONÓMICA (TOTAL)</t>
  </si>
  <si>
    <t>Agricultura,Ganadería,Caza,Pesca y Silvicultura</t>
  </si>
  <si>
    <t xml:space="preserve">Industria Manufacturera     </t>
  </si>
  <si>
    <t>Construcción</t>
  </si>
  <si>
    <t xml:space="preserve">Venta por mayor y menor,reparación de automotores     </t>
  </si>
  <si>
    <t xml:space="preserve">Transporte y Almacenamiento     </t>
  </si>
  <si>
    <t xml:space="preserve">Actividades de alojamiento y servicio de comidas     </t>
  </si>
  <si>
    <t xml:space="preserve">Informaciones y Comunicaciones     </t>
  </si>
  <si>
    <t xml:space="preserve">Intermediación Financiera y Seguros     </t>
  </si>
  <si>
    <t xml:space="preserve">Servicios Profesionales y Técnicos     </t>
  </si>
  <si>
    <t xml:space="preserve">Actividades de Servicios Administrativos y de Apoyo     </t>
  </si>
  <si>
    <t xml:space="preserve">Adm. Pública, Defensa y Seguridad Social     </t>
  </si>
  <si>
    <t xml:space="preserve">Servicios de Educación     </t>
  </si>
  <si>
    <t xml:space="preserve">Servicios de Salud y Asistencia Social     </t>
  </si>
  <si>
    <t xml:space="preserve">Actividades artisticas,entretenimiento y recreativas      </t>
  </si>
  <si>
    <t xml:space="preserve">Otras actividades de servicios      </t>
  </si>
  <si>
    <t xml:space="preserve">Actividades de Hogares Privados     </t>
  </si>
  <si>
    <t>Creditos al sector privado por departamentos-SANTA CRUZ(miles de bolivianos)</t>
  </si>
  <si>
    <t>INVERSION PUBLICA SANTA CRUZ(MILES DE $)</t>
  </si>
  <si>
    <t>INV.PUB.SC por sectores</t>
  </si>
  <si>
    <t>ADMINISTRACIÓN GENERAL</t>
  </si>
  <si>
    <t>AGROPECUARIO</t>
  </si>
  <si>
    <t>COMERCIO Y FINANZAS</t>
  </si>
  <si>
    <t>COMUNICACIONES</t>
  </si>
  <si>
    <t>DEFENSA NACIONAL</t>
  </si>
  <si>
    <t>EDUCACIÓN Y CULTURA (6)</t>
  </si>
  <si>
    <t>ENERGÍA</t>
  </si>
  <si>
    <t>HIDROCARBUROS</t>
  </si>
  <si>
    <t>INDUSTRIA Y TURISMO</t>
  </si>
  <si>
    <t>JUSTICIA Y POLICIA</t>
  </si>
  <si>
    <t>MINERÍA</t>
  </si>
  <si>
    <t>MULTISECTORIAL</t>
  </si>
  <si>
    <t>OTROS</t>
  </si>
  <si>
    <t>RECURSOS HÍDRICOS</t>
  </si>
  <si>
    <t>RECURSOS NATURALES Y MEDIO AMBIENTE</t>
  </si>
  <si>
    <t>SALUD Y SEGURIDAD SOCIAL</t>
  </si>
  <si>
    <t>SANEAMIENTO BÁSICO</t>
  </si>
  <si>
    <t>TRANSPORTES</t>
  </si>
  <si>
    <t>URBANISMO Y VIVIENDA</t>
  </si>
  <si>
    <t>CARTERA DE CREDITOS(MILLONES DE $ - SC)</t>
  </si>
  <si>
    <t>INDUSTRIA MANUFACTURERA</t>
  </si>
  <si>
    <t>AGRICULTURA Y GANADERIA</t>
  </si>
  <si>
    <t>CONSTRUCCION</t>
  </si>
  <si>
    <t>SECTOR TURISMO</t>
  </si>
  <si>
    <t>PRODUCCION Y DISTRIBUCION DE ENERGIA ELECTRICA, GAS Y AGUA</t>
  </si>
  <si>
    <t>MINERALES METÁLICOS Y NO METÁLICOS</t>
  </si>
  <si>
    <t>CAZA, SILVICULTURA Y PESCA</t>
  </si>
  <si>
    <t>EXTRACCIÓN DE PETROLEO CRUDO Y GAS NATURAL</t>
  </si>
  <si>
    <t>PRODUCCION INTELECTUAL</t>
  </si>
  <si>
    <t>PRODUCTIVOS (TOTAL)</t>
  </si>
  <si>
    <t>COMERCIO</t>
  </si>
  <si>
    <t>VENTA AL POR MAYOR Y MENOR</t>
  </si>
  <si>
    <t>Servicios</t>
  </si>
  <si>
    <t>SERVICIOS INMOBILIARIOS, EMPRESARIALES Y DE ALQUIL</t>
  </si>
  <si>
    <t>TRANSPORTE, ALMACENAMIENTO Y COMUNICACIONES</t>
  </si>
  <si>
    <t>INTERMEDIACION FINANCIERA</t>
  </si>
  <si>
    <t>SERVICIOS SOCIALES, COMUNALES Y PERSONALES</t>
  </si>
  <si>
    <t>HOTELES Y RESTAURANTES</t>
  </si>
  <si>
    <t>EDUCACION</t>
  </si>
  <si>
    <t>ADMINISTRACION PUBLICA, DEFENSA Y SEGURIDAD SOCIAL</t>
  </si>
  <si>
    <t>SERVICIO DE HOGARES PRIVADOS QUE CONTRATAN SERVIC</t>
  </si>
  <si>
    <t>ACTIVIDADES ATIPICAS</t>
  </si>
  <si>
    <t>SERVICIO DE ORGANIZACIONES Y ORGANOS EXTRATERRITOR</t>
  </si>
  <si>
    <t>TOTAL CARTERA DE CREDITOS</t>
  </si>
  <si>
    <t>year</t>
  </si>
  <si>
    <t>2017(p)</t>
  </si>
  <si>
    <t>2018(p)</t>
  </si>
  <si>
    <t>2019(p)</t>
  </si>
  <si>
    <t>PIB pcapita07 (Bs)</t>
  </si>
  <si>
    <t>PIB pcapita 07 (dolares)</t>
  </si>
  <si>
    <t>pib_pc</t>
  </si>
  <si>
    <t>be</t>
  </si>
  <si>
    <t>x_tm</t>
  </si>
  <si>
    <t>x_valor</t>
  </si>
  <si>
    <t>inv_pub</t>
  </si>
  <si>
    <t>pib_pc_g</t>
  </si>
  <si>
    <t>be_g</t>
  </si>
  <si>
    <t>x_tm_g</t>
  </si>
  <si>
    <t>x_valor_g</t>
  </si>
  <si>
    <t>inv_pub_g</t>
  </si>
  <si>
    <t>pibpc</t>
  </si>
  <si>
    <t>xtm</t>
  </si>
  <si>
    <t>xvalor</t>
  </si>
  <si>
    <t>invpub</t>
  </si>
  <si>
    <t>d1998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</si>
</sst>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64" formatCode="_(* #,##0_);_(* \(#,##0\);_(* &quot;-&quot;_);_(@_)"/>
    <numFmt numFmtId="165" formatCode="_(* #,##0.00_);_(* \(#,##0.00\);_(* &quot;-&quot;??_);_(@_)"/>
    <numFmt numFmtId="166" formatCode="#,##0\ ;\(#,##0\)"/>
    <numFmt numFmtId="167" formatCode="#,##0.00\ ;\(#,##0.00\)"/>
    <numFmt numFmtId="168" formatCode="_-* #,##0_-;\-* #,##0_-;_-* &quot;-&quot;??_-;_-@_-"/>
    <numFmt numFmtId="169" formatCode="0.00&quot;*&quot;"/>
    <numFmt numFmtId="170" formatCode="#,##0.0"/>
    <numFmt numFmtId="171" formatCode="0.0"/>
  </numFmts>
  <fonts count="3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name val="Courier"/>
    </font>
    <font>
      <sz val="9"/>
      <name val="Arial"/>
      <family val="2"/>
    </font>
    <font>
      <sz val="11"/>
      <name val="Calibri"/>
      <family val="2"/>
      <scheme val="minor"/>
    </font>
    <font>
      <b/>
      <sz val="9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vertAlign val="superscript"/>
      <sz val="11"/>
      <color theme="1"/>
      <name val="Arial"/>
      <family val="2"/>
    </font>
    <font>
      <sz val="10"/>
      <name val="Courier"/>
    </font>
    <font>
      <b/>
      <vertAlign val="superscript"/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Arial Narrow"/>
      <family val="2"/>
    </font>
    <font>
      <b/>
      <vertAlign val="superscript"/>
      <sz val="11"/>
      <name val="Calibri"/>
      <family val="2"/>
      <scheme val="minor"/>
    </font>
    <font>
      <sz val="8.8000000000000007"/>
      <color rgb="FF000000"/>
      <name val="Verdana"/>
      <family val="2"/>
    </font>
    <font>
      <sz val="10"/>
      <color rgb="FF000000"/>
      <name val="Arial"/>
      <family val="2"/>
    </font>
    <font>
      <b/>
      <sz val="8"/>
      <color rgb="FF000000"/>
      <name val="Arial"/>
      <family val="2"/>
    </font>
    <font>
      <b/>
      <vertAlign val="superscript"/>
      <sz val="8"/>
      <color rgb="FF000000"/>
      <name val="Arial"/>
      <family val="2"/>
    </font>
    <font>
      <sz val="11"/>
      <color theme="1"/>
      <name val="Arial"/>
      <family val="2"/>
    </font>
    <font>
      <b/>
      <sz val="11"/>
      <color rgb="FFFFFFFF"/>
      <name val="Arial"/>
      <family val="2"/>
    </font>
    <font>
      <sz val="10"/>
      <name val="Arial"/>
      <family val="2"/>
    </font>
    <font>
      <sz val="11"/>
      <color rgb="FF000000"/>
      <name val="Calibri"/>
      <family val="2"/>
      <scheme val="minor"/>
    </font>
  </fonts>
  <fills count="5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EEF3FF"/>
        <bgColor indexed="64"/>
      </patternFill>
    </fill>
    <fill>
      <patternFill patternType="solid">
        <fgColor rgb="FFDEE3EF"/>
        <bgColor indexed="64"/>
      </patternFill>
    </fill>
    <fill>
      <patternFill patternType="solid">
        <fgColor rgb="FFF0F0F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37609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6DD9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A3E7FF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EF1F2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  <xf numFmtId="0" fontId="25" fillId="0" borderId="0"/>
    <xf numFmtId="0" fontId="36" fillId="0" borderId="0"/>
    <xf numFmtId="165" fontId="36" fillId="0" borderId="0" applyFont="0" applyFill="0" applyBorder="0" applyAlignment="0" applyProtection="0"/>
  </cellStyleXfs>
  <cellXfs count="99">
    <xf numFmtId="0" fontId="0" fillId="0" borderId="0" xfId="0"/>
    <xf numFmtId="0" fontId="0" fillId="0" borderId="0" xfId="0" applyFont="1"/>
    <xf numFmtId="166" fontId="22" fillId="34" borderId="10" xfId="42" applyNumberFormat="1" applyFont="1" applyFill="1" applyBorder="1" applyAlignment="1">
      <alignment vertical="center"/>
    </xf>
    <xf numFmtId="0" fontId="22" fillId="34" borderId="12" xfId="0" applyFont="1" applyFill="1" applyBorder="1" applyAlignment="1">
      <alignment horizontal="center" vertical="center"/>
    </xf>
    <xf numFmtId="166" fontId="23" fillId="0" borderId="10" xfId="42" applyNumberFormat="1" applyFont="1" applyBorder="1" applyAlignment="1">
      <alignment vertical="center"/>
    </xf>
    <xf numFmtId="166" fontId="23" fillId="0" borderId="11" xfId="42" applyNumberFormat="1" applyFont="1" applyBorder="1" applyAlignment="1">
      <alignment vertical="center"/>
    </xf>
    <xf numFmtId="3" fontId="23" fillId="0" borderId="10" xfId="42" applyNumberFormat="1" applyFont="1" applyFill="1" applyBorder="1" applyAlignment="1">
      <alignment vertical="center"/>
    </xf>
    <xf numFmtId="167" fontId="19" fillId="0" borderId="10" xfId="42" applyNumberFormat="1" applyFont="1" applyBorder="1" applyAlignment="1">
      <alignment vertical="center"/>
    </xf>
    <xf numFmtId="167" fontId="19" fillId="0" borderId="11" xfId="42" applyNumberFormat="1" applyFont="1" applyBorder="1" applyAlignment="1">
      <alignment vertical="center"/>
    </xf>
    <xf numFmtId="0" fontId="22" fillId="35" borderId="12" xfId="0" applyFont="1" applyFill="1" applyBorder="1" applyAlignment="1">
      <alignment horizontal="center" vertical="center"/>
    </xf>
    <xf numFmtId="0" fontId="22" fillId="0" borderId="0" xfId="0" applyFont="1" applyFill="1" applyBorder="1" applyAlignment="1">
      <alignment horizontal="center" vertical="center"/>
    </xf>
    <xf numFmtId="0" fontId="0" fillId="35" borderId="0" xfId="0" applyFill="1"/>
    <xf numFmtId="0" fontId="0" fillId="0" borderId="0" xfId="0" applyFill="1"/>
    <xf numFmtId="0" fontId="22" fillId="0" borderId="13" xfId="0" applyFont="1" applyFill="1" applyBorder="1" applyAlignment="1">
      <alignment horizontal="center" vertical="center"/>
    </xf>
    <xf numFmtId="0" fontId="27" fillId="0" borderId="0" xfId="0" applyFont="1" applyFill="1"/>
    <xf numFmtId="0" fontId="16" fillId="0" borderId="0" xfId="0" applyFont="1"/>
    <xf numFmtId="166" fontId="22" fillId="35" borderId="10" xfId="42" applyNumberFormat="1" applyFont="1" applyFill="1" applyBorder="1" applyAlignment="1">
      <alignment vertical="center"/>
    </xf>
    <xf numFmtId="166" fontId="22" fillId="35" borderId="11" xfId="42" applyNumberFormat="1" applyFont="1" applyFill="1" applyBorder="1" applyAlignment="1">
      <alignment vertical="center"/>
    </xf>
    <xf numFmtId="166" fontId="22" fillId="34" borderId="11" xfId="42" applyNumberFormat="1" applyFont="1" applyFill="1" applyBorder="1" applyAlignment="1">
      <alignment vertical="center"/>
    </xf>
    <xf numFmtId="3" fontId="19" fillId="0" borderId="16" xfId="43" applyNumberFormat="1" applyFont="1" applyFill="1" applyBorder="1" applyAlignment="1">
      <alignment vertical="center"/>
    </xf>
    <xf numFmtId="3" fontId="19" fillId="0" borderId="10" xfId="43" applyNumberFormat="1" applyFont="1" applyFill="1" applyBorder="1" applyAlignment="1">
      <alignment vertical="center"/>
    </xf>
    <xf numFmtId="3" fontId="19" fillId="0" borderId="0" xfId="43" applyNumberFormat="1" applyFont="1" applyFill="1" applyAlignment="1">
      <alignment vertical="center"/>
    </xf>
    <xf numFmtId="3" fontId="19" fillId="0" borderId="17" xfId="43" applyNumberFormat="1" applyFont="1" applyFill="1" applyBorder="1" applyAlignment="1">
      <alignment vertical="center"/>
    </xf>
    <xf numFmtId="0" fontId="27" fillId="36" borderId="0" xfId="0" applyFont="1" applyFill="1"/>
    <xf numFmtId="0" fontId="16" fillId="36" borderId="0" xfId="0" applyFont="1" applyFill="1"/>
    <xf numFmtId="1" fontId="21" fillId="36" borderId="14" xfId="0" applyNumberFormat="1" applyFont="1" applyFill="1" applyBorder="1" applyAlignment="1">
      <alignment horizontal="center" vertical="center"/>
    </xf>
    <xf numFmtId="1" fontId="21" fillId="36" borderId="15" xfId="0" applyNumberFormat="1" applyFont="1" applyFill="1" applyBorder="1" applyAlignment="1">
      <alignment horizontal="center" vertical="center"/>
    </xf>
    <xf numFmtId="0" fontId="16" fillId="0" borderId="0" xfId="0" applyFont="1" applyFill="1"/>
    <xf numFmtId="0" fontId="16" fillId="35" borderId="0" xfId="0" applyFont="1" applyFill="1"/>
    <xf numFmtId="0" fontId="27" fillId="35" borderId="0" xfId="0" applyFont="1" applyFill="1"/>
    <xf numFmtId="166" fontId="20" fillId="0" borderId="10" xfId="0" applyNumberFormat="1" applyFont="1" applyFill="1" applyBorder="1" applyAlignment="1">
      <alignment vertical="center"/>
    </xf>
    <xf numFmtId="3" fontId="20" fillId="37" borderId="10" xfId="0" applyNumberFormat="1" applyFont="1" applyFill="1" applyBorder="1" applyAlignment="1">
      <alignment vertical="center"/>
    </xf>
    <xf numFmtId="0" fontId="0" fillId="35" borderId="0" xfId="0" applyFont="1" applyFill="1"/>
    <xf numFmtId="4" fontId="0" fillId="0" borderId="18" xfId="0" applyNumberFormat="1" applyFont="1" applyBorder="1" applyAlignment="1">
      <alignment horizontal="right" wrapText="1"/>
    </xf>
    <xf numFmtId="166" fontId="20" fillId="37" borderId="10" xfId="0" applyNumberFormat="1" applyFont="1" applyFill="1" applyBorder="1" applyAlignment="1">
      <alignment vertical="center"/>
    </xf>
    <xf numFmtId="4" fontId="0" fillId="0" borderId="0" xfId="0" applyNumberFormat="1" applyFont="1"/>
    <xf numFmtId="0" fontId="31" fillId="40" borderId="19" xfId="0" applyFont="1" applyFill="1" applyBorder="1" applyAlignment="1">
      <alignment horizontal="left" vertical="center" indent="1"/>
    </xf>
    <xf numFmtId="0" fontId="27" fillId="35" borderId="12" xfId="0" applyFont="1" applyFill="1" applyBorder="1" applyAlignment="1">
      <alignment horizontal="center" vertical="center"/>
    </xf>
    <xf numFmtId="0" fontId="31" fillId="41" borderId="19" xfId="0" applyFont="1" applyFill="1" applyBorder="1" applyAlignment="1">
      <alignment horizontal="left" vertical="center" indent="1"/>
    </xf>
    <xf numFmtId="0" fontId="31" fillId="41" borderId="19" xfId="0" applyFont="1" applyFill="1" applyBorder="1" applyAlignment="1">
      <alignment horizontal="left" vertical="center"/>
    </xf>
    <xf numFmtId="0" fontId="0" fillId="38" borderId="25" xfId="0" applyFill="1" applyBorder="1"/>
    <xf numFmtId="0" fontId="0" fillId="39" borderId="0" xfId="0" applyFont="1" applyFill="1"/>
    <xf numFmtId="0" fontId="31" fillId="40" borderId="19" xfId="0" applyFont="1" applyFill="1" applyBorder="1" applyAlignment="1">
      <alignment horizontal="left" vertical="center"/>
    </xf>
    <xf numFmtId="0" fontId="0" fillId="38" borderId="0" xfId="0" applyFill="1"/>
    <xf numFmtId="0" fontId="0" fillId="38" borderId="24" xfId="0" applyFill="1" applyBorder="1"/>
    <xf numFmtId="0" fontId="30" fillId="42" borderId="19" xfId="0" applyFont="1" applyFill="1" applyBorder="1" applyAlignment="1">
      <alignment horizontal="right" vertical="center"/>
    </xf>
    <xf numFmtId="0" fontId="0" fillId="0" borderId="0" xfId="0" applyFont="1" applyFill="1"/>
    <xf numFmtId="0" fontId="30" fillId="38" borderId="19" xfId="0" applyFont="1" applyFill="1" applyBorder="1" applyAlignment="1">
      <alignment horizontal="right" vertical="center"/>
    </xf>
    <xf numFmtId="0" fontId="30" fillId="41" borderId="19" xfId="0" applyFont="1" applyFill="1" applyBorder="1" applyAlignment="1">
      <alignment horizontal="left" vertical="top"/>
    </xf>
    <xf numFmtId="0" fontId="0" fillId="38" borderId="23" xfId="0" applyFill="1" applyBorder="1"/>
    <xf numFmtId="0" fontId="30" fillId="40" borderId="19" xfId="0" applyFont="1" applyFill="1" applyBorder="1" applyAlignment="1">
      <alignment horizontal="left" vertical="top"/>
    </xf>
    <xf numFmtId="0" fontId="0" fillId="0" borderId="0" xfId="0"/>
    <xf numFmtId="3" fontId="0" fillId="0" borderId="0" xfId="0" applyNumberFormat="1"/>
    <xf numFmtId="0" fontId="35" fillId="44" borderId="0" xfId="0" applyFont="1" applyFill="1" applyAlignment="1">
      <alignment horizontal="center" vertical="center" wrapText="1"/>
    </xf>
    <xf numFmtId="3" fontId="34" fillId="38" borderId="0" xfId="0" applyNumberFormat="1" applyFont="1" applyFill="1" applyAlignment="1">
      <alignment horizontal="right" vertical="center" wrapText="1"/>
    </xf>
    <xf numFmtId="0" fontId="0" fillId="0" borderId="0" xfId="0" applyFont="1" applyFill="1" applyBorder="1"/>
    <xf numFmtId="168" fontId="19" fillId="37" borderId="10" xfId="45" applyNumberFormat="1" applyFont="1" applyFill="1" applyBorder="1" applyAlignment="1">
      <alignment horizontal="right"/>
    </xf>
    <xf numFmtId="0" fontId="20" fillId="0" borderId="0" xfId="0" applyFont="1"/>
    <xf numFmtId="0" fontId="20" fillId="0" borderId="0" xfId="0" applyFont="1" applyFill="1"/>
    <xf numFmtId="0" fontId="21" fillId="33" borderId="12" xfId="44" applyFont="1" applyFill="1" applyBorder="1" applyAlignment="1">
      <alignment horizontal="center" vertical="center" wrapText="1"/>
    </xf>
    <xf numFmtId="3" fontId="19" fillId="0" borderId="10" xfId="43" applyNumberFormat="1" applyFont="1" applyFill="1" applyBorder="1"/>
    <xf numFmtId="4" fontId="19" fillId="37" borderId="10" xfId="43" applyNumberFormat="1" applyFont="1" applyFill="1" applyBorder="1"/>
    <xf numFmtId="169" fontId="19" fillId="37" borderId="10" xfId="43" applyNumberFormat="1" applyFont="1" applyFill="1" applyBorder="1"/>
    <xf numFmtId="4" fontId="28" fillId="0" borderId="18" xfId="0" applyNumberFormat="1" applyFont="1" applyBorder="1" applyAlignment="1">
      <alignment horizontal="center" wrapText="1"/>
    </xf>
    <xf numFmtId="0" fontId="28" fillId="0" borderId="18" xfId="0" applyFont="1" applyBorder="1" applyAlignment="1">
      <alignment horizontal="center" wrapText="1"/>
    </xf>
    <xf numFmtId="0" fontId="0" fillId="34" borderId="0" xfId="0" applyFont="1" applyFill="1"/>
    <xf numFmtId="0" fontId="0" fillId="46" borderId="0" xfId="0" applyFont="1" applyFill="1"/>
    <xf numFmtId="0" fontId="0" fillId="43" borderId="0" xfId="0" applyFont="1" applyFill="1"/>
    <xf numFmtId="0" fontId="0" fillId="33" borderId="0" xfId="0" applyFont="1" applyFill="1"/>
    <xf numFmtId="0" fontId="0" fillId="45" borderId="0" xfId="0" applyFont="1" applyFill="1"/>
    <xf numFmtId="164" fontId="0" fillId="0" borderId="0" xfId="0" applyNumberFormat="1" applyFont="1"/>
    <xf numFmtId="170" fontId="20" fillId="34" borderId="27" xfId="0" applyNumberFormat="1" applyFont="1" applyFill="1" applyBorder="1" applyAlignment="1" applyProtection="1">
      <alignment horizontal="left" vertical="center" indent="1"/>
    </xf>
    <xf numFmtId="0" fontId="0" fillId="45" borderId="18" xfId="0" applyFont="1" applyFill="1" applyBorder="1" applyAlignment="1">
      <alignment horizontal="left" wrapText="1"/>
    </xf>
    <xf numFmtId="170" fontId="20" fillId="0" borderId="27" xfId="0" applyNumberFormat="1" applyFont="1" applyFill="1" applyBorder="1" applyAlignment="1" applyProtection="1">
      <alignment horizontal="right" vertical="center"/>
    </xf>
    <xf numFmtId="0" fontId="0" fillId="0" borderId="18" xfId="0" applyFont="1" applyBorder="1" applyAlignment="1">
      <alignment horizontal="right" wrapText="1"/>
    </xf>
    <xf numFmtId="0" fontId="0" fillId="0" borderId="26" xfId="0" applyFont="1" applyFill="1" applyBorder="1" applyAlignment="1">
      <alignment horizontal="right" wrapText="1"/>
    </xf>
    <xf numFmtId="170" fontId="20" fillId="0" borderId="27" xfId="0" applyNumberFormat="1" applyFont="1" applyFill="1" applyBorder="1" applyAlignment="1">
      <alignment vertical="center"/>
    </xf>
    <xf numFmtId="3" fontId="37" fillId="0" borderId="0" xfId="0" applyNumberFormat="1" applyFont="1"/>
    <xf numFmtId="3" fontId="37" fillId="38" borderId="0" xfId="0" applyNumberFormat="1" applyFont="1" applyFill="1" applyAlignment="1">
      <alignment horizontal="right" vertical="center" wrapText="1"/>
    </xf>
    <xf numFmtId="4" fontId="0" fillId="0" borderId="18" xfId="0" applyNumberFormat="1" applyFont="1" applyBorder="1" applyAlignment="1">
      <alignment horizontal="center" wrapText="1"/>
    </xf>
    <xf numFmtId="0" fontId="0" fillId="0" borderId="18" xfId="0" applyFont="1" applyBorder="1" applyAlignment="1">
      <alignment horizontal="center" wrapText="1"/>
    </xf>
    <xf numFmtId="0" fontId="27" fillId="33" borderId="12" xfId="44" applyFont="1" applyFill="1" applyBorder="1" applyAlignment="1">
      <alignment horizontal="center" vertical="center" wrapText="1"/>
    </xf>
    <xf numFmtId="168" fontId="20" fillId="37" borderId="10" xfId="45" applyNumberFormat="1" applyFont="1" applyFill="1" applyBorder="1" applyAlignment="1">
      <alignment horizontal="right"/>
    </xf>
    <xf numFmtId="3" fontId="20" fillId="0" borderId="10" xfId="43" applyNumberFormat="1" applyFont="1" applyFill="1" applyBorder="1"/>
    <xf numFmtId="4" fontId="20" fillId="37" borderId="10" xfId="43" applyNumberFormat="1" applyFont="1" applyFill="1" applyBorder="1"/>
    <xf numFmtId="169" fontId="20" fillId="37" borderId="10" xfId="43" applyNumberFormat="1" applyFont="1" applyFill="1" applyBorder="1"/>
    <xf numFmtId="0" fontId="0" fillId="47" borderId="0" xfId="0" applyFont="1" applyFill="1"/>
    <xf numFmtId="0" fontId="0" fillId="47" borderId="0" xfId="0" applyFill="1"/>
    <xf numFmtId="0" fontId="0" fillId="48" borderId="0" xfId="0" applyFill="1"/>
    <xf numFmtId="0" fontId="28" fillId="0" borderId="18" xfId="0" applyFont="1" applyBorder="1" applyAlignment="1">
      <alignment wrapText="1"/>
    </xf>
    <xf numFmtId="0" fontId="28" fillId="48" borderId="18" xfId="0" applyFont="1" applyFill="1" applyBorder="1" applyAlignment="1">
      <alignment horizontal="left" wrapText="1"/>
    </xf>
    <xf numFmtId="0" fontId="28" fillId="49" borderId="26" xfId="0" applyFont="1" applyFill="1" applyBorder="1" applyAlignment="1">
      <alignment horizontal="left" wrapText="1"/>
    </xf>
    <xf numFmtId="4" fontId="28" fillId="50" borderId="18" xfId="0" applyNumberFormat="1" applyFont="1" applyFill="1" applyBorder="1" applyAlignment="1">
      <alignment horizontal="center" wrapText="1"/>
    </xf>
    <xf numFmtId="171" fontId="0" fillId="0" borderId="0" xfId="0" applyNumberFormat="1"/>
    <xf numFmtId="0" fontId="30" fillId="40" borderId="20" xfId="0" applyFont="1" applyFill="1" applyBorder="1" applyAlignment="1">
      <alignment horizontal="left" vertical="top"/>
    </xf>
    <xf numFmtId="0" fontId="30" fillId="40" borderId="21" xfId="0" applyFont="1" applyFill="1" applyBorder="1" applyAlignment="1">
      <alignment horizontal="left" vertical="top"/>
    </xf>
    <xf numFmtId="0" fontId="30" fillId="40" borderId="22" xfId="0" applyFont="1" applyFill="1" applyBorder="1" applyAlignment="1">
      <alignment horizontal="left" vertical="top"/>
    </xf>
    <xf numFmtId="0" fontId="32" fillId="38" borderId="0" xfId="0" applyFont="1" applyFill="1" applyAlignment="1">
      <alignment vertical="center" wrapText="1"/>
    </xf>
    <xf numFmtId="0" fontId="0" fillId="33" borderId="0" xfId="0" applyFill="1"/>
  </cellXfs>
  <cellStyles count="46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Millares 2" xfId="45"/>
    <cellStyle name="Neutral" xfId="8" builtinId="28" customBuiltin="1"/>
    <cellStyle name="Normal" xfId="0" builtinId="0"/>
    <cellStyle name="Normal 10" xfId="44"/>
    <cellStyle name="Normal 2" xfId="43"/>
    <cellStyle name="Normal 3" xfId="42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colors>
    <mruColors>
      <color rgb="FFA3E7FF"/>
      <color rgb="FF6DD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00.xml.rels><?xml version="1.0" encoding="UTF-8" standalone="yes"?>
<Relationships xmlns="http://schemas.openxmlformats.org/package/2006/relationships"><Relationship Id="rId1" Type="http://schemas.microsoft.com/office/2006/relationships/activeXControlBinary" Target="activeX100.bin"/></Relationships>
</file>

<file path=xl/activeX/_rels/activeX101.xml.rels><?xml version="1.0" encoding="UTF-8" standalone="yes"?>
<Relationships xmlns="http://schemas.openxmlformats.org/package/2006/relationships"><Relationship Id="rId1" Type="http://schemas.microsoft.com/office/2006/relationships/activeXControlBinary" Target="activeX101.bin"/></Relationships>
</file>

<file path=xl/activeX/_rels/activeX102.xml.rels><?xml version="1.0" encoding="UTF-8" standalone="yes"?>
<Relationships xmlns="http://schemas.openxmlformats.org/package/2006/relationships"><Relationship Id="rId1" Type="http://schemas.microsoft.com/office/2006/relationships/activeXControlBinary" Target="activeX102.bin"/></Relationships>
</file>

<file path=xl/activeX/_rels/activeX103.xml.rels><?xml version="1.0" encoding="UTF-8" standalone="yes"?>
<Relationships xmlns="http://schemas.openxmlformats.org/package/2006/relationships"><Relationship Id="rId1" Type="http://schemas.microsoft.com/office/2006/relationships/activeXControlBinary" Target="activeX103.bin"/></Relationships>
</file>

<file path=xl/activeX/_rels/activeX104.xml.rels><?xml version="1.0" encoding="UTF-8" standalone="yes"?>
<Relationships xmlns="http://schemas.openxmlformats.org/package/2006/relationships"><Relationship Id="rId1" Type="http://schemas.microsoft.com/office/2006/relationships/activeXControlBinary" Target="activeX104.bin"/></Relationships>
</file>

<file path=xl/activeX/_rels/activeX105.xml.rels><?xml version="1.0" encoding="UTF-8" standalone="yes"?>
<Relationships xmlns="http://schemas.openxmlformats.org/package/2006/relationships"><Relationship Id="rId1" Type="http://schemas.microsoft.com/office/2006/relationships/activeXControlBinary" Target="activeX105.bin"/></Relationships>
</file>

<file path=xl/activeX/_rels/activeX106.xml.rels><?xml version="1.0" encoding="UTF-8" standalone="yes"?>
<Relationships xmlns="http://schemas.openxmlformats.org/package/2006/relationships"><Relationship Id="rId1" Type="http://schemas.microsoft.com/office/2006/relationships/activeXControlBinary" Target="activeX106.bin"/></Relationships>
</file>

<file path=xl/activeX/_rels/activeX107.xml.rels><?xml version="1.0" encoding="UTF-8" standalone="yes"?>
<Relationships xmlns="http://schemas.openxmlformats.org/package/2006/relationships"><Relationship Id="rId1" Type="http://schemas.microsoft.com/office/2006/relationships/activeXControlBinary" Target="activeX107.bin"/></Relationships>
</file>

<file path=xl/activeX/_rels/activeX108.xml.rels><?xml version="1.0" encoding="UTF-8" standalone="yes"?>
<Relationships xmlns="http://schemas.openxmlformats.org/package/2006/relationships"><Relationship Id="rId1" Type="http://schemas.microsoft.com/office/2006/relationships/activeXControlBinary" Target="activeX108.bin"/></Relationships>
</file>

<file path=xl/activeX/_rels/activeX109.xml.rels><?xml version="1.0" encoding="UTF-8" standalone="yes"?>
<Relationships xmlns="http://schemas.openxmlformats.org/package/2006/relationships"><Relationship Id="rId1" Type="http://schemas.microsoft.com/office/2006/relationships/activeXControlBinary" Target="activeX109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10.xml.rels><?xml version="1.0" encoding="UTF-8" standalone="yes"?>
<Relationships xmlns="http://schemas.openxmlformats.org/package/2006/relationships"><Relationship Id="rId1" Type="http://schemas.microsoft.com/office/2006/relationships/activeXControlBinary" Target="activeX110.bin"/></Relationships>
</file>

<file path=xl/activeX/_rels/activeX111.xml.rels><?xml version="1.0" encoding="UTF-8" standalone="yes"?>
<Relationships xmlns="http://schemas.openxmlformats.org/package/2006/relationships"><Relationship Id="rId1" Type="http://schemas.microsoft.com/office/2006/relationships/activeXControlBinary" Target="activeX111.bin"/></Relationships>
</file>

<file path=xl/activeX/_rels/activeX112.xml.rels><?xml version="1.0" encoding="UTF-8" standalone="yes"?>
<Relationships xmlns="http://schemas.openxmlformats.org/package/2006/relationships"><Relationship Id="rId1" Type="http://schemas.microsoft.com/office/2006/relationships/activeXControlBinary" Target="activeX112.bin"/></Relationships>
</file>

<file path=xl/activeX/_rels/activeX113.xml.rels><?xml version="1.0" encoding="UTF-8" standalone="yes"?>
<Relationships xmlns="http://schemas.openxmlformats.org/package/2006/relationships"><Relationship Id="rId1" Type="http://schemas.microsoft.com/office/2006/relationships/activeXControlBinary" Target="activeX113.bin"/></Relationships>
</file>

<file path=xl/activeX/_rels/activeX114.xml.rels><?xml version="1.0" encoding="UTF-8" standalone="yes"?>
<Relationships xmlns="http://schemas.openxmlformats.org/package/2006/relationships"><Relationship Id="rId1" Type="http://schemas.microsoft.com/office/2006/relationships/activeXControlBinary" Target="activeX114.bin"/></Relationships>
</file>

<file path=xl/activeX/_rels/activeX115.xml.rels><?xml version="1.0" encoding="UTF-8" standalone="yes"?>
<Relationships xmlns="http://schemas.openxmlformats.org/package/2006/relationships"><Relationship Id="rId1" Type="http://schemas.microsoft.com/office/2006/relationships/activeXControlBinary" Target="activeX115.bin"/></Relationships>
</file>

<file path=xl/activeX/_rels/activeX116.xml.rels><?xml version="1.0" encoding="UTF-8" standalone="yes"?>
<Relationships xmlns="http://schemas.openxmlformats.org/package/2006/relationships"><Relationship Id="rId1" Type="http://schemas.microsoft.com/office/2006/relationships/activeXControlBinary" Target="activeX116.bin"/></Relationships>
</file>

<file path=xl/activeX/_rels/activeX117.xml.rels><?xml version="1.0" encoding="UTF-8" standalone="yes"?>
<Relationships xmlns="http://schemas.openxmlformats.org/package/2006/relationships"><Relationship Id="rId1" Type="http://schemas.microsoft.com/office/2006/relationships/activeXControlBinary" Target="activeX117.bin"/></Relationships>
</file>

<file path=xl/activeX/_rels/activeX118.xml.rels><?xml version="1.0" encoding="UTF-8" standalone="yes"?>
<Relationships xmlns="http://schemas.openxmlformats.org/package/2006/relationships"><Relationship Id="rId1" Type="http://schemas.microsoft.com/office/2006/relationships/activeXControlBinary" Target="activeX118.bin"/></Relationships>
</file>

<file path=xl/activeX/_rels/activeX119.xml.rels><?xml version="1.0" encoding="UTF-8" standalone="yes"?>
<Relationships xmlns="http://schemas.openxmlformats.org/package/2006/relationships"><Relationship Id="rId1" Type="http://schemas.microsoft.com/office/2006/relationships/activeXControlBinary" Target="activeX119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20.xml.rels><?xml version="1.0" encoding="UTF-8" standalone="yes"?>
<Relationships xmlns="http://schemas.openxmlformats.org/package/2006/relationships"><Relationship Id="rId1" Type="http://schemas.microsoft.com/office/2006/relationships/activeXControlBinary" Target="activeX120.bin"/></Relationships>
</file>

<file path=xl/activeX/_rels/activeX121.xml.rels><?xml version="1.0" encoding="UTF-8" standalone="yes"?>
<Relationships xmlns="http://schemas.openxmlformats.org/package/2006/relationships"><Relationship Id="rId1" Type="http://schemas.microsoft.com/office/2006/relationships/activeXControlBinary" Target="activeX121.bin"/></Relationships>
</file>

<file path=xl/activeX/_rels/activeX122.xml.rels><?xml version="1.0" encoding="UTF-8" standalone="yes"?>
<Relationships xmlns="http://schemas.openxmlformats.org/package/2006/relationships"><Relationship Id="rId1" Type="http://schemas.microsoft.com/office/2006/relationships/activeXControlBinary" Target="activeX122.bin"/></Relationships>
</file>

<file path=xl/activeX/_rels/activeX123.xml.rels><?xml version="1.0" encoding="UTF-8" standalone="yes"?>
<Relationships xmlns="http://schemas.openxmlformats.org/package/2006/relationships"><Relationship Id="rId1" Type="http://schemas.microsoft.com/office/2006/relationships/activeXControlBinary" Target="activeX123.bin"/></Relationships>
</file>

<file path=xl/activeX/_rels/activeX124.xml.rels><?xml version="1.0" encoding="UTF-8" standalone="yes"?>
<Relationships xmlns="http://schemas.openxmlformats.org/package/2006/relationships"><Relationship Id="rId1" Type="http://schemas.microsoft.com/office/2006/relationships/activeXControlBinary" Target="activeX124.bin"/></Relationships>
</file>

<file path=xl/activeX/_rels/activeX125.xml.rels><?xml version="1.0" encoding="UTF-8" standalone="yes"?>
<Relationships xmlns="http://schemas.openxmlformats.org/package/2006/relationships"><Relationship Id="rId1" Type="http://schemas.microsoft.com/office/2006/relationships/activeXControlBinary" Target="activeX125.bin"/></Relationships>
</file>

<file path=xl/activeX/_rels/activeX126.xml.rels><?xml version="1.0" encoding="UTF-8" standalone="yes"?>
<Relationships xmlns="http://schemas.openxmlformats.org/package/2006/relationships"><Relationship Id="rId1" Type="http://schemas.microsoft.com/office/2006/relationships/activeXControlBinary" Target="activeX126.bin"/></Relationships>
</file>

<file path=xl/activeX/_rels/activeX127.xml.rels><?xml version="1.0" encoding="UTF-8" standalone="yes"?>
<Relationships xmlns="http://schemas.openxmlformats.org/package/2006/relationships"><Relationship Id="rId1" Type="http://schemas.microsoft.com/office/2006/relationships/activeXControlBinary" Target="activeX127.bin"/></Relationships>
</file>

<file path=xl/activeX/_rels/activeX128.xml.rels><?xml version="1.0" encoding="UTF-8" standalone="yes"?>
<Relationships xmlns="http://schemas.openxmlformats.org/package/2006/relationships"><Relationship Id="rId1" Type="http://schemas.microsoft.com/office/2006/relationships/activeXControlBinary" Target="activeX128.bin"/></Relationships>
</file>

<file path=xl/activeX/_rels/activeX129.xml.rels><?xml version="1.0" encoding="UTF-8" standalone="yes"?>
<Relationships xmlns="http://schemas.openxmlformats.org/package/2006/relationships"><Relationship Id="rId1" Type="http://schemas.microsoft.com/office/2006/relationships/activeXControlBinary" Target="activeX129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30.xml.rels><?xml version="1.0" encoding="UTF-8" standalone="yes"?>
<Relationships xmlns="http://schemas.openxmlformats.org/package/2006/relationships"><Relationship Id="rId1" Type="http://schemas.microsoft.com/office/2006/relationships/activeXControlBinary" Target="activeX130.bin"/></Relationships>
</file>

<file path=xl/activeX/_rels/activeX131.xml.rels><?xml version="1.0" encoding="UTF-8" standalone="yes"?>
<Relationships xmlns="http://schemas.openxmlformats.org/package/2006/relationships"><Relationship Id="rId1" Type="http://schemas.microsoft.com/office/2006/relationships/activeXControlBinary" Target="activeX131.bin"/></Relationships>
</file>

<file path=xl/activeX/_rels/activeX132.xml.rels><?xml version="1.0" encoding="UTF-8" standalone="yes"?>
<Relationships xmlns="http://schemas.openxmlformats.org/package/2006/relationships"><Relationship Id="rId1" Type="http://schemas.microsoft.com/office/2006/relationships/activeXControlBinary" Target="activeX132.bin"/></Relationships>
</file>

<file path=xl/activeX/_rels/activeX133.xml.rels><?xml version="1.0" encoding="UTF-8" standalone="yes"?>
<Relationships xmlns="http://schemas.openxmlformats.org/package/2006/relationships"><Relationship Id="rId1" Type="http://schemas.microsoft.com/office/2006/relationships/activeXControlBinary" Target="activeX133.bin"/></Relationships>
</file>

<file path=xl/activeX/_rels/activeX134.xml.rels><?xml version="1.0" encoding="UTF-8" standalone="yes"?>
<Relationships xmlns="http://schemas.openxmlformats.org/package/2006/relationships"><Relationship Id="rId1" Type="http://schemas.microsoft.com/office/2006/relationships/activeXControlBinary" Target="activeX134.bin"/></Relationships>
</file>

<file path=xl/activeX/_rels/activeX135.xml.rels><?xml version="1.0" encoding="UTF-8" standalone="yes"?>
<Relationships xmlns="http://schemas.openxmlformats.org/package/2006/relationships"><Relationship Id="rId1" Type="http://schemas.microsoft.com/office/2006/relationships/activeXControlBinary" Target="activeX135.bin"/></Relationships>
</file>

<file path=xl/activeX/_rels/activeX136.xml.rels><?xml version="1.0" encoding="UTF-8" standalone="yes"?>
<Relationships xmlns="http://schemas.openxmlformats.org/package/2006/relationships"><Relationship Id="rId1" Type="http://schemas.microsoft.com/office/2006/relationships/activeXControlBinary" Target="activeX136.bin"/></Relationships>
</file>

<file path=xl/activeX/_rels/activeX137.xml.rels><?xml version="1.0" encoding="UTF-8" standalone="yes"?>
<Relationships xmlns="http://schemas.openxmlformats.org/package/2006/relationships"><Relationship Id="rId1" Type="http://schemas.microsoft.com/office/2006/relationships/activeXControlBinary" Target="activeX137.bin"/></Relationships>
</file>

<file path=xl/activeX/_rels/activeX138.xml.rels><?xml version="1.0" encoding="UTF-8" standalone="yes"?>
<Relationships xmlns="http://schemas.openxmlformats.org/package/2006/relationships"><Relationship Id="rId1" Type="http://schemas.microsoft.com/office/2006/relationships/activeXControlBinary" Target="activeX138.bin"/></Relationships>
</file>

<file path=xl/activeX/_rels/activeX139.xml.rels><?xml version="1.0" encoding="UTF-8" standalone="yes"?>
<Relationships xmlns="http://schemas.openxmlformats.org/package/2006/relationships"><Relationship Id="rId1" Type="http://schemas.microsoft.com/office/2006/relationships/activeXControlBinary" Target="activeX139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40.xml.rels><?xml version="1.0" encoding="UTF-8" standalone="yes"?>
<Relationships xmlns="http://schemas.openxmlformats.org/package/2006/relationships"><Relationship Id="rId1" Type="http://schemas.microsoft.com/office/2006/relationships/activeXControlBinary" Target="activeX140.bin"/></Relationships>
</file>

<file path=xl/activeX/_rels/activeX141.xml.rels><?xml version="1.0" encoding="UTF-8" standalone="yes"?>
<Relationships xmlns="http://schemas.openxmlformats.org/package/2006/relationships"><Relationship Id="rId1" Type="http://schemas.microsoft.com/office/2006/relationships/activeXControlBinary" Target="activeX141.bin"/></Relationships>
</file>

<file path=xl/activeX/_rels/activeX142.xml.rels><?xml version="1.0" encoding="UTF-8" standalone="yes"?>
<Relationships xmlns="http://schemas.openxmlformats.org/package/2006/relationships"><Relationship Id="rId1" Type="http://schemas.microsoft.com/office/2006/relationships/activeXControlBinary" Target="activeX142.bin"/></Relationships>
</file>

<file path=xl/activeX/_rels/activeX143.xml.rels><?xml version="1.0" encoding="UTF-8" standalone="yes"?>
<Relationships xmlns="http://schemas.openxmlformats.org/package/2006/relationships"><Relationship Id="rId1" Type="http://schemas.microsoft.com/office/2006/relationships/activeXControlBinary" Target="activeX143.bin"/></Relationships>
</file>

<file path=xl/activeX/_rels/activeX144.xml.rels><?xml version="1.0" encoding="UTF-8" standalone="yes"?>
<Relationships xmlns="http://schemas.openxmlformats.org/package/2006/relationships"><Relationship Id="rId1" Type="http://schemas.microsoft.com/office/2006/relationships/activeXControlBinary" Target="activeX144.bin"/></Relationships>
</file>

<file path=xl/activeX/_rels/activeX145.xml.rels><?xml version="1.0" encoding="UTF-8" standalone="yes"?>
<Relationships xmlns="http://schemas.openxmlformats.org/package/2006/relationships"><Relationship Id="rId1" Type="http://schemas.microsoft.com/office/2006/relationships/activeXControlBinary" Target="activeX145.bin"/></Relationships>
</file>

<file path=xl/activeX/_rels/activeX146.xml.rels><?xml version="1.0" encoding="UTF-8" standalone="yes"?>
<Relationships xmlns="http://schemas.openxmlformats.org/package/2006/relationships"><Relationship Id="rId1" Type="http://schemas.microsoft.com/office/2006/relationships/activeXControlBinary" Target="activeX146.bin"/></Relationships>
</file>

<file path=xl/activeX/_rels/activeX147.xml.rels><?xml version="1.0" encoding="UTF-8" standalone="yes"?>
<Relationships xmlns="http://schemas.openxmlformats.org/package/2006/relationships"><Relationship Id="rId1" Type="http://schemas.microsoft.com/office/2006/relationships/activeXControlBinary" Target="activeX147.bin"/></Relationships>
</file>

<file path=xl/activeX/_rels/activeX148.xml.rels><?xml version="1.0" encoding="UTF-8" standalone="yes"?>
<Relationships xmlns="http://schemas.openxmlformats.org/package/2006/relationships"><Relationship Id="rId1" Type="http://schemas.microsoft.com/office/2006/relationships/activeXControlBinary" Target="activeX148.bin"/></Relationships>
</file>

<file path=xl/activeX/_rels/activeX149.xml.rels><?xml version="1.0" encoding="UTF-8" standalone="yes"?>
<Relationships xmlns="http://schemas.openxmlformats.org/package/2006/relationships"><Relationship Id="rId1" Type="http://schemas.microsoft.com/office/2006/relationships/activeXControlBinary" Target="activeX149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50.xml.rels><?xml version="1.0" encoding="UTF-8" standalone="yes"?>
<Relationships xmlns="http://schemas.openxmlformats.org/package/2006/relationships"><Relationship Id="rId1" Type="http://schemas.microsoft.com/office/2006/relationships/activeXControlBinary" Target="activeX150.bin"/></Relationships>
</file>

<file path=xl/activeX/_rels/activeX151.xml.rels><?xml version="1.0" encoding="UTF-8" standalone="yes"?>
<Relationships xmlns="http://schemas.openxmlformats.org/package/2006/relationships"><Relationship Id="rId1" Type="http://schemas.microsoft.com/office/2006/relationships/activeXControlBinary" Target="activeX151.bin"/></Relationships>
</file>

<file path=xl/activeX/_rels/activeX152.xml.rels><?xml version="1.0" encoding="UTF-8" standalone="yes"?>
<Relationships xmlns="http://schemas.openxmlformats.org/package/2006/relationships"><Relationship Id="rId1" Type="http://schemas.microsoft.com/office/2006/relationships/activeXControlBinary" Target="activeX152.bin"/></Relationships>
</file>

<file path=xl/activeX/_rels/activeX153.xml.rels><?xml version="1.0" encoding="UTF-8" standalone="yes"?>
<Relationships xmlns="http://schemas.openxmlformats.org/package/2006/relationships"><Relationship Id="rId1" Type="http://schemas.microsoft.com/office/2006/relationships/activeXControlBinary" Target="activeX153.bin"/></Relationships>
</file>

<file path=xl/activeX/_rels/activeX154.xml.rels><?xml version="1.0" encoding="UTF-8" standalone="yes"?>
<Relationships xmlns="http://schemas.openxmlformats.org/package/2006/relationships"><Relationship Id="rId1" Type="http://schemas.microsoft.com/office/2006/relationships/activeXControlBinary" Target="activeX154.bin"/></Relationships>
</file>

<file path=xl/activeX/_rels/activeX155.xml.rels><?xml version="1.0" encoding="UTF-8" standalone="yes"?>
<Relationships xmlns="http://schemas.openxmlformats.org/package/2006/relationships"><Relationship Id="rId1" Type="http://schemas.microsoft.com/office/2006/relationships/activeXControlBinary" Target="activeX155.bin"/></Relationships>
</file>

<file path=xl/activeX/_rels/activeX156.xml.rels><?xml version="1.0" encoding="UTF-8" standalone="yes"?>
<Relationships xmlns="http://schemas.openxmlformats.org/package/2006/relationships"><Relationship Id="rId1" Type="http://schemas.microsoft.com/office/2006/relationships/activeXControlBinary" Target="activeX156.bin"/></Relationships>
</file>

<file path=xl/activeX/_rels/activeX157.xml.rels><?xml version="1.0" encoding="UTF-8" standalone="yes"?>
<Relationships xmlns="http://schemas.openxmlformats.org/package/2006/relationships"><Relationship Id="rId1" Type="http://schemas.microsoft.com/office/2006/relationships/activeXControlBinary" Target="activeX157.bin"/></Relationships>
</file>

<file path=xl/activeX/_rels/activeX158.xml.rels><?xml version="1.0" encoding="UTF-8" standalone="yes"?>
<Relationships xmlns="http://schemas.openxmlformats.org/package/2006/relationships"><Relationship Id="rId1" Type="http://schemas.microsoft.com/office/2006/relationships/activeXControlBinary" Target="activeX158.bin"/></Relationships>
</file>

<file path=xl/activeX/_rels/activeX159.xml.rels><?xml version="1.0" encoding="UTF-8" standalone="yes"?>
<Relationships xmlns="http://schemas.openxmlformats.org/package/2006/relationships"><Relationship Id="rId1" Type="http://schemas.microsoft.com/office/2006/relationships/activeXControlBinary" Target="activeX159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60.xml.rels><?xml version="1.0" encoding="UTF-8" standalone="yes"?>
<Relationships xmlns="http://schemas.openxmlformats.org/package/2006/relationships"><Relationship Id="rId1" Type="http://schemas.microsoft.com/office/2006/relationships/activeXControlBinary" Target="activeX160.bin"/></Relationships>
</file>

<file path=xl/activeX/_rels/activeX161.xml.rels><?xml version="1.0" encoding="UTF-8" standalone="yes"?>
<Relationships xmlns="http://schemas.openxmlformats.org/package/2006/relationships"><Relationship Id="rId1" Type="http://schemas.microsoft.com/office/2006/relationships/activeXControlBinary" Target="activeX161.bin"/></Relationships>
</file>

<file path=xl/activeX/_rels/activeX162.xml.rels><?xml version="1.0" encoding="UTF-8" standalone="yes"?>
<Relationships xmlns="http://schemas.openxmlformats.org/package/2006/relationships"><Relationship Id="rId1" Type="http://schemas.microsoft.com/office/2006/relationships/activeXControlBinary" Target="activeX162.bin"/></Relationships>
</file>

<file path=xl/activeX/_rels/activeX163.xml.rels><?xml version="1.0" encoding="UTF-8" standalone="yes"?>
<Relationships xmlns="http://schemas.openxmlformats.org/package/2006/relationships"><Relationship Id="rId1" Type="http://schemas.microsoft.com/office/2006/relationships/activeXControlBinary" Target="activeX163.bin"/></Relationships>
</file>

<file path=xl/activeX/_rels/activeX164.xml.rels><?xml version="1.0" encoding="UTF-8" standalone="yes"?>
<Relationships xmlns="http://schemas.openxmlformats.org/package/2006/relationships"><Relationship Id="rId1" Type="http://schemas.microsoft.com/office/2006/relationships/activeXControlBinary" Target="activeX164.bin"/></Relationships>
</file>

<file path=xl/activeX/_rels/activeX165.xml.rels><?xml version="1.0" encoding="UTF-8" standalone="yes"?>
<Relationships xmlns="http://schemas.openxmlformats.org/package/2006/relationships"><Relationship Id="rId1" Type="http://schemas.microsoft.com/office/2006/relationships/activeXControlBinary" Target="activeX165.bin"/></Relationships>
</file>

<file path=xl/activeX/_rels/activeX166.xml.rels><?xml version="1.0" encoding="UTF-8" standalone="yes"?>
<Relationships xmlns="http://schemas.openxmlformats.org/package/2006/relationships"><Relationship Id="rId1" Type="http://schemas.microsoft.com/office/2006/relationships/activeXControlBinary" Target="activeX166.bin"/></Relationships>
</file>

<file path=xl/activeX/_rels/activeX167.xml.rels><?xml version="1.0" encoding="UTF-8" standalone="yes"?>
<Relationships xmlns="http://schemas.openxmlformats.org/package/2006/relationships"><Relationship Id="rId1" Type="http://schemas.microsoft.com/office/2006/relationships/activeXControlBinary" Target="activeX167.bin"/></Relationships>
</file>

<file path=xl/activeX/_rels/activeX168.xml.rels><?xml version="1.0" encoding="UTF-8" standalone="yes"?>
<Relationships xmlns="http://schemas.openxmlformats.org/package/2006/relationships"><Relationship Id="rId1" Type="http://schemas.microsoft.com/office/2006/relationships/activeXControlBinary" Target="activeX168.bin"/></Relationships>
</file>

<file path=xl/activeX/_rels/activeX169.xml.rels><?xml version="1.0" encoding="UTF-8" standalone="yes"?>
<Relationships xmlns="http://schemas.openxmlformats.org/package/2006/relationships"><Relationship Id="rId1" Type="http://schemas.microsoft.com/office/2006/relationships/activeXControlBinary" Target="activeX169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70.xml.rels><?xml version="1.0" encoding="UTF-8" standalone="yes"?>
<Relationships xmlns="http://schemas.openxmlformats.org/package/2006/relationships"><Relationship Id="rId1" Type="http://schemas.microsoft.com/office/2006/relationships/activeXControlBinary" Target="activeX170.bin"/></Relationships>
</file>

<file path=xl/activeX/_rels/activeX171.xml.rels><?xml version="1.0" encoding="UTF-8" standalone="yes"?>
<Relationships xmlns="http://schemas.openxmlformats.org/package/2006/relationships"><Relationship Id="rId1" Type="http://schemas.microsoft.com/office/2006/relationships/activeXControlBinary" Target="activeX171.bin"/></Relationships>
</file>

<file path=xl/activeX/_rels/activeX172.xml.rels><?xml version="1.0" encoding="UTF-8" standalone="yes"?>
<Relationships xmlns="http://schemas.openxmlformats.org/package/2006/relationships"><Relationship Id="rId1" Type="http://schemas.microsoft.com/office/2006/relationships/activeXControlBinary" Target="activeX172.bin"/></Relationships>
</file>

<file path=xl/activeX/_rels/activeX173.xml.rels><?xml version="1.0" encoding="UTF-8" standalone="yes"?>
<Relationships xmlns="http://schemas.openxmlformats.org/package/2006/relationships"><Relationship Id="rId1" Type="http://schemas.microsoft.com/office/2006/relationships/activeXControlBinary" Target="activeX173.bin"/></Relationships>
</file>

<file path=xl/activeX/_rels/activeX174.xml.rels><?xml version="1.0" encoding="UTF-8" standalone="yes"?>
<Relationships xmlns="http://schemas.openxmlformats.org/package/2006/relationships"><Relationship Id="rId1" Type="http://schemas.microsoft.com/office/2006/relationships/activeXControlBinary" Target="activeX174.bin"/></Relationships>
</file>

<file path=xl/activeX/_rels/activeX175.xml.rels><?xml version="1.0" encoding="UTF-8" standalone="yes"?>
<Relationships xmlns="http://schemas.openxmlformats.org/package/2006/relationships"><Relationship Id="rId1" Type="http://schemas.microsoft.com/office/2006/relationships/activeXControlBinary" Target="activeX175.bin"/></Relationships>
</file>

<file path=xl/activeX/_rels/activeX176.xml.rels><?xml version="1.0" encoding="UTF-8" standalone="yes"?>
<Relationships xmlns="http://schemas.openxmlformats.org/package/2006/relationships"><Relationship Id="rId1" Type="http://schemas.microsoft.com/office/2006/relationships/activeXControlBinary" Target="activeX176.bin"/></Relationships>
</file>

<file path=xl/activeX/_rels/activeX177.xml.rels><?xml version="1.0" encoding="UTF-8" standalone="yes"?>
<Relationships xmlns="http://schemas.openxmlformats.org/package/2006/relationships"><Relationship Id="rId1" Type="http://schemas.microsoft.com/office/2006/relationships/activeXControlBinary" Target="activeX177.bin"/></Relationships>
</file>

<file path=xl/activeX/_rels/activeX178.xml.rels><?xml version="1.0" encoding="UTF-8" standalone="yes"?>
<Relationships xmlns="http://schemas.openxmlformats.org/package/2006/relationships"><Relationship Id="rId1" Type="http://schemas.microsoft.com/office/2006/relationships/activeXControlBinary" Target="activeX178.bin"/></Relationships>
</file>

<file path=xl/activeX/_rels/activeX179.xml.rels><?xml version="1.0" encoding="UTF-8" standalone="yes"?>
<Relationships xmlns="http://schemas.openxmlformats.org/package/2006/relationships"><Relationship Id="rId1" Type="http://schemas.microsoft.com/office/2006/relationships/activeXControlBinary" Target="activeX179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80.xml.rels><?xml version="1.0" encoding="UTF-8" standalone="yes"?>
<Relationships xmlns="http://schemas.openxmlformats.org/package/2006/relationships"><Relationship Id="rId1" Type="http://schemas.microsoft.com/office/2006/relationships/activeXControlBinary" Target="activeX180.bin"/></Relationships>
</file>

<file path=xl/activeX/_rels/activeX181.xml.rels><?xml version="1.0" encoding="UTF-8" standalone="yes"?>
<Relationships xmlns="http://schemas.openxmlformats.org/package/2006/relationships"><Relationship Id="rId1" Type="http://schemas.microsoft.com/office/2006/relationships/activeXControlBinary" Target="activeX181.bin"/></Relationships>
</file>

<file path=xl/activeX/_rels/activeX182.xml.rels><?xml version="1.0" encoding="UTF-8" standalone="yes"?>
<Relationships xmlns="http://schemas.openxmlformats.org/package/2006/relationships"><Relationship Id="rId1" Type="http://schemas.microsoft.com/office/2006/relationships/activeXControlBinary" Target="activeX182.bin"/></Relationships>
</file>

<file path=xl/activeX/_rels/activeX183.xml.rels><?xml version="1.0" encoding="UTF-8" standalone="yes"?>
<Relationships xmlns="http://schemas.openxmlformats.org/package/2006/relationships"><Relationship Id="rId1" Type="http://schemas.microsoft.com/office/2006/relationships/activeXControlBinary" Target="activeX183.bin"/></Relationships>
</file>

<file path=xl/activeX/_rels/activeX184.xml.rels><?xml version="1.0" encoding="UTF-8" standalone="yes"?>
<Relationships xmlns="http://schemas.openxmlformats.org/package/2006/relationships"><Relationship Id="rId1" Type="http://schemas.microsoft.com/office/2006/relationships/activeXControlBinary" Target="activeX184.bin"/></Relationships>
</file>

<file path=xl/activeX/_rels/activeX185.xml.rels><?xml version="1.0" encoding="UTF-8" standalone="yes"?>
<Relationships xmlns="http://schemas.openxmlformats.org/package/2006/relationships"><Relationship Id="rId1" Type="http://schemas.microsoft.com/office/2006/relationships/activeXControlBinary" Target="activeX185.bin"/></Relationships>
</file>

<file path=xl/activeX/_rels/activeX186.xml.rels><?xml version="1.0" encoding="UTF-8" standalone="yes"?>
<Relationships xmlns="http://schemas.openxmlformats.org/package/2006/relationships"><Relationship Id="rId1" Type="http://schemas.microsoft.com/office/2006/relationships/activeXControlBinary" Target="activeX186.bin"/></Relationships>
</file>

<file path=xl/activeX/_rels/activeX187.xml.rels><?xml version="1.0" encoding="UTF-8" standalone="yes"?>
<Relationships xmlns="http://schemas.openxmlformats.org/package/2006/relationships"><Relationship Id="rId1" Type="http://schemas.microsoft.com/office/2006/relationships/activeXControlBinary" Target="activeX187.bin"/></Relationships>
</file>

<file path=xl/activeX/_rels/activeX188.xml.rels><?xml version="1.0" encoding="UTF-8" standalone="yes"?>
<Relationships xmlns="http://schemas.openxmlformats.org/package/2006/relationships"><Relationship Id="rId1" Type="http://schemas.microsoft.com/office/2006/relationships/activeXControlBinary" Target="activeX188.bin"/></Relationships>
</file>

<file path=xl/activeX/_rels/activeX189.xml.rels><?xml version="1.0" encoding="UTF-8" standalone="yes"?>
<Relationships xmlns="http://schemas.openxmlformats.org/package/2006/relationships"><Relationship Id="rId1" Type="http://schemas.microsoft.com/office/2006/relationships/activeXControlBinary" Target="activeX189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190.xml.rels><?xml version="1.0" encoding="UTF-8" standalone="yes"?>
<Relationships xmlns="http://schemas.openxmlformats.org/package/2006/relationships"><Relationship Id="rId1" Type="http://schemas.microsoft.com/office/2006/relationships/activeXControlBinary" Target="activeX190.bin"/></Relationships>
</file>

<file path=xl/activeX/_rels/activeX191.xml.rels><?xml version="1.0" encoding="UTF-8" standalone="yes"?>
<Relationships xmlns="http://schemas.openxmlformats.org/package/2006/relationships"><Relationship Id="rId1" Type="http://schemas.microsoft.com/office/2006/relationships/activeXControlBinary" Target="activeX191.bin"/></Relationships>
</file>

<file path=xl/activeX/_rels/activeX192.xml.rels><?xml version="1.0" encoding="UTF-8" standalone="yes"?>
<Relationships xmlns="http://schemas.openxmlformats.org/package/2006/relationships"><Relationship Id="rId1" Type="http://schemas.microsoft.com/office/2006/relationships/activeXControlBinary" Target="activeX192.bin"/></Relationships>
</file>

<file path=xl/activeX/_rels/activeX193.xml.rels><?xml version="1.0" encoding="UTF-8" standalone="yes"?>
<Relationships xmlns="http://schemas.openxmlformats.org/package/2006/relationships"><Relationship Id="rId1" Type="http://schemas.microsoft.com/office/2006/relationships/activeXControlBinary" Target="activeX193.bin"/></Relationships>
</file>

<file path=xl/activeX/_rels/activeX194.xml.rels><?xml version="1.0" encoding="UTF-8" standalone="yes"?>
<Relationships xmlns="http://schemas.openxmlformats.org/package/2006/relationships"><Relationship Id="rId1" Type="http://schemas.microsoft.com/office/2006/relationships/activeXControlBinary" Target="activeX194.bin"/></Relationships>
</file>

<file path=xl/activeX/_rels/activeX195.xml.rels><?xml version="1.0" encoding="UTF-8" standalone="yes"?>
<Relationships xmlns="http://schemas.openxmlformats.org/package/2006/relationships"><Relationship Id="rId1" Type="http://schemas.microsoft.com/office/2006/relationships/activeXControlBinary" Target="activeX195.bin"/></Relationships>
</file>

<file path=xl/activeX/_rels/activeX196.xml.rels><?xml version="1.0" encoding="UTF-8" standalone="yes"?>
<Relationships xmlns="http://schemas.openxmlformats.org/package/2006/relationships"><Relationship Id="rId1" Type="http://schemas.microsoft.com/office/2006/relationships/activeXControlBinary" Target="activeX196.bin"/></Relationships>
</file>

<file path=xl/activeX/_rels/activeX197.xml.rels><?xml version="1.0" encoding="UTF-8" standalone="yes"?>
<Relationships xmlns="http://schemas.openxmlformats.org/package/2006/relationships"><Relationship Id="rId1" Type="http://schemas.microsoft.com/office/2006/relationships/activeXControlBinary" Target="activeX197.bin"/></Relationships>
</file>

<file path=xl/activeX/_rels/activeX198.xml.rels><?xml version="1.0" encoding="UTF-8" standalone="yes"?>
<Relationships xmlns="http://schemas.openxmlformats.org/package/2006/relationships"><Relationship Id="rId1" Type="http://schemas.microsoft.com/office/2006/relationships/activeXControlBinary" Target="activeX198.bin"/></Relationships>
</file>

<file path=xl/activeX/_rels/activeX199.xml.rels><?xml version="1.0" encoding="UTF-8" standalone="yes"?>
<Relationships xmlns="http://schemas.openxmlformats.org/package/2006/relationships"><Relationship Id="rId1" Type="http://schemas.microsoft.com/office/2006/relationships/activeXControlBinary" Target="activeX19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00.xml.rels><?xml version="1.0" encoding="UTF-8" standalone="yes"?>
<Relationships xmlns="http://schemas.openxmlformats.org/package/2006/relationships"><Relationship Id="rId1" Type="http://schemas.microsoft.com/office/2006/relationships/activeXControlBinary" Target="activeX200.bin"/></Relationships>
</file>

<file path=xl/activeX/_rels/activeX201.xml.rels><?xml version="1.0" encoding="UTF-8" standalone="yes"?>
<Relationships xmlns="http://schemas.openxmlformats.org/package/2006/relationships"><Relationship Id="rId1" Type="http://schemas.microsoft.com/office/2006/relationships/activeXControlBinary" Target="activeX201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24.xml.rels><?xml version="1.0" encoding="UTF-8" standalone="yes"?>
<Relationships xmlns="http://schemas.openxmlformats.org/package/2006/relationships"><Relationship Id="rId1" Type="http://schemas.microsoft.com/office/2006/relationships/activeXControlBinary" Target="activeX24.bin"/></Relationships>
</file>

<file path=xl/activeX/_rels/activeX25.xml.rels><?xml version="1.0" encoding="UTF-8" standalone="yes"?>
<Relationships xmlns="http://schemas.openxmlformats.org/package/2006/relationships"><Relationship Id="rId1" Type="http://schemas.microsoft.com/office/2006/relationships/activeXControlBinary" Target="activeX25.bin"/></Relationships>
</file>

<file path=xl/activeX/_rels/activeX26.xml.rels><?xml version="1.0" encoding="UTF-8" standalone="yes"?>
<Relationships xmlns="http://schemas.openxmlformats.org/package/2006/relationships"><Relationship Id="rId1" Type="http://schemas.microsoft.com/office/2006/relationships/activeXControlBinary" Target="activeX26.bin"/></Relationships>
</file>

<file path=xl/activeX/_rels/activeX27.xml.rels><?xml version="1.0" encoding="UTF-8" standalone="yes"?>
<Relationships xmlns="http://schemas.openxmlformats.org/package/2006/relationships"><Relationship Id="rId1" Type="http://schemas.microsoft.com/office/2006/relationships/activeXControlBinary" Target="activeX27.bin"/></Relationships>
</file>

<file path=xl/activeX/_rels/activeX28.xml.rels><?xml version="1.0" encoding="UTF-8" standalone="yes"?>
<Relationships xmlns="http://schemas.openxmlformats.org/package/2006/relationships"><Relationship Id="rId1" Type="http://schemas.microsoft.com/office/2006/relationships/activeXControlBinary" Target="activeX28.bin"/></Relationships>
</file>

<file path=xl/activeX/_rels/activeX29.xml.rels><?xml version="1.0" encoding="UTF-8" standalone="yes"?>
<Relationships xmlns="http://schemas.openxmlformats.org/package/2006/relationships"><Relationship Id="rId1" Type="http://schemas.microsoft.com/office/2006/relationships/activeXControlBinary" Target="activeX29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30.xml.rels><?xml version="1.0" encoding="UTF-8" standalone="yes"?>
<Relationships xmlns="http://schemas.openxmlformats.org/package/2006/relationships"><Relationship Id="rId1" Type="http://schemas.microsoft.com/office/2006/relationships/activeXControlBinary" Target="activeX30.bin"/></Relationships>
</file>

<file path=xl/activeX/_rels/activeX31.xml.rels><?xml version="1.0" encoding="UTF-8" standalone="yes"?>
<Relationships xmlns="http://schemas.openxmlformats.org/package/2006/relationships"><Relationship Id="rId1" Type="http://schemas.microsoft.com/office/2006/relationships/activeXControlBinary" Target="activeX31.bin"/></Relationships>
</file>

<file path=xl/activeX/_rels/activeX32.xml.rels><?xml version="1.0" encoding="UTF-8" standalone="yes"?>
<Relationships xmlns="http://schemas.openxmlformats.org/package/2006/relationships"><Relationship Id="rId1" Type="http://schemas.microsoft.com/office/2006/relationships/activeXControlBinary" Target="activeX32.bin"/></Relationships>
</file>

<file path=xl/activeX/_rels/activeX33.xml.rels><?xml version="1.0" encoding="UTF-8" standalone="yes"?>
<Relationships xmlns="http://schemas.openxmlformats.org/package/2006/relationships"><Relationship Id="rId1" Type="http://schemas.microsoft.com/office/2006/relationships/activeXControlBinary" Target="activeX33.bin"/></Relationships>
</file>

<file path=xl/activeX/_rels/activeX34.xml.rels><?xml version="1.0" encoding="UTF-8" standalone="yes"?>
<Relationships xmlns="http://schemas.openxmlformats.org/package/2006/relationships"><Relationship Id="rId1" Type="http://schemas.microsoft.com/office/2006/relationships/activeXControlBinary" Target="activeX34.bin"/></Relationships>
</file>

<file path=xl/activeX/_rels/activeX35.xml.rels><?xml version="1.0" encoding="UTF-8" standalone="yes"?>
<Relationships xmlns="http://schemas.openxmlformats.org/package/2006/relationships"><Relationship Id="rId1" Type="http://schemas.microsoft.com/office/2006/relationships/activeXControlBinary" Target="activeX35.bin"/></Relationships>
</file>

<file path=xl/activeX/_rels/activeX36.xml.rels><?xml version="1.0" encoding="UTF-8" standalone="yes"?>
<Relationships xmlns="http://schemas.openxmlformats.org/package/2006/relationships"><Relationship Id="rId1" Type="http://schemas.microsoft.com/office/2006/relationships/activeXControlBinary" Target="activeX36.bin"/></Relationships>
</file>

<file path=xl/activeX/_rels/activeX37.xml.rels><?xml version="1.0" encoding="UTF-8" standalone="yes"?>
<Relationships xmlns="http://schemas.openxmlformats.org/package/2006/relationships"><Relationship Id="rId1" Type="http://schemas.microsoft.com/office/2006/relationships/activeXControlBinary" Target="activeX37.bin"/></Relationships>
</file>

<file path=xl/activeX/_rels/activeX38.xml.rels><?xml version="1.0" encoding="UTF-8" standalone="yes"?>
<Relationships xmlns="http://schemas.openxmlformats.org/package/2006/relationships"><Relationship Id="rId1" Type="http://schemas.microsoft.com/office/2006/relationships/activeXControlBinary" Target="activeX38.bin"/></Relationships>
</file>

<file path=xl/activeX/_rels/activeX39.xml.rels><?xml version="1.0" encoding="UTF-8" standalone="yes"?>
<Relationships xmlns="http://schemas.openxmlformats.org/package/2006/relationships"><Relationship Id="rId1" Type="http://schemas.microsoft.com/office/2006/relationships/activeXControlBinary" Target="activeX39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40.xml.rels><?xml version="1.0" encoding="UTF-8" standalone="yes"?>
<Relationships xmlns="http://schemas.openxmlformats.org/package/2006/relationships"><Relationship Id="rId1" Type="http://schemas.microsoft.com/office/2006/relationships/activeXControlBinary" Target="activeX40.bin"/></Relationships>
</file>

<file path=xl/activeX/_rels/activeX41.xml.rels><?xml version="1.0" encoding="UTF-8" standalone="yes"?>
<Relationships xmlns="http://schemas.openxmlformats.org/package/2006/relationships"><Relationship Id="rId1" Type="http://schemas.microsoft.com/office/2006/relationships/activeXControlBinary" Target="activeX41.bin"/></Relationships>
</file>

<file path=xl/activeX/_rels/activeX42.xml.rels><?xml version="1.0" encoding="UTF-8" standalone="yes"?>
<Relationships xmlns="http://schemas.openxmlformats.org/package/2006/relationships"><Relationship Id="rId1" Type="http://schemas.microsoft.com/office/2006/relationships/activeXControlBinary" Target="activeX42.bin"/></Relationships>
</file>

<file path=xl/activeX/_rels/activeX43.xml.rels><?xml version="1.0" encoding="UTF-8" standalone="yes"?>
<Relationships xmlns="http://schemas.openxmlformats.org/package/2006/relationships"><Relationship Id="rId1" Type="http://schemas.microsoft.com/office/2006/relationships/activeXControlBinary" Target="activeX43.bin"/></Relationships>
</file>

<file path=xl/activeX/_rels/activeX44.xml.rels><?xml version="1.0" encoding="UTF-8" standalone="yes"?>
<Relationships xmlns="http://schemas.openxmlformats.org/package/2006/relationships"><Relationship Id="rId1" Type="http://schemas.microsoft.com/office/2006/relationships/activeXControlBinary" Target="activeX44.bin"/></Relationships>
</file>

<file path=xl/activeX/_rels/activeX45.xml.rels><?xml version="1.0" encoding="UTF-8" standalone="yes"?>
<Relationships xmlns="http://schemas.openxmlformats.org/package/2006/relationships"><Relationship Id="rId1" Type="http://schemas.microsoft.com/office/2006/relationships/activeXControlBinary" Target="activeX45.bin"/></Relationships>
</file>

<file path=xl/activeX/_rels/activeX46.xml.rels><?xml version="1.0" encoding="UTF-8" standalone="yes"?>
<Relationships xmlns="http://schemas.openxmlformats.org/package/2006/relationships"><Relationship Id="rId1" Type="http://schemas.microsoft.com/office/2006/relationships/activeXControlBinary" Target="activeX46.bin"/></Relationships>
</file>

<file path=xl/activeX/_rels/activeX47.xml.rels><?xml version="1.0" encoding="UTF-8" standalone="yes"?>
<Relationships xmlns="http://schemas.openxmlformats.org/package/2006/relationships"><Relationship Id="rId1" Type="http://schemas.microsoft.com/office/2006/relationships/activeXControlBinary" Target="activeX47.bin"/></Relationships>
</file>

<file path=xl/activeX/_rels/activeX48.xml.rels><?xml version="1.0" encoding="UTF-8" standalone="yes"?>
<Relationships xmlns="http://schemas.openxmlformats.org/package/2006/relationships"><Relationship Id="rId1" Type="http://schemas.microsoft.com/office/2006/relationships/activeXControlBinary" Target="activeX48.bin"/></Relationships>
</file>

<file path=xl/activeX/_rels/activeX49.xml.rels><?xml version="1.0" encoding="UTF-8" standalone="yes"?>
<Relationships xmlns="http://schemas.openxmlformats.org/package/2006/relationships"><Relationship Id="rId1" Type="http://schemas.microsoft.com/office/2006/relationships/activeXControlBinary" Target="activeX49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50.xml.rels><?xml version="1.0" encoding="UTF-8" standalone="yes"?>
<Relationships xmlns="http://schemas.openxmlformats.org/package/2006/relationships"><Relationship Id="rId1" Type="http://schemas.microsoft.com/office/2006/relationships/activeXControlBinary" Target="activeX50.bin"/></Relationships>
</file>

<file path=xl/activeX/_rels/activeX51.xml.rels><?xml version="1.0" encoding="UTF-8" standalone="yes"?>
<Relationships xmlns="http://schemas.openxmlformats.org/package/2006/relationships"><Relationship Id="rId1" Type="http://schemas.microsoft.com/office/2006/relationships/activeXControlBinary" Target="activeX51.bin"/></Relationships>
</file>

<file path=xl/activeX/_rels/activeX52.xml.rels><?xml version="1.0" encoding="UTF-8" standalone="yes"?>
<Relationships xmlns="http://schemas.openxmlformats.org/package/2006/relationships"><Relationship Id="rId1" Type="http://schemas.microsoft.com/office/2006/relationships/activeXControlBinary" Target="activeX52.bin"/></Relationships>
</file>

<file path=xl/activeX/_rels/activeX53.xml.rels><?xml version="1.0" encoding="UTF-8" standalone="yes"?>
<Relationships xmlns="http://schemas.openxmlformats.org/package/2006/relationships"><Relationship Id="rId1" Type="http://schemas.microsoft.com/office/2006/relationships/activeXControlBinary" Target="activeX53.bin"/></Relationships>
</file>

<file path=xl/activeX/_rels/activeX54.xml.rels><?xml version="1.0" encoding="UTF-8" standalone="yes"?>
<Relationships xmlns="http://schemas.openxmlformats.org/package/2006/relationships"><Relationship Id="rId1" Type="http://schemas.microsoft.com/office/2006/relationships/activeXControlBinary" Target="activeX54.bin"/></Relationships>
</file>

<file path=xl/activeX/_rels/activeX55.xml.rels><?xml version="1.0" encoding="UTF-8" standalone="yes"?>
<Relationships xmlns="http://schemas.openxmlformats.org/package/2006/relationships"><Relationship Id="rId1" Type="http://schemas.microsoft.com/office/2006/relationships/activeXControlBinary" Target="activeX55.bin"/></Relationships>
</file>

<file path=xl/activeX/_rels/activeX56.xml.rels><?xml version="1.0" encoding="UTF-8" standalone="yes"?>
<Relationships xmlns="http://schemas.openxmlformats.org/package/2006/relationships"><Relationship Id="rId1" Type="http://schemas.microsoft.com/office/2006/relationships/activeXControlBinary" Target="activeX56.bin"/></Relationships>
</file>

<file path=xl/activeX/_rels/activeX57.xml.rels><?xml version="1.0" encoding="UTF-8" standalone="yes"?>
<Relationships xmlns="http://schemas.openxmlformats.org/package/2006/relationships"><Relationship Id="rId1" Type="http://schemas.microsoft.com/office/2006/relationships/activeXControlBinary" Target="activeX57.bin"/></Relationships>
</file>

<file path=xl/activeX/_rels/activeX58.xml.rels><?xml version="1.0" encoding="UTF-8" standalone="yes"?>
<Relationships xmlns="http://schemas.openxmlformats.org/package/2006/relationships"><Relationship Id="rId1" Type="http://schemas.microsoft.com/office/2006/relationships/activeXControlBinary" Target="activeX58.bin"/></Relationships>
</file>

<file path=xl/activeX/_rels/activeX59.xml.rels><?xml version="1.0" encoding="UTF-8" standalone="yes"?>
<Relationships xmlns="http://schemas.openxmlformats.org/package/2006/relationships"><Relationship Id="rId1" Type="http://schemas.microsoft.com/office/2006/relationships/activeXControlBinary" Target="activeX59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60.xml.rels><?xml version="1.0" encoding="UTF-8" standalone="yes"?>
<Relationships xmlns="http://schemas.openxmlformats.org/package/2006/relationships"><Relationship Id="rId1" Type="http://schemas.microsoft.com/office/2006/relationships/activeXControlBinary" Target="activeX60.bin"/></Relationships>
</file>

<file path=xl/activeX/_rels/activeX61.xml.rels><?xml version="1.0" encoding="UTF-8" standalone="yes"?>
<Relationships xmlns="http://schemas.openxmlformats.org/package/2006/relationships"><Relationship Id="rId1" Type="http://schemas.microsoft.com/office/2006/relationships/activeXControlBinary" Target="activeX61.bin"/></Relationships>
</file>

<file path=xl/activeX/_rels/activeX62.xml.rels><?xml version="1.0" encoding="UTF-8" standalone="yes"?>
<Relationships xmlns="http://schemas.openxmlformats.org/package/2006/relationships"><Relationship Id="rId1" Type="http://schemas.microsoft.com/office/2006/relationships/activeXControlBinary" Target="activeX62.bin"/></Relationships>
</file>

<file path=xl/activeX/_rels/activeX63.xml.rels><?xml version="1.0" encoding="UTF-8" standalone="yes"?>
<Relationships xmlns="http://schemas.openxmlformats.org/package/2006/relationships"><Relationship Id="rId1" Type="http://schemas.microsoft.com/office/2006/relationships/activeXControlBinary" Target="activeX63.bin"/></Relationships>
</file>

<file path=xl/activeX/_rels/activeX64.xml.rels><?xml version="1.0" encoding="UTF-8" standalone="yes"?>
<Relationships xmlns="http://schemas.openxmlformats.org/package/2006/relationships"><Relationship Id="rId1" Type="http://schemas.microsoft.com/office/2006/relationships/activeXControlBinary" Target="activeX64.bin"/></Relationships>
</file>

<file path=xl/activeX/_rels/activeX65.xml.rels><?xml version="1.0" encoding="UTF-8" standalone="yes"?>
<Relationships xmlns="http://schemas.openxmlformats.org/package/2006/relationships"><Relationship Id="rId1" Type="http://schemas.microsoft.com/office/2006/relationships/activeXControlBinary" Target="activeX65.bin"/></Relationships>
</file>

<file path=xl/activeX/_rels/activeX66.xml.rels><?xml version="1.0" encoding="UTF-8" standalone="yes"?>
<Relationships xmlns="http://schemas.openxmlformats.org/package/2006/relationships"><Relationship Id="rId1" Type="http://schemas.microsoft.com/office/2006/relationships/activeXControlBinary" Target="activeX66.bin"/></Relationships>
</file>

<file path=xl/activeX/_rels/activeX67.xml.rels><?xml version="1.0" encoding="UTF-8" standalone="yes"?>
<Relationships xmlns="http://schemas.openxmlformats.org/package/2006/relationships"><Relationship Id="rId1" Type="http://schemas.microsoft.com/office/2006/relationships/activeXControlBinary" Target="activeX67.bin"/></Relationships>
</file>

<file path=xl/activeX/_rels/activeX68.xml.rels><?xml version="1.0" encoding="UTF-8" standalone="yes"?>
<Relationships xmlns="http://schemas.openxmlformats.org/package/2006/relationships"><Relationship Id="rId1" Type="http://schemas.microsoft.com/office/2006/relationships/activeXControlBinary" Target="activeX68.bin"/></Relationships>
</file>

<file path=xl/activeX/_rels/activeX69.xml.rels><?xml version="1.0" encoding="UTF-8" standalone="yes"?>
<Relationships xmlns="http://schemas.openxmlformats.org/package/2006/relationships"><Relationship Id="rId1" Type="http://schemas.microsoft.com/office/2006/relationships/activeXControlBinary" Target="activeX69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70.xml.rels><?xml version="1.0" encoding="UTF-8" standalone="yes"?>
<Relationships xmlns="http://schemas.openxmlformats.org/package/2006/relationships"><Relationship Id="rId1" Type="http://schemas.microsoft.com/office/2006/relationships/activeXControlBinary" Target="activeX70.bin"/></Relationships>
</file>

<file path=xl/activeX/_rels/activeX71.xml.rels><?xml version="1.0" encoding="UTF-8" standalone="yes"?>
<Relationships xmlns="http://schemas.openxmlformats.org/package/2006/relationships"><Relationship Id="rId1" Type="http://schemas.microsoft.com/office/2006/relationships/activeXControlBinary" Target="activeX71.bin"/></Relationships>
</file>

<file path=xl/activeX/_rels/activeX72.xml.rels><?xml version="1.0" encoding="UTF-8" standalone="yes"?>
<Relationships xmlns="http://schemas.openxmlformats.org/package/2006/relationships"><Relationship Id="rId1" Type="http://schemas.microsoft.com/office/2006/relationships/activeXControlBinary" Target="activeX72.bin"/></Relationships>
</file>

<file path=xl/activeX/_rels/activeX73.xml.rels><?xml version="1.0" encoding="UTF-8" standalone="yes"?>
<Relationships xmlns="http://schemas.openxmlformats.org/package/2006/relationships"><Relationship Id="rId1" Type="http://schemas.microsoft.com/office/2006/relationships/activeXControlBinary" Target="activeX73.bin"/></Relationships>
</file>

<file path=xl/activeX/_rels/activeX74.xml.rels><?xml version="1.0" encoding="UTF-8" standalone="yes"?>
<Relationships xmlns="http://schemas.openxmlformats.org/package/2006/relationships"><Relationship Id="rId1" Type="http://schemas.microsoft.com/office/2006/relationships/activeXControlBinary" Target="activeX74.bin"/></Relationships>
</file>

<file path=xl/activeX/_rels/activeX75.xml.rels><?xml version="1.0" encoding="UTF-8" standalone="yes"?>
<Relationships xmlns="http://schemas.openxmlformats.org/package/2006/relationships"><Relationship Id="rId1" Type="http://schemas.microsoft.com/office/2006/relationships/activeXControlBinary" Target="activeX75.bin"/></Relationships>
</file>

<file path=xl/activeX/_rels/activeX76.xml.rels><?xml version="1.0" encoding="UTF-8" standalone="yes"?>
<Relationships xmlns="http://schemas.openxmlformats.org/package/2006/relationships"><Relationship Id="rId1" Type="http://schemas.microsoft.com/office/2006/relationships/activeXControlBinary" Target="activeX76.bin"/></Relationships>
</file>

<file path=xl/activeX/_rels/activeX77.xml.rels><?xml version="1.0" encoding="UTF-8" standalone="yes"?>
<Relationships xmlns="http://schemas.openxmlformats.org/package/2006/relationships"><Relationship Id="rId1" Type="http://schemas.microsoft.com/office/2006/relationships/activeXControlBinary" Target="activeX77.bin"/></Relationships>
</file>

<file path=xl/activeX/_rels/activeX78.xml.rels><?xml version="1.0" encoding="UTF-8" standalone="yes"?>
<Relationships xmlns="http://schemas.openxmlformats.org/package/2006/relationships"><Relationship Id="rId1" Type="http://schemas.microsoft.com/office/2006/relationships/activeXControlBinary" Target="activeX78.bin"/></Relationships>
</file>

<file path=xl/activeX/_rels/activeX79.xml.rels><?xml version="1.0" encoding="UTF-8" standalone="yes"?>
<Relationships xmlns="http://schemas.openxmlformats.org/package/2006/relationships"><Relationship Id="rId1" Type="http://schemas.microsoft.com/office/2006/relationships/activeXControlBinary" Target="activeX79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80.xml.rels><?xml version="1.0" encoding="UTF-8" standalone="yes"?>
<Relationships xmlns="http://schemas.openxmlformats.org/package/2006/relationships"><Relationship Id="rId1" Type="http://schemas.microsoft.com/office/2006/relationships/activeXControlBinary" Target="activeX80.bin"/></Relationships>
</file>

<file path=xl/activeX/_rels/activeX81.xml.rels><?xml version="1.0" encoding="UTF-8" standalone="yes"?>
<Relationships xmlns="http://schemas.openxmlformats.org/package/2006/relationships"><Relationship Id="rId1" Type="http://schemas.microsoft.com/office/2006/relationships/activeXControlBinary" Target="activeX81.bin"/></Relationships>
</file>

<file path=xl/activeX/_rels/activeX82.xml.rels><?xml version="1.0" encoding="UTF-8" standalone="yes"?>
<Relationships xmlns="http://schemas.openxmlformats.org/package/2006/relationships"><Relationship Id="rId1" Type="http://schemas.microsoft.com/office/2006/relationships/activeXControlBinary" Target="activeX82.bin"/></Relationships>
</file>

<file path=xl/activeX/_rels/activeX83.xml.rels><?xml version="1.0" encoding="UTF-8" standalone="yes"?>
<Relationships xmlns="http://schemas.openxmlformats.org/package/2006/relationships"><Relationship Id="rId1" Type="http://schemas.microsoft.com/office/2006/relationships/activeXControlBinary" Target="activeX83.bin"/></Relationships>
</file>

<file path=xl/activeX/_rels/activeX84.xml.rels><?xml version="1.0" encoding="UTF-8" standalone="yes"?>
<Relationships xmlns="http://schemas.openxmlformats.org/package/2006/relationships"><Relationship Id="rId1" Type="http://schemas.microsoft.com/office/2006/relationships/activeXControlBinary" Target="activeX84.bin"/></Relationships>
</file>

<file path=xl/activeX/_rels/activeX85.xml.rels><?xml version="1.0" encoding="UTF-8" standalone="yes"?>
<Relationships xmlns="http://schemas.openxmlformats.org/package/2006/relationships"><Relationship Id="rId1" Type="http://schemas.microsoft.com/office/2006/relationships/activeXControlBinary" Target="activeX85.bin"/></Relationships>
</file>

<file path=xl/activeX/_rels/activeX86.xml.rels><?xml version="1.0" encoding="UTF-8" standalone="yes"?>
<Relationships xmlns="http://schemas.openxmlformats.org/package/2006/relationships"><Relationship Id="rId1" Type="http://schemas.microsoft.com/office/2006/relationships/activeXControlBinary" Target="activeX86.bin"/></Relationships>
</file>

<file path=xl/activeX/_rels/activeX87.xml.rels><?xml version="1.0" encoding="UTF-8" standalone="yes"?>
<Relationships xmlns="http://schemas.openxmlformats.org/package/2006/relationships"><Relationship Id="rId1" Type="http://schemas.microsoft.com/office/2006/relationships/activeXControlBinary" Target="activeX87.bin"/></Relationships>
</file>

<file path=xl/activeX/_rels/activeX88.xml.rels><?xml version="1.0" encoding="UTF-8" standalone="yes"?>
<Relationships xmlns="http://schemas.openxmlformats.org/package/2006/relationships"><Relationship Id="rId1" Type="http://schemas.microsoft.com/office/2006/relationships/activeXControlBinary" Target="activeX88.bin"/></Relationships>
</file>

<file path=xl/activeX/_rels/activeX89.xml.rels><?xml version="1.0" encoding="UTF-8" standalone="yes"?>
<Relationships xmlns="http://schemas.openxmlformats.org/package/2006/relationships"><Relationship Id="rId1" Type="http://schemas.microsoft.com/office/2006/relationships/activeXControlBinary" Target="activeX89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_rels/activeX90.xml.rels><?xml version="1.0" encoding="UTF-8" standalone="yes"?>
<Relationships xmlns="http://schemas.openxmlformats.org/package/2006/relationships"><Relationship Id="rId1" Type="http://schemas.microsoft.com/office/2006/relationships/activeXControlBinary" Target="activeX90.bin"/></Relationships>
</file>

<file path=xl/activeX/_rels/activeX91.xml.rels><?xml version="1.0" encoding="UTF-8" standalone="yes"?>
<Relationships xmlns="http://schemas.openxmlformats.org/package/2006/relationships"><Relationship Id="rId1" Type="http://schemas.microsoft.com/office/2006/relationships/activeXControlBinary" Target="activeX91.bin"/></Relationships>
</file>

<file path=xl/activeX/_rels/activeX92.xml.rels><?xml version="1.0" encoding="UTF-8" standalone="yes"?>
<Relationships xmlns="http://schemas.openxmlformats.org/package/2006/relationships"><Relationship Id="rId1" Type="http://schemas.microsoft.com/office/2006/relationships/activeXControlBinary" Target="activeX92.bin"/></Relationships>
</file>

<file path=xl/activeX/_rels/activeX93.xml.rels><?xml version="1.0" encoding="UTF-8" standalone="yes"?>
<Relationships xmlns="http://schemas.openxmlformats.org/package/2006/relationships"><Relationship Id="rId1" Type="http://schemas.microsoft.com/office/2006/relationships/activeXControlBinary" Target="activeX93.bin"/></Relationships>
</file>

<file path=xl/activeX/_rels/activeX94.xml.rels><?xml version="1.0" encoding="UTF-8" standalone="yes"?>
<Relationships xmlns="http://schemas.openxmlformats.org/package/2006/relationships"><Relationship Id="rId1" Type="http://schemas.microsoft.com/office/2006/relationships/activeXControlBinary" Target="activeX94.bin"/></Relationships>
</file>

<file path=xl/activeX/_rels/activeX95.xml.rels><?xml version="1.0" encoding="UTF-8" standalone="yes"?>
<Relationships xmlns="http://schemas.openxmlformats.org/package/2006/relationships"><Relationship Id="rId1" Type="http://schemas.microsoft.com/office/2006/relationships/activeXControlBinary" Target="activeX95.bin"/></Relationships>
</file>

<file path=xl/activeX/_rels/activeX96.xml.rels><?xml version="1.0" encoding="UTF-8" standalone="yes"?>
<Relationships xmlns="http://schemas.openxmlformats.org/package/2006/relationships"><Relationship Id="rId1" Type="http://schemas.microsoft.com/office/2006/relationships/activeXControlBinary" Target="activeX96.bin"/></Relationships>
</file>

<file path=xl/activeX/_rels/activeX97.xml.rels><?xml version="1.0" encoding="UTF-8" standalone="yes"?>
<Relationships xmlns="http://schemas.openxmlformats.org/package/2006/relationships"><Relationship Id="rId1" Type="http://schemas.microsoft.com/office/2006/relationships/activeXControlBinary" Target="activeX97.bin"/></Relationships>
</file>

<file path=xl/activeX/_rels/activeX98.xml.rels><?xml version="1.0" encoding="UTF-8" standalone="yes"?>
<Relationships xmlns="http://schemas.openxmlformats.org/package/2006/relationships"><Relationship Id="rId1" Type="http://schemas.microsoft.com/office/2006/relationships/activeXControlBinary" Target="activeX98.bin"/></Relationships>
</file>

<file path=xl/activeX/_rels/activeX99.xml.rels><?xml version="1.0" encoding="UTF-8" standalone="yes"?>
<Relationships xmlns="http://schemas.openxmlformats.org/package/2006/relationships"><Relationship Id="rId1" Type="http://schemas.microsoft.com/office/2006/relationships/activeXControlBinary" Target="activeX99.bin"/></Relationships>
</file>

<file path=xl/activeX/activeX1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10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100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101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102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103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104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105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106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107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108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109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11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110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111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112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113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114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115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116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117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118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119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12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120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121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122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123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124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125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126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127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128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129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13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130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131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132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133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134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135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136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137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138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139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14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140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141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142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143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144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145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146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147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148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149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15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150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151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152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153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154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155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156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157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158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159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16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160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161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162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163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164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165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166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167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168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169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17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170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171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172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173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174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175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176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177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178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179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18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180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181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182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183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184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185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186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187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188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189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19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190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191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192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193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194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195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196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197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198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199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20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200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201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21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22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23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24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25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26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27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28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29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30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31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32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33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34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35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36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37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38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39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40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41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42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43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44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45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46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47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48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49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50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51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52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53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54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55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56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57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58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59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60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61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62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63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64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65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66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67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68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69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70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71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72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73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74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75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76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77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78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79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80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81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82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83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84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85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86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87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88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89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9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90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91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92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93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94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95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96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97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98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99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gif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2.emf"/><Relationship Id="rId2" Type="http://schemas.openxmlformats.org/officeDocument/2006/relationships/image" Target="../media/image3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85725</xdr:colOff>
      <xdr:row>1</xdr:row>
      <xdr:rowOff>85725</xdr:rowOff>
    </xdr:to>
    <xdr:pic>
      <xdr:nvPicPr>
        <xdr:cNvPr id="426" name="Imagen 425" descr="http://web3.ine.gob.bo:8082/comex/jpivot/table/drill-position-other.gif">
          <a:extLst>
            <a:ext uri="{FF2B5EF4-FFF2-40B4-BE49-F238E27FC236}">
              <a16:creationId xmlns:a16="http://schemas.microsoft.com/office/drawing/2014/main" id="{00000000-0008-0000-0200-0000A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</xdr:row>
          <xdr:rowOff>0</xdr:rowOff>
        </xdr:from>
        <xdr:to>
          <xdr:col>0</xdr:col>
          <xdr:colOff>68580</xdr:colOff>
          <xdr:row>2</xdr:row>
          <xdr:rowOff>68580</xdr:rowOff>
        </xdr:to>
        <xdr:sp macro="" textlink="">
          <xdr:nvSpPr>
            <xdr:cNvPr id="4522" name="Control 426" hidden="1">
              <a:extLst>
                <a:ext uri="{63B3BB69-23CF-44E3-9099-C40C66FF867C}">
                  <a14:compatExt spid="_x0000_s4522"/>
                </a:ext>
                <a:ext uri="{FF2B5EF4-FFF2-40B4-BE49-F238E27FC236}">
                  <a16:creationId xmlns:a16="http://schemas.microsoft.com/office/drawing/2014/main" id="{00000000-0008-0000-0200-0000AA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</xdr:row>
          <xdr:rowOff>0</xdr:rowOff>
        </xdr:from>
        <xdr:to>
          <xdr:col>1</xdr:col>
          <xdr:colOff>68580</xdr:colOff>
          <xdr:row>2</xdr:row>
          <xdr:rowOff>68580</xdr:rowOff>
        </xdr:to>
        <xdr:sp macro="" textlink="">
          <xdr:nvSpPr>
            <xdr:cNvPr id="4523" name="Control 427" hidden="1">
              <a:extLst>
                <a:ext uri="{63B3BB69-23CF-44E3-9099-C40C66FF867C}">
                  <a14:compatExt spid="_x0000_s4523"/>
                </a:ext>
                <a:ext uri="{FF2B5EF4-FFF2-40B4-BE49-F238E27FC236}">
                  <a16:creationId xmlns:a16="http://schemas.microsoft.com/office/drawing/2014/main" id="{00000000-0008-0000-0200-0000AB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</xdr:row>
          <xdr:rowOff>0</xdr:rowOff>
        </xdr:from>
        <xdr:to>
          <xdr:col>2</xdr:col>
          <xdr:colOff>68580</xdr:colOff>
          <xdr:row>2</xdr:row>
          <xdr:rowOff>68580</xdr:rowOff>
        </xdr:to>
        <xdr:sp macro="" textlink="">
          <xdr:nvSpPr>
            <xdr:cNvPr id="4524" name="Control 428" hidden="1">
              <a:extLst>
                <a:ext uri="{63B3BB69-23CF-44E3-9099-C40C66FF867C}">
                  <a14:compatExt spid="_x0000_s4524"/>
                </a:ext>
                <a:ext uri="{FF2B5EF4-FFF2-40B4-BE49-F238E27FC236}">
                  <a16:creationId xmlns:a16="http://schemas.microsoft.com/office/drawing/2014/main" id="{00000000-0008-0000-0200-0000AC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</xdr:row>
          <xdr:rowOff>0</xdr:rowOff>
        </xdr:from>
        <xdr:to>
          <xdr:col>3</xdr:col>
          <xdr:colOff>68580</xdr:colOff>
          <xdr:row>2</xdr:row>
          <xdr:rowOff>68580</xdr:rowOff>
        </xdr:to>
        <xdr:sp macro="" textlink="">
          <xdr:nvSpPr>
            <xdr:cNvPr id="4525" name="Control 429" hidden="1">
              <a:extLst>
                <a:ext uri="{63B3BB69-23CF-44E3-9099-C40C66FF867C}">
                  <a14:compatExt spid="_x0000_s4525"/>
                </a:ext>
                <a:ext uri="{FF2B5EF4-FFF2-40B4-BE49-F238E27FC236}">
                  <a16:creationId xmlns:a16="http://schemas.microsoft.com/office/drawing/2014/main" id="{00000000-0008-0000-0200-0000A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</xdr:row>
          <xdr:rowOff>0</xdr:rowOff>
        </xdr:from>
        <xdr:to>
          <xdr:col>4</xdr:col>
          <xdr:colOff>68580</xdr:colOff>
          <xdr:row>2</xdr:row>
          <xdr:rowOff>68580</xdr:rowOff>
        </xdr:to>
        <xdr:sp macro="" textlink="">
          <xdr:nvSpPr>
            <xdr:cNvPr id="4526" name="Control 430" hidden="1">
              <a:extLst>
                <a:ext uri="{63B3BB69-23CF-44E3-9099-C40C66FF867C}">
                  <a14:compatExt spid="_x0000_s4526"/>
                </a:ext>
                <a:ext uri="{FF2B5EF4-FFF2-40B4-BE49-F238E27FC236}">
                  <a16:creationId xmlns:a16="http://schemas.microsoft.com/office/drawing/2014/main" id="{00000000-0008-0000-0200-0000AE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</xdr:row>
          <xdr:rowOff>0</xdr:rowOff>
        </xdr:from>
        <xdr:to>
          <xdr:col>5</xdr:col>
          <xdr:colOff>68580</xdr:colOff>
          <xdr:row>2</xdr:row>
          <xdr:rowOff>68580</xdr:rowOff>
        </xdr:to>
        <xdr:sp macro="" textlink="">
          <xdr:nvSpPr>
            <xdr:cNvPr id="4527" name="Control 431" hidden="1">
              <a:extLst>
                <a:ext uri="{63B3BB69-23CF-44E3-9099-C40C66FF867C}">
                  <a14:compatExt spid="_x0000_s4527"/>
                </a:ext>
                <a:ext uri="{FF2B5EF4-FFF2-40B4-BE49-F238E27FC236}">
                  <a16:creationId xmlns:a16="http://schemas.microsoft.com/office/drawing/2014/main" id="{00000000-0008-0000-0200-0000AF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</xdr:row>
          <xdr:rowOff>0</xdr:rowOff>
        </xdr:from>
        <xdr:to>
          <xdr:col>6</xdr:col>
          <xdr:colOff>68580</xdr:colOff>
          <xdr:row>2</xdr:row>
          <xdr:rowOff>68580</xdr:rowOff>
        </xdr:to>
        <xdr:sp macro="" textlink="">
          <xdr:nvSpPr>
            <xdr:cNvPr id="4528" name="Control 432" hidden="1">
              <a:extLst>
                <a:ext uri="{63B3BB69-23CF-44E3-9099-C40C66FF867C}">
                  <a14:compatExt spid="_x0000_s4528"/>
                </a:ext>
                <a:ext uri="{FF2B5EF4-FFF2-40B4-BE49-F238E27FC236}">
                  <a16:creationId xmlns:a16="http://schemas.microsoft.com/office/drawing/2014/main" id="{00000000-0008-0000-0200-0000B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2</xdr:row>
          <xdr:rowOff>0</xdr:rowOff>
        </xdr:from>
        <xdr:to>
          <xdr:col>7</xdr:col>
          <xdr:colOff>68580</xdr:colOff>
          <xdr:row>2</xdr:row>
          <xdr:rowOff>68580</xdr:rowOff>
        </xdr:to>
        <xdr:sp macro="" textlink="">
          <xdr:nvSpPr>
            <xdr:cNvPr id="4529" name="Control 433" hidden="1">
              <a:extLst>
                <a:ext uri="{63B3BB69-23CF-44E3-9099-C40C66FF867C}">
                  <a14:compatExt spid="_x0000_s4529"/>
                </a:ext>
                <a:ext uri="{FF2B5EF4-FFF2-40B4-BE49-F238E27FC236}">
                  <a16:creationId xmlns:a16="http://schemas.microsoft.com/office/drawing/2014/main" id="{00000000-0008-0000-0200-0000B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</xdr:row>
          <xdr:rowOff>0</xdr:rowOff>
        </xdr:from>
        <xdr:to>
          <xdr:col>8</xdr:col>
          <xdr:colOff>68580</xdr:colOff>
          <xdr:row>2</xdr:row>
          <xdr:rowOff>68580</xdr:rowOff>
        </xdr:to>
        <xdr:sp macro="" textlink="">
          <xdr:nvSpPr>
            <xdr:cNvPr id="4530" name="Control 434" hidden="1">
              <a:extLst>
                <a:ext uri="{63B3BB69-23CF-44E3-9099-C40C66FF867C}">
                  <a14:compatExt spid="_x0000_s4530"/>
                </a:ext>
                <a:ext uri="{FF2B5EF4-FFF2-40B4-BE49-F238E27FC236}">
                  <a16:creationId xmlns:a16="http://schemas.microsoft.com/office/drawing/2014/main" id="{00000000-0008-0000-0200-0000B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</xdr:row>
          <xdr:rowOff>0</xdr:rowOff>
        </xdr:from>
        <xdr:to>
          <xdr:col>9</xdr:col>
          <xdr:colOff>68580</xdr:colOff>
          <xdr:row>2</xdr:row>
          <xdr:rowOff>68580</xdr:rowOff>
        </xdr:to>
        <xdr:sp macro="" textlink="">
          <xdr:nvSpPr>
            <xdr:cNvPr id="4531" name="Control 435" hidden="1">
              <a:extLst>
                <a:ext uri="{63B3BB69-23CF-44E3-9099-C40C66FF867C}">
                  <a14:compatExt spid="_x0000_s4531"/>
                </a:ext>
                <a:ext uri="{FF2B5EF4-FFF2-40B4-BE49-F238E27FC236}">
                  <a16:creationId xmlns:a16="http://schemas.microsoft.com/office/drawing/2014/main" id="{00000000-0008-0000-0200-0000B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</xdr:row>
          <xdr:rowOff>0</xdr:rowOff>
        </xdr:from>
        <xdr:to>
          <xdr:col>10</xdr:col>
          <xdr:colOff>68580</xdr:colOff>
          <xdr:row>2</xdr:row>
          <xdr:rowOff>68580</xdr:rowOff>
        </xdr:to>
        <xdr:sp macro="" textlink="">
          <xdr:nvSpPr>
            <xdr:cNvPr id="4532" name="Control 436" hidden="1">
              <a:extLst>
                <a:ext uri="{63B3BB69-23CF-44E3-9099-C40C66FF867C}">
                  <a14:compatExt spid="_x0000_s4532"/>
                </a:ext>
                <a:ext uri="{FF2B5EF4-FFF2-40B4-BE49-F238E27FC236}">
                  <a16:creationId xmlns:a16="http://schemas.microsoft.com/office/drawing/2014/main" id="{00000000-0008-0000-0200-0000B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</xdr:row>
          <xdr:rowOff>0</xdr:rowOff>
        </xdr:from>
        <xdr:to>
          <xdr:col>11</xdr:col>
          <xdr:colOff>68580</xdr:colOff>
          <xdr:row>2</xdr:row>
          <xdr:rowOff>68580</xdr:rowOff>
        </xdr:to>
        <xdr:sp macro="" textlink="">
          <xdr:nvSpPr>
            <xdr:cNvPr id="4533" name="Control 437" hidden="1">
              <a:extLst>
                <a:ext uri="{63B3BB69-23CF-44E3-9099-C40C66FF867C}">
                  <a14:compatExt spid="_x0000_s4533"/>
                </a:ext>
                <a:ext uri="{FF2B5EF4-FFF2-40B4-BE49-F238E27FC236}">
                  <a16:creationId xmlns:a16="http://schemas.microsoft.com/office/drawing/2014/main" id="{00000000-0008-0000-0200-0000B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</xdr:row>
          <xdr:rowOff>0</xdr:rowOff>
        </xdr:from>
        <xdr:to>
          <xdr:col>12</xdr:col>
          <xdr:colOff>68580</xdr:colOff>
          <xdr:row>2</xdr:row>
          <xdr:rowOff>68580</xdr:rowOff>
        </xdr:to>
        <xdr:sp macro="" textlink="">
          <xdr:nvSpPr>
            <xdr:cNvPr id="4534" name="Control 438" hidden="1">
              <a:extLst>
                <a:ext uri="{63B3BB69-23CF-44E3-9099-C40C66FF867C}">
                  <a14:compatExt spid="_x0000_s4534"/>
                </a:ext>
                <a:ext uri="{FF2B5EF4-FFF2-40B4-BE49-F238E27FC236}">
                  <a16:creationId xmlns:a16="http://schemas.microsoft.com/office/drawing/2014/main" id="{00000000-0008-0000-0200-0000B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2</xdr:row>
          <xdr:rowOff>0</xdr:rowOff>
        </xdr:from>
        <xdr:to>
          <xdr:col>13</xdr:col>
          <xdr:colOff>68580</xdr:colOff>
          <xdr:row>2</xdr:row>
          <xdr:rowOff>68580</xdr:rowOff>
        </xdr:to>
        <xdr:sp macro="" textlink="">
          <xdr:nvSpPr>
            <xdr:cNvPr id="4535" name="Control 439" hidden="1">
              <a:extLst>
                <a:ext uri="{63B3BB69-23CF-44E3-9099-C40C66FF867C}">
                  <a14:compatExt spid="_x0000_s4535"/>
                </a:ext>
                <a:ext uri="{FF2B5EF4-FFF2-40B4-BE49-F238E27FC236}">
                  <a16:creationId xmlns:a16="http://schemas.microsoft.com/office/drawing/2014/main" id="{00000000-0008-0000-0200-0000B7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2</xdr:row>
          <xdr:rowOff>0</xdr:rowOff>
        </xdr:from>
        <xdr:to>
          <xdr:col>14</xdr:col>
          <xdr:colOff>68580</xdr:colOff>
          <xdr:row>2</xdr:row>
          <xdr:rowOff>68580</xdr:rowOff>
        </xdr:to>
        <xdr:sp macro="" textlink="">
          <xdr:nvSpPr>
            <xdr:cNvPr id="4536" name="Control 440" hidden="1">
              <a:extLst>
                <a:ext uri="{63B3BB69-23CF-44E3-9099-C40C66FF867C}">
                  <a14:compatExt spid="_x0000_s4536"/>
                </a:ext>
                <a:ext uri="{FF2B5EF4-FFF2-40B4-BE49-F238E27FC236}">
                  <a16:creationId xmlns:a16="http://schemas.microsoft.com/office/drawing/2014/main" id="{00000000-0008-0000-0200-0000B8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2</xdr:row>
          <xdr:rowOff>0</xdr:rowOff>
        </xdr:from>
        <xdr:to>
          <xdr:col>15</xdr:col>
          <xdr:colOff>68580</xdr:colOff>
          <xdr:row>2</xdr:row>
          <xdr:rowOff>68580</xdr:rowOff>
        </xdr:to>
        <xdr:sp macro="" textlink="">
          <xdr:nvSpPr>
            <xdr:cNvPr id="4537" name="Control 441" hidden="1">
              <a:extLst>
                <a:ext uri="{63B3BB69-23CF-44E3-9099-C40C66FF867C}">
                  <a14:compatExt spid="_x0000_s4537"/>
                </a:ext>
                <a:ext uri="{FF2B5EF4-FFF2-40B4-BE49-F238E27FC236}">
                  <a16:creationId xmlns:a16="http://schemas.microsoft.com/office/drawing/2014/main" id="{00000000-0008-0000-0200-0000B9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0</xdr:colOff>
          <xdr:row>2</xdr:row>
          <xdr:rowOff>0</xdr:rowOff>
        </xdr:from>
        <xdr:to>
          <xdr:col>16</xdr:col>
          <xdr:colOff>68580</xdr:colOff>
          <xdr:row>2</xdr:row>
          <xdr:rowOff>68580</xdr:rowOff>
        </xdr:to>
        <xdr:sp macro="" textlink="">
          <xdr:nvSpPr>
            <xdr:cNvPr id="4538" name="Control 442" hidden="1">
              <a:extLst>
                <a:ext uri="{63B3BB69-23CF-44E3-9099-C40C66FF867C}">
                  <a14:compatExt spid="_x0000_s4538"/>
                </a:ext>
                <a:ext uri="{FF2B5EF4-FFF2-40B4-BE49-F238E27FC236}">
                  <a16:creationId xmlns:a16="http://schemas.microsoft.com/office/drawing/2014/main" id="{00000000-0008-0000-0200-0000BA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0</xdr:colOff>
          <xdr:row>2</xdr:row>
          <xdr:rowOff>0</xdr:rowOff>
        </xdr:from>
        <xdr:to>
          <xdr:col>17</xdr:col>
          <xdr:colOff>68580</xdr:colOff>
          <xdr:row>2</xdr:row>
          <xdr:rowOff>68580</xdr:rowOff>
        </xdr:to>
        <xdr:sp macro="" textlink="">
          <xdr:nvSpPr>
            <xdr:cNvPr id="4539" name="Control 443" hidden="1">
              <a:extLst>
                <a:ext uri="{63B3BB69-23CF-44E3-9099-C40C66FF867C}">
                  <a14:compatExt spid="_x0000_s4539"/>
                </a:ext>
                <a:ext uri="{FF2B5EF4-FFF2-40B4-BE49-F238E27FC236}">
                  <a16:creationId xmlns:a16="http://schemas.microsoft.com/office/drawing/2014/main" id="{00000000-0008-0000-0200-0000BB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0</xdr:colOff>
          <xdr:row>2</xdr:row>
          <xdr:rowOff>0</xdr:rowOff>
        </xdr:from>
        <xdr:to>
          <xdr:col>18</xdr:col>
          <xdr:colOff>68580</xdr:colOff>
          <xdr:row>2</xdr:row>
          <xdr:rowOff>68580</xdr:rowOff>
        </xdr:to>
        <xdr:sp macro="" textlink="">
          <xdr:nvSpPr>
            <xdr:cNvPr id="4540" name="Control 444" hidden="1">
              <a:extLst>
                <a:ext uri="{63B3BB69-23CF-44E3-9099-C40C66FF867C}">
                  <a14:compatExt spid="_x0000_s4540"/>
                </a:ext>
                <a:ext uri="{FF2B5EF4-FFF2-40B4-BE49-F238E27FC236}">
                  <a16:creationId xmlns:a16="http://schemas.microsoft.com/office/drawing/2014/main" id="{00000000-0008-0000-0200-0000BC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0</xdr:colOff>
          <xdr:row>2</xdr:row>
          <xdr:rowOff>0</xdr:rowOff>
        </xdr:from>
        <xdr:to>
          <xdr:col>19</xdr:col>
          <xdr:colOff>68580</xdr:colOff>
          <xdr:row>2</xdr:row>
          <xdr:rowOff>68580</xdr:rowOff>
        </xdr:to>
        <xdr:sp macro="" textlink="">
          <xdr:nvSpPr>
            <xdr:cNvPr id="4541" name="Control 445" hidden="1">
              <a:extLst>
                <a:ext uri="{63B3BB69-23CF-44E3-9099-C40C66FF867C}">
                  <a14:compatExt spid="_x0000_s4541"/>
                </a:ext>
                <a:ext uri="{FF2B5EF4-FFF2-40B4-BE49-F238E27FC236}">
                  <a16:creationId xmlns:a16="http://schemas.microsoft.com/office/drawing/2014/main" id="{00000000-0008-0000-0200-0000B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0</xdr:colOff>
          <xdr:row>2</xdr:row>
          <xdr:rowOff>0</xdr:rowOff>
        </xdr:from>
        <xdr:to>
          <xdr:col>20</xdr:col>
          <xdr:colOff>68580</xdr:colOff>
          <xdr:row>2</xdr:row>
          <xdr:rowOff>68580</xdr:rowOff>
        </xdr:to>
        <xdr:sp macro="" textlink="">
          <xdr:nvSpPr>
            <xdr:cNvPr id="4542" name="Control 446" hidden="1">
              <a:extLst>
                <a:ext uri="{63B3BB69-23CF-44E3-9099-C40C66FF867C}">
                  <a14:compatExt spid="_x0000_s4542"/>
                </a:ext>
                <a:ext uri="{FF2B5EF4-FFF2-40B4-BE49-F238E27FC236}">
                  <a16:creationId xmlns:a16="http://schemas.microsoft.com/office/drawing/2014/main" id="{00000000-0008-0000-0200-0000BE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0</xdr:colOff>
          <xdr:row>2</xdr:row>
          <xdr:rowOff>0</xdr:rowOff>
        </xdr:from>
        <xdr:to>
          <xdr:col>21</xdr:col>
          <xdr:colOff>68580</xdr:colOff>
          <xdr:row>2</xdr:row>
          <xdr:rowOff>68580</xdr:rowOff>
        </xdr:to>
        <xdr:sp macro="" textlink="">
          <xdr:nvSpPr>
            <xdr:cNvPr id="4543" name="Control 447" hidden="1">
              <a:extLst>
                <a:ext uri="{63B3BB69-23CF-44E3-9099-C40C66FF867C}">
                  <a14:compatExt spid="_x0000_s4543"/>
                </a:ext>
                <a:ext uri="{FF2B5EF4-FFF2-40B4-BE49-F238E27FC236}">
                  <a16:creationId xmlns:a16="http://schemas.microsoft.com/office/drawing/2014/main" id="{00000000-0008-0000-0200-0000BF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2</xdr:row>
          <xdr:rowOff>0</xdr:rowOff>
        </xdr:from>
        <xdr:to>
          <xdr:col>22</xdr:col>
          <xdr:colOff>68580</xdr:colOff>
          <xdr:row>2</xdr:row>
          <xdr:rowOff>68580</xdr:rowOff>
        </xdr:to>
        <xdr:sp macro="" textlink="">
          <xdr:nvSpPr>
            <xdr:cNvPr id="4544" name="Control 448" hidden="1">
              <a:extLst>
                <a:ext uri="{63B3BB69-23CF-44E3-9099-C40C66FF867C}">
                  <a14:compatExt spid="_x0000_s4544"/>
                </a:ext>
                <a:ext uri="{FF2B5EF4-FFF2-40B4-BE49-F238E27FC236}">
                  <a16:creationId xmlns:a16="http://schemas.microsoft.com/office/drawing/2014/main" id="{00000000-0008-0000-0200-0000C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0</xdr:colOff>
          <xdr:row>2</xdr:row>
          <xdr:rowOff>0</xdr:rowOff>
        </xdr:from>
        <xdr:to>
          <xdr:col>23</xdr:col>
          <xdr:colOff>68580</xdr:colOff>
          <xdr:row>2</xdr:row>
          <xdr:rowOff>68580</xdr:rowOff>
        </xdr:to>
        <xdr:sp macro="" textlink="">
          <xdr:nvSpPr>
            <xdr:cNvPr id="4545" name="Control 449" hidden="1">
              <a:extLst>
                <a:ext uri="{63B3BB69-23CF-44E3-9099-C40C66FF867C}">
                  <a14:compatExt spid="_x0000_s4545"/>
                </a:ext>
                <a:ext uri="{FF2B5EF4-FFF2-40B4-BE49-F238E27FC236}">
                  <a16:creationId xmlns:a16="http://schemas.microsoft.com/office/drawing/2014/main" id="{00000000-0008-0000-0200-0000C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0</xdr:colOff>
          <xdr:row>2</xdr:row>
          <xdr:rowOff>0</xdr:rowOff>
        </xdr:from>
        <xdr:to>
          <xdr:col>24</xdr:col>
          <xdr:colOff>68580</xdr:colOff>
          <xdr:row>2</xdr:row>
          <xdr:rowOff>68580</xdr:rowOff>
        </xdr:to>
        <xdr:sp macro="" textlink="">
          <xdr:nvSpPr>
            <xdr:cNvPr id="4546" name="Control 450" hidden="1">
              <a:extLst>
                <a:ext uri="{63B3BB69-23CF-44E3-9099-C40C66FF867C}">
                  <a14:compatExt spid="_x0000_s4546"/>
                </a:ext>
                <a:ext uri="{FF2B5EF4-FFF2-40B4-BE49-F238E27FC236}">
                  <a16:creationId xmlns:a16="http://schemas.microsoft.com/office/drawing/2014/main" id="{00000000-0008-0000-0200-0000C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0</xdr:colOff>
          <xdr:row>2</xdr:row>
          <xdr:rowOff>0</xdr:rowOff>
        </xdr:from>
        <xdr:to>
          <xdr:col>25</xdr:col>
          <xdr:colOff>68580</xdr:colOff>
          <xdr:row>2</xdr:row>
          <xdr:rowOff>68580</xdr:rowOff>
        </xdr:to>
        <xdr:sp macro="" textlink="">
          <xdr:nvSpPr>
            <xdr:cNvPr id="4547" name="Control 451" hidden="1">
              <a:extLst>
                <a:ext uri="{63B3BB69-23CF-44E3-9099-C40C66FF867C}">
                  <a14:compatExt spid="_x0000_s4547"/>
                </a:ext>
                <a:ext uri="{FF2B5EF4-FFF2-40B4-BE49-F238E27FC236}">
                  <a16:creationId xmlns:a16="http://schemas.microsoft.com/office/drawing/2014/main" id="{00000000-0008-0000-0200-0000C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26</xdr:col>
          <xdr:colOff>0</xdr:colOff>
          <xdr:row>2</xdr:row>
          <xdr:rowOff>0</xdr:rowOff>
        </xdr:from>
        <xdr:to>
          <xdr:col>26</xdr:col>
          <xdr:colOff>68580</xdr:colOff>
          <xdr:row>2</xdr:row>
          <xdr:rowOff>68580</xdr:rowOff>
        </xdr:to>
        <xdr:sp macro="" textlink="">
          <xdr:nvSpPr>
            <xdr:cNvPr id="4548" name="Control 452" hidden="1">
              <a:extLst>
                <a:ext uri="{63B3BB69-23CF-44E3-9099-C40C66FF867C}">
                  <a14:compatExt spid="_x0000_s4548"/>
                </a:ext>
                <a:ext uri="{FF2B5EF4-FFF2-40B4-BE49-F238E27FC236}">
                  <a16:creationId xmlns:a16="http://schemas.microsoft.com/office/drawing/2014/main" id="{00000000-0008-0000-0200-0000C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0</xdr:colOff>
          <xdr:row>2</xdr:row>
          <xdr:rowOff>0</xdr:rowOff>
        </xdr:from>
        <xdr:to>
          <xdr:col>27</xdr:col>
          <xdr:colOff>68580</xdr:colOff>
          <xdr:row>2</xdr:row>
          <xdr:rowOff>68580</xdr:rowOff>
        </xdr:to>
        <xdr:sp macro="" textlink="">
          <xdr:nvSpPr>
            <xdr:cNvPr id="4549" name="Control 453" hidden="1">
              <a:extLst>
                <a:ext uri="{63B3BB69-23CF-44E3-9099-C40C66FF867C}">
                  <a14:compatExt spid="_x0000_s4549"/>
                </a:ext>
                <a:ext uri="{FF2B5EF4-FFF2-40B4-BE49-F238E27FC236}">
                  <a16:creationId xmlns:a16="http://schemas.microsoft.com/office/drawing/2014/main" id="{00000000-0008-0000-0200-0000C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28</xdr:col>
          <xdr:colOff>0</xdr:colOff>
          <xdr:row>2</xdr:row>
          <xdr:rowOff>0</xdr:rowOff>
        </xdr:from>
        <xdr:to>
          <xdr:col>28</xdr:col>
          <xdr:colOff>68580</xdr:colOff>
          <xdr:row>2</xdr:row>
          <xdr:rowOff>68580</xdr:rowOff>
        </xdr:to>
        <xdr:sp macro="" textlink="">
          <xdr:nvSpPr>
            <xdr:cNvPr id="4550" name="Control 454" hidden="1">
              <a:extLst>
                <a:ext uri="{63B3BB69-23CF-44E3-9099-C40C66FF867C}">
                  <a14:compatExt spid="_x0000_s4550"/>
                </a:ext>
                <a:ext uri="{FF2B5EF4-FFF2-40B4-BE49-F238E27FC236}">
                  <a16:creationId xmlns:a16="http://schemas.microsoft.com/office/drawing/2014/main" id="{00000000-0008-0000-0200-0000C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29</xdr:col>
          <xdr:colOff>0</xdr:colOff>
          <xdr:row>2</xdr:row>
          <xdr:rowOff>0</xdr:rowOff>
        </xdr:from>
        <xdr:to>
          <xdr:col>29</xdr:col>
          <xdr:colOff>68580</xdr:colOff>
          <xdr:row>2</xdr:row>
          <xdr:rowOff>68580</xdr:rowOff>
        </xdr:to>
        <xdr:sp macro="" textlink="">
          <xdr:nvSpPr>
            <xdr:cNvPr id="4551" name="Control 455" hidden="1">
              <a:extLst>
                <a:ext uri="{63B3BB69-23CF-44E3-9099-C40C66FF867C}">
                  <a14:compatExt spid="_x0000_s4551"/>
                </a:ext>
                <a:ext uri="{FF2B5EF4-FFF2-40B4-BE49-F238E27FC236}">
                  <a16:creationId xmlns:a16="http://schemas.microsoft.com/office/drawing/2014/main" id="{00000000-0008-0000-0200-0000C7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30</xdr:col>
          <xdr:colOff>0</xdr:colOff>
          <xdr:row>2</xdr:row>
          <xdr:rowOff>0</xdr:rowOff>
        </xdr:from>
        <xdr:to>
          <xdr:col>30</xdr:col>
          <xdr:colOff>68580</xdr:colOff>
          <xdr:row>2</xdr:row>
          <xdr:rowOff>68580</xdr:rowOff>
        </xdr:to>
        <xdr:sp macro="" textlink="">
          <xdr:nvSpPr>
            <xdr:cNvPr id="4552" name="Control 456" hidden="1">
              <a:extLst>
                <a:ext uri="{63B3BB69-23CF-44E3-9099-C40C66FF867C}">
                  <a14:compatExt spid="_x0000_s4552"/>
                </a:ext>
                <a:ext uri="{FF2B5EF4-FFF2-40B4-BE49-F238E27FC236}">
                  <a16:creationId xmlns:a16="http://schemas.microsoft.com/office/drawing/2014/main" id="{00000000-0008-0000-0200-0000C8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31</xdr:col>
          <xdr:colOff>0</xdr:colOff>
          <xdr:row>2</xdr:row>
          <xdr:rowOff>0</xdr:rowOff>
        </xdr:from>
        <xdr:to>
          <xdr:col>31</xdr:col>
          <xdr:colOff>68580</xdr:colOff>
          <xdr:row>2</xdr:row>
          <xdr:rowOff>68580</xdr:rowOff>
        </xdr:to>
        <xdr:sp macro="" textlink="">
          <xdr:nvSpPr>
            <xdr:cNvPr id="4553" name="Control 457" hidden="1">
              <a:extLst>
                <a:ext uri="{63B3BB69-23CF-44E3-9099-C40C66FF867C}">
                  <a14:compatExt spid="_x0000_s4553"/>
                </a:ext>
                <a:ext uri="{FF2B5EF4-FFF2-40B4-BE49-F238E27FC236}">
                  <a16:creationId xmlns:a16="http://schemas.microsoft.com/office/drawing/2014/main" id="{00000000-0008-0000-0200-0000C9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32</xdr:col>
          <xdr:colOff>0</xdr:colOff>
          <xdr:row>2</xdr:row>
          <xdr:rowOff>0</xdr:rowOff>
        </xdr:from>
        <xdr:to>
          <xdr:col>32</xdr:col>
          <xdr:colOff>68580</xdr:colOff>
          <xdr:row>2</xdr:row>
          <xdr:rowOff>68580</xdr:rowOff>
        </xdr:to>
        <xdr:sp macro="" textlink="">
          <xdr:nvSpPr>
            <xdr:cNvPr id="4554" name="Control 458" hidden="1">
              <a:extLst>
                <a:ext uri="{63B3BB69-23CF-44E3-9099-C40C66FF867C}">
                  <a14:compatExt spid="_x0000_s4554"/>
                </a:ext>
                <a:ext uri="{FF2B5EF4-FFF2-40B4-BE49-F238E27FC236}">
                  <a16:creationId xmlns:a16="http://schemas.microsoft.com/office/drawing/2014/main" id="{00000000-0008-0000-0200-0000CA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33</xdr:col>
          <xdr:colOff>0</xdr:colOff>
          <xdr:row>2</xdr:row>
          <xdr:rowOff>0</xdr:rowOff>
        </xdr:from>
        <xdr:to>
          <xdr:col>33</xdr:col>
          <xdr:colOff>68580</xdr:colOff>
          <xdr:row>2</xdr:row>
          <xdr:rowOff>68580</xdr:rowOff>
        </xdr:to>
        <xdr:sp macro="" textlink="">
          <xdr:nvSpPr>
            <xdr:cNvPr id="4555" name="Control 459" hidden="1">
              <a:extLst>
                <a:ext uri="{63B3BB69-23CF-44E3-9099-C40C66FF867C}">
                  <a14:compatExt spid="_x0000_s4555"/>
                </a:ext>
                <a:ext uri="{FF2B5EF4-FFF2-40B4-BE49-F238E27FC236}">
                  <a16:creationId xmlns:a16="http://schemas.microsoft.com/office/drawing/2014/main" id="{00000000-0008-0000-0200-0000CB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34</xdr:col>
          <xdr:colOff>0</xdr:colOff>
          <xdr:row>2</xdr:row>
          <xdr:rowOff>0</xdr:rowOff>
        </xdr:from>
        <xdr:to>
          <xdr:col>34</xdr:col>
          <xdr:colOff>68580</xdr:colOff>
          <xdr:row>2</xdr:row>
          <xdr:rowOff>68580</xdr:rowOff>
        </xdr:to>
        <xdr:sp macro="" textlink="">
          <xdr:nvSpPr>
            <xdr:cNvPr id="4556" name="Control 460" hidden="1">
              <a:extLst>
                <a:ext uri="{63B3BB69-23CF-44E3-9099-C40C66FF867C}">
                  <a14:compatExt spid="_x0000_s4556"/>
                </a:ext>
                <a:ext uri="{FF2B5EF4-FFF2-40B4-BE49-F238E27FC236}">
                  <a16:creationId xmlns:a16="http://schemas.microsoft.com/office/drawing/2014/main" id="{00000000-0008-0000-0200-0000CC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2</xdr:row>
          <xdr:rowOff>0</xdr:rowOff>
        </xdr:from>
        <xdr:to>
          <xdr:col>35</xdr:col>
          <xdr:colOff>68580</xdr:colOff>
          <xdr:row>2</xdr:row>
          <xdr:rowOff>68580</xdr:rowOff>
        </xdr:to>
        <xdr:sp macro="" textlink="">
          <xdr:nvSpPr>
            <xdr:cNvPr id="4557" name="Control 461" hidden="1">
              <a:extLst>
                <a:ext uri="{63B3BB69-23CF-44E3-9099-C40C66FF867C}">
                  <a14:compatExt spid="_x0000_s4557"/>
                </a:ext>
                <a:ext uri="{FF2B5EF4-FFF2-40B4-BE49-F238E27FC236}">
                  <a16:creationId xmlns:a16="http://schemas.microsoft.com/office/drawing/2014/main" id="{00000000-0008-0000-0200-0000C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36</xdr:col>
          <xdr:colOff>0</xdr:colOff>
          <xdr:row>2</xdr:row>
          <xdr:rowOff>0</xdr:rowOff>
        </xdr:from>
        <xdr:to>
          <xdr:col>36</xdr:col>
          <xdr:colOff>68580</xdr:colOff>
          <xdr:row>2</xdr:row>
          <xdr:rowOff>68580</xdr:rowOff>
        </xdr:to>
        <xdr:sp macro="" textlink="">
          <xdr:nvSpPr>
            <xdr:cNvPr id="4558" name="Control 462" hidden="1">
              <a:extLst>
                <a:ext uri="{63B3BB69-23CF-44E3-9099-C40C66FF867C}">
                  <a14:compatExt spid="_x0000_s4558"/>
                </a:ext>
                <a:ext uri="{FF2B5EF4-FFF2-40B4-BE49-F238E27FC236}">
                  <a16:creationId xmlns:a16="http://schemas.microsoft.com/office/drawing/2014/main" id="{00000000-0008-0000-0200-0000CE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2</xdr:row>
          <xdr:rowOff>0</xdr:rowOff>
        </xdr:from>
        <xdr:to>
          <xdr:col>37</xdr:col>
          <xdr:colOff>68580</xdr:colOff>
          <xdr:row>2</xdr:row>
          <xdr:rowOff>68580</xdr:rowOff>
        </xdr:to>
        <xdr:sp macro="" textlink="">
          <xdr:nvSpPr>
            <xdr:cNvPr id="4559" name="Control 463" hidden="1">
              <a:extLst>
                <a:ext uri="{63B3BB69-23CF-44E3-9099-C40C66FF867C}">
                  <a14:compatExt spid="_x0000_s4559"/>
                </a:ext>
                <a:ext uri="{FF2B5EF4-FFF2-40B4-BE49-F238E27FC236}">
                  <a16:creationId xmlns:a16="http://schemas.microsoft.com/office/drawing/2014/main" id="{00000000-0008-0000-0200-0000CF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38</xdr:col>
          <xdr:colOff>0</xdr:colOff>
          <xdr:row>2</xdr:row>
          <xdr:rowOff>0</xdr:rowOff>
        </xdr:from>
        <xdr:to>
          <xdr:col>38</xdr:col>
          <xdr:colOff>68580</xdr:colOff>
          <xdr:row>2</xdr:row>
          <xdr:rowOff>68580</xdr:rowOff>
        </xdr:to>
        <xdr:sp macro="" textlink="">
          <xdr:nvSpPr>
            <xdr:cNvPr id="4560" name="Control 464" hidden="1">
              <a:extLst>
                <a:ext uri="{63B3BB69-23CF-44E3-9099-C40C66FF867C}">
                  <a14:compatExt spid="_x0000_s4560"/>
                </a:ext>
                <a:ext uri="{FF2B5EF4-FFF2-40B4-BE49-F238E27FC236}">
                  <a16:creationId xmlns:a16="http://schemas.microsoft.com/office/drawing/2014/main" id="{00000000-0008-0000-0200-0000D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39</xdr:col>
          <xdr:colOff>0</xdr:colOff>
          <xdr:row>2</xdr:row>
          <xdr:rowOff>0</xdr:rowOff>
        </xdr:from>
        <xdr:to>
          <xdr:col>39</xdr:col>
          <xdr:colOff>68580</xdr:colOff>
          <xdr:row>2</xdr:row>
          <xdr:rowOff>68580</xdr:rowOff>
        </xdr:to>
        <xdr:sp macro="" textlink="">
          <xdr:nvSpPr>
            <xdr:cNvPr id="4561" name="Control 465" hidden="1">
              <a:extLst>
                <a:ext uri="{63B3BB69-23CF-44E3-9099-C40C66FF867C}">
                  <a14:compatExt spid="_x0000_s4561"/>
                </a:ext>
                <a:ext uri="{FF2B5EF4-FFF2-40B4-BE49-F238E27FC236}">
                  <a16:creationId xmlns:a16="http://schemas.microsoft.com/office/drawing/2014/main" id="{00000000-0008-0000-0200-0000D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0</xdr:colOff>
          <xdr:row>2</xdr:row>
          <xdr:rowOff>0</xdr:rowOff>
        </xdr:from>
        <xdr:to>
          <xdr:col>40</xdr:col>
          <xdr:colOff>68580</xdr:colOff>
          <xdr:row>2</xdr:row>
          <xdr:rowOff>68580</xdr:rowOff>
        </xdr:to>
        <xdr:sp macro="" textlink="">
          <xdr:nvSpPr>
            <xdr:cNvPr id="4562" name="Control 466" hidden="1">
              <a:extLst>
                <a:ext uri="{63B3BB69-23CF-44E3-9099-C40C66FF867C}">
                  <a14:compatExt spid="_x0000_s4562"/>
                </a:ext>
                <a:ext uri="{FF2B5EF4-FFF2-40B4-BE49-F238E27FC236}">
                  <a16:creationId xmlns:a16="http://schemas.microsoft.com/office/drawing/2014/main" id="{00000000-0008-0000-0200-0000D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41</xdr:col>
          <xdr:colOff>0</xdr:colOff>
          <xdr:row>2</xdr:row>
          <xdr:rowOff>0</xdr:rowOff>
        </xdr:from>
        <xdr:to>
          <xdr:col>41</xdr:col>
          <xdr:colOff>68580</xdr:colOff>
          <xdr:row>2</xdr:row>
          <xdr:rowOff>68580</xdr:rowOff>
        </xdr:to>
        <xdr:sp macro="" textlink="">
          <xdr:nvSpPr>
            <xdr:cNvPr id="4563" name="Control 467" hidden="1">
              <a:extLst>
                <a:ext uri="{63B3BB69-23CF-44E3-9099-C40C66FF867C}">
                  <a14:compatExt spid="_x0000_s4563"/>
                </a:ext>
                <a:ext uri="{FF2B5EF4-FFF2-40B4-BE49-F238E27FC236}">
                  <a16:creationId xmlns:a16="http://schemas.microsoft.com/office/drawing/2014/main" id="{00000000-0008-0000-0200-0000D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42</xdr:col>
          <xdr:colOff>0</xdr:colOff>
          <xdr:row>2</xdr:row>
          <xdr:rowOff>0</xdr:rowOff>
        </xdr:from>
        <xdr:to>
          <xdr:col>42</xdr:col>
          <xdr:colOff>68580</xdr:colOff>
          <xdr:row>2</xdr:row>
          <xdr:rowOff>68580</xdr:rowOff>
        </xdr:to>
        <xdr:sp macro="" textlink="">
          <xdr:nvSpPr>
            <xdr:cNvPr id="4564" name="Control 468" hidden="1">
              <a:extLst>
                <a:ext uri="{63B3BB69-23CF-44E3-9099-C40C66FF867C}">
                  <a14:compatExt spid="_x0000_s4564"/>
                </a:ext>
                <a:ext uri="{FF2B5EF4-FFF2-40B4-BE49-F238E27FC236}">
                  <a16:creationId xmlns:a16="http://schemas.microsoft.com/office/drawing/2014/main" id="{00000000-0008-0000-0200-0000D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43</xdr:col>
          <xdr:colOff>0</xdr:colOff>
          <xdr:row>2</xdr:row>
          <xdr:rowOff>0</xdr:rowOff>
        </xdr:from>
        <xdr:to>
          <xdr:col>43</xdr:col>
          <xdr:colOff>68580</xdr:colOff>
          <xdr:row>2</xdr:row>
          <xdr:rowOff>68580</xdr:rowOff>
        </xdr:to>
        <xdr:sp macro="" textlink="">
          <xdr:nvSpPr>
            <xdr:cNvPr id="4565" name="Control 469" hidden="1">
              <a:extLst>
                <a:ext uri="{63B3BB69-23CF-44E3-9099-C40C66FF867C}">
                  <a14:compatExt spid="_x0000_s4565"/>
                </a:ext>
                <a:ext uri="{FF2B5EF4-FFF2-40B4-BE49-F238E27FC236}">
                  <a16:creationId xmlns:a16="http://schemas.microsoft.com/office/drawing/2014/main" id="{00000000-0008-0000-0200-0000D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44</xdr:col>
          <xdr:colOff>0</xdr:colOff>
          <xdr:row>2</xdr:row>
          <xdr:rowOff>0</xdr:rowOff>
        </xdr:from>
        <xdr:to>
          <xdr:col>44</xdr:col>
          <xdr:colOff>68580</xdr:colOff>
          <xdr:row>2</xdr:row>
          <xdr:rowOff>68580</xdr:rowOff>
        </xdr:to>
        <xdr:sp macro="" textlink="">
          <xdr:nvSpPr>
            <xdr:cNvPr id="4566" name="Control 470" hidden="1">
              <a:extLst>
                <a:ext uri="{63B3BB69-23CF-44E3-9099-C40C66FF867C}">
                  <a14:compatExt spid="_x0000_s4566"/>
                </a:ext>
                <a:ext uri="{FF2B5EF4-FFF2-40B4-BE49-F238E27FC236}">
                  <a16:creationId xmlns:a16="http://schemas.microsoft.com/office/drawing/2014/main" id="{00000000-0008-0000-0200-0000D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45</xdr:col>
          <xdr:colOff>0</xdr:colOff>
          <xdr:row>2</xdr:row>
          <xdr:rowOff>0</xdr:rowOff>
        </xdr:from>
        <xdr:to>
          <xdr:col>45</xdr:col>
          <xdr:colOff>68580</xdr:colOff>
          <xdr:row>2</xdr:row>
          <xdr:rowOff>68580</xdr:rowOff>
        </xdr:to>
        <xdr:sp macro="" textlink="">
          <xdr:nvSpPr>
            <xdr:cNvPr id="4567" name="Control 471" hidden="1">
              <a:extLst>
                <a:ext uri="{63B3BB69-23CF-44E3-9099-C40C66FF867C}">
                  <a14:compatExt spid="_x0000_s4567"/>
                </a:ext>
                <a:ext uri="{FF2B5EF4-FFF2-40B4-BE49-F238E27FC236}">
                  <a16:creationId xmlns:a16="http://schemas.microsoft.com/office/drawing/2014/main" id="{00000000-0008-0000-0200-0000D7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46</xdr:col>
          <xdr:colOff>0</xdr:colOff>
          <xdr:row>2</xdr:row>
          <xdr:rowOff>0</xdr:rowOff>
        </xdr:from>
        <xdr:to>
          <xdr:col>46</xdr:col>
          <xdr:colOff>68580</xdr:colOff>
          <xdr:row>2</xdr:row>
          <xdr:rowOff>68580</xdr:rowOff>
        </xdr:to>
        <xdr:sp macro="" textlink="">
          <xdr:nvSpPr>
            <xdr:cNvPr id="4568" name="Control 472" hidden="1">
              <a:extLst>
                <a:ext uri="{63B3BB69-23CF-44E3-9099-C40C66FF867C}">
                  <a14:compatExt spid="_x0000_s4568"/>
                </a:ext>
                <a:ext uri="{FF2B5EF4-FFF2-40B4-BE49-F238E27FC236}">
                  <a16:creationId xmlns:a16="http://schemas.microsoft.com/office/drawing/2014/main" id="{00000000-0008-0000-0200-0000D8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47</xdr:col>
          <xdr:colOff>0</xdr:colOff>
          <xdr:row>2</xdr:row>
          <xdr:rowOff>0</xdr:rowOff>
        </xdr:from>
        <xdr:to>
          <xdr:col>47</xdr:col>
          <xdr:colOff>68580</xdr:colOff>
          <xdr:row>2</xdr:row>
          <xdr:rowOff>68580</xdr:rowOff>
        </xdr:to>
        <xdr:sp macro="" textlink="">
          <xdr:nvSpPr>
            <xdr:cNvPr id="4569" name="Control 473" hidden="1">
              <a:extLst>
                <a:ext uri="{63B3BB69-23CF-44E3-9099-C40C66FF867C}">
                  <a14:compatExt spid="_x0000_s4569"/>
                </a:ext>
                <a:ext uri="{FF2B5EF4-FFF2-40B4-BE49-F238E27FC236}">
                  <a16:creationId xmlns:a16="http://schemas.microsoft.com/office/drawing/2014/main" id="{00000000-0008-0000-0200-0000D9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48</xdr:col>
          <xdr:colOff>0</xdr:colOff>
          <xdr:row>2</xdr:row>
          <xdr:rowOff>0</xdr:rowOff>
        </xdr:from>
        <xdr:to>
          <xdr:col>48</xdr:col>
          <xdr:colOff>68580</xdr:colOff>
          <xdr:row>2</xdr:row>
          <xdr:rowOff>68580</xdr:rowOff>
        </xdr:to>
        <xdr:sp macro="" textlink="">
          <xdr:nvSpPr>
            <xdr:cNvPr id="4570" name="Control 474" hidden="1">
              <a:extLst>
                <a:ext uri="{63B3BB69-23CF-44E3-9099-C40C66FF867C}">
                  <a14:compatExt spid="_x0000_s4570"/>
                </a:ext>
                <a:ext uri="{FF2B5EF4-FFF2-40B4-BE49-F238E27FC236}">
                  <a16:creationId xmlns:a16="http://schemas.microsoft.com/office/drawing/2014/main" id="{00000000-0008-0000-0200-0000DA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49</xdr:col>
          <xdr:colOff>0</xdr:colOff>
          <xdr:row>2</xdr:row>
          <xdr:rowOff>0</xdr:rowOff>
        </xdr:from>
        <xdr:to>
          <xdr:col>49</xdr:col>
          <xdr:colOff>68580</xdr:colOff>
          <xdr:row>2</xdr:row>
          <xdr:rowOff>68580</xdr:rowOff>
        </xdr:to>
        <xdr:sp macro="" textlink="">
          <xdr:nvSpPr>
            <xdr:cNvPr id="4571" name="Control 475" hidden="1">
              <a:extLst>
                <a:ext uri="{63B3BB69-23CF-44E3-9099-C40C66FF867C}">
                  <a14:compatExt spid="_x0000_s4571"/>
                </a:ext>
                <a:ext uri="{FF2B5EF4-FFF2-40B4-BE49-F238E27FC236}">
                  <a16:creationId xmlns:a16="http://schemas.microsoft.com/office/drawing/2014/main" id="{00000000-0008-0000-0200-0000DB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50</xdr:col>
          <xdr:colOff>0</xdr:colOff>
          <xdr:row>2</xdr:row>
          <xdr:rowOff>0</xdr:rowOff>
        </xdr:from>
        <xdr:to>
          <xdr:col>50</xdr:col>
          <xdr:colOff>68580</xdr:colOff>
          <xdr:row>2</xdr:row>
          <xdr:rowOff>68580</xdr:rowOff>
        </xdr:to>
        <xdr:sp macro="" textlink="">
          <xdr:nvSpPr>
            <xdr:cNvPr id="4572" name="Control 476" hidden="1">
              <a:extLst>
                <a:ext uri="{63B3BB69-23CF-44E3-9099-C40C66FF867C}">
                  <a14:compatExt spid="_x0000_s4572"/>
                </a:ext>
                <a:ext uri="{FF2B5EF4-FFF2-40B4-BE49-F238E27FC236}">
                  <a16:creationId xmlns:a16="http://schemas.microsoft.com/office/drawing/2014/main" id="{00000000-0008-0000-0200-0000DC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51</xdr:col>
          <xdr:colOff>0</xdr:colOff>
          <xdr:row>2</xdr:row>
          <xdr:rowOff>0</xdr:rowOff>
        </xdr:from>
        <xdr:to>
          <xdr:col>51</xdr:col>
          <xdr:colOff>68580</xdr:colOff>
          <xdr:row>2</xdr:row>
          <xdr:rowOff>68580</xdr:rowOff>
        </xdr:to>
        <xdr:sp macro="" textlink="">
          <xdr:nvSpPr>
            <xdr:cNvPr id="4573" name="Control 477" hidden="1">
              <a:extLst>
                <a:ext uri="{63B3BB69-23CF-44E3-9099-C40C66FF867C}">
                  <a14:compatExt spid="_x0000_s4573"/>
                </a:ext>
                <a:ext uri="{FF2B5EF4-FFF2-40B4-BE49-F238E27FC236}">
                  <a16:creationId xmlns:a16="http://schemas.microsoft.com/office/drawing/2014/main" id="{00000000-0008-0000-0200-0000D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52</xdr:col>
          <xdr:colOff>0</xdr:colOff>
          <xdr:row>2</xdr:row>
          <xdr:rowOff>0</xdr:rowOff>
        </xdr:from>
        <xdr:to>
          <xdr:col>52</xdr:col>
          <xdr:colOff>68580</xdr:colOff>
          <xdr:row>2</xdr:row>
          <xdr:rowOff>68580</xdr:rowOff>
        </xdr:to>
        <xdr:sp macro="" textlink="">
          <xdr:nvSpPr>
            <xdr:cNvPr id="4574" name="Control 478" hidden="1">
              <a:extLst>
                <a:ext uri="{63B3BB69-23CF-44E3-9099-C40C66FF867C}">
                  <a14:compatExt spid="_x0000_s4574"/>
                </a:ext>
                <a:ext uri="{FF2B5EF4-FFF2-40B4-BE49-F238E27FC236}">
                  <a16:creationId xmlns:a16="http://schemas.microsoft.com/office/drawing/2014/main" id="{00000000-0008-0000-0200-0000DE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53</xdr:col>
          <xdr:colOff>0</xdr:colOff>
          <xdr:row>2</xdr:row>
          <xdr:rowOff>0</xdr:rowOff>
        </xdr:from>
        <xdr:to>
          <xdr:col>53</xdr:col>
          <xdr:colOff>68580</xdr:colOff>
          <xdr:row>2</xdr:row>
          <xdr:rowOff>68580</xdr:rowOff>
        </xdr:to>
        <xdr:sp macro="" textlink="">
          <xdr:nvSpPr>
            <xdr:cNvPr id="4575" name="Control 479" hidden="1">
              <a:extLst>
                <a:ext uri="{63B3BB69-23CF-44E3-9099-C40C66FF867C}">
                  <a14:compatExt spid="_x0000_s4575"/>
                </a:ext>
                <a:ext uri="{FF2B5EF4-FFF2-40B4-BE49-F238E27FC236}">
                  <a16:creationId xmlns:a16="http://schemas.microsoft.com/office/drawing/2014/main" id="{00000000-0008-0000-0200-0000DF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54</xdr:col>
          <xdr:colOff>0</xdr:colOff>
          <xdr:row>2</xdr:row>
          <xdr:rowOff>0</xdr:rowOff>
        </xdr:from>
        <xdr:to>
          <xdr:col>54</xdr:col>
          <xdr:colOff>68580</xdr:colOff>
          <xdr:row>2</xdr:row>
          <xdr:rowOff>68580</xdr:rowOff>
        </xdr:to>
        <xdr:sp macro="" textlink="">
          <xdr:nvSpPr>
            <xdr:cNvPr id="4576" name="Control 480" hidden="1">
              <a:extLst>
                <a:ext uri="{63B3BB69-23CF-44E3-9099-C40C66FF867C}">
                  <a14:compatExt spid="_x0000_s4576"/>
                </a:ext>
                <a:ext uri="{FF2B5EF4-FFF2-40B4-BE49-F238E27FC236}">
                  <a16:creationId xmlns:a16="http://schemas.microsoft.com/office/drawing/2014/main" id="{00000000-0008-0000-0200-0000E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55</xdr:col>
          <xdr:colOff>0</xdr:colOff>
          <xdr:row>2</xdr:row>
          <xdr:rowOff>0</xdr:rowOff>
        </xdr:from>
        <xdr:to>
          <xdr:col>55</xdr:col>
          <xdr:colOff>68580</xdr:colOff>
          <xdr:row>2</xdr:row>
          <xdr:rowOff>68580</xdr:rowOff>
        </xdr:to>
        <xdr:sp macro="" textlink="">
          <xdr:nvSpPr>
            <xdr:cNvPr id="4577" name="Control 481" hidden="1">
              <a:extLst>
                <a:ext uri="{63B3BB69-23CF-44E3-9099-C40C66FF867C}">
                  <a14:compatExt spid="_x0000_s4577"/>
                </a:ext>
                <a:ext uri="{FF2B5EF4-FFF2-40B4-BE49-F238E27FC236}">
                  <a16:creationId xmlns:a16="http://schemas.microsoft.com/office/drawing/2014/main" id="{00000000-0008-0000-0200-0000E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56</xdr:col>
          <xdr:colOff>0</xdr:colOff>
          <xdr:row>2</xdr:row>
          <xdr:rowOff>0</xdr:rowOff>
        </xdr:from>
        <xdr:to>
          <xdr:col>56</xdr:col>
          <xdr:colOff>68580</xdr:colOff>
          <xdr:row>2</xdr:row>
          <xdr:rowOff>68580</xdr:rowOff>
        </xdr:to>
        <xdr:sp macro="" textlink="">
          <xdr:nvSpPr>
            <xdr:cNvPr id="4578" name="Control 482" hidden="1">
              <a:extLst>
                <a:ext uri="{63B3BB69-23CF-44E3-9099-C40C66FF867C}">
                  <a14:compatExt spid="_x0000_s4578"/>
                </a:ext>
                <a:ext uri="{FF2B5EF4-FFF2-40B4-BE49-F238E27FC236}">
                  <a16:creationId xmlns:a16="http://schemas.microsoft.com/office/drawing/2014/main" id="{00000000-0008-0000-0200-0000E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57</xdr:col>
          <xdr:colOff>0</xdr:colOff>
          <xdr:row>2</xdr:row>
          <xdr:rowOff>0</xdr:rowOff>
        </xdr:from>
        <xdr:to>
          <xdr:col>57</xdr:col>
          <xdr:colOff>68580</xdr:colOff>
          <xdr:row>2</xdr:row>
          <xdr:rowOff>68580</xdr:rowOff>
        </xdr:to>
        <xdr:sp macro="" textlink="">
          <xdr:nvSpPr>
            <xdr:cNvPr id="4579" name="Control 483" hidden="1">
              <a:extLst>
                <a:ext uri="{63B3BB69-23CF-44E3-9099-C40C66FF867C}">
                  <a14:compatExt spid="_x0000_s4579"/>
                </a:ext>
                <a:ext uri="{FF2B5EF4-FFF2-40B4-BE49-F238E27FC236}">
                  <a16:creationId xmlns:a16="http://schemas.microsoft.com/office/drawing/2014/main" id="{00000000-0008-0000-0200-0000E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58</xdr:col>
          <xdr:colOff>0</xdr:colOff>
          <xdr:row>2</xdr:row>
          <xdr:rowOff>0</xdr:rowOff>
        </xdr:from>
        <xdr:to>
          <xdr:col>58</xdr:col>
          <xdr:colOff>68580</xdr:colOff>
          <xdr:row>2</xdr:row>
          <xdr:rowOff>68580</xdr:rowOff>
        </xdr:to>
        <xdr:sp macro="" textlink="">
          <xdr:nvSpPr>
            <xdr:cNvPr id="4580" name="Control 484" hidden="1">
              <a:extLst>
                <a:ext uri="{63B3BB69-23CF-44E3-9099-C40C66FF867C}">
                  <a14:compatExt spid="_x0000_s4580"/>
                </a:ext>
                <a:ext uri="{FF2B5EF4-FFF2-40B4-BE49-F238E27FC236}">
                  <a16:creationId xmlns:a16="http://schemas.microsoft.com/office/drawing/2014/main" id="{00000000-0008-0000-0200-0000E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59</xdr:col>
          <xdr:colOff>0</xdr:colOff>
          <xdr:row>2</xdr:row>
          <xdr:rowOff>0</xdr:rowOff>
        </xdr:from>
        <xdr:to>
          <xdr:col>59</xdr:col>
          <xdr:colOff>68580</xdr:colOff>
          <xdr:row>2</xdr:row>
          <xdr:rowOff>68580</xdr:rowOff>
        </xdr:to>
        <xdr:sp macro="" textlink="">
          <xdr:nvSpPr>
            <xdr:cNvPr id="4581" name="Control 485" hidden="1">
              <a:extLst>
                <a:ext uri="{63B3BB69-23CF-44E3-9099-C40C66FF867C}">
                  <a14:compatExt spid="_x0000_s4581"/>
                </a:ext>
                <a:ext uri="{FF2B5EF4-FFF2-40B4-BE49-F238E27FC236}">
                  <a16:creationId xmlns:a16="http://schemas.microsoft.com/office/drawing/2014/main" id="{00000000-0008-0000-0200-0000E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60</xdr:col>
          <xdr:colOff>0</xdr:colOff>
          <xdr:row>2</xdr:row>
          <xdr:rowOff>0</xdr:rowOff>
        </xdr:from>
        <xdr:to>
          <xdr:col>60</xdr:col>
          <xdr:colOff>68580</xdr:colOff>
          <xdr:row>2</xdr:row>
          <xdr:rowOff>68580</xdr:rowOff>
        </xdr:to>
        <xdr:sp macro="" textlink="">
          <xdr:nvSpPr>
            <xdr:cNvPr id="4582" name="Control 486" hidden="1">
              <a:extLst>
                <a:ext uri="{63B3BB69-23CF-44E3-9099-C40C66FF867C}">
                  <a14:compatExt spid="_x0000_s4582"/>
                </a:ext>
                <a:ext uri="{FF2B5EF4-FFF2-40B4-BE49-F238E27FC236}">
                  <a16:creationId xmlns:a16="http://schemas.microsoft.com/office/drawing/2014/main" id="{00000000-0008-0000-0200-0000E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61</xdr:col>
          <xdr:colOff>0</xdr:colOff>
          <xdr:row>2</xdr:row>
          <xdr:rowOff>0</xdr:rowOff>
        </xdr:from>
        <xdr:to>
          <xdr:col>61</xdr:col>
          <xdr:colOff>68580</xdr:colOff>
          <xdr:row>2</xdr:row>
          <xdr:rowOff>68580</xdr:rowOff>
        </xdr:to>
        <xdr:sp macro="" textlink="">
          <xdr:nvSpPr>
            <xdr:cNvPr id="4583" name="Control 487" hidden="1">
              <a:extLst>
                <a:ext uri="{63B3BB69-23CF-44E3-9099-C40C66FF867C}">
                  <a14:compatExt spid="_x0000_s4583"/>
                </a:ext>
                <a:ext uri="{FF2B5EF4-FFF2-40B4-BE49-F238E27FC236}">
                  <a16:creationId xmlns:a16="http://schemas.microsoft.com/office/drawing/2014/main" id="{00000000-0008-0000-0200-0000E7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62</xdr:col>
          <xdr:colOff>0</xdr:colOff>
          <xdr:row>2</xdr:row>
          <xdr:rowOff>0</xdr:rowOff>
        </xdr:from>
        <xdr:to>
          <xdr:col>62</xdr:col>
          <xdr:colOff>68580</xdr:colOff>
          <xdr:row>2</xdr:row>
          <xdr:rowOff>68580</xdr:rowOff>
        </xdr:to>
        <xdr:sp macro="" textlink="">
          <xdr:nvSpPr>
            <xdr:cNvPr id="4584" name="Control 488" hidden="1">
              <a:extLst>
                <a:ext uri="{63B3BB69-23CF-44E3-9099-C40C66FF867C}">
                  <a14:compatExt spid="_x0000_s4584"/>
                </a:ext>
                <a:ext uri="{FF2B5EF4-FFF2-40B4-BE49-F238E27FC236}">
                  <a16:creationId xmlns:a16="http://schemas.microsoft.com/office/drawing/2014/main" id="{00000000-0008-0000-0200-0000E8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63</xdr:col>
          <xdr:colOff>0</xdr:colOff>
          <xdr:row>2</xdr:row>
          <xdr:rowOff>0</xdr:rowOff>
        </xdr:from>
        <xdr:to>
          <xdr:col>63</xdr:col>
          <xdr:colOff>68580</xdr:colOff>
          <xdr:row>2</xdr:row>
          <xdr:rowOff>68580</xdr:rowOff>
        </xdr:to>
        <xdr:sp macro="" textlink="">
          <xdr:nvSpPr>
            <xdr:cNvPr id="4585" name="Control 489" hidden="1">
              <a:extLst>
                <a:ext uri="{63B3BB69-23CF-44E3-9099-C40C66FF867C}">
                  <a14:compatExt spid="_x0000_s4585"/>
                </a:ext>
                <a:ext uri="{FF2B5EF4-FFF2-40B4-BE49-F238E27FC236}">
                  <a16:creationId xmlns:a16="http://schemas.microsoft.com/office/drawing/2014/main" id="{00000000-0008-0000-0200-0000E9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64</xdr:col>
          <xdr:colOff>0</xdr:colOff>
          <xdr:row>2</xdr:row>
          <xdr:rowOff>0</xdr:rowOff>
        </xdr:from>
        <xdr:to>
          <xdr:col>64</xdr:col>
          <xdr:colOff>68580</xdr:colOff>
          <xdr:row>2</xdr:row>
          <xdr:rowOff>68580</xdr:rowOff>
        </xdr:to>
        <xdr:sp macro="" textlink="">
          <xdr:nvSpPr>
            <xdr:cNvPr id="4586" name="Control 490" hidden="1">
              <a:extLst>
                <a:ext uri="{63B3BB69-23CF-44E3-9099-C40C66FF867C}">
                  <a14:compatExt spid="_x0000_s4586"/>
                </a:ext>
                <a:ext uri="{FF2B5EF4-FFF2-40B4-BE49-F238E27FC236}">
                  <a16:creationId xmlns:a16="http://schemas.microsoft.com/office/drawing/2014/main" id="{00000000-0008-0000-0200-0000EA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65</xdr:col>
          <xdr:colOff>0</xdr:colOff>
          <xdr:row>2</xdr:row>
          <xdr:rowOff>0</xdr:rowOff>
        </xdr:from>
        <xdr:to>
          <xdr:col>65</xdr:col>
          <xdr:colOff>68580</xdr:colOff>
          <xdr:row>2</xdr:row>
          <xdr:rowOff>68580</xdr:rowOff>
        </xdr:to>
        <xdr:sp macro="" textlink="">
          <xdr:nvSpPr>
            <xdr:cNvPr id="4587" name="Control 491" hidden="1">
              <a:extLst>
                <a:ext uri="{63B3BB69-23CF-44E3-9099-C40C66FF867C}">
                  <a14:compatExt spid="_x0000_s4587"/>
                </a:ext>
                <a:ext uri="{FF2B5EF4-FFF2-40B4-BE49-F238E27FC236}">
                  <a16:creationId xmlns:a16="http://schemas.microsoft.com/office/drawing/2014/main" id="{00000000-0008-0000-0200-0000EB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66</xdr:col>
          <xdr:colOff>0</xdr:colOff>
          <xdr:row>2</xdr:row>
          <xdr:rowOff>0</xdr:rowOff>
        </xdr:from>
        <xdr:to>
          <xdr:col>66</xdr:col>
          <xdr:colOff>68580</xdr:colOff>
          <xdr:row>2</xdr:row>
          <xdr:rowOff>68580</xdr:rowOff>
        </xdr:to>
        <xdr:sp macro="" textlink="">
          <xdr:nvSpPr>
            <xdr:cNvPr id="4588" name="Control 492" hidden="1">
              <a:extLst>
                <a:ext uri="{63B3BB69-23CF-44E3-9099-C40C66FF867C}">
                  <a14:compatExt spid="_x0000_s4588"/>
                </a:ext>
                <a:ext uri="{FF2B5EF4-FFF2-40B4-BE49-F238E27FC236}">
                  <a16:creationId xmlns:a16="http://schemas.microsoft.com/office/drawing/2014/main" id="{00000000-0008-0000-0200-0000EC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67</xdr:col>
          <xdr:colOff>0</xdr:colOff>
          <xdr:row>2</xdr:row>
          <xdr:rowOff>0</xdr:rowOff>
        </xdr:from>
        <xdr:to>
          <xdr:col>67</xdr:col>
          <xdr:colOff>68580</xdr:colOff>
          <xdr:row>2</xdr:row>
          <xdr:rowOff>68580</xdr:rowOff>
        </xdr:to>
        <xdr:sp macro="" textlink="">
          <xdr:nvSpPr>
            <xdr:cNvPr id="4589" name="Control 493" hidden="1">
              <a:extLst>
                <a:ext uri="{63B3BB69-23CF-44E3-9099-C40C66FF867C}">
                  <a14:compatExt spid="_x0000_s4589"/>
                </a:ext>
                <a:ext uri="{FF2B5EF4-FFF2-40B4-BE49-F238E27FC236}">
                  <a16:creationId xmlns:a16="http://schemas.microsoft.com/office/drawing/2014/main" id="{00000000-0008-0000-0200-0000E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68</xdr:col>
          <xdr:colOff>0</xdr:colOff>
          <xdr:row>2</xdr:row>
          <xdr:rowOff>0</xdr:rowOff>
        </xdr:from>
        <xdr:to>
          <xdr:col>68</xdr:col>
          <xdr:colOff>68580</xdr:colOff>
          <xdr:row>2</xdr:row>
          <xdr:rowOff>68580</xdr:rowOff>
        </xdr:to>
        <xdr:sp macro="" textlink="">
          <xdr:nvSpPr>
            <xdr:cNvPr id="4590" name="Control 494" hidden="1">
              <a:extLst>
                <a:ext uri="{63B3BB69-23CF-44E3-9099-C40C66FF867C}">
                  <a14:compatExt spid="_x0000_s4590"/>
                </a:ext>
                <a:ext uri="{FF2B5EF4-FFF2-40B4-BE49-F238E27FC236}">
                  <a16:creationId xmlns:a16="http://schemas.microsoft.com/office/drawing/2014/main" id="{00000000-0008-0000-0200-0000EE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69</xdr:col>
          <xdr:colOff>0</xdr:colOff>
          <xdr:row>2</xdr:row>
          <xdr:rowOff>0</xdr:rowOff>
        </xdr:from>
        <xdr:to>
          <xdr:col>69</xdr:col>
          <xdr:colOff>68580</xdr:colOff>
          <xdr:row>2</xdr:row>
          <xdr:rowOff>68580</xdr:rowOff>
        </xdr:to>
        <xdr:sp macro="" textlink="">
          <xdr:nvSpPr>
            <xdr:cNvPr id="4591" name="Control 495" hidden="1">
              <a:extLst>
                <a:ext uri="{63B3BB69-23CF-44E3-9099-C40C66FF867C}">
                  <a14:compatExt spid="_x0000_s4591"/>
                </a:ext>
                <a:ext uri="{FF2B5EF4-FFF2-40B4-BE49-F238E27FC236}">
                  <a16:creationId xmlns:a16="http://schemas.microsoft.com/office/drawing/2014/main" id="{00000000-0008-0000-0200-0000EF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70</xdr:col>
          <xdr:colOff>0</xdr:colOff>
          <xdr:row>2</xdr:row>
          <xdr:rowOff>0</xdr:rowOff>
        </xdr:from>
        <xdr:to>
          <xdr:col>70</xdr:col>
          <xdr:colOff>68580</xdr:colOff>
          <xdr:row>2</xdr:row>
          <xdr:rowOff>68580</xdr:rowOff>
        </xdr:to>
        <xdr:sp macro="" textlink="">
          <xdr:nvSpPr>
            <xdr:cNvPr id="4592" name="Control 496" hidden="1">
              <a:extLst>
                <a:ext uri="{63B3BB69-23CF-44E3-9099-C40C66FF867C}">
                  <a14:compatExt spid="_x0000_s4592"/>
                </a:ext>
                <a:ext uri="{FF2B5EF4-FFF2-40B4-BE49-F238E27FC236}">
                  <a16:creationId xmlns:a16="http://schemas.microsoft.com/office/drawing/2014/main" id="{00000000-0008-0000-0200-0000F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71</xdr:col>
          <xdr:colOff>0</xdr:colOff>
          <xdr:row>2</xdr:row>
          <xdr:rowOff>0</xdr:rowOff>
        </xdr:from>
        <xdr:to>
          <xdr:col>71</xdr:col>
          <xdr:colOff>68580</xdr:colOff>
          <xdr:row>2</xdr:row>
          <xdr:rowOff>68580</xdr:rowOff>
        </xdr:to>
        <xdr:sp macro="" textlink="">
          <xdr:nvSpPr>
            <xdr:cNvPr id="4593" name="Control 497" hidden="1">
              <a:extLst>
                <a:ext uri="{63B3BB69-23CF-44E3-9099-C40C66FF867C}">
                  <a14:compatExt spid="_x0000_s4593"/>
                </a:ext>
                <a:ext uri="{FF2B5EF4-FFF2-40B4-BE49-F238E27FC236}">
                  <a16:creationId xmlns:a16="http://schemas.microsoft.com/office/drawing/2014/main" id="{00000000-0008-0000-0200-0000F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72</xdr:col>
          <xdr:colOff>0</xdr:colOff>
          <xdr:row>2</xdr:row>
          <xdr:rowOff>0</xdr:rowOff>
        </xdr:from>
        <xdr:to>
          <xdr:col>72</xdr:col>
          <xdr:colOff>68580</xdr:colOff>
          <xdr:row>2</xdr:row>
          <xdr:rowOff>68580</xdr:rowOff>
        </xdr:to>
        <xdr:sp macro="" textlink="">
          <xdr:nvSpPr>
            <xdr:cNvPr id="4594" name="Control 498" hidden="1">
              <a:extLst>
                <a:ext uri="{63B3BB69-23CF-44E3-9099-C40C66FF867C}">
                  <a14:compatExt spid="_x0000_s4594"/>
                </a:ext>
                <a:ext uri="{FF2B5EF4-FFF2-40B4-BE49-F238E27FC236}">
                  <a16:creationId xmlns:a16="http://schemas.microsoft.com/office/drawing/2014/main" id="{00000000-0008-0000-0200-0000F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73</xdr:col>
          <xdr:colOff>0</xdr:colOff>
          <xdr:row>2</xdr:row>
          <xdr:rowOff>0</xdr:rowOff>
        </xdr:from>
        <xdr:to>
          <xdr:col>73</xdr:col>
          <xdr:colOff>68580</xdr:colOff>
          <xdr:row>2</xdr:row>
          <xdr:rowOff>68580</xdr:rowOff>
        </xdr:to>
        <xdr:sp macro="" textlink="">
          <xdr:nvSpPr>
            <xdr:cNvPr id="4595" name="Control 499" hidden="1">
              <a:extLst>
                <a:ext uri="{63B3BB69-23CF-44E3-9099-C40C66FF867C}">
                  <a14:compatExt spid="_x0000_s4595"/>
                </a:ext>
                <a:ext uri="{FF2B5EF4-FFF2-40B4-BE49-F238E27FC236}">
                  <a16:creationId xmlns:a16="http://schemas.microsoft.com/office/drawing/2014/main" id="{00000000-0008-0000-0200-0000F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74</xdr:col>
          <xdr:colOff>0</xdr:colOff>
          <xdr:row>2</xdr:row>
          <xdr:rowOff>0</xdr:rowOff>
        </xdr:from>
        <xdr:to>
          <xdr:col>74</xdr:col>
          <xdr:colOff>68580</xdr:colOff>
          <xdr:row>2</xdr:row>
          <xdr:rowOff>68580</xdr:rowOff>
        </xdr:to>
        <xdr:sp macro="" textlink="">
          <xdr:nvSpPr>
            <xdr:cNvPr id="4596" name="Control 500" hidden="1">
              <a:extLst>
                <a:ext uri="{63B3BB69-23CF-44E3-9099-C40C66FF867C}">
                  <a14:compatExt spid="_x0000_s4596"/>
                </a:ext>
                <a:ext uri="{FF2B5EF4-FFF2-40B4-BE49-F238E27FC236}">
                  <a16:creationId xmlns:a16="http://schemas.microsoft.com/office/drawing/2014/main" id="{00000000-0008-0000-0200-0000F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75</xdr:col>
          <xdr:colOff>0</xdr:colOff>
          <xdr:row>2</xdr:row>
          <xdr:rowOff>0</xdr:rowOff>
        </xdr:from>
        <xdr:to>
          <xdr:col>75</xdr:col>
          <xdr:colOff>68580</xdr:colOff>
          <xdr:row>2</xdr:row>
          <xdr:rowOff>68580</xdr:rowOff>
        </xdr:to>
        <xdr:sp macro="" textlink="">
          <xdr:nvSpPr>
            <xdr:cNvPr id="4597" name="Control 501" hidden="1">
              <a:extLst>
                <a:ext uri="{63B3BB69-23CF-44E3-9099-C40C66FF867C}">
                  <a14:compatExt spid="_x0000_s4597"/>
                </a:ext>
                <a:ext uri="{FF2B5EF4-FFF2-40B4-BE49-F238E27FC236}">
                  <a16:creationId xmlns:a16="http://schemas.microsoft.com/office/drawing/2014/main" id="{00000000-0008-0000-0200-0000F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76</xdr:col>
          <xdr:colOff>0</xdr:colOff>
          <xdr:row>2</xdr:row>
          <xdr:rowOff>0</xdr:rowOff>
        </xdr:from>
        <xdr:to>
          <xdr:col>76</xdr:col>
          <xdr:colOff>68580</xdr:colOff>
          <xdr:row>2</xdr:row>
          <xdr:rowOff>68580</xdr:rowOff>
        </xdr:to>
        <xdr:sp macro="" textlink="">
          <xdr:nvSpPr>
            <xdr:cNvPr id="4598" name="Control 502" hidden="1">
              <a:extLst>
                <a:ext uri="{63B3BB69-23CF-44E3-9099-C40C66FF867C}">
                  <a14:compatExt spid="_x0000_s4598"/>
                </a:ext>
                <a:ext uri="{FF2B5EF4-FFF2-40B4-BE49-F238E27FC236}">
                  <a16:creationId xmlns:a16="http://schemas.microsoft.com/office/drawing/2014/main" id="{00000000-0008-0000-0200-0000F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77</xdr:col>
          <xdr:colOff>0</xdr:colOff>
          <xdr:row>2</xdr:row>
          <xdr:rowOff>0</xdr:rowOff>
        </xdr:from>
        <xdr:to>
          <xdr:col>77</xdr:col>
          <xdr:colOff>68580</xdr:colOff>
          <xdr:row>2</xdr:row>
          <xdr:rowOff>68580</xdr:rowOff>
        </xdr:to>
        <xdr:sp macro="" textlink="">
          <xdr:nvSpPr>
            <xdr:cNvPr id="4599" name="Control 503" hidden="1">
              <a:extLst>
                <a:ext uri="{63B3BB69-23CF-44E3-9099-C40C66FF867C}">
                  <a14:compatExt spid="_x0000_s4599"/>
                </a:ext>
                <a:ext uri="{FF2B5EF4-FFF2-40B4-BE49-F238E27FC236}">
                  <a16:creationId xmlns:a16="http://schemas.microsoft.com/office/drawing/2014/main" id="{00000000-0008-0000-0200-0000F7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78</xdr:col>
          <xdr:colOff>0</xdr:colOff>
          <xdr:row>2</xdr:row>
          <xdr:rowOff>0</xdr:rowOff>
        </xdr:from>
        <xdr:to>
          <xdr:col>78</xdr:col>
          <xdr:colOff>68580</xdr:colOff>
          <xdr:row>2</xdr:row>
          <xdr:rowOff>68580</xdr:rowOff>
        </xdr:to>
        <xdr:sp macro="" textlink="">
          <xdr:nvSpPr>
            <xdr:cNvPr id="4600" name="Control 504" hidden="1">
              <a:extLst>
                <a:ext uri="{63B3BB69-23CF-44E3-9099-C40C66FF867C}">
                  <a14:compatExt spid="_x0000_s4600"/>
                </a:ext>
                <a:ext uri="{FF2B5EF4-FFF2-40B4-BE49-F238E27FC236}">
                  <a16:creationId xmlns:a16="http://schemas.microsoft.com/office/drawing/2014/main" id="{00000000-0008-0000-0200-0000F8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79</xdr:col>
          <xdr:colOff>0</xdr:colOff>
          <xdr:row>2</xdr:row>
          <xdr:rowOff>0</xdr:rowOff>
        </xdr:from>
        <xdr:to>
          <xdr:col>79</xdr:col>
          <xdr:colOff>68580</xdr:colOff>
          <xdr:row>2</xdr:row>
          <xdr:rowOff>68580</xdr:rowOff>
        </xdr:to>
        <xdr:sp macro="" textlink="">
          <xdr:nvSpPr>
            <xdr:cNvPr id="4601" name="Control 505" hidden="1">
              <a:extLst>
                <a:ext uri="{63B3BB69-23CF-44E3-9099-C40C66FF867C}">
                  <a14:compatExt spid="_x0000_s4601"/>
                </a:ext>
                <a:ext uri="{FF2B5EF4-FFF2-40B4-BE49-F238E27FC236}">
                  <a16:creationId xmlns:a16="http://schemas.microsoft.com/office/drawing/2014/main" id="{00000000-0008-0000-0200-0000F9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80</xdr:col>
          <xdr:colOff>0</xdr:colOff>
          <xdr:row>2</xdr:row>
          <xdr:rowOff>0</xdr:rowOff>
        </xdr:from>
        <xdr:to>
          <xdr:col>80</xdr:col>
          <xdr:colOff>68580</xdr:colOff>
          <xdr:row>2</xdr:row>
          <xdr:rowOff>68580</xdr:rowOff>
        </xdr:to>
        <xdr:sp macro="" textlink="">
          <xdr:nvSpPr>
            <xdr:cNvPr id="4602" name="Control 506" hidden="1">
              <a:extLst>
                <a:ext uri="{63B3BB69-23CF-44E3-9099-C40C66FF867C}">
                  <a14:compatExt spid="_x0000_s4602"/>
                </a:ext>
                <a:ext uri="{FF2B5EF4-FFF2-40B4-BE49-F238E27FC236}">
                  <a16:creationId xmlns:a16="http://schemas.microsoft.com/office/drawing/2014/main" id="{00000000-0008-0000-0200-0000FA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81</xdr:col>
          <xdr:colOff>0</xdr:colOff>
          <xdr:row>2</xdr:row>
          <xdr:rowOff>0</xdr:rowOff>
        </xdr:from>
        <xdr:to>
          <xdr:col>81</xdr:col>
          <xdr:colOff>68580</xdr:colOff>
          <xdr:row>2</xdr:row>
          <xdr:rowOff>68580</xdr:rowOff>
        </xdr:to>
        <xdr:sp macro="" textlink="">
          <xdr:nvSpPr>
            <xdr:cNvPr id="4603" name="Control 507" hidden="1">
              <a:extLst>
                <a:ext uri="{63B3BB69-23CF-44E3-9099-C40C66FF867C}">
                  <a14:compatExt spid="_x0000_s4603"/>
                </a:ext>
                <a:ext uri="{FF2B5EF4-FFF2-40B4-BE49-F238E27FC236}">
                  <a16:creationId xmlns:a16="http://schemas.microsoft.com/office/drawing/2014/main" id="{00000000-0008-0000-0200-0000FB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82</xdr:col>
          <xdr:colOff>0</xdr:colOff>
          <xdr:row>2</xdr:row>
          <xdr:rowOff>0</xdr:rowOff>
        </xdr:from>
        <xdr:to>
          <xdr:col>82</xdr:col>
          <xdr:colOff>68580</xdr:colOff>
          <xdr:row>2</xdr:row>
          <xdr:rowOff>68580</xdr:rowOff>
        </xdr:to>
        <xdr:sp macro="" textlink="">
          <xdr:nvSpPr>
            <xdr:cNvPr id="4604" name="Control 508" hidden="1">
              <a:extLst>
                <a:ext uri="{63B3BB69-23CF-44E3-9099-C40C66FF867C}">
                  <a14:compatExt spid="_x0000_s4604"/>
                </a:ext>
                <a:ext uri="{FF2B5EF4-FFF2-40B4-BE49-F238E27FC236}">
                  <a16:creationId xmlns:a16="http://schemas.microsoft.com/office/drawing/2014/main" id="{00000000-0008-0000-0200-0000FC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83</xdr:col>
          <xdr:colOff>0</xdr:colOff>
          <xdr:row>2</xdr:row>
          <xdr:rowOff>0</xdr:rowOff>
        </xdr:from>
        <xdr:to>
          <xdr:col>83</xdr:col>
          <xdr:colOff>68580</xdr:colOff>
          <xdr:row>2</xdr:row>
          <xdr:rowOff>68580</xdr:rowOff>
        </xdr:to>
        <xdr:sp macro="" textlink="">
          <xdr:nvSpPr>
            <xdr:cNvPr id="4605" name="Control 509" hidden="1">
              <a:extLst>
                <a:ext uri="{63B3BB69-23CF-44E3-9099-C40C66FF867C}">
                  <a14:compatExt spid="_x0000_s4605"/>
                </a:ext>
                <a:ext uri="{FF2B5EF4-FFF2-40B4-BE49-F238E27FC236}">
                  <a16:creationId xmlns:a16="http://schemas.microsoft.com/office/drawing/2014/main" id="{00000000-0008-0000-0200-0000F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84</xdr:col>
          <xdr:colOff>0</xdr:colOff>
          <xdr:row>2</xdr:row>
          <xdr:rowOff>0</xdr:rowOff>
        </xdr:from>
        <xdr:to>
          <xdr:col>84</xdr:col>
          <xdr:colOff>68580</xdr:colOff>
          <xdr:row>2</xdr:row>
          <xdr:rowOff>68580</xdr:rowOff>
        </xdr:to>
        <xdr:sp macro="" textlink="">
          <xdr:nvSpPr>
            <xdr:cNvPr id="4606" name="Control 510" hidden="1">
              <a:extLst>
                <a:ext uri="{63B3BB69-23CF-44E3-9099-C40C66FF867C}">
                  <a14:compatExt spid="_x0000_s4606"/>
                </a:ext>
                <a:ext uri="{FF2B5EF4-FFF2-40B4-BE49-F238E27FC236}">
                  <a16:creationId xmlns:a16="http://schemas.microsoft.com/office/drawing/2014/main" id="{00000000-0008-0000-0200-0000FE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85</xdr:col>
          <xdr:colOff>0</xdr:colOff>
          <xdr:row>2</xdr:row>
          <xdr:rowOff>0</xdr:rowOff>
        </xdr:from>
        <xdr:to>
          <xdr:col>85</xdr:col>
          <xdr:colOff>68580</xdr:colOff>
          <xdr:row>2</xdr:row>
          <xdr:rowOff>68580</xdr:rowOff>
        </xdr:to>
        <xdr:sp macro="" textlink="">
          <xdr:nvSpPr>
            <xdr:cNvPr id="4607" name="Control 511" hidden="1">
              <a:extLst>
                <a:ext uri="{63B3BB69-23CF-44E3-9099-C40C66FF867C}">
                  <a14:compatExt spid="_x0000_s4607"/>
                </a:ext>
                <a:ext uri="{FF2B5EF4-FFF2-40B4-BE49-F238E27FC236}">
                  <a16:creationId xmlns:a16="http://schemas.microsoft.com/office/drawing/2014/main" id="{00000000-0008-0000-0200-0000FF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86</xdr:col>
          <xdr:colOff>0</xdr:colOff>
          <xdr:row>2</xdr:row>
          <xdr:rowOff>0</xdr:rowOff>
        </xdr:from>
        <xdr:to>
          <xdr:col>86</xdr:col>
          <xdr:colOff>68580</xdr:colOff>
          <xdr:row>2</xdr:row>
          <xdr:rowOff>68580</xdr:rowOff>
        </xdr:to>
        <xdr:sp macro="" textlink="">
          <xdr:nvSpPr>
            <xdr:cNvPr id="4608" name="Control 512" hidden="1">
              <a:extLst>
                <a:ext uri="{63B3BB69-23CF-44E3-9099-C40C66FF867C}">
                  <a14:compatExt spid="_x0000_s4608"/>
                </a:ext>
                <a:ext uri="{FF2B5EF4-FFF2-40B4-BE49-F238E27FC236}">
                  <a16:creationId xmlns:a16="http://schemas.microsoft.com/office/drawing/2014/main" id="{00000000-0008-0000-0200-000000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87</xdr:col>
          <xdr:colOff>0</xdr:colOff>
          <xdr:row>2</xdr:row>
          <xdr:rowOff>0</xdr:rowOff>
        </xdr:from>
        <xdr:to>
          <xdr:col>87</xdr:col>
          <xdr:colOff>68580</xdr:colOff>
          <xdr:row>2</xdr:row>
          <xdr:rowOff>68580</xdr:rowOff>
        </xdr:to>
        <xdr:sp macro="" textlink="">
          <xdr:nvSpPr>
            <xdr:cNvPr id="4609" name="Control 513" hidden="1">
              <a:extLst>
                <a:ext uri="{63B3BB69-23CF-44E3-9099-C40C66FF867C}">
                  <a14:compatExt spid="_x0000_s4609"/>
                </a:ext>
                <a:ext uri="{FF2B5EF4-FFF2-40B4-BE49-F238E27FC236}">
                  <a16:creationId xmlns:a16="http://schemas.microsoft.com/office/drawing/2014/main" id="{00000000-0008-0000-0200-000001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88</xdr:col>
          <xdr:colOff>0</xdr:colOff>
          <xdr:row>2</xdr:row>
          <xdr:rowOff>0</xdr:rowOff>
        </xdr:from>
        <xdr:to>
          <xdr:col>88</xdr:col>
          <xdr:colOff>68580</xdr:colOff>
          <xdr:row>2</xdr:row>
          <xdr:rowOff>68580</xdr:rowOff>
        </xdr:to>
        <xdr:sp macro="" textlink="">
          <xdr:nvSpPr>
            <xdr:cNvPr id="4610" name="Control 514" hidden="1">
              <a:extLst>
                <a:ext uri="{63B3BB69-23CF-44E3-9099-C40C66FF867C}">
                  <a14:compatExt spid="_x0000_s4610"/>
                </a:ext>
                <a:ext uri="{FF2B5EF4-FFF2-40B4-BE49-F238E27FC236}">
                  <a16:creationId xmlns:a16="http://schemas.microsoft.com/office/drawing/2014/main" id="{00000000-0008-0000-0200-000002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89</xdr:col>
          <xdr:colOff>0</xdr:colOff>
          <xdr:row>2</xdr:row>
          <xdr:rowOff>0</xdr:rowOff>
        </xdr:from>
        <xdr:to>
          <xdr:col>89</xdr:col>
          <xdr:colOff>68580</xdr:colOff>
          <xdr:row>2</xdr:row>
          <xdr:rowOff>68580</xdr:rowOff>
        </xdr:to>
        <xdr:sp macro="" textlink="">
          <xdr:nvSpPr>
            <xdr:cNvPr id="4611" name="Control 515" hidden="1">
              <a:extLst>
                <a:ext uri="{63B3BB69-23CF-44E3-9099-C40C66FF867C}">
                  <a14:compatExt spid="_x0000_s4611"/>
                </a:ext>
                <a:ext uri="{FF2B5EF4-FFF2-40B4-BE49-F238E27FC236}">
                  <a16:creationId xmlns:a16="http://schemas.microsoft.com/office/drawing/2014/main" id="{00000000-0008-0000-0200-000003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90</xdr:col>
          <xdr:colOff>0</xdr:colOff>
          <xdr:row>2</xdr:row>
          <xdr:rowOff>0</xdr:rowOff>
        </xdr:from>
        <xdr:to>
          <xdr:col>90</xdr:col>
          <xdr:colOff>68580</xdr:colOff>
          <xdr:row>2</xdr:row>
          <xdr:rowOff>68580</xdr:rowOff>
        </xdr:to>
        <xdr:sp macro="" textlink="">
          <xdr:nvSpPr>
            <xdr:cNvPr id="4612" name="Control 516" hidden="1">
              <a:extLst>
                <a:ext uri="{63B3BB69-23CF-44E3-9099-C40C66FF867C}">
                  <a14:compatExt spid="_x0000_s4612"/>
                </a:ext>
                <a:ext uri="{FF2B5EF4-FFF2-40B4-BE49-F238E27FC236}">
                  <a16:creationId xmlns:a16="http://schemas.microsoft.com/office/drawing/2014/main" id="{00000000-0008-0000-0200-000004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91</xdr:col>
          <xdr:colOff>0</xdr:colOff>
          <xdr:row>2</xdr:row>
          <xdr:rowOff>0</xdr:rowOff>
        </xdr:from>
        <xdr:to>
          <xdr:col>91</xdr:col>
          <xdr:colOff>68580</xdr:colOff>
          <xdr:row>2</xdr:row>
          <xdr:rowOff>68580</xdr:rowOff>
        </xdr:to>
        <xdr:sp macro="" textlink="">
          <xdr:nvSpPr>
            <xdr:cNvPr id="4613" name="Control 517" hidden="1">
              <a:extLst>
                <a:ext uri="{63B3BB69-23CF-44E3-9099-C40C66FF867C}">
                  <a14:compatExt spid="_x0000_s4613"/>
                </a:ext>
                <a:ext uri="{FF2B5EF4-FFF2-40B4-BE49-F238E27FC236}">
                  <a16:creationId xmlns:a16="http://schemas.microsoft.com/office/drawing/2014/main" id="{00000000-0008-0000-0200-000005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92</xdr:col>
          <xdr:colOff>0</xdr:colOff>
          <xdr:row>2</xdr:row>
          <xdr:rowOff>0</xdr:rowOff>
        </xdr:from>
        <xdr:to>
          <xdr:col>92</xdr:col>
          <xdr:colOff>68580</xdr:colOff>
          <xdr:row>2</xdr:row>
          <xdr:rowOff>68580</xdr:rowOff>
        </xdr:to>
        <xdr:sp macro="" textlink="">
          <xdr:nvSpPr>
            <xdr:cNvPr id="4614" name="Control 518" hidden="1">
              <a:extLst>
                <a:ext uri="{63B3BB69-23CF-44E3-9099-C40C66FF867C}">
                  <a14:compatExt spid="_x0000_s4614"/>
                </a:ext>
                <a:ext uri="{FF2B5EF4-FFF2-40B4-BE49-F238E27FC236}">
                  <a16:creationId xmlns:a16="http://schemas.microsoft.com/office/drawing/2014/main" id="{00000000-0008-0000-0200-000006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93</xdr:col>
          <xdr:colOff>0</xdr:colOff>
          <xdr:row>2</xdr:row>
          <xdr:rowOff>0</xdr:rowOff>
        </xdr:from>
        <xdr:to>
          <xdr:col>93</xdr:col>
          <xdr:colOff>68580</xdr:colOff>
          <xdr:row>2</xdr:row>
          <xdr:rowOff>68580</xdr:rowOff>
        </xdr:to>
        <xdr:sp macro="" textlink="">
          <xdr:nvSpPr>
            <xdr:cNvPr id="4615" name="Control 519" hidden="1">
              <a:extLst>
                <a:ext uri="{63B3BB69-23CF-44E3-9099-C40C66FF867C}">
                  <a14:compatExt spid="_x0000_s4615"/>
                </a:ext>
                <a:ext uri="{FF2B5EF4-FFF2-40B4-BE49-F238E27FC236}">
                  <a16:creationId xmlns:a16="http://schemas.microsoft.com/office/drawing/2014/main" id="{00000000-0008-0000-0200-000007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94</xdr:col>
          <xdr:colOff>0</xdr:colOff>
          <xdr:row>2</xdr:row>
          <xdr:rowOff>0</xdr:rowOff>
        </xdr:from>
        <xdr:to>
          <xdr:col>94</xdr:col>
          <xdr:colOff>68580</xdr:colOff>
          <xdr:row>2</xdr:row>
          <xdr:rowOff>68580</xdr:rowOff>
        </xdr:to>
        <xdr:sp macro="" textlink="">
          <xdr:nvSpPr>
            <xdr:cNvPr id="4616" name="Control 520" hidden="1">
              <a:extLst>
                <a:ext uri="{63B3BB69-23CF-44E3-9099-C40C66FF867C}">
                  <a14:compatExt spid="_x0000_s4616"/>
                </a:ext>
                <a:ext uri="{FF2B5EF4-FFF2-40B4-BE49-F238E27FC236}">
                  <a16:creationId xmlns:a16="http://schemas.microsoft.com/office/drawing/2014/main" id="{00000000-0008-0000-0200-000008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95</xdr:col>
          <xdr:colOff>0</xdr:colOff>
          <xdr:row>2</xdr:row>
          <xdr:rowOff>0</xdr:rowOff>
        </xdr:from>
        <xdr:to>
          <xdr:col>95</xdr:col>
          <xdr:colOff>68580</xdr:colOff>
          <xdr:row>2</xdr:row>
          <xdr:rowOff>68580</xdr:rowOff>
        </xdr:to>
        <xdr:sp macro="" textlink="">
          <xdr:nvSpPr>
            <xdr:cNvPr id="4617" name="Control 521" hidden="1">
              <a:extLst>
                <a:ext uri="{63B3BB69-23CF-44E3-9099-C40C66FF867C}">
                  <a14:compatExt spid="_x0000_s4617"/>
                </a:ext>
                <a:ext uri="{FF2B5EF4-FFF2-40B4-BE49-F238E27FC236}">
                  <a16:creationId xmlns:a16="http://schemas.microsoft.com/office/drawing/2014/main" id="{00000000-0008-0000-0200-000009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96</xdr:col>
          <xdr:colOff>0</xdr:colOff>
          <xdr:row>2</xdr:row>
          <xdr:rowOff>0</xdr:rowOff>
        </xdr:from>
        <xdr:to>
          <xdr:col>96</xdr:col>
          <xdr:colOff>68580</xdr:colOff>
          <xdr:row>2</xdr:row>
          <xdr:rowOff>68580</xdr:rowOff>
        </xdr:to>
        <xdr:sp macro="" textlink="">
          <xdr:nvSpPr>
            <xdr:cNvPr id="4618" name="Control 522" hidden="1">
              <a:extLst>
                <a:ext uri="{63B3BB69-23CF-44E3-9099-C40C66FF867C}">
                  <a14:compatExt spid="_x0000_s4618"/>
                </a:ext>
                <a:ext uri="{FF2B5EF4-FFF2-40B4-BE49-F238E27FC236}">
                  <a16:creationId xmlns:a16="http://schemas.microsoft.com/office/drawing/2014/main" id="{00000000-0008-0000-0200-00000A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97</xdr:col>
          <xdr:colOff>0</xdr:colOff>
          <xdr:row>2</xdr:row>
          <xdr:rowOff>0</xdr:rowOff>
        </xdr:from>
        <xdr:to>
          <xdr:col>97</xdr:col>
          <xdr:colOff>68580</xdr:colOff>
          <xdr:row>2</xdr:row>
          <xdr:rowOff>68580</xdr:rowOff>
        </xdr:to>
        <xdr:sp macro="" textlink="">
          <xdr:nvSpPr>
            <xdr:cNvPr id="4619" name="Control 523" hidden="1">
              <a:extLst>
                <a:ext uri="{63B3BB69-23CF-44E3-9099-C40C66FF867C}">
                  <a14:compatExt spid="_x0000_s4619"/>
                </a:ext>
                <a:ext uri="{FF2B5EF4-FFF2-40B4-BE49-F238E27FC236}">
                  <a16:creationId xmlns:a16="http://schemas.microsoft.com/office/drawing/2014/main" id="{00000000-0008-0000-0200-00000B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98</xdr:col>
          <xdr:colOff>0</xdr:colOff>
          <xdr:row>2</xdr:row>
          <xdr:rowOff>0</xdr:rowOff>
        </xdr:from>
        <xdr:to>
          <xdr:col>98</xdr:col>
          <xdr:colOff>68580</xdr:colOff>
          <xdr:row>2</xdr:row>
          <xdr:rowOff>68580</xdr:rowOff>
        </xdr:to>
        <xdr:sp macro="" textlink="">
          <xdr:nvSpPr>
            <xdr:cNvPr id="4620" name="Control 524" hidden="1">
              <a:extLst>
                <a:ext uri="{63B3BB69-23CF-44E3-9099-C40C66FF867C}">
                  <a14:compatExt spid="_x0000_s4620"/>
                </a:ext>
                <a:ext uri="{FF2B5EF4-FFF2-40B4-BE49-F238E27FC236}">
                  <a16:creationId xmlns:a16="http://schemas.microsoft.com/office/drawing/2014/main" id="{00000000-0008-0000-0200-00000C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99</xdr:col>
          <xdr:colOff>0</xdr:colOff>
          <xdr:row>2</xdr:row>
          <xdr:rowOff>0</xdr:rowOff>
        </xdr:from>
        <xdr:to>
          <xdr:col>99</xdr:col>
          <xdr:colOff>68580</xdr:colOff>
          <xdr:row>2</xdr:row>
          <xdr:rowOff>68580</xdr:rowOff>
        </xdr:to>
        <xdr:sp macro="" textlink="">
          <xdr:nvSpPr>
            <xdr:cNvPr id="4621" name="Control 525" hidden="1">
              <a:extLst>
                <a:ext uri="{63B3BB69-23CF-44E3-9099-C40C66FF867C}">
                  <a14:compatExt spid="_x0000_s4621"/>
                </a:ext>
                <a:ext uri="{FF2B5EF4-FFF2-40B4-BE49-F238E27FC236}">
                  <a16:creationId xmlns:a16="http://schemas.microsoft.com/office/drawing/2014/main" id="{00000000-0008-0000-0200-00000D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0</xdr:col>
      <xdr:colOff>0</xdr:colOff>
      <xdr:row>3</xdr:row>
      <xdr:rowOff>0</xdr:rowOff>
    </xdr:from>
    <xdr:to>
      <xdr:col>0</xdr:col>
      <xdr:colOff>85725</xdr:colOff>
      <xdr:row>3</xdr:row>
      <xdr:rowOff>85725</xdr:rowOff>
    </xdr:to>
    <xdr:pic>
      <xdr:nvPicPr>
        <xdr:cNvPr id="527" name="Imagen 526" descr="http://web3.ine.gob.bo:8082/comex/jpivot/table/drill-position-other.gif">
          <a:extLst>
            <a:ext uri="{FF2B5EF4-FFF2-40B4-BE49-F238E27FC236}">
              <a16:creationId xmlns:a16="http://schemas.microsoft.com/office/drawing/2014/main" id="{00000000-0008-0000-0200-00000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85725</xdr:colOff>
      <xdr:row>3</xdr:row>
      <xdr:rowOff>85725</xdr:rowOff>
    </xdr:to>
    <xdr:pic>
      <xdr:nvPicPr>
        <xdr:cNvPr id="528" name="Imagen 527" descr="http://web3.ine.gob.bo:8082/comex/jpivot/table/drill-position-other.gif">
          <a:extLst>
            <a:ext uri="{FF2B5EF4-FFF2-40B4-BE49-F238E27FC236}">
              <a16:creationId xmlns:a16="http://schemas.microsoft.com/office/drawing/2014/main" id="{00000000-0008-0000-0200-00001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57150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85725</xdr:colOff>
      <xdr:row>3</xdr:row>
      <xdr:rowOff>85725</xdr:rowOff>
    </xdr:to>
    <xdr:pic>
      <xdr:nvPicPr>
        <xdr:cNvPr id="529" name="Imagen 528" descr="http://web3.ine.gob.bo:8082/comex/jpivot/table/drill-position-other.gif">
          <a:extLst>
            <a:ext uri="{FF2B5EF4-FFF2-40B4-BE49-F238E27FC236}">
              <a16:creationId xmlns:a16="http://schemas.microsoft.com/office/drawing/2014/main" id="{00000000-0008-0000-0200-00001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57150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</xdr:row>
      <xdr:rowOff>0</xdr:rowOff>
    </xdr:from>
    <xdr:to>
      <xdr:col>3</xdr:col>
      <xdr:colOff>85725</xdr:colOff>
      <xdr:row>3</xdr:row>
      <xdr:rowOff>85725</xdr:rowOff>
    </xdr:to>
    <xdr:pic>
      <xdr:nvPicPr>
        <xdr:cNvPr id="530" name="Imagen 529" descr="http://web3.ine.gob.bo:8082/comex/jpivot/table/drill-position-other.gif">
          <a:extLst>
            <a:ext uri="{FF2B5EF4-FFF2-40B4-BE49-F238E27FC236}">
              <a16:creationId xmlns:a16="http://schemas.microsoft.com/office/drawing/2014/main" id="{00000000-0008-0000-0200-00001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57150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85725</xdr:colOff>
      <xdr:row>3</xdr:row>
      <xdr:rowOff>85725</xdr:rowOff>
    </xdr:to>
    <xdr:pic>
      <xdr:nvPicPr>
        <xdr:cNvPr id="531" name="Imagen 530" descr="http://web3.ine.gob.bo:8082/comex/jpivot/table/drill-position-other.gif">
          <a:extLst>
            <a:ext uri="{FF2B5EF4-FFF2-40B4-BE49-F238E27FC236}">
              <a16:creationId xmlns:a16="http://schemas.microsoft.com/office/drawing/2014/main" id="{00000000-0008-0000-0200-00001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57150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85725</xdr:colOff>
      <xdr:row>3</xdr:row>
      <xdr:rowOff>85725</xdr:rowOff>
    </xdr:to>
    <xdr:pic>
      <xdr:nvPicPr>
        <xdr:cNvPr id="532" name="Imagen 531" descr="http://web3.ine.gob.bo:8082/comex/jpivot/table/drill-position-other.gif">
          <a:extLst>
            <a:ext uri="{FF2B5EF4-FFF2-40B4-BE49-F238E27FC236}">
              <a16:creationId xmlns:a16="http://schemas.microsoft.com/office/drawing/2014/main" id="{00000000-0008-0000-0200-00001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57150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</xdr:row>
      <xdr:rowOff>0</xdr:rowOff>
    </xdr:from>
    <xdr:to>
      <xdr:col>6</xdr:col>
      <xdr:colOff>85725</xdr:colOff>
      <xdr:row>3</xdr:row>
      <xdr:rowOff>85725</xdr:rowOff>
    </xdr:to>
    <xdr:pic>
      <xdr:nvPicPr>
        <xdr:cNvPr id="533" name="Imagen 532" descr="http://web3.ine.gob.bo:8082/comex/jpivot/table/drill-position-other.gif">
          <a:extLst>
            <a:ext uri="{FF2B5EF4-FFF2-40B4-BE49-F238E27FC236}">
              <a16:creationId xmlns:a16="http://schemas.microsoft.com/office/drawing/2014/main" id="{00000000-0008-0000-0200-00001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57150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85725</xdr:colOff>
      <xdr:row>3</xdr:row>
      <xdr:rowOff>85725</xdr:rowOff>
    </xdr:to>
    <xdr:pic>
      <xdr:nvPicPr>
        <xdr:cNvPr id="534" name="Imagen 533" descr="http://web3.ine.gob.bo:8082/comex/jpivot/table/drill-position-other.gif">
          <a:extLst>
            <a:ext uri="{FF2B5EF4-FFF2-40B4-BE49-F238E27FC236}">
              <a16:creationId xmlns:a16="http://schemas.microsoft.com/office/drawing/2014/main" id="{00000000-0008-0000-0200-00001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57150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3</xdr:row>
      <xdr:rowOff>0</xdr:rowOff>
    </xdr:from>
    <xdr:to>
      <xdr:col>8</xdr:col>
      <xdr:colOff>85725</xdr:colOff>
      <xdr:row>3</xdr:row>
      <xdr:rowOff>85725</xdr:rowOff>
    </xdr:to>
    <xdr:pic>
      <xdr:nvPicPr>
        <xdr:cNvPr id="535" name="Imagen 534" descr="http://web3.ine.gob.bo:8082/comex/jpivot/table/drill-position-other.gif">
          <a:extLst>
            <a:ext uri="{FF2B5EF4-FFF2-40B4-BE49-F238E27FC236}">
              <a16:creationId xmlns:a16="http://schemas.microsoft.com/office/drawing/2014/main" id="{00000000-0008-0000-0200-00001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57150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</xdr:row>
      <xdr:rowOff>0</xdr:rowOff>
    </xdr:from>
    <xdr:to>
      <xdr:col>9</xdr:col>
      <xdr:colOff>85725</xdr:colOff>
      <xdr:row>3</xdr:row>
      <xdr:rowOff>85725</xdr:rowOff>
    </xdr:to>
    <xdr:pic>
      <xdr:nvPicPr>
        <xdr:cNvPr id="536" name="Imagen 535" descr="http://web3.ine.gob.bo:8082/comex/jpivot/table/drill-position-other.gif">
          <a:extLst>
            <a:ext uri="{FF2B5EF4-FFF2-40B4-BE49-F238E27FC236}">
              <a16:creationId xmlns:a16="http://schemas.microsoft.com/office/drawing/2014/main" id="{00000000-0008-0000-0200-00001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0" y="57150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3</xdr:row>
      <xdr:rowOff>0</xdr:rowOff>
    </xdr:from>
    <xdr:to>
      <xdr:col>10</xdr:col>
      <xdr:colOff>85725</xdr:colOff>
      <xdr:row>3</xdr:row>
      <xdr:rowOff>85725</xdr:rowOff>
    </xdr:to>
    <xdr:pic>
      <xdr:nvPicPr>
        <xdr:cNvPr id="537" name="Imagen 536" descr="http://web3.ine.gob.bo:8082/comex/jpivot/table/drill-position-other.gif">
          <a:extLst>
            <a:ext uri="{FF2B5EF4-FFF2-40B4-BE49-F238E27FC236}">
              <a16:creationId xmlns:a16="http://schemas.microsoft.com/office/drawing/2014/main" id="{00000000-0008-0000-0200-00001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0" y="57150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3</xdr:row>
      <xdr:rowOff>0</xdr:rowOff>
    </xdr:from>
    <xdr:to>
      <xdr:col>11</xdr:col>
      <xdr:colOff>85725</xdr:colOff>
      <xdr:row>3</xdr:row>
      <xdr:rowOff>85725</xdr:rowOff>
    </xdr:to>
    <xdr:pic>
      <xdr:nvPicPr>
        <xdr:cNvPr id="538" name="Imagen 537" descr="http://web3.ine.gob.bo:8082/comex/jpivot/table/drill-position-other.gif">
          <a:extLst>
            <a:ext uri="{FF2B5EF4-FFF2-40B4-BE49-F238E27FC236}">
              <a16:creationId xmlns:a16="http://schemas.microsoft.com/office/drawing/2014/main" id="{00000000-0008-0000-0200-00001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0" y="57150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3</xdr:row>
      <xdr:rowOff>0</xdr:rowOff>
    </xdr:from>
    <xdr:to>
      <xdr:col>12</xdr:col>
      <xdr:colOff>85725</xdr:colOff>
      <xdr:row>3</xdr:row>
      <xdr:rowOff>85725</xdr:rowOff>
    </xdr:to>
    <xdr:pic>
      <xdr:nvPicPr>
        <xdr:cNvPr id="539" name="Imagen 538" descr="http://web3.ine.gob.bo:8082/comex/jpivot/table/drill-position-other.gif">
          <a:extLst>
            <a:ext uri="{FF2B5EF4-FFF2-40B4-BE49-F238E27FC236}">
              <a16:creationId xmlns:a16="http://schemas.microsoft.com/office/drawing/2014/main" id="{00000000-0008-0000-0200-00001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4000" y="57150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3</xdr:row>
      <xdr:rowOff>0</xdr:rowOff>
    </xdr:from>
    <xdr:to>
      <xdr:col>13</xdr:col>
      <xdr:colOff>85725</xdr:colOff>
      <xdr:row>3</xdr:row>
      <xdr:rowOff>85725</xdr:rowOff>
    </xdr:to>
    <xdr:pic>
      <xdr:nvPicPr>
        <xdr:cNvPr id="540" name="Imagen 539" descr="http://web3.ine.gob.bo:8082/comex/jpivot/table/drill-position-other.gif">
          <a:extLst>
            <a:ext uri="{FF2B5EF4-FFF2-40B4-BE49-F238E27FC236}">
              <a16:creationId xmlns:a16="http://schemas.microsoft.com/office/drawing/2014/main" id="{00000000-0008-0000-0200-00001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00" y="57150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3</xdr:row>
      <xdr:rowOff>0</xdr:rowOff>
    </xdr:from>
    <xdr:to>
      <xdr:col>14</xdr:col>
      <xdr:colOff>85725</xdr:colOff>
      <xdr:row>3</xdr:row>
      <xdr:rowOff>85725</xdr:rowOff>
    </xdr:to>
    <xdr:pic>
      <xdr:nvPicPr>
        <xdr:cNvPr id="541" name="Imagen 540" descr="http://web3.ine.gob.bo:8082/comex/jpivot/table/drill-position-other.gif">
          <a:extLst>
            <a:ext uri="{FF2B5EF4-FFF2-40B4-BE49-F238E27FC236}">
              <a16:creationId xmlns:a16="http://schemas.microsoft.com/office/drawing/2014/main" id="{00000000-0008-0000-0200-00001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68000" y="57150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3</xdr:row>
      <xdr:rowOff>0</xdr:rowOff>
    </xdr:from>
    <xdr:to>
      <xdr:col>15</xdr:col>
      <xdr:colOff>85725</xdr:colOff>
      <xdr:row>3</xdr:row>
      <xdr:rowOff>85725</xdr:rowOff>
    </xdr:to>
    <xdr:pic>
      <xdr:nvPicPr>
        <xdr:cNvPr id="542" name="Imagen 541" descr="http://web3.ine.gob.bo:8082/comex/jpivot/table/drill-position-other.gif">
          <a:extLst>
            <a:ext uri="{FF2B5EF4-FFF2-40B4-BE49-F238E27FC236}">
              <a16:creationId xmlns:a16="http://schemas.microsoft.com/office/drawing/2014/main" id="{00000000-0008-0000-0200-00001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00" y="57150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3</xdr:row>
      <xdr:rowOff>0</xdr:rowOff>
    </xdr:from>
    <xdr:to>
      <xdr:col>16</xdr:col>
      <xdr:colOff>85725</xdr:colOff>
      <xdr:row>3</xdr:row>
      <xdr:rowOff>85725</xdr:rowOff>
    </xdr:to>
    <xdr:pic>
      <xdr:nvPicPr>
        <xdr:cNvPr id="543" name="Imagen 542" descr="http://web3.ine.gob.bo:8082/comex/jpivot/table/drill-position-other.gif">
          <a:extLst>
            <a:ext uri="{FF2B5EF4-FFF2-40B4-BE49-F238E27FC236}">
              <a16:creationId xmlns:a16="http://schemas.microsoft.com/office/drawing/2014/main" id="{00000000-0008-0000-0200-00001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0" y="57150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3</xdr:row>
      <xdr:rowOff>0</xdr:rowOff>
    </xdr:from>
    <xdr:to>
      <xdr:col>17</xdr:col>
      <xdr:colOff>85725</xdr:colOff>
      <xdr:row>3</xdr:row>
      <xdr:rowOff>85725</xdr:rowOff>
    </xdr:to>
    <xdr:pic>
      <xdr:nvPicPr>
        <xdr:cNvPr id="544" name="Imagen 543" descr="http://web3.ine.gob.bo:8082/comex/jpivot/table/drill-position-other.gif">
          <a:extLst>
            <a:ext uri="{FF2B5EF4-FFF2-40B4-BE49-F238E27FC236}">
              <a16:creationId xmlns:a16="http://schemas.microsoft.com/office/drawing/2014/main" id="{00000000-0008-0000-0200-00002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0" y="57150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3</xdr:row>
      <xdr:rowOff>0</xdr:rowOff>
    </xdr:from>
    <xdr:to>
      <xdr:col>18</xdr:col>
      <xdr:colOff>85725</xdr:colOff>
      <xdr:row>3</xdr:row>
      <xdr:rowOff>85725</xdr:rowOff>
    </xdr:to>
    <xdr:pic>
      <xdr:nvPicPr>
        <xdr:cNvPr id="545" name="Imagen 544" descr="http://web3.ine.gob.bo:8082/comex/jpivot/table/drill-position-other.gif">
          <a:extLst>
            <a:ext uri="{FF2B5EF4-FFF2-40B4-BE49-F238E27FC236}">
              <a16:creationId xmlns:a16="http://schemas.microsoft.com/office/drawing/2014/main" id="{00000000-0008-0000-0200-00002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0" y="57150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</xdr:row>
      <xdr:rowOff>0</xdr:rowOff>
    </xdr:from>
    <xdr:to>
      <xdr:col>19</xdr:col>
      <xdr:colOff>85725</xdr:colOff>
      <xdr:row>3</xdr:row>
      <xdr:rowOff>85725</xdr:rowOff>
    </xdr:to>
    <xdr:pic>
      <xdr:nvPicPr>
        <xdr:cNvPr id="546" name="Imagen 545" descr="http://web3.ine.gob.bo:8082/comex/jpivot/table/drill-position-other.gif">
          <a:extLst>
            <a:ext uri="{FF2B5EF4-FFF2-40B4-BE49-F238E27FC236}">
              <a16:creationId xmlns:a16="http://schemas.microsoft.com/office/drawing/2014/main" id="{00000000-0008-0000-0200-00002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8000" y="57150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0</xdr:colOff>
      <xdr:row>3</xdr:row>
      <xdr:rowOff>0</xdr:rowOff>
    </xdr:from>
    <xdr:to>
      <xdr:col>20</xdr:col>
      <xdr:colOff>85725</xdr:colOff>
      <xdr:row>3</xdr:row>
      <xdr:rowOff>85725</xdr:rowOff>
    </xdr:to>
    <xdr:pic>
      <xdr:nvPicPr>
        <xdr:cNvPr id="547" name="Imagen 546" descr="http://web3.ine.gob.bo:8082/comex/jpivot/table/drill-position-other.gif">
          <a:extLst>
            <a:ext uri="{FF2B5EF4-FFF2-40B4-BE49-F238E27FC236}">
              <a16:creationId xmlns:a16="http://schemas.microsoft.com/office/drawing/2014/main" id="{00000000-0008-0000-0200-00002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0" y="57150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0</xdr:colOff>
      <xdr:row>3</xdr:row>
      <xdr:rowOff>0</xdr:rowOff>
    </xdr:from>
    <xdr:to>
      <xdr:col>21</xdr:col>
      <xdr:colOff>85725</xdr:colOff>
      <xdr:row>3</xdr:row>
      <xdr:rowOff>85725</xdr:rowOff>
    </xdr:to>
    <xdr:pic>
      <xdr:nvPicPr>
        <xdr:cNvPr id="548" name="Imagen 547" descr="http://web3.ine.gob.bo:8082/comex/jpivot/table/drill-position-other.gif">
          <a:extLst>
            <a:ext uri="{FF2B5EF4-FFF2-40B4-BE49-F238E27FC236}">
              <a16:creationId xmlns:a16="http://schemas.microsoft.com/office/drawing/2014/main" id="{00000000-0008-0000-0200-00002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00" y="57150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3</xdr:row>
      <xdr:rowOff>0</xdr:rowOff>
    </xdr:from>
    <xdr:to>
      <xdr:col>22</xdr:col>
      <xdr:colOff>85725</xdr:colOff>
      <xdr:row>3</xdr:row>
      <xdr:rowOff>85725</xdr:rowOff>
    </xdr:to>
    <xdr:pic>
      <xdr:nvPicPr>
        <xdr:cNvPr id="549" name="Imagen 548" descr="http://web3.ine.gob.bo:8082/comex/jpivot/table/drill-position-other.gif">
          <a:extLst>
            <a:ext uri="{FF2B5EF4-FFF2-40B4-BE49-F238E27FC236}">
              <a16:creationId xmlns:a16="http://schemas.microsoft.com/office/drawing/2014/main" id="{00000000-0008-0000-0200-00002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64000" y="57150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3</xdr:row>
      <xdr:rowOff>0</xdr:rowOff>
    </xdr:from>
    <xdr:to>
      <xdr:col>23</xdr:col>
      <xdr:colOff>85725</xdr:colOff>
      <xdr:row>3</xdr:row>
      <xdr:rowOff>85725</xdr:rowOff>
    </xdr:to>
    <xdr:pic>
      <xdr:nvPicPr>
        <xdr:cNvPr id="550" name="Imagen 549" descr="http://web3.ine.gob.bo:8082/comex/jpivot/table/drill-position-other.gif">
          <a:extLst>
            <a:ext uri="{FF2B5EF4-FFF2-40B4-BE49-F238E27FC236}">
              <a16:creationId xmlns:a16="http://schemas.microsoft.com/office/drawing/2014/main" id="{00000000-0008-0000-0200-00002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26000" y="57150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0</xdr:colOff>
      <xdr:row>3</xdr:row>
      <xdr:rowOff>0</xdr:rowOff>
    </xdr:from>
    <xdr:to>
      <xdr:col>24</xdr:col>
      <xdr:colOff>85725</xdr:colOff>
      <xdr:row>3</xdr:row>
      <xdr:rowOff>85725</xdr:rowOff>
    </xdr:to>
    <xdr:pic>
      <xdr:nvPicPr>
        <xdr:cNvPr id="551" name="Imagen 550" descr="http://web3.ine.gob.bo:8082/comex/jpivot/table/drill-position-other.gif">
          <a:extLst>
            <a:ext uri="{FF2B5EF4-FFF2-40B4-BE49-F238E27FC236}">
              <a16:creationId xmlns:a16="http://schemas.microsoft.com/office/drawing/2014/main" id="{00000000-0008-0000-0200-00002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0" y="57150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0</xdr:colOff>
      <xdr:row>3</xdr:row>
      <xdr:rowOff>0</xdr:rowOff>
    </xdr:from>
    <xdr:to>
      <xdr:col>25</xdr:col>
      <xdr:colOff>85725</xdr:colOff>
      <xdr:row>3</xdr:row>
      <xdr:rowOff>85725</xdr:rowOff>
    </xdr:to>
    <xdr:pic>
      <xdr:nvPicPr>
        <xdr:cNvPr id="552" name="Imagen 551" descr="http://web3.ine.gob.bo:8082/comex/jpivot/table/drill-position-other.gif">
          <a:extLst>
            <a:ext uri="{FF2B5EF4-FFF2-40B4-BE49-F238E27FC236}">
              <a16:creationId xmlns:a16="http://schemas.microsoft.com/office/drawing/2014/main" id="{00000000-0008-0000-0200-00002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000" y="57150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26</xdr:col>
      <xdr:colOff>0</xdr:colOff>
      <xdr:row>3</xdr:row>
      <xdr:rowOff>0</xdr:rowOff>
    </xdr:from>
    <xdr:to>
      <xdr:col>26</xdr:col>
      <xdr:colOff>85725</xdr:colOff>
      <xdr:row>3</xdr:row>
      <xdr:rowOff>85725</xdr:rowOff>
    </xdr:to>
    <xdr:pic>
      <xdr:nvPicPr>
        <xdr:cNvPr id="553" name="Imagen 552" descr="http://web3.ine.gob.bo:8082/comex/jpivot/table/drill-position-other.gif">
          <a:extLst>
            <a:ext uri="{FF2B5EF4-FFF2-40B4-BE49-F238E27FC236}">
              <a16:creationId xmlns:a16="http://schemas.microsoft.com/office/drawing/2014/main" id="{00000000-0008-0000-0200-00002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12000" y="57150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0</xdr:colOff>
      <xdr:row>3</xdr:row>
      <xdr:rowOff>0</xdr:rowOff>
    </xdr:from>
    <xdr:to>
      <xdr:col>27</xdr:col>
      <xdr:colOff>85725</xdr:colOff>
      <xdr:row>3</xdr:row>
      <xdr:rowOff>85725</xdr:rowOff>
    </xdr:to>
    <xdr:pic>
      <xdr:nvPicPr>
        <xdr:cNvPr id="554" name="Imagen 553" descr="http://web3.ine.gob.bo:8082/comex/jpivot/table/drill-position-other.gif">
          <a:extLst>
            <a:ext uri="{FF2B5EF4-FFF2-40B4-BE49-F238E27FC236}">
              <a16:creationId xmlns:a16="http://schemas.microsoft.com/office/drawing/2014/main" id="{00000000-0008-0000-0200-00002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574000" y="57150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28</xdr:col>
      <xdr:colOff>0</xdr:colOff>
      <xdr:row>3</xdr:row>
      <xdr:rowOff>0</xdr:rowOff>
    </xdr:from>
    <xdr:to>
      <xdr:col>28</xdr:col>
      <xdr:colOff>85725</xdr:colOff>
      <xdr:row>3</xdr:row>
      <xdr:rowOff>85725</xdr:rowOff>
    </xdr:to>
    <xdr:pic>
      <xdr:nvPicPr>
        <xdr:cNvPr id="555" name="Imagen 554" descr="http://web3.ine.gob.bo:8082/comex/jpivot/table/drill-position-other.gif">
          <a:extLst>
            <a:ext uri="{FF2B5EF4-FFF2-40B4-BE49-F238E27FC236}">
              <a16:creationId xmlns:a16="http://schemas.microsoft.com/office/drawing/2014/main" id="{00000000-0008-0000-0200-00002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336000" y="57150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0</xdr:colOff>
      <xdr:row>3</xdr:row>
      <xdr:rowOff>0</xdr:rowOff>
    </xdr:from>
    <xdr:to>
      <xdr:col>29</xdr:col>
      <xdr:colOff>85725</xdr:colOff>
      <xdr:row>3</xdr:row>
      <xdr:rowOff>85725</xdr:rowOff>
    </xdr:to>
    <xdr:pic>
      <xdr:nvPicPr>
        <xdr:cNvPr id="556" name="Imagen 555" descr="http://web3.ine.gob.bo:8082/comex/jpivot/table/drill-position-other.gif">
          <a:extLst>
            <a:ext uri="{FF2B5EF4-FFF2-40B4-BE49-F238E27FC236}">
              <a16:creationId xmlns:a16="http://schemas.microsoft.com/office/drawing/2014/main" id="{00000000-0008-0000-0200-00002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98000" y="57150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0</xdr:colOff>
      <xdr:row>3</xdr:row>
      <xdr:rowOff>0</xdr:rowOff>
    </xdr:from>
    <xdr:to>
      <xdr:col>30</xdr:col>
      <xdr:colOff>85725</xdr:colOff>
      <xdr:row>3</xdr:row>
      <xdr:rowOff>85725</xdr:rowOff>
    </xdr:to>
    <xdr:pic>
      <xdr:nvPicPr>
        <xdr:cNvPr id="557" name="Imagen 556" descr="http://web3.ine.gob.bo:8082/comex/jpivot/table/drill-position-other.gif">
          <a:extLst>
            <a:ext uri="{FF2B5EF4-FFF2-40B4-BE49-F238E27FC236}">
              <a16:creationId xmlns:a16="http://schemas.microsoft.com/office/drawing/2014/main" id="{00000000-0008-0000-0200-00002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0" y="57150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0</xdr:colOff>
      <xdr:row>3</xdr:row>
      <xdr:rowOff>0</xdr:rowOff>
    </xdr:from>
    <xdr:to>
      <xdr:col>31</xdr:col>
      <xdr:colOff>85725</xdr:colOff>
      <xdr:row>3</xdr:row>
      <xdr:rowOff>85725</xdr:rowOff>
    </xdr:to>
    <xdr:pic>
      <xdr:nvPicPr>
        <xdr:cNvPr id="558" name="Imagen 557" descr="http://web3.ine.gob.bo:8082/comex/jpivot/table/drill-position-other.gif">
          <a:extLst>
            <a:ext uri="{FF2B5EF4-FFF2-40B4-BE49-F238E27FC236}">
              <a16:creationId xmlns:a16="http://schemas.microsoft.com/office/drawing/2014/main" id="{00000000-0008-0000-0200-00002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622000" y="57150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32</xdr:col>
      <xdr:colOff>0</xdr:colOff>
      <xdr:row>3</xdr:row>
      <xdr:rowOff>0</xdr:rowOff>
    </xdr:from>
    <xdr:to>
      <xdr:col>32</xdr:col>
      <xdr:colOff>85725</xdr:colOff>
      <xdr:row>3</xdr:row>
      <xdr:rowOff>85725</xdr:rowOff>
    </xdr:to>
    <xdr:pic>
      <xdr:nvPicPr>
        <xdr:cNvPr id="559" name="Imagen 558" descr="http://web3.ine.gob.bo:8082/comex/jpivot/table/drill-position-other.gif">
          <a:extLst>
            <a:ext uri="{FF2B5EF4-FFF2-40B4-BE49-F238E27FC236}">
              <a16:creationId xmlns:a16="http://schemas.microsoft.com/office/drawing/2014/main" id="{00000000-0008-0000-0200-00002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0" y="57150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0</xdr:colOff>
      <xdr:row>3</xdr:row>
      <xdr:rowOff>0</xdr:rowOff>
    </xdr:from>
    <xdr:to>
      <xdr:col>33</xdr:col>
      <xdr:colOff>85725</xdr:colOff>
      <xdr:row>3</xdr:row>
      <xdr:rowOff>85725</xdr:rowOff>
    </xdr:to>
    <xdr:pic>
      <xdr:nvPicPr>
        <xdr:cNvPr id="560" name="Imagen 559" descr="http://web3.ine.gob.bo:8082/comex/jpivot/table/drill-position-other.gif">
          <a:extLst>
            <a:ext uri="{FF2B5EF4-FFF2-40B4-BE49-F238E27FC236}">
              <a16:creationId xmlns:a16="http://schemas.microsoft.com/office/drawing/2014/main" id="{00000000-0008-0000-0200-00003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146000" y="57150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34</xdr:col>
      <xdr:colOff>0</xdr:colOff>
      <xdr:row>3</xdr:row>
      <xdr:rowOff>0</xdr:rowOff>
    </xdr:from>
    <xdr:to>
      <xdr:col>34</xdr:col>
      <xdr:colOff>85725</xdr:colOff>
      <xdr:row>3</xdr:row>
      <xdr:rowOff>85725</xdr:rowOff>
    </xdr:to>
    <xdr:pic>
      <xdr:nvPicPr>
        <xdr:cNvPr id="561" name="Imagen 560" descr="http://web3.ine.gob.bo:8082/comex/jpivot/table/drill-position-other.gif">
          <a:extLst>
            <a:ext uri="{FF2B5EF4-FFF2-40B4-BE49-F238E27FC236}">
              <a16:creationId xmlns:a16="http://schemas.microsoft.com/office/drawing/2014/main" id="{00000000-0008-0000-0200-00003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908000" y="57150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35</xdr:col>
      <xdr:colOff>0</xdr:colOff>
      <xdr:row>3</xdr:row>
      <xdr:rowOff>0</xdr:rowOff>
    </xdr:from>
    <xdr:to>
      <xdr:col>35</xdr:col>
      <xdr:colOff>85725</xdr:colOff>
      <xdr:row>3</xdr:row>
      <xdr:rowOff>85725</xdr:rowOff>
    </xdr:to>
    <xdr:pic>
      <xdr:nvPicPr>
        <xdr:cNvPr id="562" name="Imagen 561" descr="http://web3.ine.gob.bo:8082/comex/jpivot/table/drill-position-other.gif">
          <a:extLst>
            <a:ext uri="{FF2B5EF4-FFF2-40B4-BE49-F238E27FC236}">
              <a16:creationId xmlns:a16="http://schemas.microsoft.com/office/drawing/2014/main" id="{00000000-0008-0000-0200-00003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00" y="57150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36</xdr:col>
      <xdr:colOff>0</xdr:colOff>
      <xdr:row>3</xdr:row>
      <xdr:rowOff>0</xdr:rowOff>
    </xdr:from>
    <xdr:to>
      <xdr:col>36</xdr:col>
      <xdr:colOff>85725</xdr:colOff>
      <xdr:row>3</xdr:row>
      <xdr:rowOff>85725</xdr:rowOff>
    </xdr:to>
    <xdr:pic>
      <xdr:nvPicPr>
        <xdr:cNvPr id="563" name="Imagen 562" descr="http://web3.ine.gob.bo:8082/comex/jpivot/table/drill-position-other.gif">
          <a:extLst>
            <a:ext uri="{FF2B5EF4-FFF2-40B4-BE49-F238E27FC236}">
              <a16:creationId xmlns:a16="http://schemas.microsoft.com/office/drawing/2014/main" id="{00000000-0008-0000-0200-00003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0" y="57150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37</xdr:col>
      <xdr:colOff>0</xdr:colOff>
      <xdr:row>3</xdr:row>
      <xdr:rowOff>0</xdr:rowOff>
    </xdr:from>
    <xdr:to>
      <xdr:col>37</xdr:col>
      <xdr:colOff>85725</xdr:colOff>
      <xdr:row>3</xdr:row>
      <xdr:rowOff>85725</xdr:rowOff>
    </xdr:to>
    <xdr:pic>
      <xdr:nvPicPr>
        <xdr:cNvPr id="564" name="Imagen 563" descr="http://web3.ine.gob.bo:8082/comex/jpivot/table/drill-position-other.gif">
          <a:extLst>
            <a:ext uri="{FF2B5EF4-FFF2-40B4-BE49-F238E27FC236}">
              <a16:creationId xmlns:a16="http://schemas.microsoft.com/office/drawing/2014/main" id="{00000000-0008-0000-0200-00003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194000" y="57150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38</xdr:col>
      <xdr:colOff>0</xdr:colOff>
      <xdr:row>3</xdr:row>
      <xdr:rowOff>0</xdr:rowOff>
    </xdr:from>
    <xdr:to>
      <xdr:col>38</xdr:col>
      <xdr:colOff>85725</xdr:colOff>
      <xdr:row>3</xdr:row>
      <xdr:rowOff>85725</xdr:rowOff>
    </xdr:to>
    <xdr:pic>
      <xdr:nvPicPr>
        <xdr:cNvPr id="565" name="Imagen 564" descr="http://web3.ine.gob.bo:8082/comex/jpivot/table/drill-position-other.gif">
          <a:extLst>
            <a:ext uri="{FF2B5EF4-FFF2-40B4-BE49-F238E27FC236}">
              <a16:creationId xmlns:a16="http://schemas.microsoft.com/office/drawing/2014/main" id="{00000000-0008-0000-0200-00003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956000" y="57150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39</xdr:col>
      <xdr:colOff>0</xdr:colOff>
      <xdr:row>3</xdr:row>
      <xdr:rowOff>0</xdr:rowOff>
    </xdr:from>
    <xdr:to>
      <xdr:col>39</xdr:col>
      <xdr:colOff>85725</xdr:colOff>
      <xdr:row>3</xdr:row>
      <xdr:rowOff>85725</xdr:rowOff>
    </xdr:to>
    <xdr:pic>
      <xdr:nvPicPr>
        <xdr:cNvPr id="566" name="Imagen 565" descr="http://web3.ine.gob.bo:8082/comex/jpivot/table/drill-position-other.gif">
          <a:extLst>
            <a:ext uri="{FF2B5EF4-FFF2-40B4-BE49-F238E27FC236}">
              <a16:creationId xmlns:a16="http://schemas.microsoft.com/office/drawing/2014/main" id="{00000000-0008-0000-0200-00003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718000" y="57150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40</xdr:col>
      <xdr:colOff>0</xdr:colOff>
      <xdr:row>3</xdr:row>
      <xdr:rowOff>0</xdr:rowOff>
    </xdr:from>
    <xdr:to>
      <xdr:col>40</xdr:col>
      <xdr:colOff>85725</xdr:colOff>
      <xdr:row>3</xdr:row>
      <xdr:rowOff>85725</xdr:rowOff>
    </xdr:to>
    <xdr:pic>
      <xdr:nvPicPr>
        <xdr:cNvPr id="567" name="Imagen 566" descr="http://web3.ine.gob.bo:8082/comex/jpivot/table/drill-position-other.gif">
          <a:extLst>
            <a:ext uri="{FF2B5EF4-FFF2-40B4-BE49-F238E27FC236}">
              <a16:creationId xmlns:a16="http://schemas.microsoft.com/office/drawing/2014/main" id="{00000000-0008-0000-0200-00003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0" y="57150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41</xdr:col>
      <xdr:colOff>0</xdr:colOff>
      <xdr:row>3</xdr:row>
      <xdr:rowOff>0</xdr:rowOff>
    </xdr:from>
    <xdr:to>
      <xdr:col>41</xdr:col>
      <xdr:colOff>85725</xdr:colOff>
      <xdr:row>3</xdr:row>
      <xdr:rowOff>85725</xdr:rowOff>
    </xdr:to>
    <xdr:pic>
      <xdr:nvPicPr>
        <xdr:cNvPr id="568" name="Imagen 567" descr="http://web3.ine.gob.bo:8082/comex/jpivot/table/drill-position-other.gif">
          <a:extLst>
            <a:ext uri="{FF2B5EF4-FFF2-40B4-BE49-F238E27FC236}">
              <a16:creationId xmlns:a16="http://schemas.microsoft.com/office/drawing/2014/main" id="{00000000-0008-0000-0200-00003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242000" y="57150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42</xdr:col>
      <xdr:colOff>0</xdr:colOff>
      <xdr:row>3</xdr:row>
      <xdr:rowOff>0</xdr:rowOff>
    </xdr:from>
    <xdr:to>
      <xdr:col>42</xdr:col>
      <xdr:colOff>85725</xdr:colOff>
      <xdr:row>3</xdr:row>
      <xdr:rowOff>85725</xdr:rowOff>
    </xdr:to>
    <xdr:pic>
      <xdr:nvPicPr>
        <xdr:cNvPr id="569" name="Imagen 568" descr="http://web3.ine.gob.bo:8082/comex/jpivot/table/drill-position-other.gif">
          <a:extLst>
            <a:ext uri="{FF2B5EF4-FFF2-40B4-BE49-F238E27FC236}">
              <a16:creationId xmlns:a16="http://schemas.microsoft.com/office/drawing/2014/main" id="{00000000-0008-0000-0200-00003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00" y="57150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43</xdr:col>
      <xdr:colOff>0</xdr:colOff>
      <xdr:row>3</xdr:row>
      <xdr:rowOff>0</xdr:rowOff>
    </xdr:from>
    <xdr:to>
      <xdr:col>43</xdr:col>
      <xdr:colOff>85725</xdr:colOff>
      <xdr:row>3</xdr:row>
      <xdr:rowOff>85725</xdr:rowOff>
    </xdr:to>
    <xdr:pic>
      <xdr:nvPicPr>
        <xdr:cNvPr id="570" name="Imagen 569" descr="http://web3.ine.gob.bo:8082/comex/jpivot/table/drill-position-other.gif">
          <a:extLst>
            <a:ext uri="{FF2B5EF4-FFF2-40B4-BE49-F238E27FC236}">
              <a16:creationId xmlns:a16="http://schemas.microsoft.com/office/drawing/2014/main" id="{00000000-0008-0000-0200-00003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766000" y="57150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44</xdr:col>
      <xdr:colOff>0</xdr:colOff>
      <xdr:row>3</xdr:row>
      <xdr:rowOff>0</xdr:rowOff>
    </xdr:from>
    <xdr:to>
      <xdr:col>44</xdr:col>
      <xdr:colOff>85725</xdr:colOff>
      <xdr:row>3</xdr:row>
      <xdr:rowOff>85725</xdr:rowOff>
    </xdr:to>
    <xdr:pic>
      <xdr:nvPicPr>
        <xdr:cNvPr id="571" name="Imagen 570" descr="http://web3.ine.gob.bo:8082/comex/jpivot/table/drill-position-other.gif">
          <a:extLst>
            <a:ext uri="{FF2B5EF4-FFF2-40B4-BE49-F238E27FC236}">
              <a16:creationId xmlns:a16="http://schemas.microsoft.com/office/drawing/2014/main" id="{00000000-0008-0000-0200-00003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528000" y="57150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45</xdr:col>
      <xdr:colOff>0</xdr:colOff>
      <xdr:row>3</xdr:row>
      <xdr:rowOff>0</xdr:rowOff>
    </xdr:from>
    <xdr:to>
      <xdr:col>45</xdr:col>
      <xdr:colOff>85725</xdr:colOff>
      <xdr:row>3</xdr:row>
      <xdr:rowOff>85725</xdr:rowOff>
    </xdr:to>
    <xdr:pic>
      <xdr:nvPicPr>
        <xdr:cNvPr id="572" name="Imagen 571" descr="http://web3.ine.gob.bo:8082/comex/jpivot/table/drill-position-other.gif">
          <a:extLst>
            <a:ext uri="{FF2B5EF4-FFF2-40B4-BE49-F238E27FC236}">
              <a16:creationId xmlns:a16="http://schemas.microsoft.com/office/drawing/2014/main" id="{00000000-0008-0000-0200-00003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00" y="57150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46</xdr:col>
      <xdr:colOff>0</xdr:colOff>
      <xdr:row>3</xdr:row>
      <xdr:rowOff>0</xdr:rowOff>
    </xdr:from>
    <xdr:to>
      <xdr:col>46</xdr:col>
      <xdr:colOff>85725</xdr:colOff>
      <xdr:row>3</xdr:row>
      <xdr:rowOff>85725</xdr:rowOff>
    </xdr:to>
    <xdr:pic>
      <xdr:nvPicPr>
        <xdr:cNvPr id="573" name="Imagen 572" descr="http://web3.ine.gob.bo:8082/comex/jpivot/table/drill-position-other.gif">
          <a:extLst>
            <a:ext uri="{FF2B5EF4-FFF2-40B4-BE49-F238E27FC236}">
              <a16:creationId xmlns:a16="http://schemas.microsoft.com/office/drawing/2014/main" id="{00000000-0008-0000-0200-00003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052000" y="57150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47</xdr:col>
      <xdr:colOff>0</xdr:colOff>
      <xdr:row>3</xdr:row>
      <xdr:rowOff>0</xdr:rowOff>
    </xdr:from>
    <xdr:to>
      <xdr:col>47</xdr:col>
      <xdr:colOff>85725</xdr:colOff>
      <xdr:row>3</xdr:row>
      <xdr:rowOff>85725</xdr:rowOff>
    </xdr:to>
    <xdr:pic>
      <xdr:nvPicPr>
        <xdr:cNvPr id="574" name="Imagen 573" descr="http://web3.ine.gob.bo:8082/comex/jpivot/table/drill-position-other.gif">
          <a:extLst>
            <a:ext uri="{FF2B5EF4-FFF2-40B4-BE49-F238E27FC236}">
              <a16:creationId xmlns:a16="http://schemas.microsoft.com/office/drawing/2014/main" id="{00000000-0008-0000-0200-00003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814000" y="57150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48</xdr:col>
      <xdr:colOff>0</xdr:colOff>
      <xdr:row>3</xdr:row>
      <xdr:rowOff>0</xdr:rowOff>
    </xdr:from>
    <xdr:to>
      <xdr:col>48</xdr:col>
      <xdr:colOff>85725</xdr:colOff>
      <xdr:row>3</xdr:row>
      <xdr:rowOff>85725</xdr:rowOff>
    </xdr:to>
    <xdr:pic>
      <xdr:nvPicPr>
        <xdr:cNvPr id="575" name="Imagen 574" descr="http://web3.ine.gob.bo:8082/comex/jpivot/table/drill-position-other.gif">
          <a:extLst>
            <a:ext uri="{FF2B5EF4-FFF2-40B4-BE49-F238E27FC236}">
              <a16:creationId xmlns:a16="http://schemas.microsoft.com/office/drawing/2014/main" id="{00000000-0008-0000-0200-00003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0" y="57150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49</xdr:col>
      <xdr:colOff>0</xdr:colOff>
      <xdr:row>3</xdr:row>
      <xdr:rowOff>0</xdr:rowOff>
    </xdr:from>
    <xdr:to>
      <xdr:col>49</xdr:col>
      <xdr:colOff>85725</xdr:colOff>
      <xdr:row>3</xdr:row>
      <xdr:rowOff>85725</xdr:rowOff>
    </xdr:to>
    <xdr:pic>
      <xdr:nvPicPr>
        <xdr:cNvPr id="576" name="Imagen 575" descr="http://web3.ine.gob.bo:8082/comex/jpivot/table/drill-position-other.gif">
          <a:extLst>
            <a:ext uri="{FF2B5EF4-FFF2-40B4-BE49-F238E27FC236}">
              <a16:creationId xmlns:a16="http://schemas.microsoft.com/office/drawing/2014/main" id="{00000000-0008-0000-0200-00004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338000" y="57150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50</xdr:col>
      <xdr:colOff>0</xdr:colOff>
      <xdr:row>3</xdr:row>
      <xdr:rowOff>0</xdr:rowOff>
    </xdr:from>
    <xdr:to>
      <xdr:col>50</xdr:col>
      <xdr:colOff>85725</xdr:colOff>
      <xdr:row>3</xdr:row>
      <xdr:rowOff>85725</xdr:rowOff>
    </xdr:to>
    <xdr:pic>
      <xdr:nvPicPr>
        <xdr:cNvPr id="577" name="Imagen 576" descr="http://web3.ine.gob.bo:8082/comex/jpivot/table/drill-position-other.gif">
          <a:extLst>
            <a:ext uri="{FF2B5EF4-FFF2-40B4-BE49-F238E27FC236}">
              <a16:creationId xmlns:a16="http://schemas.microsoft.com/office/drawing/2014/main" id="{00000000-0008-0000-0200-00004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0" y="57150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51</xdr:col>
      <xdr:colOff>0</xdr:colOff>
      <xdr:row>3</xdr:row>
      <xdr:rowOff>0</xdr:rowOff>
    </xdr:from>
    <xdr:to>
      <xdr:col>51</xdr:col>
      <xdr:colOff>85725</xdr:colOff>
      <xdr:row>3</xdr:row>
      <xdr:rowOff>85725</xdr:rowOff>
    </xdr:to>
    <xdr:pic>
      <xdr:nvPicPr>
        <xdr:cNvPr id="578" name="Imagen 577" descr="http://web3.ine.gob.bo:8082/comex/jpivot/table/drill-position-other.gif">
          <a:extLst>
            <a:ext uri="{FF2B5EF4-FFF2-40B4-BE49-F238E27FC236}">
              <a16:creationId xmlns:a16="http://schemas.microsoft.com/office/drawing/2014/main" id="{00000000-0008-0000-0200-00004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862000" y="57150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52</xdr:col>
      <xdr:colOff>0</xdr:colOff>
      <xdr:row>3</xdr:row>
      <xdr:rowOff>0</xdr:rowOff>
    </xdr:from>
    <xdr:to>
      <xdr:col>52</xdr:col>
      <xdr:colOff>85725</xdr:colOff>
      <xdr:row>3</xdr:row>
      <xdr:rowOff>85725</xdr:rowOff>
    </xdr:to>
    <xdr:pic>
      <xdr:nvPicPr>
        <xdr:cNvPr id="579" name="Imagen 578" descr="http://web3.ine.gob.bo:8082/comex/jpivot/table/drill-position-other.gif">
          <a:extLst>
            <a:ext uri="{FF2B5EF4-FFF2-40B4-BE49-F238E27FC236}">
              <a16:creationId xmlns:a16="http://schemas.microsoft.com/office/drawing/2014/main" id="{00000000-0008-0000-0200-00004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624000" y="57150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53</xdr:col>
      <xdr:colOff>0</xdr:colOff>
      <xdr:row>3</xdr:row>
      <xdr:rowOff>0</xdr:rowOff>
    </xdr:from>
    <xdr:to>
      <xdr:col>53</xdr:col>
      <xdr:colOff>85725</xdr:colOff>
      <xdr:row>3</xdr:row>
      <xdr:rowOff>85725</xdr:rowOff>
    </xdr:to>
    <xdr:pic>
      <xdr:nvPicPr>
        <xdr:cNvPr id="580" name="Imagen 579" descr="http://web3.ine.gob.bo:8082/comex/jpivot/table/drill-position-other.gif">
          <a:extLst>
            <a:ext uri="{FF2B5EF4-FFF2-40B4-BE49-F238E27FC236}">
              <a16:creationId xmlns:a16="http://schemas.microsoft.com/office/drawing/2014/main" id="{00000000-0008-0000-0200-00004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386000" y="57150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54</xdr:col>
      <xdr:colOff>0</xdr:colOff>
      <xdr:row>3</xdr:row>
      <xdr:rowOff>0</xdr:rowOff>
    </xdr:from>
    <xdr:to>
      <xdr:col>54</xdr:col>
      <xdr:colOff>85725</xdr:colOff>
      <xdr:row>3</xdr:row>
      <xdr:rowOff>85725</xdr:rowOff>
    </xdr:to>
    <xdr:pic>
      <xdr:nvPicPr>
        <xdr:cNvPr id="581" name="Imagen 580" descr="http://web3.ine.gob.bo:8082/comex/jpivot/table/drill-position-other.gif">
          <a:extLst>
            <a:ext uri="{FF2B5EF4-FFF2-40B4-BE49-F238E27FC236}">
              <a16:creationId xmlns:a16="http://schemas.microsoft.com/office/drawing/2014/main" id="{00000000-0008-0000-0200-00004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148000" y="57150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55</xdr:col>
      <xdr:colOff>0</xdr:colOff>
      <xdr:row>3</xdr:row>
      <xdr:rowOff>0</xdr:rowOff>
    </xdr:from>
    <xdr:to>
      <xdr:col>55</xdr:col>
      <xdr:colOff>85725</xdr:colOff>
      <xdr:row>3</xdr:row>
      <xdr:rowOff>85725</xdr:rowOff>
    </xdr:to>
    <xdr:pic>
      <xdr:nvPicPr>
        <xdr:cNvPr id="582" name="Imagen 581" descr="http://web3.ine.gob.bo:8082/comex/jpivot/table/drill-position-other.gif">
          <a:extLst>
            <a:ext uri="{FF2B5EF4-FFF2-40B4-BE49-F238E27FC236}">
              <a16:creationId xmlns:a16="http://schemas.microsoft.com/office/drawing/2014/main" id="{00000000-0008-0000-0200-00004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00" y="57150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56</xdr:col>
      <xdr:colOff>0</xdr:colOff>
      <xdr:row>3</xdr:row>
      <xdr:rowOff>0</xdr:rowOff>
    </xdr:from>
    <xdr:to>
      <xdr:col>56</xdr:col>
      <xdr:colOff>85725</xdr:colOff>
      <xdr:row>3</xdr:row>
      <xdr:rowOff>85725</xdr:rowOff>
    </xdr:to>
    <xdr:pic>
      <xdr:nvPicPr>
        <xdr:cNvPr id="583" name="Imagen 582" descr="http://web3.ine.gob.bo:8082/comex/jpivot/table/drill-position-other.gif">
          <a:extLst>
            <a:ext uri="{FF2B5EF4-FFF2-40B4-BE49-F238E27FC236}">
              <a16:creationId xmlns:a16="http://schemas.microsoft.com/office/drawing/2014/main" id="{00000000-0008-0000-0200-00004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0" y="57150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57</xdr:col>
      <xdr:colOff>0</xdr:colOff>
      <xdr:row>3</xdr:row>
      <xdr:rowOff>0</xdr:rowOff>
    </xdr:from>
    <xdr:to>
      <xdr:col>57</xdr:col>
      <xdr:colOff>85725</xdr:colOff>
      <xdr:row>3</xdr:row>
      <xdr:rowOff>85725</xdr:rowOff>
    </xdr:to>
    <xdr:pic>
      <xdr:nvPicPr>
        <xdr:cNvPr id="584" name="Imagen 583" descr="http://web3.ine.gob.bo:8082/comex/jpivot/table/drill-position-other.gif">
          <a:extLst>
            <a:ext uri="{FF2B5EF4-FFF2-40B4-BE49-F238E27FC236}">
              <a16:creationId xmlns:a16="http://schemas.microsoft.com/office/drawing/2014/main" id="{00000000-0008-0000-0200-00004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434000" y="57150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58</xdr:col>
      <xdr:colOff>0</xdr:colOff>
      <xdr:row>3</xdr:row>
      <xdr:rowOff>0</xdr:rowOff>
    </xdr:from>
    <xdr:to>
      <xdr:col>58</xdr:col>
      <xdr:colOff>85725</xdr:colOff>
      <xdr:row>3</xdr:row>
      <xdr:rowOff>85725</xdr:rowOff>
    </xdr:to>
    <xdr:pic>
      <xdr:nvPicPr>
        <xdr:cNvPr id="585" name="Imagen 584" descr="http://web3.ine.gob.bo:8082/comex/jpivot/table/drill-position-other.gif">
          <a:extLst>
            <a:ext uri="{FF2B5EF4-FFF2-40B4-BE49-F238E27FC236}">
              <a16:creationId xmlns:a16="http://schemas.microsoft.com/office/drawing/2014/main" id="{00000000-0008-0000-0200-00004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196000" y="57150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59</xdr:col>
      <xdr:colOff>0</xdr:colOff>
      <xdr:row>3</xdr:row>
      <xdr:rowOff>0</xdr:rowOff>
    </xdr:from>
    <xdr:to>
      <xdr:col>59</xdr:col>
      <xdr:colOff>85725</xdr:colOff>
      <xdr:row>3</xdr:row>
      <xdr:rowOff>85725</xdr:rowOff>
    </xdr:to>
    <xdr:pic>
      <xdr:nvPicPr>
        <xdr:cNvPr id="586" name="Imagen 585" descr="http://web3.ine.gob.bo:8082/comex/jpivot/table/drill-position-other.gif">
          <a:extLst>
            <a:ext uri="{FF2B5EF4-FFF2-40B4-BE49-F238E27FC236}">
              <a16:creationId xmlns:a16="http://schemas.microsoft.com/office/drawing/2014/main" id="{00000000-0008-0000-0200-00004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958000" y="57150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60</xdr:col>
      <xdr:colOff>0</xdr:colOff>
      <xdr:row>3</xdr:row>
      <xdr:rowOff>0</xdr:rowOff>
    </xdr:from>
    <xdr:to>
      <xdr:col>60</xdr:col>
      <xdr:colOff>85725</xdr:colOff>
      <xdr:row>3</xdr:row>
      <xdr:rowOff>85725</xdr:rowOff>
    </xdr:to>
    <xdr:pic>
      <xdr:nvPicPr>
        <xdr:cNvPr id="587" name="Imagen 586" descr="http://web3.ine.gob.bo:8082/comex/jpivot/table/drill-position-other.gif">
          <a:extLst>
            <a:ext uri="{FF2B5EF4-FFF2-40B4-BE49-F238E27FC236}">
              <a16:creationId xmlns:a16="http://schemas.microsoft.com/office/drawing/2014/main" id="{00000000-0008-0000-0200-00004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0" y="57150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61</xdr:col>
      <xdr:colOff>0</xdr:colOff>
      <xdr:row>3</xdr:row>
      <xdr:rowOff>0</xdr:rowOff>
    </xdr:from>
    <xdr:to>
      <xdr:col>61</xdr:col>
      <xdr:colOff>85725</xdr:colOff>
      <xdr:row>3</xdr:row>
      <xdr:rowOff>85725</xdr:rowOff>
    </xdr:to>
    <xdr:pic>
      <xdr:nvPicPr>
        <xdr:cNvPr id="588" name="Imagen 587" descr="http://web3.ine.gob.bo:8082/comex/jpivot/table/drill-position-other.gif">
          <a:extLst>
            <a:ext uri="{FF2B5EF4-FFF2-40B4-BE49-F238E27FC236}">
              <a16:creationId xmlns:a16="http://schemas.microsoft.com/office/drawing/2014/main" id="{00000000-0008-0000-0200-00004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00" y="57150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62</xdr:col>
      <xdr:colOff>0</xdr:colOff>
      <xdr:row>3</xdr:row>
      <xdr:rowOff>0</xdr:rowOff>
    </xdr:from>
    <xdr:to>
      <xdr:col>62</xdr:col>
      <xdr:colOff>85725</xdr:colOff>
      <xdr:row>3</xdr:row>
      <xdr:rowOff>85725</xdr:rowOff>
    </xdr:to>
    <xdr:pic>
      <xdr:nvPicPr>
        <xdr:cNvPr id="589" name="Imagen 588" descr="http://web3.ine.gob.bo:8082/comex/jpivot/table/drill-position-other.gif">
          <a:extLst>
            <a:ext uri="{FF2B5EF4-FFF2-40B4-BE49-F238E27FC236}">
              <a16:creationId xmlns:a16="http://schemas.microsoft.com/office/drawing/2014/main" id="{00000000-0008-0000-0200-00004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244000" y="57150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63</xdr:col>
      <xdr:colOff>0</xdr:colOff>
      <xdr:row>3</xdr:row>
      <xdr:rowOff>0</xdr:rowOff>
    </xdr:from>
    <xdr:to>
      <xdr:col>63</xdr:col>
      <xdr:colOff>85725</xdr:colOff>
      <xdr:row>3</xdr:row>
      <xdr:rowOff>85725</xdr:rowOff>
    </xdr:to>
    <xdr:pic>
      <xdr:nvPicPr>
        <xdr:cNvPr id="590" name="Imagen 589" descr="http://web3.ine.gob.bo:8082/comex/jpivot/table/drill-position-other.gif">
          <a:extLst>
            <a:ext uri="{FF2B5EF4-FFF2-40B4-BE49-F238E27FC236}">
              <a16:creationId xmlns:a16="http://schemas.microsoft.com/office/drawing/2014/main" id="{00000000-0008-0000-0200-00004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00" y="57150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64</xdr:col>
      <xdr:colOff>0</xdr:colOff>
      <xdr:row>3</xdr:row>
      <xdr:rowOff>0</xdr:rowOff>
    </xdr:from>
    <xdr:to>
      <xdr:col>64</xdr:col>
      <xdr:colOff>85725</xdr:colOff>
      <xdr:row>3</xdr:row>
      <xdr:rowOff>85725</xdr:rowOff>
    </xdr:to>
    <xdr:pic>
      <xdr:nvPicPr>
        <xdr:cNvPr id="591" name="Imagen 590" descr="http://web3.ine.gob.bo:8082/comex/jpivot/table/drill-position-other.gif">
          <a:extLst>
            <a:ext uri="{FF2B5EF4-FFF2-40B4-BE49-F238E27FC236}">
              <a16:creationId xmlns:a16="http://schemas.microsoft.com/office/drawing/2014/main" id="{00000000-0008-0000-0200-00004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0" y="57150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65</xdr:col>
      <xdr:colOff>0</xdr:colOff>
      <xdr:row>3</xdr:row>
      <xdr:rowOff>0</xdr:rowOff>
    </xdr:from>
    <xdr:to>
      <xdr:col>65</xdr:col>
      <xdr:colOff>85725</xdr:colOff>
      <xdr:row>3</xdr:row>
      <xdr:rowOff>85725</xdr:rowOff>
    </xdr:to>
    <xdr:pic>
      <xdr:nvPicPr>
        <xdr:cNvPr id="592" name="Imagen 591" descr="http://web3.ine.gob.bo:8082/comex/jpivot/table/drill-position-other.gif">
          <a:extLst>
            <a:ext uri="{FF2B5EF4-FFF2-40B4-BE49-F238E27FC236}">
              <a16:creationId xmlns:a16="http://schemas.microsoft.com/office/drawing/2014/main" id="{00000000-0008-0000-0200-00005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00" y="57150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66</xdr:col>
      <xdr:colOff>0</xdr:colOff>
      <xdr:row>3</xdr:row>
      <xdr:rowOff>0</xdr:rowOff>
    </xdr:from>
    <xdr:to>
      <xdr:col>66</xdr:col>
      <xdr:colOff>85725</xdr:colOff>
      <xdr:row>3</xdr:row>
      <xdr:rowOff>85725</xdr:rowOff>
    </xdr:to>
    <xdr:pic>
      <xdr:nvPicPr>
        <xdr:cNvPr id="593" name="Imagen 592" descr="http://web3.ine.gob.bo:8082/comex/jpivot/table/drill-position-other.gif">
          <a:extLst>
            <a:ext uri="{FF2B5EF4-FFF2-40B4-BE49-F238E27FC236}">
              <a16:creationId xmlns:a16="http://schemas.microsoft.com/office/drawing/2014/main" id="{00000000-0008-0000-0200-00005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292000" y="57150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67</xdr:col>
      <xdr:colOff>0</xdr:colOff>
      <xdr:row>3</xdr:row>
      <xdr:rowOff>0</xdr:rowOff>
    </xdr:from>
    <xdr:to>
      <xdr:col>67</xdr:col>
      <xdr:colOff>85725</xdr:colOff>
      <xdr:row>3</xdr:row>
      <xdr:rowOff>85725</xdr:rowOff>
    </xdr:to>
    <xdr:pic>
      <xdr:nvPicPr>
        <xdr:cNvPr id="594" name="Imagen 593" descr="http://web3.ine.gob.bo:8082/comex/jpivot/table/drill-position-other.gif">
          <a:extLst>
            <a:ext uri="{FF2B5EF4-FFF2-40B4-BE49-F238E27FC236}">
              <a16:creationId xmlns:a16="http://schemas.microsoft.com/office/drawing/2014/main" id="{00000000-0008-0000-0200-00005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054000" y="57150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68</xdr:col>
      <xdr:colOff>0</xdr:colOff>
      <xdr:row>3</xdr:row>
      <xdr:rowOff>0</xdr:rowOff>
    </xdr:from>
    <xdr:to>
      <xdr:col>68</xdr:col>
      <xdr:colOff>85725</xdr:colOff>
      <xdr:row>3</xdr:row>
      <xdr:rowOff>85725</xdr:rowOff>
    </xdr:to>
    <xdr:pic>
      <xdr:nvPicPr>
        <xdr:cNvPr id="595" name="Imagen 594" descr="http://web3.ine.gob.bo:8082/comex/jpivot/table/drill-position-other.gif">
          <a:extLst>
            <a:ext uri="{FF2B5EF4-FFF2-40B4-BE49-F238E27FC236}">
              <a16:creationId xmlns:a16="http://schemas.microsoft.com/office/drawing/2014/main" id="{00000000-0008-0000-0200-00005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16000" y="57150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69</xdr:col>
      <xdr:colOff>0</xdr:colOff>
      <xdr:row>3</xdr:row>
      <xdr:rowOff>0</xdr:rowOff>
    </xdr:from>
    <xdr:to>
      <xdr:col>69</xdr:col>
      <xdr:colOff>85725</xdr:colOff>
      <xdr:row>3</xdr:row>
      <xdr:rowOff>85725</xdr:rowOff>
    </xdr:to>
    <xdr:pic>
      <xdr:nvPicPr>
        <xdr:cNvPr id="596" name="Imagen 595" descr="http://web3.ine.gob.bo:8082/comex/jpivot/table/drill-position-other.gif">
          <a:extLst>
            <a:ext uri="{FF2B5EF4-FFF2-40B4-BE49-F238E27FC236}">
              <a16:creationId xmlns:a16="http://schemas.microsoft.com/office/drawing/2014/main" id="{00000000-0008-0000-0200-00005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578000" y="57150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70</xdr:col>
      <xdr:colOff>0</xdr:colOff>
      <xdr:row>3</xdr:row>
      <xdr:rowOff>0</xdr:rowOff>
    </xdr:from>
    <xdr:to>
      <xdr:col>70</xdr:col>
      <xdr:colOff>85725</xdr:colOff>
      <xdr:row>3</xdr:row>
      <xdr:rowOff>85725</xdr:rowOff>
    </xdr:to>
    <xdr:pic>
      <xdr:nvPicPr>
        <xdr:cNvPr id="597" name="Imagen 596" descr="http://web3.ine.gob.bo:8082/comex/jpivot/table/drill-position-other.gif">
          <a:extLst>
            <a:ext uri="{FF2B5EF4-FFF2-40B4-BE49-F238E27FC236}">
              <a16:creationId xmlns:a16="http://schemas.microsoft.com/office/drawing/2014/main" id="{00000000-0008-0000-0200-00005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0" y="57150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71</xdr:col>
      <xdr:colOff>0</xdr:colOff>
      <xdr:row>3</xdr:row>
      <xdr:rowOff>0</xdr:rowOff>
    </xdr:from>
    <xdr:to>
      <xdr:col>71</xdr:col>
      <xdr:colOff>85725</xdr:colOff>
      <xdr:row>3</xdr:row>
      <xdr:rowOff>85725</xdr:rowOff>
    </xdr:to>
    <xdr:pic>
      <xdr:nvPicPr>
        <xdr:cNvPr id="598" name="Imagen 597" descr="http://web3.ine.gob.bo:8082/comex/jpivot/table/drill-position-other.gif">
          <a:extLst>
            <a:ext uri="{FF2B5EF4-FFF2-40B4-BE49-F238E27FC236}">
              <a16:creationId xmlns:a16="http://schemas.microsoft.com/office/drawing/2014/main" id="{00000000-0008-0000-0200-00005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0" y="57150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72</xdr:col>
      <xdr:colOff>0</xdr:colOff>
      <xdr:row>3</xdr:row>
      <xdr:rowOff>0</xdr:rowOff>
    </xdr:from>
    <xdr:to>
      <xdr:col>72</xdr:col>
      <xdr:colOff>85725</xdr:colOff>
      <xdr:row>3</xdr:row>
      <xdr:rowOff>85725</xdr:rowOff>
    </xdr:to>
    <xdr:pic>
      <xdr:nvPicPr>
        <xdr:cNvPr id="599" name="Imagen 598" descr="http://web3.ine.gob.bo:8082/comex/jpivot/table/drill-position-other.gif">
          <a:extLst>
            <a:ext uri="{FF2B5EF4-FFF2-40B4-BE49-F238E27FC236}">
              <a16:creationId xmlns:a16="http://schemas.microsoft.com/office/drawing/2014/main" id="{00000000-0008-0000-0200-00005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0" y="57150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73</xdr:col>
      <xdr:colOff>0</xdr:colOff>
      <xdr:row>3</xdr:row>
      <xdr:rowOff>0</xdr:rowOff>
    </xdr:from>
    <xdr:to>
      <xdr:col>73</xdr:col>
      <xdr:colOff>85725</xdr:colOff>
      <xdr:row>3</xdr:row>
      <xdr:rowOff>85725</xdr:rowOff>
    </xdr:to>
    <xdr:pic>
      <xdr:nvPicPr>
        <xdr:cNvPr id="600" name="Imagen 599" descr="http://web3.ine.gob.bo:8082/comex/jpivot/table/drill-position-other.gif">
          <a:extLst>
            <a:ext uri="{FF2B5EF4-FFF2-40B4-BE49-F238E27FC236}">
              <a16:creationId xmlns:a16="http://schemas.microsoft.com/office/drawing/2014/main" id="{00000000-0008-0000-0200-00005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626000" y="57150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74</xdr:col>
      <xdr:colOff>0</xdr:colOff>
      <xdr:row>3</xdr:row>
      <xdr:rowOff>0</xdr:rowOff>
    </xdr:from>
    <xdr:to>
      <xdr:col>74</xdr:col>
      <xdr:colOff>85725</xdr:colOff>
      <xdr:row>3</xdr:row>
      <xdr:rowOff>85725</xdr:rowOff>
    </xdr:to>
    <xdr:pic>
      <xdr:nvPicPr>
        <xdr:cNvPr id="601" name="Imagen 600" descr="http://web3.ine.gob.bo:8082/comex/jpivot/table/drill-position-other.gif">
          <a:extLst>
            <a:ext uri="{FF2B5EF4-FFF2-40B4-BE49-F238E27FC236}">
              <a16:creationId xmlns:a16="http://schemas.microsoft.com/office/drawing/2014/main" id="{00000000-0008-0000-0200-00005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0" y="57150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75</xdr:col>
      <xdr:colOff>0</xdr:colOff>
      <xdr:row>3</xdr:row>
      <xdr:rowOff>0</xdr:rowOff>
    </xdr:from>
    <xdr:to>
      <xdr:col>75</xdr:col>
      <xdr:colOff>85725</xdr:colOff>
      <xdr:row>3</xdr:row>
      <xdr:rowOff>85725</xdr:rowOff>
    </xdr:to>
    <xdr:pic>
      <xdr:nvPicPr>
        <xdr:cNvPr id="602" name="Imagen 601" descr="http://web3.ine.gob.bo:8082/comex/jpivot/table/drill-position-other.gif">
          <a:extLst>
            <a:ext uri="{FF2B5EF4-FFF2-40B4-BE49-F238E27FC236}">
              <a16:creationId xmlns:a16="http://schemas.microsoft.com/office/drawing/2014/main" id="{00000000-0008-0000-0200-00005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000" y="57150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76</xdr:col>
      <xdr:colOff>0</xdr:colOff>
      <xdr:row>3</xdr:row>
      <xdr:rowOff>0</xdr:rowOff>
    </xdr:from>
    <xdr:to>
      <xdr:col>76</xdr:col>
      <xdr:colOff>85725</xdr:colOff>
      <xdr:row>3</xdr:row>
      <xdr:rowOff>85725</xdr:rowOff>
    </xdr:to>
    <xdr:pic>
      <xdr:nvPicPr>
        <xdr:cNvPr id="603" name="Imagen 602" descr="http://web3.ine.gob.bo:8082/comex/jpivot/table/drill-position-other.gif">
          <a:extLst>
            <a:ext uri="{FF2B5EF4-FFF2-40B4-BE49-F238E27FC236}">
              <a16:creationId xmlns:a16="http://schemas.microsoft.com/office/drawing/2014/main" id="{00000000-0008-0000-0200-00005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912000" y="57150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77</xdr:col>
      <xdr:colOff>0</xdr:colOff>
      <xdr:row>3</xdr:row>
      <xdr:rowOff>0</xdr:rowOff>
    </xdr:from>
    <xdr:to>
      <xdr:col>77</xdr:col>
      <xdr:colOff>85725</xdr:colOff>
      <xdr:row>3</xdr:row>
      <xdr:rowOff>85725</xdr:rowOff>
    </xdr:to>
    <xdr:pic>
      <xdr:nvPicPr>
        <xdr:cNvPr id="604" name="Imagen 603" descr="http://web3.ine.gob.bo:8082/comex/jpivot/table/drill-position-other.gif">
          <a:extLst>
            <a:ext uri="{FF2B5EF4-FFF2-40B4-BE49-F238E27FC236}">
              <a16:creationId xmlns:a16="http://schemas.microsoft.com/office/drawing/2014/main" id="{00000000-0008-0000-0200-00005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674000" y="57150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78</xdr:col>
      <xdr:colOff>0</xdr:colOff>
      <xdr:row>3</xdr:row>
      <xdr:rowOff>0</xdr:rowOff>
    </xdr:from>
    <xdr:to>
      <xdr:col>78</xdr:col>
      <xdr:colOff>85725</xdr:colOff>
      <xdr:row>3</xdr:row>
      <xdr:rowOff>85725</xdr:rowOff>
    </xdr:to>
    <xdr:pic>
      <xdr:nvPicPr>
        <xdr:cNvPr id="605" name="Imagen 604" descr="http://web3.ine.gob.bo:8082/comex/jpivot/table/drill-position-other.gif">
          <a:extLst>
            <a:ext uri="{FF2B5EF4-FFF2-40B4-BE49-F238E27FC236}">
              <a16:creationId xmlns:a16="http://schemas.microsoft.com/office/drawing/2014/main" id="{00000000-0008-0000-0200-00005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00" y="57150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79</xdr:col>
      <xdr:colOff>0</xdr:colOff>
      <xdr:row>3</xdr:row>
      <xdr:rowOff>0</xdr:rowOff>
    </xdr:from>
    <xdr:to>
      <xdr:col>79</xdr:col>
      <xdr:colOff>85725</xdr:colOff>
      <xdr:row>3</xdr:row>
      <xdr:rowOff>85725</xdr:rowOff>
    </xdr:to>
    <xdr:pic>
      <xdr:nvPicPr>
        <xdr:cNvPr id="606" name="Imagen 605" descr="http://web3.ine.gob.bo:8082/comex/jpivot/table/drill-position-other.gif">
          <a:extLst>
            <a:ext uri="{FF2B5EF4-FFF2-40B4-BE49-F238E27FC236}">
              <a16:creationId xmlns:a16="http://schemas.microsoft.com/office/drawing/2014/main" id="{00000000-0008-0000-0200-00005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198000" y="57150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80</xdr:col>
      <xdr:colOff>0</xdr:colOff>
      <xdr:row>3</xdr:row>
      <xdr:rowOff>0</xdr:rowOff>
    </xdr:from>
    <xdr:to>
      <xdr:col>80</xdr:col>
      <xdr:colOff>85725</xdr:colOff>
      <xdr:row>3</xdr:row>
      <xdr:rowOff>85725</xdr:rowOff>
    </xdr:to>
    <xdr:pic>
      <xdr:nvPicPr>
        <xdr:cNvPr id="607" name="Imagen 606" descr="http://web3.ine.gob.bo:8082/comex/jpivot/table/drill-position-other.gif">
          <a:extLst>
            <a:ext uri="{FF2B5EF4-FFF2-40B4-BE49-F238E27FC236}">
              <a16:creationId xmlns:a16="http://schemas.microsoft.com/office/drawing/2014/main" id="{00000000-0008-0000-0200-00005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0" y="57150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81</xdr:col>
      <xdr:colOff>0</xdr:colOff>
      <xdr:row>3</xdr:row>
      <xdr:rowOff>0</xdr:rowOff>
    </xdr:from>
    <xdr:to>
      <xdr:col>81</xdr:col>
      <xdr:colOff>85725</xdr:colOff>
      <xdr:row>3</xdr:row>
      <xdr:rowOff>85725</xdr:rowOff>
    </xdr:to>
    <xdr:pic>
      <xdr:nvPicPr>
        <xdr:cNvPr id="608" name="Imagen 607" descr="http://web3.ine.gob.bo:8082/comex/jpivot/table/drill-position-other.gif">
          <a:extLst>
            <a:ext uri="{FF2B5EF4-FFF2-40B4-BE49-F238E27FC236}">
              <a16:creationId xmlns:a16="http://schemas.microsoft.com/office/drawing/2014/main" id="{00000000-0008-0000-0200-00006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722000" y="57150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82</xdr:col>
      <xdr:colOff>0</xdr:colOff>
      <xdr:row>3</xdr:row>
      <xdr:rowOff>0</xdr:rowOff>
    </xdr:from>
    <xdr:to>
      <xdr:col>82</xdr:col>
      <xdr:colOff>85725</xdr:colOff>
      <xdr:row>3</xdr:row>
      <xdr:rowOff>85725</xdr:rowOff>
    </xdr:to>
    <xdr:pic>
      <xdr:nvPicPr>
        <xdr:cNvPr id="609" name="Imagen 608" descr="http://web3.ine.gob.bo:8082/comex/jpivot/table/drill-position-other.gif">
          <a:extLst>
            <a:ext uri="{FF2B5EF4-FFF2-40B4-BE49-F238E27FC236}">
              <a16:creationId xmlns:a16="http://schemas.microsoft.com/office/drawing/2014/main" id="{00000000-0008-0000-0200-00006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484000" y="57150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83</xdr:col>
      <xdr:colOff>0</xdr:colOff>
      <xdr:row>3</xdr:row>
      <xdr:rowOff>0</xdr:rowOff>
    </xdr:from>
    <xdr:to>
      <xdr:col>83</xdr:col>
      <xdr:colOff>85725</xdr:colOff>
      <xdr:row>3</xdr:row>
      <xdr:rowOff>85725</xdr:rowOff>
    </xdr:to>
    <xdr:pic>
      <xdr:nvPicPr>
        <xdr:cNvPr id="610" name="Imagen 609" descr="http://web3.ine.gob.bo:8082/comex/jpivot/table/drill-position-other.gif">
          <a:extLst>
            <a:ext uri="{FF2B5EF4-FFF2-40B4-BE49-F238E27FC236}">
              <a16:creationId xmlns:a16="http://schemas.microsoft.com/office/drawing/2014/main" id="{00000000-0008-0000-0200-00006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246000" y="57150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84</xdr:col>
      <xdr:colOff>0</xdr:colOff>
      <xdr:row>3</xdr:row>
      <xdr:rowOff>0</xdr:rowOff>
    </xdr:from>
    <xdr:to>
      <xdr:col>84</xdr:col>
      <xdr:colOff>85725</xdr:colOff>
      <xdr:row>3</xdr:row>
      <xdr:rowOff>85725</xdr:rowOff>
    </xdr:to>
    <xdr:pic>
      <xdr:nvPicPr>
        <xdr:cNvPr id="611" name="Imagen 610" descr="http://web3.ine.gob.bo:8082/comex/jpivot/table/drill-position-other.gif">
          <a:extLst>
            <a:ext uri="{FF2B5EF4-FFF2-40B4-BE49-F238E27FC236}">
              <a16:creationId xmlns:a16="http://schemas.microsoft.com/office/drawing/2014/main" id="{00000000-0008-0000-0200-00006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008000" y="57150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85</xdr:col>
      <xdr:colOff>0</xdr:colOff>
      <xdr:row>3</xdr:row>
      <xdr:rowOff>0</xdr:rowOff>
    </xdr:from>
    <xdr:to>
      <xdr:col>85</xdr:col>
      <xdr:colOff>85725</xdr:colOff>
      <xdr:row>3</xdr:row>
      <xdr:rowOff>85725</xdr:rowOff>
    </xdr:to>
    <xdr:pic>
      <xdr:nvPicPr>
        <xdr:cNvPr id="612" name="Imagen 611" descr="http://web3.ine.gob.bo:8082/comex/jpivot/table/drill-position-other.gif">
          <a:extLst>
            <a:ext uri="{FF2B5EF4-FFF2-40B4-BE49-F238E27FC236}">
              <a16:creationId xmlns:a16="http://schemas.microsoft.com/office/drawing/2014/main" id="{00000000-0008-0000-0200-00006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00" y="57150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86</xdr:col>
      <xdr:colOff>0</xdr:colOff>
      <xdr:row>3</xdr:row>
      <xdr:rowOff>0</xdr:rowOff>
    </xdr:from>
    <xdr:to>
      <xdr:col>86</xdr:col>
      <xdr:colOff>85725</xdr:colOff>
      <xdr:row>3</xdr:row>
      <xdr:rowOff>85725</xdr:rowOff>
    </xdr:to>
    <xdr:pic>
      <xdr:nvPicPr>
        <xdr:cNvPr id="613" name="Imagen 612" descr="http://web3.ine.gob.bo:8082/comex/jpivot/table/drill-position-other.gif">
          <a:extLst>
            <a:ext uri="{FF2B5EF4-FFF2-40B4-BE49-F238E27FC236}">
              <a16:creationId xmlns:a16="http://schemas.microsoft.com/office/drawing/2014/main" id="{00000000-0008-0000-0200-00006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532000" y="57150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87</xdr:col>
      <xdr:colOff>0</xdr:colOff>
      <xdr:row>3</xdr:row>
      <xdr:rowOff>0</xdr:rowOff>
    </xdr:from>
    <xdr:to>
      <xdr:col>87</xdr:col>
      <xdr:colOff>85725</xdr:colOff>
      <xdr:row>3</xdr:row>
      <xdr:rowOff>85725</xdr:rowOff>
    </xdr:to>
    <xdr:pic>
      <xdr:nvPicPr>
        <xdr:cNvPr id="614" name="Imagen 613" descr="http://web3.ine.gob.bo:8082/comex/jpivot/table/drill-position-other.gif">
          <a:extLst>
            <a:ext uri="{FF2B5EF4-FFF2-40B4-BE49-F238E27FC236}">
              <a16:creationId xmlns:a16="http://schemas.microsoft.com/office/drawing/2014/main" id="{00000000-0008-0000-0200-00006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294000" y="57150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88</xdr:col>
      <xdr:colOff>0</xdr:colOff>
      <xdr:row>3</xdr:row>
      <xdr:rowOff>0</xdr:rowOff>
    </xdr:from>
    <xdr:to>
      <xdr:col>88</xdr:col>
      <xdr:colOff>85725</xdr:colOff>
      <xdr:row>3</xdr:row>
      <xdr:rowOff>85725</xdr:rowOff>
    </xdr:to>
    <xdr:pic>
      <xdr:nvPicPr>
        <xdr:cNvPr id="615" name="Imagen 614" descr="http://web3.ine.gob.bo:8082/comex/jpivot/table/drill-position-other.gif">
          <a:extLst>
            <a:ext uri="{FF2B5EF4-FFF2-40B4-BE49-F238E27FC236}">
              <a16:creationId xmlns:a16="http://schemas.microsoft.com/office/drawing/2014/main" id="{00000000-0008-0000-0200-00006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0" y="57150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89</xdr:col>
      <xdr:colOff>0</xdr:colOff>
      <xdr:row>3</xdr:row>
      <xdr:rowOff>0</xdr:rowOff>
    </xdr:from>
    <xdr:to>
      <xdr:col>89</xdr:col>
      <xdr:colOff>85725</xdr:colOff>
      <xdr:row>3</xdr:row>
      <xdr:rowOff>85725</xdr:rowOff>
    </xdr:to>
    <xdr:pic>
      <xdr:nvPicPr>
        <xdr:cNvPr id="616" name="Imagen 615" descr="http://web3.ine.gob.bo:8082/comex/jpivot/table/drill-position-other.gif">
          <a:extLst>
            <a:ext uri="{FF2B5EF4-FFF2-40B4-BE49-F238E27FC236}">
              <a16:creationId xmlns:a16="http://schemas.microsoft.com/office/drawing/2014/main" id="{00000000-0008-0000-0200-00006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818000" y="57150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90</xdr:col>
      <xdr:colOff>0</xdr:colOff>
      <xdr:row>3</xdr:row>
      <xdr:rowOff>0</xdr:rowOff>
    </xdr:from>
    <xdr:to>
      <xdr:col>90</xdr:col>
      <xdr:colOff>85725</xdr:colOff>
      <xdr:row>3</xdr:row>
      <xdr:rowOff>85725</xdr:rowOff>
    </xdr:to>
    <xdr:pic>
      <xdr:nvPicPr>
        <xdr:cNvPr id="617" name="Imagen 616" descr="http://web3.ine.gob.bo:8082/comex/jpivot/table/drill-position-other.gif">
          <a:extLst>
            <a:ext uri="{FF2B5EF4-FFF2-40B4-BE49-F238E27FC236}">
              <a16:creationId xmlns:a16="http://schemas.microsoft.com/office/drawing/2014/main" id="{00000000-0008-0000-0200-00006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00" y="57150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91</xdr:col>
      <xdr:colOff>0</xdr:colOff>
      <xdr:row>3</xdr:row>
      <xdr:rowOff>0</xdr:rowOff>
    </xdr:from>
    <xdr:to>
      <xdr:col>91</xdr:col>
      <xdr:colOff>85725</xdr:colOff>
      <xdr:row>3</xdr:row>
      <xdr:rowOff>85725</xdr:rowOff>
    </xdr:to>
    <xdr:pic>
      <xdr:nvPicPr>
        <xdr:cNvPr id="618" name="Imagen 617" descr="http://web3.ine.gob.bo:8082/comex/jpivot/table/drill-position-other.gif">
          <a:extLst>
            <a:ext uri="{FF2B5EF4-FFF2-40B4-BE49-F238E27FC236}">
              <a16:creationId xmlns:a16="http://schemas.microsoft.com/office/drawing/2014/main" id="{00000000-0008-0000-0200-00006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342000" y="57150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92</xdr:col>
      <xdr:colOff>0</xdr:colOff>
      <xdr:row>3</xdr:row>
      <xdr:rowOff>0</xdr:rowOff>
    </xdr:from>
    <xdr:to>
      <xdr:col>92</xdr:col>
      <xdr:colOff>85725</xdr:colOff>
      <xdr:row>3</xdr:row>
      <xdr:rowOff>85725</xdr:rowOff>
    </xdr:to>
    <xdr:pic>
      <xdr:nvPicPr>
        <xdr:cNvPr id="619" name="Imagen 618" descr="http://web3.ine.gob.bo:8082/comex/jpivot/table/drill-position-other.gif">
          <a:extLst>
            <a:ext uri="{FF2B5EF4-FFF2-40B4-BE49-F238E27FC236}">
              <a16:creationId xmlns:a16="http://schemas.microsoft.com/office/drawing/2014/main" id="{00000000-0008-0000-0200-00006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104000" y="57150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93</xdr:col>
      <xdr:colOff>0</xdr:colOff>
      <xdr:row>3</xdr:row>
      <xdr:rowOff>0</xdr:rowOff>
    </xdr:from>
    <xdr:to>
      <xdr:col>93</xdr:col>
      <xdr:colOff>85725</xdr:colOff>
      <xdr:row>3</xdr:row>
      <xdr:rowOff>85725</xdr:rowOff>
    </xdr:to>
    <xdr:pic>
      <xdr:nvPicPr>
        <xdr:cNvPr id="620" name="Imagen 619" descr="http://web3.ine.gob.bo:8082/comex/jpivot/table/drill-position-other.gif">
          <a:extLst>
            <a:ext uri="{FF2B5EF4-FFF2-40B4-BE49-F238E27FC236}">
              <a16:creationId xmlns:a16="http://schemas.microsoft.com/office/drawing/2014/main" id="{00000000-0008-0000-0200-00006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866000" y="57150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94</xdr:col>
      <xdr:colOff>0</xdr:colOff>
      <xdr:row>3</xdr:row>
      <xdr:rowOff>0</xdr:rowOff>
    </xdr:from>
    <xdr:to>
      <xdr:col>94</xdr:col>
      <xdr:colOff>85725</xdr:colOff>
      <xdr:row>3</xdr:row>
      <xdr:rowOff>85725</xdr:rowOff>
    </xdr:to>
    <xdr:pic>
      <xdr:nvPicPr>
        <xdr:cNvPr id="621" name="Imagen 620" descr="http://web3.ine.gob.bo:8082/comex/jpivot/table/drill-position-other.gif">
          <a:extLst>
            <a:ext uri="{FF2B5EF4-FFF2-40B4-BE49-F238E27FC236}">
              <a16:creationId xmlns:a16="http://schemas.microsoft.com/office/drawing/2014/main" id="{00000000-0008-0000-0200-00006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628000" y="57150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95</xdr:col>
      <xdr:colOff>0</xdr:colOff>
      <xdr:row>3</xdr:row>
      <xdr:rowOff>0</xdr:rowOff>
    </xdr:from>
    <xdr:to>
      <xdr:col>95</xdr:col>
      <xdr:colOff>85725</xdr:colOff>
      <xdr:row>3</xdr:row>
      <xdr:rowOff>85725</xdr:rowOff>
    </xdr:to>
    <xdr:pic>
      <xdr:nvPicPr>
        <xdr:cNvPr id="622" name="Imagen 621" descr="http://web3.ine.gob.bo:8082/comex/jpivot/table/drill-position-other.gif">
          <a:extLst>
            <a:ext uri="{FF2B5EF4-FFF2-40B4-BE49-F238E27FC236}">
              <a16:creationId xmlns:a16="http://schemas.microsoft.com/office/drawing/2014/main" id="{00000000-0008-0000-0200-00006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390000" y="57150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96</xdr:col>
      <xdr:colOff>0</xdr:colOff>
      <xdr:row>3</xdr:row>
      <xdr:rowOff>0</xdr:rowOff>
    </xdr:from>
    <xdr:to>
      <xdr:col>96</xdr:col>
      <xdr:colOff>85725</xdr:colOff>
      <xdr:row>3</xdr:row>
      <xdr:rowOff>85725</xdr:rowOff>
    </xdr:to>
    <xdr:pic>
      <xdr:nvPicPr>
        <xdr:cNvPr id="623" name="Imagen 622" descr="http://web3.ine.gob.bo:8082/comex/jpivot/table/drill-position-other.gif">
          <a:extLst>
            <a:ext uri="{FF2B5EF4-FFF2-40B4-BE49-F238E27FC236}">
              <a16:creationId xmlns:a16="http://schemas.microsoft.com/office/drawing/2014/main" id="{00000000-0008-0000-0200-00006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0" y="57150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97</xdr:col>
      <xdr:colOff>0</xdr:colOff>
      <xdr:row>3</xdr:row>
      <xdr:rowOff>0</xdr:rowOff>
    </xdr:from>
    <xdr:to>
      <xdr:col>97</xdr:col>
      <xdr:colOff>85725</xdr:colOff>
      <xdr:row>3</xdr:row>
      <xdr:rowOff>85725</xdr:rowOff>
    </xdr:to>
    <xdr:pic>
      <xdr:nvPicPr>
        <xdr:cNvPr id="624" name="Imagen 623" descr="http://web3.ine.gob.bo:8082/comex/jpivot/table/drill-position-other.gif">
          <a:extLst>
            <a:ext uri="{FF2B5EF4-FFF2-40B4-BE49-F238E27FC236}">
              <a16:creationId xmlns:a16="http://schemas.microsoft.com/office/drawing/2014/main" id="{00000000-0008-0000-0200-00007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914000" y="57150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98</xdr:col>
      <xdr:colOff>0</xdr:colOff>
      <xdr:row>3</xdr:row>
      <xdr:rowOff>0</xdr:rowOff>
    </xdr:from>
    <xdr:to>
      <xdr:col>98</xdr:col>
      <xdr:colOff>85725</xdr:colOff>
      <xdr:row>3</xdr:row>
      <xdr:rowOff>85725</xdr:rowOff>
    </xdr:to>
    <xdr:pic>
      <xdr:nvPicPr>
        <xdr:cNvPr id="625" name="Imagen 624" descr="http://web3.ine.gob.bo:8082/comex/jpivot/table/drill-position-other.gif">
          <a:extLst>
            <a:ext uri="{FF2B5EF4-FFF2-40B4-BE49-F238E27FC236}">
              <a16:creationId xmlns:a16="http://schemas.microsoft.com/office/drawing/2014/main" id="{00000000-0008-0000-0200-00007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676000" y="57150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99</xdr:col>
      <xdr:colOff>0</xdr:colOff>
      <xdr:row>3</xdr:row>
      <xdr:rowOff>0</xdr:rowOff>
    </xdr:from>
    <xdr:to>
      <xdr:col>99</xdr:col>
      <xdr:colOff>85725</xdr:colOff>
      <xdr:row>3</xdr:row>
      <xdr:rowOff>85725</xdr:rowOff>
    </xdr:to>
    <xdr:pic>
      <xdr:nvPicPr>
        <xdr:cNvPr id="626" name="Imagen 625" descr="http://web3.ine.gob.bo:8082/comex/jpivot/table/drill-position-other.gif">
          <a:extLst>
            <a:ext uri="{FF2B5EF4-FFF2-40B4-BE49-F238E27FC236}">
              <a16:creationId xmlns:a16="http://schemas.microsoft.com/office/drawing/2014/main" id="{00000000-0008-0000-0200-00007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438000" y="57150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85725</xdr:colOff>
      <xdr:row>4</xdr:row>
      <xdr:rowOff>85725</xdr:rowOff>
    </xdr:to>
    <xdr:pic>
      <xdr:nvPicPr>
        <xdr:cNvPr id="627" name="Imagen 626" descr="http://web3.ine.gob.bo:8082/comex/jpivot/table/drill-position-other.gif">
          <a:extLst>
            <a:ext uri="{FF2B5EF4-FFF2-40B4-BE49-F238E27FC236}">
              <a16:creationId xmlns:a16="http://schemas.microsoft.com/office/drawing/2014/main" id="{00000000-0008-0000-0200-00007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85725</xdr:colOff>
      <xdr:row>4</xdr:row>
      <xdr:rowOff>85725</xdr:rowOff>
    </xdr:to>
    <xdr:pic>
      <xdr:nvPicPr>
        <xdr:cNvPr id="628" name="Imagen 627" descr="http://web3.ine.gob.bo:8082/comex/jpivot/table/drill-position-other.gif">
          <a:extLst>
            <a:ext uri="{FF2B5EF4-FFF2-40B4-BE49-F238E27FC236}">
              <a16:creationId xmlns:a16="http://schemas.microsoft.com/office/drawing/2014/main" id="{00000000-0008-0000-0200-00007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76200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4</xdr:row>
          <xdr:rowOff>0</xdr:rowOff>
        </xdr:from>
        <xdr:to>
          <xdr:col>2</xdr:col>
          <xdr:colOff>68580</xdr:colOff>
          <xdr:row>4</xdr:row>
          <xdr:rowOff>68580</xdr:rowOff>
        </xdr:to>
        <xdr:sp macro="" textlink="">
          <xdr:nvSpPr>
            <xdr:cNvPr id="4724" name="Control 628" hidden="1">
              <a:extLst>
                <a:ext uri="{63B3BB69-23CF-44E3-9099-C40C66FF867C}">
                  <a14:compatExt spid="_x0000_s4724"/>
                </a:ext>
                <a:ext uri="{FF2B5EF4-FFF2-40B4-BE49-F238E27FC236}">
                  <a16:creationId xmlns:a16="http://schemas.microsoft.com/office/drawing/2014/main" id="{00000000-0008-0000-0200-000074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3</xdr:col>
      <xdr:colOff>9525</xdr:colOff>
      <xdr:row>4</xdr:row>
      <xdr:rowOff>0</xdr:rowOff>
    </xdr:from>
    <xdr:to>
      <xdr:col>3</xdr:col>
      <xdr:colOff>95250</xdr:colOff>
      <xdr:row>4</xdr:row>
      <xdr:rowOff>85725</xdr:rowOff>
    </xdr:to>
    <xdr:pic>
      <xdr:nvPicPr>
        <xdr:cNvPr id="630" name="Imagen 629" descr="http://web3.ine.gob.bo:8082/comex/jpivot/table/drill-position-other.gif">
          <a:extLst>
            <a:ext uri="{FF2B5EF4-FFF2-40B4-BE49-F238E27FC236}">
              <a16:creationId xmlns:a16="http://schemas.microsoft.com/office/drawing/2014/main" id="{00000000-0008-0000-0200-00007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76200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</xdr:row>
          <xdr:rowOff>0</xdr:rowOff>
        </xdr:from>
        <xdr:to>
          <xdr:col>3</xdr:col>
          <xdr:colOff>68580</xdr:colOff>
          <xdr:row>4</xdr:row>
          <xdr:rowOff>68580</xdr:rowOff>
        </xdr:to>
        <xdr:sp macro="" textlink="">
          <xdr:nvSpPr>
            <xdr:cNvPr id="4726" name="Control 630" hidden="1">
              <a:extLst>
                <a:ext uri="{63B3BB69-23CF-44E3-9099-C40C66FF867C}">
                  <a14:compatExt spid="_x0000_s4726"/>
                </a:ext>
                <a:ext uri="{FF2B5EF4-FFF2-40B4-BE49-F238E27FC236}">
                  <a16:creationId xmlns:a16="http://schemas.microsoft.com/office/drawing/2014/main" id="{00000000-0008-0000-0200-000076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4</xdr:col>
      <xdr:colOff>9525</xdr:colOff>
      <xdr:row>4</xdr:row>
      <xdr:rowOff>0</xdr:rowOff>
    </xdr:from>
    <xdr:to>
      <xdr:col>4</xdr:col>
      <xdr:colOff>95250</xdr:colOff>
      <xdr:row>4</xdr:row>
      <xdr:rowOff>85725</xdr:rowOff>
    </xdr:to>
    <xdr:pic>
      <xdr:nvPicPr>
        <xdr:cNvPr id="632" name="Imagen 631" descr="http://web3.ine.gob.bo:8082/comex/jpivot/table/drill-position-other.gif">
          <a:extLst>
            <a:ext uri="{FF2B5EF4-FFF2-40B4-BE49-F238E27FC236}">
              <a16:creationId xmlns:a16="http://schemas.microsoft.com/office/drawing/2014/main" id="{00000000-0008-0000-0200-00007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57525" y="76200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4</xdr:row>
          <xdr:rowOff>0</xdr:rowOff>
        </xdr:from>
        <xdr:to>
          <xdr:col>4</xdr:col>
          <xdr:colOff>68580</xdr:colOff>
          <xdr:row>4</xdr:row>
          <xdr:rowOff>68580</xdr:rowOff>
        </xdr:to>
        <xdr:sp macro="" textlink="">
          <xdr:nvSpPr>
            <xdr:cNvPr id="4728" name="Control 632" hidden="1">
              <a:extLst>
                <a:ext uri="{63B3BB69-23CF-44E3-9099-C40C66FF867C}">
                  <a14:compatExt spid="_x0000_s4728"/>
                </a:ext>
                <a:ext uri="{FF2B5EF4-FFF2-40B4-BE49-F238E27FC236}">
                  <a16:creationId xmlns:a16="http://schemas.microsoft.com/office/drawing/2014/main" id="{00000000-0008-0000-0200-000078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5</xdr:col>
      <xdr:colOff>9525</xdr:colOff>
      <xdr:row>4</xdr:row>
      <xdr:rowOff>0</xdr:rowOff>
    </xdr:from>
    <xdr:to>
      <xdr:col>5</xdr:col>
      <xdr:colOff>95250</xdr:colOff>
      <xdr:row>4</xdr:row>
      <xdr:rowOff>85725</xdr:rowOff>
    </xdr:to>
    <xdr:pic>
      <xdr:nvPicPr>
        <xdr:cNvPr id="634" name="Imagen 633" descr="http://web3.ine.gob.bo:8082/comex/jpivot/table/drill-position-other.gif">
          <a:extLst>
            <a:ext uri="{FF2B5EF4-FFF2-40B4-BE49-F238E27FC236}">
              <a16:creationId xmlns:a16="http://schemas.microsoft.com/office/drawing/2014/main" id="{00000000-0008-0000-0200-00007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9525" y="76200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</xdr:row>
          <xdr:rowOff>0</xdr:rowOff>
        </xdr:from>
        <xdr:to>
          <xdr:col>5</xdr:col>
          <xdr:colOff>68580</xdr:colOff>
          <xdr:row>4</xdr:row>
          <xdr:rowOff>68580</xdr:rowOff>
        </xdr:to>
        <xdr:sp macro="" textlink="">
          <xdr:nvSpPr>
            <xdr:cNvPr id="4730" name="Control 634" hidden="1">
              <a:extLst>
                <a:ext uri="{63B3BB69-23CF-44E3-9099-C40C66FF867C}">
                  <a14:compatExt spid="_x0000_s4730"/>
                </a:ext>
                <a:ext uri="{FF2B5EF4-FFF2-40B4-BE49-F238E27FC236}">
                  <a16:creationId xmlns:a16="http://schemas.microsoft.com/office/drawing/2014/main" id="{00000000-0008-0000-0200-00007A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</xdr:col>
      <xdr:colOff>9525</xdr:colOff>
      <xdr:row>4</xdr:row>
      <xdr:rowOff>0</xdr:rowOff>
    </xdr:from>
    <xdr:to>
      <xdr:col>6</xdr:col>
      <xdr:colOff>95250</xdr:colOff>
      <xdr:row>4</xdr:row>
      <xdr:rowOff>85725</xdr:rowOff>
    </xdr:to>
    <xdr:pic>
      <xdr:nvPicPr>
        <xdr:cNvPr id="636" name="Imagen 635" descr="http://web3.ine.gob.bo:8082/comex/jpivot/table/drill-position-other.gif">
          <a:extLst>
            <a:ext uri="{FF2B5EF4-FFF2-40B4-BE49-F238E27FC236}">
              <a16:creationId xmlns:a16="http://schemas.microsoft.com/office/drawing/2014/main" id="{00000000-0008-0000-0200-00007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81525" y="76200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</xdr:row>
          <xdr:rowOff>0</xdr:rowOff>
        </xdr:from>
        <xdr:to>
          <xdr:col>6</xdr:col>
          <xdr:colOff>68580</xdr:colOff>
          <xdr:row>4</xdr:row>
          <xdr:rowOff>68580</xdr:rowOff>
        </xdr:to>
        <xdr:sp macro="" textlink="">
          <xdr:nvSpPr>
            <xdr:cNvPr id="4732" name="Control 636" hidden="1">
              <a:extLst>
                <a:ext uri="{63B3BB69-23CF-44E3-9099-C40C66FF867C}">
                  <a14:compatExt spid="_x0000_s4732"/>
                </a:ext>
                <a:ext uri="{FF2B5EF4-FFF2-40B4-BE49-F238E27FC236}">
                  <a16:creationId xmlns:a16="http://schemas.microsoft.com/office/drawing/2014/main" id="{00000000-0008-0000-0200-00007C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7</xdr:col>
      <xdr:colOff>9525</xdr:colOff>
      <xdr:row>4</xdr:row>
      <xdr:rowOff>0</xdr:rowOff>
    </xdr:from>
    <xdr:to>
      <xdr:col>7</xdr:col>
      <xdr:colOff>95250</xdr:colOff>
      <xdr:row>4</xdr:row>
      <xdr:rowOff>85725</xdr:rowOff>
    </xdr:to>
    <xdr:pic>
      <xdr:nvPicPr>
        <xdr:cNvPr id="638" name="Imagen 637" descr="http://web3.ine.gob.bo:8082/comex/jpivot/table/drill-position-other.gif">
          <a:extLst>
            <a:ext uri="{FF2B5EF4-FFF2-40B4-BE49-F238E27FC236}">
              <a16:creationId xmlns:a16="http://schemas.microsoft.com/office/drawing/2014/main" id="{00000000-0008-0000-0200-00007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43525" y="76200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</xdr:row>
          <xdr:rowOff>0</xdr:rowOff>
        </xdr:from>
        <xdr:to>
          <xdr:col>7</xdr:col>
          <xdr:colOff>68580</xdr:colOff>
          <xdr:row>4</xdr:row>
          <xdr:rowOff>68580</xdr:rowOff>
        </xdr:to>
        <xdr:sp macro="" textlink="">
          <xdr:nvSpPr>
            <xdr:cNvPr id="4734" name="Control 638" hidden="1">
              <a:extLst>
                <a:ext uri="{63B3BB69-23CF-44E3-9099-C40C66FF867C}">
                  <a14:compatExt spid="_x0000_s4734"/>
                </a:ext>
                <a:ext uri="{FF2B5EF4-FFF2-40B4-BE49-F238E27FC236}">
                  <a16:creationId xmlns:a16="http://schemas.microsoft.com/office/drawing/2014/main" id="{00000000-0008-0000-0200-00007E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8</xdr:col>
      <xdr:colOff>9525</xdr:colOff>
      <xdr:row>4</xdr:row>
      <xdr:rowOff>0</xdr:rowOff>
    </xdr:from>
    <xdr:to>
      <xdr:col>8</xdr:col>
      <xdr:colOff>95250</xdr:colOff>
      <xdr:row>4</xdr:row>
      <xdr:rowOff>85725</xdr:rowOff>
    </xdr:to>
    <xdr:pic>
      <xdr:nvPicPr>
        <xdr:cNvPr id="640" name="Imagen 639" descr="http://web3.ine.gob.bo:8082/comex/jpivot/table/drill-position-other.gif">
          <a:extLst>
            <a:ext uri="{FF2B5EF4-FFF2-40B4-BE49-F238E27FC236}">
              <a16:creationId xmlns:a16="http://schemas.microsoft.com/office/drawing/2014/main" id="{00000000-0008-0000-0200-00008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05525" y="76200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</xdr:row>
          <xdr:rowOff>0</xdr:rowOff>
        </xdr:from>
        <xdr:to>
          <xdr:col>8</xdr:col>
          <xdr:colOff>68580</xdr:colOff>
          <xdr:row>4</xdr:row>
          <xdr:rowOff>68580</xdr:rowOff>
        </xdr:to>
        <xdr:sp macro="" textlink="">
          <xdr:nvSpPr>
            <xdr:cNvPr id="4736" name="Control 640" hidden="1">
              <a:extLst>
                <a:ext uri="{63B3BB69-23CF-44E3-9099-C40C66FF867C}">
                  <a14:compatExt spid="_x0000_s4736"/>
                </a:ext>
                <a:ext uri="{FF2B5EF4-FFF2-40B4-BE49-F238E27FC236}">
                  <a16:creationId xmlns:a16="http://schemas.microsoft.com/office/drawing/2014/main" id="{00000000-0008-0000-0200-000080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9</xdr:col>
      <xdr:colOff>9525</xdr:colOff>
      <xdr:row>4</xdr:row>
      <xdr:rowOff>0</xdr:rowOff>
    </xdr:from>
    <xdr:to>
      <xdr:col>9</xdr:col>
      <xdr:colOff>95250</xdr:colOff>
      <xdr:row>4</xdr:row>
      <xdr:rowOff>85725</xdr:rowOff>
    </xdr:to>
    <xdr:pic>
      <xdr:nvPicPr>
        <xdr:cNvPr id="642" name="Imagen 641" descr="http://web3.ine.gob.bo:8082/comex/jpivot/table/drill-position-other.gif">
          <a:extLst>
            <a:ext uri="{FF2B5EF4-FFF2-40B4-BE49-F238E27FC236}">
              <a16:creationId xmlns:a16="http://schemas.microsoft.com/office/drawing/2014/main" id="{00000000-0008-0000-0200-00008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67525" y="76200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4</xdr:row>
          <xdr:rowOff>0</xdr:rowOff>
        </xdr:from>
        <xdr:to>
          <xdr:col>9</xdr:col>
          <xdr:colOff>68580</xdr:colOff>
          <xdr:row>4</xdr:row>
          <xdr:rowOff>68580</xdr:rowOff>
        </xdr:to>
        <xdr:sp macro="" textlink="">
          <xdr:nvSpPr>
            <xdr:cNvPr id="4738" name="Control 642" hidden="1">
              <a:extLst>
                <a:ext uri="{63B3BB69-23CF-44E3-9099-C40C66FF867C}">
                  <a14:compatExt spid="_x0000_s4738"/>
                </a:ext>
                <a:ext uri="{FF2B5EF4-FFF2-40B4-BE49-F238E27FC236}">
                  <a16:creationId xmlns:a16="http://schemas.microsoft.com/office/drawing/2014/main" id="{00000000-0008-0000-0200-000082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10</xdr:col>
      <xdr:colOff>9525</xdr:colOff>
      <xdr:row>4</xdr:row>
      <xdr:rowOff>0</xdr:rowOff>
    </xdr:from>
    <xdr:to>
      <xdr:col>10</xdr:col>
      <xdr:colOff>95250</xdr:colOff>
      <xdr:row>4</xdr:row>
      <xdr:rowOff>85725</xdr:rowOff>
    </xdr:to>
    <xdr:pic>
      <xdr:nvPicPr>
        <xdr:cNvPr id="644" name="Imagen 643" descr="http://web3.ine.gob.bo:8082/comex/jpivot/table/drill-position-other.gif">
          <a:extLst>
            <a:ext uri="{FF2B5EF4-FFF2-40B4-BE49-F238E27FC236}">
              <a16:creationId xmlns:a16="http://schemas.microsoft.com/office/drawing/2014/main" id="{00000000-0008-0000-0200-00008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9525" y="76200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</xdr:row>
          <xdr:rowOff>0</xdr:rowOff>
        </xdr:from>
        <xdr:to>
          <xdr:col>10</xdr:col>
          <xdr:colOff>68580</xdr:colOff>
          <xdr:row>4</xdr:row>
          <xdr:rowOff>68580</xdr:rowOff>
        </xdr:to>
        <xdr:sp macro="" textlink="">
          <xdr:nvSpPr>
            <xdr:cNvPr id="4740" name="Control 644" hidden="1">
              <a:extLst>
                <a:ext uri="{63B3BB69-23CF-44E3-9099-C40C66FF867C}">
                  <a14:compatExt spid="_x0000_s4740"/>
                </a:ext>
                <a:ext uri="{FF2B5EF4-FFF2-40B4-BE49-F238E27FC236}">
                  <a16:creationId xmlns:a16="http://schemas.microsoft.com/office/drawing/2014/main" id="{00000000-0008-0000-0200-000084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11</xdr:col>
      <xdr:colOff>9525</xdr:colOff>
      <xdr:row>4</xdr:row>
      <xdr:rowOff>0</xdr:rowOff>
    </xdr:from>
    <xdr:to>
      <xdr:col>11</xdr:col>
      <xdr:colOff>95250</xdr:colOff>
      <xdr:row>4</xdr:row>
      <xdr:rowOff>85725</xdr:rowOff>
    </xdr:to>
    <xdr:pic>
      <xdr:nvPicPr>
        <xdr:cNvPr id="646" name="Imagen 645" descr="http://web3.ine.gob.bo:8082/comex/jpivot/table/drill-position-other.gif">
          <a:extLst>
            <a:ext uri="{FF2B5EF4-FFF2-40B4-BE49-F238E27FC236}">
              <a16:creationId xmlns:a16="http://schemas.microsoft.com/office/drawing/2014/main" id="{00000000-0008-0000-0200-00008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91525" y="76200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4</xdr:row>
          <xdr:rowOff>0</xdr:rowOff>
        </xdr:from>
        <xdr:to>
          <xdr:col>11</xdr:col>
          <xdr:colOff>68580</xdr:colOff>
          <xdr:row>4</xdr:row>
          <xdr:rowOff>68580</xdr:rowOff>
        </xdr:to>
        <xdr:sp macro="" textlink="">
          <xdr:nvSpPr>
            <xdr:cNvPr id="4742" name="Control 646" hidden="1">
              <a:extLst>
                <a:ext uri="{63B3BB69-23CF-44E3-9099-C40C66FF867C}">
                  <a14:compatExt spid="_x0000_s4742"/>
                </a:ext>
                <a:ext uri="{FF2B5EF4-FFF2-40B4-BE49-F238E27FC236}">
                  <a16:creationId xmlns:a16="http://schemas.microsoft.com/office/drawing/2014/main" id="{00000000-0008-0000-0200-000086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12</xdr:col>
      <xdr:colOff>9525</xdr:colOff>
      <xdr:row>4</xdr:row>
      <xdr:rowOff>0</xdr:rowOff>
    </xdr:from>
    <xdr:to>
      <xdr:col>12</xdr:col>
      <xdr:colOff>95250</xdr:colOff>
      <xdr:row>4</xdr:row>
      <xdr:rowOff>85725</xdr:rowOff>
    </xdr:to>
    <xdr:pic>
      <xdr:nvPicPr>
        <xdr:cNvPr id="648" name="Imagen 647" descr="http://web3.ine.gob.bo:8082/comex/jpivot/table/drill-position-other.gif">
          <a:extLst>
            <a:ext uri="{FF2B5EF4-FFF2-40B4-BE49-F238E27FC236}">
              <a16:creationId xmlns:a16="http://schemas.microsoft.com/office/drawing/2014/main" id="{00000000-0008-0000-0200-00008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53525" y="76200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4</xdr:row>
          <xdr:rowOff>0</xdr:rowOff>
        </xdr:from>
        <xdr:to>
          <xdr:col>12</xdr:col>
          <xdr:colOff>68580</xdr:colOff>
          <xdr:row>4</xdr:row>
          <xdr:rowOff>68580</xdr:rowOff>
        </xdr:to>
        <xdr:sp macro="" textlink="">
          <xdr:nvSpPr>
            <xdr:cNvPr id="4744" name="Control 648" hidden="1">
              <a:extLst>
                <a:ext uri="{63B3BB69-23CF-44E3-9099-C40C66FF867C}">
                  <a14:compatExt spid="_x0000_s4744"/>
                </a:ext>
                <a:ext uri="{FF2B5EF4-FFF2-40B4-BE49-F238E27FC236}">
                  <a16:creationId xmlns:a16="http://schemas.microsoft.com/office/drawing/2014/main" id="{00000000-0008-0000-0200-000088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13</xdr:col>
      <xdr:colOff>9525</xdr:colOff>
      <xdr:row>4</xdr:row>
      <xdr:rowOff>0</xdr:rowOff>
    </xdr:from>
    <xdr:to>
      <xdr:col>13</xdr:col>
      <xdr:colOff>95250</xdr:colOff>
      <xdr:row>4</xdr:row>
      <xdr:rowOff>85725</xdr:rowOff>
    </xdr:to>
    <xdr:pic>
      <xdr:nvPicPr>
        <xdr:cNvPr id="650" name="Imagen 649" descr="http://web3.ine.gob.bo:8082/comex/jpivot/table/drill-position-other.gif">
          <a:extLst>
            <a:ext uri="{FF2B5EF4-FFF2-40B4-BE49-F238E27FC236}">
              <a16:creationId xmlns:a16="http://schemas.microsoft.com/office/drawing/2014/main" id="{00000000-0008-0000-0200-00008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4</xdr:row>
          <xdr:rowOff>0</xdr:rowOff>
        </xdr:from>
        <xdr:to>
          <xdr:col>13</xdr:col>
          <xdr:colOff>68580</xdr:colOff>
          <xdr:row>4</xdr:row>
          <xdr:rowOff>68580</xdr:rowOff>
        </xdr:to>
        <xdr:sp macro="" textlink="">
          <xdr:nvSpPr>
            <xdr:cNvPr id="4746" name="Control 650" hidden="1">
              <a:extLst>
                <a:ext uri="{63B3BB69-23CF-44E3-9099-C40C66FF867C}">
                  <a14:compatExt spid="_x0000_s4746"/>
                </a:ext>
                <a:ext uri="{FF2B5EF4-FFF2-40B4-BE49-F238E27FC236}">
                  <a16:creationId xmlns:a16="http://schemas.microsoft.com/office/drawing/2014/main" id="{00000000-0008-0000-0200-00008A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14</xdr:col>
      <xdr:colOff>9525</xdr:colOff>
      <xdr:row>4</xdr:row>
      <xdr:rowOff>0</xdr:rowOff>
    </xdr:from>
    <xdr:to>
      <xdr:col>14</xdr:col>
      <xdr:colOff>95250</xdr:colOff>
      <xdr:row>4</xdr:row>
      <xdr:rowOff>85725</xdr:rowOff>
    </xdr:to>
    <xdr:pic>
      <xdr:nvPicPr>
        <xdr:cNvPr id="652" name="Imagen 651" descr="http://web3.ine.gob.bo:8082/comex/jpivot/table/drill-position-other.gif">
          <a:extLst>
            <a:ext uri="{FF2B5EF4-FFF2-40B4-BE49-F238E27FC236}">
              <a16:creationId xmlns:a16="http://schemas.microsoft.com/office/drawing/2014/main" id="{00000000-0008-0000-0200-00008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77525" y="76200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4</xdr:row>
          <xdr:rowOff>0</xdr:rowOff>
        </xdr:from>
        <xdr:to>
          <xdr:col>14</xdr:col>
          <xdr:colOff>68580</xdr:colOff>
          <xdr:row>4</xdr:row>
          <xdr:rowOff>68580</xdr:rowOff>
        </xdr:to>
        <xdr:sp macro="" textlink="">
          <xdr:nvSpPr>
            <xdr:cNvPr id="4748" name="Control 652" hidden="1">
              <a:extLst>
                <a:ext uri="{63B3BB69-23CF-44E3-9099-C40C66FF867C}">
                  <a14:compatExt spid="_x0000_s4748"/>
                </a:ext>
                <a:ext uri="{FF2B5EF4-FFF2-40B4-BE49-F238E27FC236}">
                  <a16:creationId xmlns:a16="http://schemas.microsoft.com/office/drawing/2014/main" id="{00000000-0008-0000-0200-00008C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15</xdr:col>
      <xdr:colOff>9525</xdr:colOff>
      <xdr:row>4</xdr:row>
      <xdr:rowOff>0</xdr:rowOff>
    </xdr:from>
    <xdr:to>
      <xdr:col>15</xdr:col>
      <xdr:colOff>95250</xdr:colOff>
      <xdr:row>4</xdr:row>
      <xdr:rowOff>85725</xdr:rowOff>
    </xdr:to>
    <xdr:pic>
      <xdr:nvPicPr>
        <xdr:cNvPr id="654" name="Imagen 653" descr="http://web3.ine.gob.bo:8082/comex/jpivot/table/drill-position-other.gif">
          <a:extLst>
            <a:ext uri="{FF2B5EF4-FFF2-40B4-BE49-F238E27FC236}">
              <a16:creationId xmlns:a16="http://schemas.microsoft.com/office/drawing/2014/main" id="{00000000-0008-0000-0200-00008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9525" y="76200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4</xdr:row>
          <xdr:rowOff>0</xdr:rowOff>
        </xdr:from>
        <xdr:to>
          <xdr:col>15</xdr:col>
          <xdr:colOff>68580</xdr:colOff>
          <xdr:row>4</xdr:row>
          <xdr:rowOff>68580</xdr:rowOff>
        </xdr:to>
        <xdr:sp macro="" textlink="">
          <xdr:nvSpPr>
            <xdr:cNvPr id="4750" name="Control 654" hidden="1">
              <a:extLst>
                <a:ext uri="{63B3BB69-23CF-44E3-9099-C40C66FF867C}">
                  <a14:compatExt spid="_x0000_s4750"/>
                </a:ext>
                <a:ext uri="{FF2B5EF4-FFF2-40B4-BE49-F238E27FC236}">
                  <a16:creationId xmlns:a16="http://schemas.microsoft.com/office/drawing/2014/main" id="{00000000-0008-0000-0200-00008E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16</xdr:col>
      <xdr:colOff>9525</xdr:colOff>
      <xdr:row>4</xdr:row>
      <xdr:rowOff>0</xdr:rowOff>
    </xdr:from>
    <xdr:to>
      <xdr:col>16</xdr:col>
      <xdr:colOff>95250</xdr:colOff>
      <xdr:row>4</xdr:row>
      <xdr:rowOff>85725</xdr:rowOff>
    </xdr:to>
    <xdr:pic>
      <xdr:nvPicPr>
        <xdr:cNvPr id="656" name="Imagen 655" descr="http://web3.ine.gob.bo:8082/comex/jpivot/table/drill-position-other.gif">
          <a:extLst>
            <a:ext uri="{FF2B5EF4-FFF2-40B4-BE49-F238E27FC236}">
              <a16:creationId xmlns:a16="http://schemas.microsoft.com/office/drawing/2014/main" id="{00000000-0008-0000-0200-00009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01525" y="76200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0</xdr:colOff>
          <xdr:row>4</xdr:row>
          <xdr:rowOff>0</xdr:rowOff>
        </xdr:from>
        <xdr:to>
          <xdr:col>16</xdr:col>
          <xdr:colOff>68580</xdr:colOff>
          <xdr:row>4</xdr:row>
          <xdr:rowOff>68580</xdr:rowOff>
        </xdr:to>
        <xdr:sp macro="" textlink="">
          <xdr:nvSpPr>
            <xdr:cNvPr id="4752" name="Control 656" hidden="1">
              <a:extLst>
                <a:ext uri="{63B3BB69-23CF-44E3-9099-C40C66FF867C}">
                  <a14:compatExt spid="_x0000_s4752"/>
                </a:ext>
                <a:ext uri="{FF2B5EF4-FFF2-40B4-BE49-F238E27FC236}">
                  <a16:creationId xmlns:a16="http://schemas.microsoft.com/office/drawing/2014/main" id="{00000000-0008-0000-0200-000090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17</xdr:col>
      <xdr:colOff>9525</xdr:colOff>
      <xdr:row>4</xdr:row>
      <xdr:rowOff>0</xdr:rowOff>
    </xdr:from>
    <xdr:to>
      <xdr:col>17</xdr:col>
      <xdr:colOff>95250</xdr:colOff>
      <xdr:row>4</xdr:row>
      <xdr:rowOff>85725</xdr:rowOff>
    </xdr:to>
    <xdr:pic>
      <xdr:nvPicPr>
        <xdr:cNvPr id="658" name="Imagen 657" descr="http://web3.ine.gob.bo:8082/comex/jpivot/table/drill-position-other.gif">
          <a:extLst>
            <a:ext uri="{FF2B5EF4-FFF2-40B4-BE49-F238E27FC236}">
              <a16:creationId xmlns:a16="http://schemas.microsoft.com/office/drawing/2014/main" id="{00000000-0008-0000-0200-00009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63525" y="76200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0</xdr:colOff>
          <xdr:row>4</xdr:row>
          <xdr:rowOff>0</xdr:rowOff>
        </xdr:from>
        <xdr:to>
          <xdr:col>17</xdr:col>
          <xdr:colOff>68580</xdr:colOff>
          <xdr:row>4</xdr:row>
          <xdr:rowOff>68580</xdr:rowOff>
        </xdr:to>
        <xdr:sp macro="" textlink="">
          <xdr:nvSpPr>
            <xdr:cNvPr id="4754" name="Control 658" hidden="1">
              <a:extLst>
                <a:ext uri="{63B3BB69-23CF-44E3-9099-C40C66FF867C}">
                  <a14:compatExt spid="_x0000_s4754"/>
                </a:ext>
                <a:ext uri="{FF2B5EF4-FFF2-40B4-BE49-F238E27FC236}">
                  <a16:creationId xmlns:a16="http://schemas.microsoft.com/office/drawing/2014/main" id="{00000000-0008-0000-0200-000092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18</xdr:col>
      <xdr:colOff>9525</xdr:colOff>
      <xdr:row>4</xdr:row>
      <xdr:rowOff>0</xdr:rowOff>
    </xdr:from>
    <xdr:to>
      <xdr:col>18</xdr:col>
      <xdr:colOff>95250</xdr:colOff>
      <xdr:row>4</xdr:row>
      <xdr:rowOff>85725</xdr:rowOff>
    </xdr:to>
    <xdr:pic>
      <xdr:nvPicPr>
        <xdr:cNvPr id="660" name="Imagen 659" descr="http://web3.ine.gob.bo:8082/comex/jpivot/table/drill-position-other.gif">
          <a:extLst>
            <a:ext uri="{FF2B5EF4-FFF2-40B4-BE49-F238E27FC236}">
              <a16:creationId xmlns:a16="http://schemas.microsoft.com/office/drawing/2014/main" id="{00000000-0008-0000-0200-00009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25525" y="76200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0</xdr:colOff>
          <xdr:row>4</xdr:row>
          <xdr:rowOff>0</xdr:rowOff>
        </xdr:from>
        <xdr:to>
          <xdr:col>18</xdr:col>
          <xdr:colOff>68580</xdr:colOff>
          <xdr:row>4</xdr:row>
          <xdr:rowOff>68580</xdr:rowOff>
        </xdr:to>
        <xdr:sp macro="" textlink="">
          <xdr:nvSpPr>
            <xdr:cNvPr id="4756" name="Control 660" hidden="1">
              <a:extLst>
                <a:ext uri="{63B3BB69-23CF-44E3-9099-C40C66FF867C}">
                  <a14:compatExt spid="_x0000_s4756"/>
                </a:ext>
                <a:ext uri="{FF2B5EF4-FFF2-40B4-BE49-F238E27FC236}">
                  <a16:creationId xmlns:a16="http://schemas.microsoft.com/office/drawing/2014/main" id="{00000000-0008-0000-0200-000094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19</xdr:col>
      <xdr:colOff>9525</xdr:colOff>
      <xdr:row>4</xdr:row>
      <xdr:rowOff>0</xdr:rowOff>
    </xdr:from>
    <xdr:to>
      <xdr:col>19</xdr:col>
      <xdr:colOff>95250</xdr:colOff>
      <xdr:row>4</xdr:row>
      <xdr:rowOff>85725</xdr:rowOff>
    </xdr:to>
    <xdr:pic>
      <xdr:nvPicPr>
        <xdr:cNvPr id="662" name="Imagen 661" descr="http://web3.ine.gob.bo:8082/comex/jpivot/table/drill-position-other.gif">
          <a:extLst>
            <a:ext uri="{FF2B5EF4-FFF2-40B4-BE49-F238E27FC236}">
              <a16:creationId xmlns:a16="http://schemas.microsoft.com/office/drawing/2014/main" id="{00000000-0008-0000-0200-00009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87525" y="76200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0</xdr:colOff>
          <xdr:row>4</xdr:row>
          <xdr:rowOff>0</xdr:rowOff>
        </xdr:from>
        <xdr:to>
          <xdr:col>19</xdr:col>
          <xdr:colOff>68580</xdr:colOff>
          <xdr:row>4</xdr:row>
          <xdr:rowOff>68580</xdr:rowOff>
        </xdr:to>
        <xdr:sp macro="" textlink="">
          <xdr:nvSpPr>
            <xdr:cNvPr id="4758" name="Control 662" hidden="1">
              <a:extLst>
                <a:ext uri="{63B3BB69-23CF-44E3-9099-C40C66FF867C}">
                  <a14:compatExt spid="_x0000_s4758"/>
                </a:ext>
                <a:ext uri="{FF2B5EF4-FFF2-40B4-BE49-F238E27FC236}">
                  <a16:creationId xmlns:a16="http://schemas.microsoft.com/office/drawing/2014/main" id="{00000000-0008-0000-0200-000096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20</xdr:col>
      <xdr:colOff>9525</xdr:colOff>
      <xdr:row>4</xdr:row>
      <xdr:rowOff>0</xdr:rowOff>
    </xdr:from>
    <xdr:to>
      <xdr:col>20</xdr:col>
      <xdr:colOff>95250</xdr:colOff>
      <xdr:row>4</xdr:row>
      <xdr:rowOff>85725</xdr:rowOff>
    </xdr:to>
    <xdr:pic>
      <xdr:nvPicPr>
        <xdr:cNvPr id="664" name="Imagen 663" descr="http://web3.ine.gob.bo:8082/comex/jpivot/table/drill-position-other.gif">
          <a:extLst>
            <a:ext uri="{FF2B5EF4-FFF2-40B4-BE49-F238E27FC236}">
              <a16:creationId xmlns:a16="http://schemas.microsoft.com/office/drawing/2014/main" id="{00000000-0008-0000-0200-00009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9525" y="76200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0</xdr:colOff>
          <xdr:row>4</xdr:row>
          <xdr:rowOff>0</xdr:rowOff>
        </xdr:from>
        <xdr:to>
          <xdr:col>20</xdr:col>
          <xdr:colOff>68580</xdr:colOff>
          <xdr:row>4</xdr:row>
          <xdr:rowOff>68580</xdr:rowOff>
        </xdr:to>
        <xdr:sp macro="" textlink="">
          <xdr:nvSpPr>
            <xdr:cNvPr id="4760" name="Control 664" hidden="1">
              <a:extLst>
                <a:ext uri="{63B3BB69-23CF-44E3-9099-C40C66FF867C}">
                  <a14:compatExt spid="_x0000_s4760"/>
                </a:ext>
                <a:ext uri="{FF2B5EF4-FFF2-40B4-BE49-F238E27FC236}">
                  <a16:creationId xmlns:a16="http://schemas.microsoft.com/office/drawing/2014/main" id="{00000000-0008-0000-0200-000098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21</xdr:col>
      <xdr:colOff>9525</xdr:colOff>
      <xdr:row>4</xdr:row>
      <xdr:rowOff>0</xdr:rowOff>
    </xdr:from>
    <xdr:to>
      <xdr:col>21</xdr:col>
      <xdr:colOff>95250</xdr:colOff>
      <xdr:row>4</xdr:row>
      <xdr:rowOff>85725</xdr:rowOff>
    </xdr:to>
    <xdr:pic>
      <xdr:nvPicPr>
        <xdr:cNvPr id="666" name="Imagen 665" descr="http://web3.ine.gob.bo:8082/comex/jpivot/table/drill-position-other.gif">
          <a:extLst>
            <a:ext uri="{FF2B5EF4-FFF2-40B4-BE49-F238E27FC236}">
              <a16:creationId xmlns:a16="http://schemas.microsoft.com/office/drawing/2014/main" id="{00000000-0008-0000-0200-00009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11525" y="76200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0</xdr:colOff>
          <xdr:row>4</xdr:row>
          <xdr:rowOff>0</xdr:rowOff>
        </xdr:from>
        <xdr:to>
          <xdr:col>21</xdr:col>
          <xdr:colOff>68580</xdr:colOff>
          <xdr:row>4</xdr:row>
          <xdr:rowOff>68580</xdr:rowOff>
        </xdr:to>
        <xdr:sp macro="" textlink="">
          <xdr:nvSpPr>
            <xdr:cNvPr id="4762" name="Control 666" hidden="1">
              <a:extLst>
                <a:ext uri="{63B3BB69-23CF-44E3-9099-C40C66FF867C}">
                  <a14:compatExt spid="_x0000_s4762"/>
                </a:ext>
                <a:ext uri="{FF2B5EF4-FFF2-40B4-BE49-F238E27FC236}">
                  <a16:creationId xmlns:a16="http://schemas.microsoft.com/office/drawing/2014/main" id="{00000000-0008-0000-0200-00009A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22</xdr:col>
      <xdr:colOff>9525</xdr:colOff>
      <xdr:row>4</xdr:row>
      <xdr:rowOff>0</xdr:rowOff>
    </xdr:from>
    <xdr:to>
      <xdr:col>22</xdr:col>
      <xdr:colOff>95250</xdr:colOff>
      <xdr:row>4</xdr:row>
      <xdr:rowOff>85725</xdr:rowOff>
    </xdr:to>
    <xdr:pic>
      <xdr:nvPicPr>
        <xdr:cNvPr id="668" name="Imagen 667" descr="http://web3.ine.gob.bo:8082/comex/jpivot/table/drill-position-other.gif">
          <a:extLst>
            <a:ext uri="{FF2B5EF4-FFF2-40B4-BE49-F238E27FC236}">
              <a16:creationId xmlns:a16="http://schemas.microsoft.com/office/drawing/2014/main" id="{00000000-0008-0000-0200-00009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73525" y="76200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4</xdr:row>
          <xdr:rowOff>0</xdr:rowOff>
        </xdr:from>
        <xdr:to>
          <xdr:col>22</xdr:col>
          <xdr:colOff>68580</xdr:colOff>
          <xdr:row>4</xdr:row>
          <xdr:rowOff>68580</xdr:rowOff>
        </xdr:to>
        <xdr:sp macro="" textlink="">
          <xdr:nvSpPr>
            <xdr:cNvPr id="4764" name="Control 668" hidden="1">
              <a:extLst>
                <a:ext uri="{63B3BB69-23CF-44E3-9099-C40C66FF867C}">
                  <a14:compatExt spid="_x0000_s4764"/>
                </a:ext>
                <a:ext uri="{FF2B5EF4-FFF2-40B4-BE49-F238E27FC236}">
                  <a16:creationId xmlns:a16="http://schemas.microsoft.com/office/drawing/2014/main" id="{00000000-0008-0000-0200-00009C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23</xdr:col>
      <xdr:colOff>9525</xdr:colOff>
      <xdr:row>4</xdr:row>
      <xdr:rowOff>0</xdr:rowOff>
    </xdr:from>
    <xdr:to>
      <xdr:col>23</xdr:col>
      <xdr:colOff>95250</xdr:colOff>
      <xdr:row>4</xdr:row>
      <xdr:rowOff>85725</xdr:rowOff>
    </xdr:to>
    <xdr:pic>
      <xdr:nvPicPr>
        <xdr:cNvPr id="670" name="Imagen 669" descr="http://web3.ine.gob.bo:8082/comex/jpivot/table/drill-position-other.gif">
          <a:extLst>
            <a:ext uri="{FF2B5EF4-FFF2-40B4-BE49-F238E27FC236}">
              <a16:creationId xmlns:a16="http://schemas.microsoft.com/office/drawing/2014/main" id="{00000000-0008-0000-0200-00009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35525" y="76200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0</xdr:colOff>
          <xdr:row>4</xdr:row>
          <xdr:rowOff>0</xdr:rowOff>
        </xdr:from>
        <xdr:to>
          <xdr:col>23</xdr:col>
          <xdr:colOff>68580</xdr:colOff>
          <xdr:row>4</xdr:row>
          <xdr:rowOff>68580</xdr:rowOff>
        </xdr:to>
        <xdr:sp macro="" textlink="">
          <xdr:nvSpPr>
            <xdr:cNvPr id="4766" name="Control 670" hidden="1">
              <a:extLst>
                <a:ext uri="{63B3BB69-23CF-44E3-9099-C40C66FF867C}">
                  <a14:compatExt spid="_x0000_s4766"/>
                </a:ext>
                <a:ext uri="{FF2B5EF4-FFF2-40B4-BE49-F238E27FC236}">
                  <a16:creationId xmlns:a16="http://schemas.microsoft.com/office/drawing/2014/main" id="{00000000-0008-0000-0200-00009E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24</xdr:col>
      <xdr:colOff>9525</xdr:colOff>
      <xdr:row>4</xdr:row>
      <xdr:rowOff>0</xdr:rowOff>
    </xdr:from>
    <xdr:to>
      <xdr:col>24</xdr:col>
      <xdr:colOff>95250</xdr:colOff>
      <xdr:row>4</xdr:row>
      <xdr:rowOff>85725</xdr:rowOff>
    </xdr:to>
    <xdr:pic>
      <xdr:nvPicPr>
        <xdr:cNvPr id="672" name="Imagen 671" descr="http://web3.ine.gob.bo:8082/comex/jpivot/table/drill-position-other.gif">
          <a:extLst>
            <a:ext uri="{FF2B5EF4-FFF2-40B4-BE49-F238E27FC236}">
              <a16:creationId xmlns:a16="http://schemas.microsoft.com/office/drawing/2014/main" id="{00000000-0008-0000-0200-0000A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97525" y="76200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0</xdr:colOff>
          <xdr:row>4</xdr:row>
          <xdr:rowOff>0</xdr:rowOff>
        </xdr:from>
        <xdr:to>
          <xdr:col>24</xdr:col>
          <xdr:colOff>68580</xdr:colOff>
          <xdr:row>4</xdr:row>
          <xdr:rowOff>68580</xdr:rowOff>
        </xdr:to>
        <xdr:sp macro="" textlink="">
          <xdr:nvSpPr>
            <xdr:cNvPr id="4768" name="Control 672" hidden="1">
              <a:extLst>
                <a:ext uri="{63B3BB69-23CF-44E3-9099-C40C66FF867C}">
                  <a14:compatExt spid="_x0000_s4768"/>
                </a:ext>
                <a:ext uri="{FF2B5EF4-FFF2-40B4-BE49-F238E27FC236}">
                  <a16:creationId xmlns:a16="http://schemas.microsoft.com/office/drawing/2014/main" id="{00000000-0008-0000-0200-0000A0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25</xdr:col>
      <xdr:colOff>9525</xdr:colOff>
      <xdr:row>4</xdr:row>
      <xdr:rowOff>0</xdr:rowOff>
    </xdr:from>
    <xdr:to>
      <xdr:col>25</xdr:col>
      <xdr:colOff>95250</xdr:colOff>
      <xdr:row>4</xdr:row>
      <xdr:rowOff>85725</xdr:rowOff>
    </xdr:to>
    <xdr:pic>
      <xdr:nvPicPr>
        <xdr:cNvPr id="674" name="Imagen 673" descr="http://web3.ine.gob.bo:8082/comex/jpivot/table/drill-position-other.gif">
          <a:extLst>
            <a:ext uri="{FF2B5EF4-FFF2-40B4-BE49-F238E27FC236}">
              <a16:creationId xmlns:a16="http://schemas.microsoft.com/office/drawing/2014/main" id="{00000000-0008-0000-0200-0000A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9525" y="76200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0</xdr:colOff>
          <xdr:row>4</xdr:row>
          <xdr:rowOff>0</xdr:rowOff>
        </xdr:from>
        <xdr:to>
          <xdr:col>25</xdr:col>
          <xdr:colOff>68580</xdr:colOff>
          <xdr:row>4</xdr:row>
          <xdr:rowOff>68580</xdr:rowOff>
        </xdr:to>
        <xdr:sp macro="" textlink="">
          <xdr:nvSpPr>
            <xdr:cNvPr id="4770" name="Control 674" hidden="1">
              <a:extLst>
                <a:ext uri="{63B3BB69-23CF-44E3-9099-C40C66FF867C}">
                  <a14:compatExt spid="_x0000_s4770"/>
                </a:ext>
                <a:ext uri="{FF2B5EF4-FFF2-40B4-BE49-F238E27FC236}">
                  <a16:creationId xmlns:a16="http://schemas.microsoft.com/office/drawing/2014/main" id="{00000000-0008-0000-0200-0000A2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26</xdr:col>
      <xdr:colOff>9525</xdr:colOff>
      <xdr:row>4</xdr:row>
      <xdr:rowOff>0</xdr:rowOff>
    </xdr:from>
    <xdr:to>
      <xdr:col>26</xdr:col>
      <xdr:colOff>95250</xdr:colOff>
      <xdr:row>4</xdr:row>
      <xdr:rowOff>85725</xdr:rowOff>
    </xdr:to>
    <xdr:pic>
      <xdr:nvPicPr>
        <xdr:cNvPr id="676" name="Imagen 675" descr="http://web3.ine.gob.bo:8082/comex/jpivot/table/drill-position-other.gif">
          <a:extLst>
            <a:ext uri="{FF2B5EF4-FFF2-40B4-BE49-F238E27FC236}">
              <a16:creationId xmlns:a16="http://schemas.microsoft.com/office/drawing/2014/main" id="{00000000-0008-0000-0200-0000A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21525" y="76200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26</xdr:col>
          <xdr:colOff>0</xdr:colOff>
          <xdr:row>4</xdr:row>
          <xdr:rowOff>0</xdr:rowOff>
        </xdr:from>
        <xdr:to>
          <xdr:col>26</xdr:col>
          <xdr:colOff>68580</xdr:colOff>
          <xdr:row>4</xdr:row>
          <xdr:rowOff>68580</xdr:rowOff>
        </xdr:to>
        <xdr:sp macro="" textlink="">
          <xdr:nvSpPr>
            <xdr:cNvPr id="4772" name="Control 676" hidden="1">
              <a:extLst>
                <a:ext uri="{63B3BB69-23CF-44E3-9099-C40C66FF867C}">
                  <a14:compatExt spid="_x0000_s4772"/>
                </a:ext>
                <a:ext uri="{FF2B5EF4-FFF2-40B4-BE49-F238E27FC236}">
                  <a16:creationId xmlns:a16="http://schemas.microsoft.com/office/drawing/2014/main" id="{00000000-0008-0000-0200-0000A4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27</xdr:col>
      <xdr:colOff>9525</xdr:colOff>
      <xdr:row>4</xdr:row>
      <xdr:rowOff>0</xdr:rowOff>
    </xdr:from>
    <xdr:to>
      <xdr:col>27</xdr:col>
      <xdr:colOff>95250</xdr:colOff>
      <xdr:row>4</xdr:row>
      <xdr:rowOff>85725</xdr:rowOff>
    </xdr:to>
    <xdr:pic>
      <xdr:nvPicPr>
        <xdr:cNvPr id="678" name="Imagen 677" descr="http://web3.ine.gob.bo:8082/comex/jpivot/table/drill-position-other.gif">
          <a:extLst>
            <a:ext uri="{FF2B5EF4-FFF2-40B4-BE49-F238E27FC236}">
              <a16:creationId xmlns:a16="http://schemas.microsoft.com/office/drawing/2014/main" id="{00000000-0008-0000-0200-0000A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583525" y="76200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0</xdr:colOff>
          <xdr:row>4</xdr:row>
          <xdr:rowOff>0</xdr:rowOff>
        </xdr:from>
        <xdr:to>
          <xdr:col>27</xdr:col>
          <xdr:colOff>68580</xdr:colOff>
          <xdr:row>4</xdr:row>
          <xdr:rowOff>68580</xdr:rowOff>
        </xdr:to>
        <xdr:sp macro="" textlink="">
          <xdr:nvSpPr>
            <xdr:cNvPr id="4774" name="Control 678" hidden="1">
              <a:extLst>
                <a:ext uri="{63B3BB69-23CF-44E3-9099-C40C66FF867C}">
                  <a14:compatExt spid="_x0000_s4774"/>
                </a:ext>
                <a:ext uri="{FF2B5EF4-FFF2-40B4-BE49-F238E27FC236}">
                  <a16:creationId xmlns:a16="http://schemas.microsoft.com/office/drawing/2014/main" id="{00000000-0008-0000-0200-0000A6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28</xdr:col>
      <xdr:colOff>9525</xdr:colOff>
      <xdr:row>4</xdr:row>
      <xdr:rowOff>0</xdr:rowOff>
    </xdr:from>
    <xdr:to>
      <xdr:col>28</xdr:col>
      <xdr:colOff>95250</xdr:colOff>
      <xdr:row>4</xdr:row>
      <xdr:rowOff>85725</xdr:rowOff>
    </xdr:to>
    <xdr:pic>
      <xdr:nvPicPr>
        <xdr:cNvPr id="680" name="Imagen 679" descr="http://web3.ine.gob.bo:8082/comex/jpivot/table/drill-position-other.gif">
          <a:extLst>
            <a:ext uri="{FF2B5EF4-FFF2-40B4-BE49-F238E27FC236}">
              <a16:creationId xmlns:a16="http://schemas.microsoft.com/office/drawing/2014/main" id="{00000000-0008-0000-0200-0000A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345525" y="76200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28</xdr:col>
          <xdr:colOff>0</xdr:colOff>
          <xdr:row>4</xdr:row>
          <xdr:rowOff>0</xdr:rowOff>
        </xdr:from>
        <xdr:to>
          <xdr:col>28</xdr:col>
          <xdr:colOff>68580</xdr:colOff>
          <xdr:row>4</xdr:row>
          <xdr:rowOff>68580</xdr:rowOff>
        </xdr:to>
        <xdr:sp macro="" textlink="">
          <xdr:nvSpPr>
            <xdr:cNvPr id="4776" name="Control 680" hidden="1">
              <a:extLst>
                <a:ext uri="{63B3BB69-23CF-44E3-9099-C40C66FF867C}">
                  <a14:compatExt spid="_x0000_s4776"/>
                </a:ext>
                <a:ext uri="{FF2B5EF4-FFF2-40B4-BE49-F238E27FC236}">
                  <a16:creationId xmlns:a16="http://schemas.microsoft.com/office/drawing/2014/main" id="{00000000-0008-0000-0200-0000A8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29</xdr:col>
      <xdr:colOff>9525</xdr:colOff>
      <xdr:row>4</xdr:row>
      <xdr:rowOff>0</xdr:rowOff>
    </xdr:from>
    <xdr:to>
      <xdr:col>29</xdr:col>
      <xdr:colOff>95250</xdr:colOff>
      <xdr:row>4</xdr:row>
      <xdr:rowOff>85725</xdr:rowOff>
    </xdr:to>
    <xdr:pic>
      <xdr:nvPicPr>
        <xdr:cNvPr id="682" name="Imagen 681" descr="http://web3.ine.gob.bo:8082/comex/jpivot/table/drill-position-other.gif">
          <a:extLst>
            <a:ext uri="{FF2B5EF4-FFF2-40B4-BE49-F238E27FC236}">
              <a16:creationId xmlns:a16="http://schemas.microsoft.com/office/drawing/2014/main" id="{00000000-0008-0000-0200-0000A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107525" y="76200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29</xdr:col>
          <xdr:colOff>0</xdr:colOff>
          <xdr:row>4</xdr:row>
          <xdr:rowOff>0</xdr:rowOff>
        </xdr:from>
        <xdr:to>
          <xdr:col>29</xdr:col>
          <xdr:colOff>68580</xdr:colOff>
          <xdr:row>4</xdr:row>
          <xdr:rowOff>68580</xdr:rowOff>
        </xdr:to>
        <xdr:sp macro="" textlink="">
          <xdr:nvSpPr>
            <xdr:cNvPr id="4778" name="Control 682" hidden="1">
              <a:extLst>
                <a:ext uri="{63B3BB69-23CF-44E3-9099-C40C66FF867C}">
                  <a14:compatExt spid="_x0000_s4778"/>
                </a:ext>
                <a:ext uri="{FF2B5EF4-FFF2-40B4-BE49-F238E27FC236}">
                  <a16:creationId xmlns:a16="http://schemas.microsoft.com/office/drawing/2014/main" id="{00000000-0008-0000-0200-0000AA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30</xdr:col>
      <xdr:colOff>9525</xdr:colOff>
      <xdr:row>4</xdr:row>
      <xdr:rowOff>0</xdr:rowOff>
    </xdr:from>
    <xdr:to>
      <xdr:col>30</xdr:col>
      <xdr:colOff>95250</xdr:colOff>
      <xdr:row>4</xdr:row>
      <xdr:rowOff>85725</xdr:rowOff>
    </xdr:to>
    <xdr:pic>
      <xdr:nvPicPr>
        <xdr:cNvPr id="684" name="Imagen 683" descr="http://web3.ine.gob.bo:8082/comex/jpivot/table/drill-position-other.gif">
          <a:extLst>
            <a:ext uri="{FF2B5EF4-FFF2-40B4-BE49-F238E27FC236}">
              <a16:creationId xmlns:a16="http://schemas.microsoft.com/office/drawing/2014/main" id="{00000000-0008-0000-0200-0000A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9525" y="76200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30</xdr:col>
          <xdr:colOff>0</xdr:colOff>
          <xdr:row>4</xdr:row>
          <xdr:rowOff>0</xdr:rowOff>
        </xdr:from>
        <xdr:to>
          <xdr:col>30</xdr:col>
          <xdr:colOff>68580</xdr:colOff>
          <xdr:row>4</xdr:row>
          <xdr:rowOff>68580</xdr:rowOff>
        </xdr:to>
        <xdr:sp macro="" textlink="">
          <xdr:nvSpPr>
            <xdr:cNvPr id="4780" name="Control 684" hidden="1">
              <a:extLst>
                <a:ext uri="{63B3BB69-23CF-44E3-9099-C40C66FF867C}">
                  <a14:compatExt spid="_x0000_s4780"/>
                </a:ext>
                <a:ext uri="{FF2B5EF4-FFF2-40B4-BE49-F238E27FC236}">
                  <a16:creationId xmlns:a16="http://schemas.microsoft.com/office/drawing/2014/main" id="{00000000-0008-0000-0200-0000AC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31</xdr:col>
      <xdr:colOff>9525</xdr:colOff>
      <xdr:row>4</xdr:row>
      <xdr:rowOff>0</xdr:rowOff>
    </xdr:from>
    <xdr:to>
      <xdr:col>31</xdr:col>
      <xdr:colOff>95250</xdr:colOff>
      <xdr:row>4</xdr:row>
      <xdr:rowOff>85725</xdr:rowOff>
    </xdr:to>
    <xdr:pic>
      <xdr:nvPicPr>
        <xdr:cNvPr id="686" name="Imagen 685" descr="http://web3.ine.gob.bo:8082/comex/jpivot/table/drill-position-other.gif">
          <a:extLst>
            <a:ext uri="{FF2B5EF4-FFF2-40B4-BE49-F238E27FC236}">
              <a16:creationId xmlns:a16="http://schemas.microsoft.com/office/drawing/2014/main" id="{00000000-0008-0000-0200-0000A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631525" y="76200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31</xdr:col>
          <xdr:colOff>0</xdr:colOff>
          <xdr:row>4</xdr:row>
          <xdr:rowOff>0</xdr:rowOff>
        </xdr:from>
        <xdr:to>
          <xdr:col>31</xdr:col>
          <xdr:colOff>68580</xdr:colOff>
          <xdr:row>4</xdr:row>
          <xdr:rowOff>68580</xdr:rowOff>
        </xdr:to>
        <xdr:sp macro="" textlink="">
          <xdr:nvSpPr>
            <xdr:cNvPr id="4782" name="Control 686" hidden="1">
              <a:extLst>
                <a:ext uri="{63B3BB69-23CF-44E3-9099-C40C66FF867C}">
                  <a14:compatExt spid="_x0000_s4782"/>
                </a:ext>
                <a:ext uri="{FF2B5EF4-FFF2-40B4-BE49-F238E27FC236}">
                  <a16:creationId xmlns:a16="http://schemas.microsoft.com/office/drawing/2014/main" id="{00000000-0008-0000-0200-0000AE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32</xdr:col>
      <xdr:colOff>9525</xdr:colOff>
      <xdr:row>4</xdr:row>
      <xdr:rowOff>0</xdr:rowOff>
    </xdr:from>
    <xdr:to>
      <xdr:col>32</xdr:col>
      <xdr:colOff>95250</xdr:colOff>
      <xdr:row>4</xdr:row>
      <xdr:rowOff>85725</xdr:rowOff>
    </xdr:to>
    <xdr:pic>
      <xdr:nvPicPr>
        <xdr:cNvPr id="688" name="Imagen 687" descr="http://web3.ine.gob.bo:8082/comex/jpivot/table/drill-position-other.gif">
          <a:extLst>
            <a:ext uri="{FF2B5EF4-FFF2-40B4-BE49-F238E27FC236}">
              <a16:creationId xmlns:a16="http://schemas.microsoft.com/office/drawing/2014/main" id="{00000000-0008-0000-0200-0000B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93525" y="76200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32</xdr:col>
          <xdr:colOff>0</xdr:colOff>
          <xdr:row>4</xdr:row>
          <xdr:rowOff>0</xdr:rowOff>
        </xdr:from>
        <xdr:to>
          <xdr:col>32</xdr:col>
          <xdr:colOff>68580</xdr:colOff>
          <xdr:row>4</xdr:row>
          <xdr:rowOff>68580</xdr:rowOff>
        </xdr:to>
        <xdr:sp macro="" textlink="">
          <xdr:nvSpPr>
            <xdr:cNvPr id="4784" name="Control 688" hidden="1">
              <a:extLst>
                <a:ext uri="{63B3BB69-23CF-44E3-9099-C40C66FF867C}">
                  <a14:compatExt spid="_x0000_s4784"/>
                </a:ext>
                <a:ext uri="{FF2B5EF4-FFF2-40B4-BE49-F238E27FC236}">
                  <a16:creationId xmlns:a16="http://schemas.microsoft.com/office/drawing/2014/main" id="{00000000-0008-0000-0200-0000B0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33</xdr:col>
      <xdr:colOff>9525</xdr:colOff>
      <xdr:row>4</xdr:row>
      <xdr:rowOff>0</xdr:rowOff>
    </xdr:from>
    <xdr:to>
      <xdr:col>33</xdr:col>
      <xdr:colOff>95250</xdr:colOff>
      <xdr:row>4</xdr:row>
      <xdr:rowOff>85725</xdr:rowOff>
    </xdr:to>
    <xdr:pic>
      <xdr:nvPicPr>
        <xdr:cNvPr id="690" name="Imagen 689" descr="http://web3.ine.gob.bo:8082/comex/jpivot/table/drill-position-other.gif">
          <a:extLst>
            <a:ext uri="{FF2B5EF4-FFF2-40B4-BE49-F238E27FC236}">
              <a16:creationId xmlns:a16="http://schemas.microsoft.com/office/drawing/2014/main" id="{00000000-0008-0000-0200-0000B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155525" y="76200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33</xdr:col>
          <xdr:colOff>0</xdr:colOff>
          <xdr:row>4</xdr:row>
          <xdr:rowOff>0</xdr:rowOff>
        </xdr:from>
        <xdr:to>
          <xdr:col>33</xdr:col>
          <xdr:colOff>68580</xdr:colOff>
          <xdr:row>4</xdr:row>
          <xdr:rowOff>68580</xdr:rowOff>
        </xdr:to>
        <xdr:sp macro="" textlink="">
          <xdr:nvSpPr>
            <xdr:cNvPr id="4786" name="Control 690" hidden="1">
              <a:extLst>
                <a:ext uri="{63B3BB69-23CF-44E3-9099-C40C66FF867C}">
                  <a14:compatExt spid="_x0000_s4786"/>
                </a:ext>
                <a:ext uri="{FF2B5EF4-FFF2-40B4-BE49-F238E27FC236}">
                  <a16:creationId xmlns:a16="http://schemas.microsoft.com/office/drawing/2014/main" id="{00000000-0008-0000-0200-0000B2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34</xdr:col>
      <xdr:colOff>9525</xdr:colOff>
      <xdr:row>4</xdr:row>
      <xdr:rowOff>0</xdr:rowOff>
    </xdr:from>
    <xdr:to>
      <xdr:col>34</xdr:col>
      <xdr:colOff>95250</xdr:colOff>
      <xdr:row>4</xdr:row>
      <xdr:rowOff>85725</xdr:rowOff>
    </xdr:to>
    <xdr:pic>
      <xdr:nvPicPr>
        <xdr:cNvPr id="692" name="Imagen 691" descr="http://web3.ine.gob.bo:8082/comex/jpivot/table/drill-position-other.gif">
          <a:extLst>
            <a:ext uri="{FF2B5EF4-FFF2-40B4-BE49-F238E27FC236}">
              <a16:creationId xmlns:a16="http://schemas.microsoft.com/office/drawing/2014/main" id="{00000000-0008-0000-0200-0000B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917525" y="76200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34</xdr:col>
          <xdr:colOff>0</xdr:colOff>
          <xdr:row>4</xdr:row>
          <xdr:rowOff>0</xdr:rowOff>
        </xdr:from>
        <xdr:to>
          <xdr:col>34</xdr:col>
          <xdr:colOff>68580</xdr:colOff>
          <xdr:row>4</xdr:row>
          <xdr:rowOff>68580</xdr:rowOff>
        </xdr:to>
        <xdr:sp macro="" textlink="">
          <xdr:nvSpPr>
            <xdr:cNvPr id="4788" name="Control 692" hidden="1">
              <a:extLst>
                <a:ext uri="{63B3BB69-23CF-44E3-9099-C40C66FF867C}">
                  <a14:compatExt spid="_x0000_s4788"/>
                </a:ext>
                <a:ext uri="{FF2B5EF4-FFF2-40B4-BE49-F238E27FC236}">
                  <a16:creationId xmlns:a16="http://schemas.microsoft.com/office/drawing/2014/main" id="{00000000-0008-0000-0200-0000B4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35</xdr:col>
      <xdr:colOff>9525</xdr:colOff>
      <xdr:row>4</xdr:row>
      <xdr:rowOff>0</xdr:rowOff>
    </xdr:from>
    <xdr:to>
      <xdr:col>35</xdr:col>
      <xdr:colOff>95250</xdr:colOff>
      <xdr:row>4</xdr:row>
      <xdr:rowOff>85725</xdr:rowOff>
    </xdr:to>
    <xdr:pic>
      <xdr:nvPicPr>
        <xdr:cNvPr id="694" name="Imagen 693" descr="http://web3.ine.gob.bo:8082/comex/jpivot/table/drill-position-other.gif">
          <a:extLst>
            <a:ext uri="{FF2B5EF4-FFF2-40B4-BE49-F238E27FC236}">
              <a16:creationId xmlns:a16="http://schemas.microsoft.com/office/drawing/2014/main" id="{00000000-0008-0000-0200-0000B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9525" y="76200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4</xdr:row>
          <xdr:rowOff>0</xdr:rowOff>
        </xdr:from>
        <xdr:to>
          <xdr:col>35</xdr:col>
          <xdr:colOff>68580</xdr:colOff>
          <xdr:row>4</xdr:row>
          <xdr:rowOff>68580</xdr:rowOff>
        </xdr:to>
        <xdr:sp macro="" textlink="">
          <xdr:nvSpPr>
            <xdr:cNvPr id="4790" name="Control 694" hidden="1">
              <a:extLst>
                <a:ext uri="{63B3BB69-23CF-44E3-9099-C40C66FF867C}">
                  <a14:compatExt spid="_x0000_s4790"/>
                </a:ext>
                <a:ext uri="{FF2B5EF4-FFF2-40B4-BE49-F238E27FC236}">
                  <a16:creationId xmlns:a16="http://schemas.microsoft.com/office/drawing/2014/main" id="{00000000-0008-0000-0200-0000B6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36</xdr:col>
      <xdr:colOff>9525</xdr:colOff>
      <xdr:row>4</xdr:row>
      <xdr:rowOff>0</xdr:rowOff>
    </xdr:from>
    <xdr:to>
      <xdr:col>36</xdr:col>
      <xdr:colOff>95250</xdr:colOff>
      <xdr:row>4</xdr:row>
      <xdr:rowOff>85725</xdr:rowOff>
    </xdr:to>
    <xdr:pic>
      <xdr:nvPicPr>
        <xdr:cNvPr id="696" name="Imagen 695" descr="http://web3.ine.gob.bo:8082/comex/jpivot/table/drill-position-other.gif">
          <a:extLst>
            <a:ext uri="{FF2B5EF4-FFF2-40B4-BE49-F238E27FC236}">
              <a16:creationId xmlns:a16="http://schemas.microsoft.com/office/drawing/2014/main" id="{00000000-0008-0000-0200-0000B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41525" y="76200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36</xdr:col>
          <xdr:colOff>0</xdr:colOff>
          <xdr:row>4</xdr:row>
          <xdr:rowOff>0</xdr:rowOff>
        </xdr:from>
        <xdr:to>
          <xdr:col>36</xdr:col>
          <xdr:colOff>68580</xdr:colOff>
          <xdr:row>4</xdr:row>
          <xdr:rowOff>68580</xdr:rowOff>
        </xdr:to>
        <xdr:sp macro="" textlink="">
          <xdr:nvSpPr>
            <xdr:cNvPr id="4792" name="Control 696" hidden="1">
              <a:extLst>
                <a:ext uri="{63B3BB69-23CF-44E3-9099-C40C66FF867C}">
                  <a14:compatExt spid="_x0000_s4792"/>
                </a:ext>
                <a:ext uri="{FF2B5EF4-FFF2-40B4-BE49-F238E27FC236}">
                  <a16:creationId xmlns:a16="http://schemas.microsoft.com/office/drawing/2014/main" id="{00000000-0008-0000-0200-0000B8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37</xdr:col>
      <xdr:colOff>9525</xdr:colOff>
      <xdr:row>4</xdr:row>
      <xdr:rowOff>0</xdr:rowOff>
    </xdr:from>
    <xdr:to>
      <xdr:col>37</xdr:col>
      <xdr:colOff>95250</xdr:colOff>
      <xdr:row>4</xdr:row>
      <xdr:rowOff>85725</xdr:rowOff>
    </xdr:to>
    <xdr:pic>
      <xdr:nvPicPr>
        <xdr:cNvPr id="698" name="Imagen 697" descr="http://web3.ine.gob.bo:8082/comex/jpivot/table/drill-position-other.gif">
          <a:extLst>
            <a:ext uri="{FF2B5EF4-FFF2-40B4-BE49-F238E27FC236}">
              <a16:creationId xmlns:a16="http://schemas.microsoft.com/office/drawing/2014/main" id="{00000000-0008-0000-0200-0000B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203525" y="76200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4</xdr:row>
          <xdr:rowOff>0</xdr:rowOff>
        </xdr:from>
        <xdr:to>
          <xdr:col>37</xdr:col>
          <xdr:colOff>68580</xdr:colOff>
          <xdr:row>4</xdr:row>
          <xdr:rowOff>68580</xdr:rowOff>
        </xdr:to>
        <xdr:sp macro="" textlink="">
          <xdr:nvSpPr>
            <xdr:cNvPr id="4794" name="Control 698" hidden="1">
              <a:extLst>
                <a:ext uri="{63B3BB69-23CF-44E3-9099-C40C66FF867C}">
                  <a14:compatExt spid="_x0000_s4794"/>
                </a:ext>
                <a:ext uri="{FF2B5EF4-FFF2-40B4-BE49-F238E27FC236}">
                  <a16:creationId xmlns:a16="http://schemas.microsoft.com/office/drawing/2014/main" id="{00000000-0008-0000-0200-0000BA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38</xdr:col>
      <xdr:colOff>9525</xdr:colOff>
      <xdr:row>4</xdr:row>
      <xdr:rowOff>0</xdr:rowOff>
    </xdr:from>
    <xdr:to>
      <xdr:col>38</xdr:col>
      <xdr:colOff>95250</xdr:colOff>
      <xdr:row>4</xdr:row>
      <xdr:rowOff>85725</xdr:rowOff>
    </xdr:to>
    <xdr:pic>
      <xdr:nvPicPr>
        <xdr:cNvPr id="700" name="Imagen 699" descr="http://web3.ine.gob.bo:8082/comex/jpivot/table/drill-position-other.gif">
          <a:extLst>
            <a:ext uri="{FF2B5EF4-FFF2-40B4-BE49-F238E27FC236}">
              <a16:creationId xmlns:a16="http://schemas.microsoft.com/office/drawing/2014/main" id="{00000000-0008-0000-0200-0000B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965525" y="76200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38</xdr:col>
          <xdr:colOff>0</xdr:colOff>
          <xdr:row>4</xdr:row>
          <xdr:rowOff>0</xdr:rowOff>
        </xdr:from>
        <xdr:to>
          <xdr:col>38</xdr:col>
          <xdr:colOff>68580</xdr:colOff>
          <xdr:row>4</xdr:row>
          <xdr:rowOff>68580</xdr:rowOff>
        </xdr:to>
        <xdr:sp macro="" textlink="">
          <xdr:nvSpPr>
            <xdr:cNvPr id="4796" name="Control 700" hidden="1">
              <a:extLst>
                <a:ext uri="{63B3BB69-23CF-44E3-9099-C40C66FF867C}">
                  <a14:compatExt spid="_x0000_s4796"/>
                </a:ext>
                <a:ext uri="{FF2B5EF4-FFF2-40B4-BE49-F238E27FC236}">
                  <a16:creationId xmlns:a16="http://schemas.microsoft.com/office/drawing/2014/main" id="{00000000-0008-0000-0200-0000BC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39</xdr:col>
      <xdr:colOff>9525</xdr:colOff>
      <xdr:row>4</xdr:row>
      <xdr:rowOff>0</xdr:rowOff>
    </xdr:from>
    <xdr:to>
      <xdr:col>39</xdr:col>
      <xdr:colOff>95250</xdr:colOff>
      <xdr:row>4</xdr:row>
      <xdr:rowOff>85725</xdr:rowOff>
    </xdr:to>
    <xdr:pic>
      <xdr:nvPicPr>
        <xdr:cNvPr id="702" name="Imagen 701" descr="http://web3.ine.gob.bo:8082/comex/jpivot/table/drill-position-other.gif">
          <a:extLst>
            <a:ext uri="{FF2B5EF4-FFF2-40B4-BE49-F238E27FC236}">
              <a16:creationId xmlns:a16="http://schemas.microsoft.com/office/drawing/2014/main" id="{00000000-0008-0000-0200-0000B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727525" y="76200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39</xdr:col>
          <xdr:colOff>0</xdr:colOff>
          <xdr:row>4</xdr:row>
          <xdr:rowOff>0</xdr:rowOff>
        </xdr:from>
        <xdr:to>
          <xdr:col>39</xdr:col>
          <xdr:colOff>68580</xdr:colOff>
          <xdr:row>4</xdr:row>
          <xdr:rowOff>68580</xdr:rowOff>
        </xdr:to>
        <xdr:sp macro="" textlink="">
          <xdr:nvSpPr>
            <xdr:cNvPr id="4798" name="Control 702" hidden="1">
              <a:extLst>
                <a:ext uri="{63B3BB69-23CF-44E3-9099-C40C66FF867C}">
                  <a14:compatExt spid="_x0000_s4798"/>
                </a:ext>
                <a:ext uri="{FF2B5EF4-FFF2-40B4-BE49-F238E27FC236}">
                  <a16:creationId xmlns:a16="http://schemas.microsoft.com/office/drawing/2014/main" id="{00000000-0008-0000-0200-0000BE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40</xdr:col>
      <xdr:colOff>9525</xdr:colOff>
      <xdr:row>4</xdr:row>
      <xdr:rowOff>0</xdr:rowOff>
    </xdr:from>
    <xdr:to>
      <xdr:col>40</xdr:col>
      <xdr:colOff>95250</xdr:colOff>
      <xdr:row>4</xdr:row>
      <xdr:rowOff>85725</xdr:rowOff>
    </xdr:to>
    <xdr:pic>
      <xdr:nvPicPr>
        <xdr:cNvPr id="704" name="Imagen 703" descr="http://web3.ine.gob.bo:8082/comex/jpivot/table/drill-position-other.gif">
          <a:extLst>
            <a:ext uri="{FF2B5EF4-FFF2-40B4-BE49-F238E27FC236}">
              <a16:creationId xmlns:a16="http://schemas.microsoft.com/office/drawing/2014/main" id="{00000000-0008-0000-0200-0000C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9525" y="76200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0</xdr:colOff>
          <xdr:row>4</xdr:row>
          <xdr:rowOff>0</xdr:rowOff>
        </xdr:from>
        <xdr:to>
          <xdr:col>40</xdr:col>
          <xdr:colOff>68580</xdr:colOff>
          <xdr:row>4</xdr:row>
          <xdr:rowOff>68580</xdr:rowOff>
        </xdr:to>
        <xdr:sp macro="" textlink="">
          <xdr:nvSpPr>
            <xdr:cNvPr id="4800" name="Control 704" hidden="1">
              <a:extLst>
                <a:ext uri="{63B3BB69-23CF-44E3-9099-C40C66FF867C}">
                  <a14:compatExt spid="_x0000_s4800"/>
                </a:ext>
                <a:ext uri="{FF2B5EF4-FFF2-40B4-BE49-F238E27FC236}">
                  <a16:creationId xmlns:a16="http://schemas.microsoft.com/office/drawing/2014/main" id="{00000000-0008-0000-0200-0000C0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41</xdr:col>
      <xdr:colOff>9525</xdr:colOff>
      <xdr:row>4</xdr:row>
      <xdr:rowOff>0</xdr:rowOff>
    </xdr:from>
    <xdr:to>
      <xdr:col>41</xdr:col>
      <xdr:colOff>95250</xdr:colOff>
      <xdr:row>4</xdr:row>
      <xdr:rowOff>85725</xdr:rowOff>
    </xdr:to>
    <xdr:pic>
      <xdr:nvPicPr>
        <xdr:cNvPr id="706" name="Imagen 705" descr="http://web3.ine.gob.bo:8082/comex/jpivot/table/drill-position-other.gif">
          <a:extLst>
            <a:ext uri="{FF2B5EF4-FFF2-40B4-BE49-F238E27FC236}">
              <a16:creationId xmlns:a16="http://schemas.microsoft.com/office/drawing/2014/main" id="{00000000-0008-0000-0200-0000C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251525" y="76200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41</xdr:col>
          <xdr:colOff>0</xdr:colOff>
          <xdr:row>4</xdr:row>
          <xdr:rowOff>0</xdr:rowOff>
        </xdr:from>
        <xdr:to>
          <xdr:col>41</xdr:col>
          <xdr:colOff>68580</xdr:colOff>
          <xdr:row>4</xdr:row>
          <xdr:rowOff>68580</xdr:rowOff>
        </xdr:to>
        <xdr:sp macro="" textlink="">
          <xdr:nvSpPr>
            <xdr:cNvPr id="4802" name="Control 706" hidden="1">
              <a:extLst>
                <a:ext uri="{63B3BB69-23CF-44E3-9099-C40C66FF867C}">
                  <a14:compatExt spid="_x0000_s4802"/>
                </a:ext>
                <a:ext uri="{FF2B5EF4-FFF2-40B4-BE49-F238E27FC236}">
                  <a16:creationId xmlns:a16="http://schemas.microsoft.com/office/drawing/2014/main" id="{00000000-0008-0000-0200-0000C2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42</xdr:col>
      <xdr:colOff>9525</xdr:colOff>
      <xdr:row>4</xdr:row>
      <xdr:rowOff>0</xdr:rowOff>
    </xdr:from>
    <xdr:to>
      <xdr:col>42</xdr:col>
      <xdr:colOff>95250</xdr:colOff>
      <xdr:row>4</xdr:row>
      <xdr:rowOff>85725</xdr:rowOff>
    </xdr:to>
    <xdr:pic>
      <xdr:nvPicPr>
        <xdr:cNvPr id="708" name="Imagen 707" descr="http://web3.ine.gob.bo:8082/comex/jpivot/table/drill-position-other.gif">
          <a:extLst>
            <a:ext uri="{FF2B5EF4-FFF2-40B4-BE49-F238E27FC236}">
              <a16:creationId xmlns:a16="http://schemas.microsoft.com/office/drawing/2014/main" id="{00000000-0008-0000-0200-0000C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13525" y="76200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42</xdr:col>
          <xdr:colOff>0</xdr:colOff>
          <xdr:row>4</xdr:row>
          <xdr:rowOff>0</xdr:rowOff>
        </xdr:from>
        <xdr:to>
          <xdr:col>42</xdr:col>
          <xdr:colOff>68580</xdr:colOff>
          <xdr:row>4</xdr:row>
          <xdr:rowOff>68580</xdr:rowOff>
        </xdr:to>
        <xdr:sp macro="" textlink="">
          <xdr:nvSpPr>
            <xdr:cNvPr id="4804" name="Control 708" hidden="1">
              <a:extLst>
                <a:ext uri="{63B3BB69-23CF-44E3-9099-C40C66FF867C}">
                  <a14:compatExt spid="_x0000_s4804"/>
                </a:ext>
                <a:ext uri="{FF2B5EF4-FFF2-40B4-BE49-F238E27FC236}">
                  <a16:creationId xmlns:a16="http://schemas.microsoft.com/office/drawing/2014/main" id="{00000000-0008-0000-0200-0000C4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43</xdr:col>
      <xdr:colOff>9525</xdr:colOff>
      <xdr:row>4</xdr:row>
      <xdr:rowOff>0</xdr:rowOff>
    </xdr:from>
    <xdr:to>
      <xdr:col>43</xdr:col>
      <xdr:colOff>95250</xdr:colOff>
      <xdr:row>4</xdr:row>
      <xdr:rowOff>85725</xdr:rowOff>
    </xdr:to>
    <xdr:pic>
      <xdr:nvPicPr>
        <xdr:cNvPr id="710" name="Imagen 709" descr="http://web3.ine.gob.bo:8082/comex/jpivot/table/drill-position-other.gif">
          <a:extLst>
            <a:ext uri="{FF2B5EF4-FFF2-40B4-BE49-F238E27FC236}">
              <a16:creationId xmlns:a16="http://schemas.microsoft.com/office/drawing/2014/main" id="{00000000-0008-0000-0200-0000C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775525" y="76200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43</xdr:col>
          <xdr:colOff>0</xdr:colOff>
          <xdr:row>4</xdr:row>
          <xdr:rowOff>0</xdr:rowOff>
        </xdr:from>
        <xdr:to>
          <xdr:col>43</xdr:col>
          <xdr:colOff>68580</xdr:colOff>
          <xdr:row>4</xdr:row>
          <xdr:rowOff>68580</xdr:rowOff>
        </xdr:to>
        <xdr:sp macro="" textlink="">
          <xdr:nvSpPr>
            <xdr:cNvPr id="4806" name="Control 710" hidden="1">
              <a:extLst>
                <a:ext uri="{63B3BB69-23CF-44E3-9099-C40C66FF867C}">
                  <a14:compatExt spid="_x0000_s4806"/>
                </a:ext>
                <a:ext uri="{FF2B5EF4-FFF2-40B4-BE49-F238E27FC236}">
                  <a16:creationId xmlns:a16="http://schemas.microsoft.com/office/drawing/2014/main" id="{00000000-0008-0000-0200-0000C6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44</xdr:col>
      <xdr:colOff>9525</xdr:colOff>
      <xdr:row>4</xdr:row>
      <xdr:rowOff>0</xdr:rowOff>
    </xdr:from>
    <xdr:to>
      <xdr:col>44</xdr:col>
      <xdr:colOff>95250</xdr:colOff>
      <xdr:row>4</xdr:row>
      <xdr:rowOff>85725</xdr:rowOff>
    </xdr:to>
    <xdr:pic>
      <xdr:nvPicPr>
        <xdr:cNvPr id="712" name="Imagen 711" descr="http://web3.ine.gob.bo:8082/comex/jpivot/table/drill-position-other.gif">
          <a:extLst>
            <a:ext uri="{FF2B5EF4-FFF2-40B4-BE49-F238E27FC236}">
              <a16:creationId xmlns:a16="http://schemas.microsoft.com/office/drawing/2014/main" id="{00000000-0008-0000-0200-0000C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537525" y="76200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44</xdr:col>
          <xdr:colOff>0</xdr:colOff>
          <xdr:row>4</xdr:row>
          <xdr:rowOff>0</xdr:rowOff>
        </xdr:from>
        <xdr:to>
          <xdr:col>44</xdr:col>
          <xdr:colOff>68580</xdr:colOff>
          <xdr:row>4</xdr:row>
          <xdr:rowOff>68580</xdr:rowOff>
        </xdr:to>
        <xdr:sp macro="" textlink="">
          <xdr:nvSpPr>
            <xdr:cNvPr id="4808" name="Control 712" hidden="1">
              <a:extLst>
                <a:ext uri="{63B3BB69-23CF-44E3-9099-C40C66FF867C}">
                  <a14:compatExt spid="_x0000_s4808"/>
                </a:ext>
                <a:ext uri="{FF2B5EF4-FFF2-40B4-BE49-F238E27FC236}">
                  <a16:creationId xmlns:a16="http://schemas.microsoft.com/office/drawing/2014/main" id="{00000000-0008-0000-0200-0000C8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45</xdr:col>
      <xdr:colOff>9525</xdr:colOff>
      <xdr:row>4</xdr:row>
      <xdr:rowOff>0</xdr:rowOff>
    </xdr:from>
    <xdr:to>
      <xdr:col>45</xdr:col>
      <xdr:colOff>95250</xdr:colOff>
      <xdr:row>4</xdr:row>
      <xdr:rowOff>85725</xdr:rowOff>
    </xdr:to>
    <xdr:pic>
      <xdr:nvPicPr>
        <xdr:cNvPr id="714" name="Imagen 713" descr="http://web3.ine.gob.bo:8082/comex/jpivot/table/drill-position-other.gif">
          <a:extLst>
            <a:ext uri="{FF2B5EF4-FFF2-40B4-BE49-F238E27FC236}">
              <a16:creationId xmlns:a16="http://schemas.microsoft.com/office/drawing/2014/main" id="{00000000-0008-0000-0200-0000C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9525" y="76200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45</xdr:col>
          <xdr:colOff>0</xdr:colOff>
          <xdr:row>4</xdr:row>
          <xdr:rowOff>0</xdr:rowOff>
        </xdr:from>
        <xdr:to>
          <xdr:col>45</xdr:col>
          <xdr:colOff>68580</xdr:colOff>
          <xdr:row>4</xdr:row>
          <xdr:rowOff>68580</xdr:rowOff>
        </xdr:to>
        <xdr:sp macro="" textlink="">
          <xdr:nvSpPr>
            <xdr:cNvPr id="4810" name="Control 714" hidden="1">
              <a:extLst>
                <a:ext uri="{63B3BB69-23CF-44E3-9099-C40C66FF867C}">
                  <a14:compatExt spid="_x0000_s4810"/>
                </a:ext>
                <a:ext uri="{FF2B5EF4-FFF2-40B4-BE49-F238E27FC236}">
                  <a16:creationId xmlns:a16="http://schemas.microsoft.com/office/drawing/2014/main" id="{00000000-0008-0000-0200-0000CA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46</xdr:col>
      <xdr:colOff>9525</xdr:colOff>
      <xdr:row>4</xdr:row>
      <xdr:rowOff>0</xdr:rowOff>
    </xdr:from>
    <xdr:to>
      <xdr:col>46</xdr:col>
      <xdr:colOff>95250</xdr:colOff>
      <xdr:row>4</xdr:row>
      <xdr:rowOff>85725</xdr:rowOff>
    </xdr:to>
    <xdr:pic>
      <xdr:nvPicPr>
        <xdr:cNvPr id="716" name="Imagen 715" descr="http://web3.ine.gob.bo:8082/comex/jpivot/table/drill-position-other.gif">
          <a:extLst>
            <a:ext uri="{FF2B5EF4-FFF2-40B4-BE49-F238E27FC236}">
              <a16:creationId xmlns:a16="http://schemas.microsoft.com/office/drawing/2014/main" id="{00000000-0008-0000-0200-0000C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061525" y="76200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46</xdr:col>
          <xdr:colOff>0</xdr:colOff>
          <xdr:row>4</xdr:row>
          <xdr:rowOff>0</xdr:rowOff>
        </xdr:from>
        <xdr:to>
          <xdr:col>46</xdr:col>
          <xdr:colOff>68580</xdr:colOff>
          <xdr:row>4</xdr:row>
          <xdr:rowOff>68580</xdr:rowOff>
        </xdr:to>
        <xdr:sp macro="" textlink="">
          <xdr:nvSpPr>
            <xdr:cNvPr id="4812" name="Control 716" hidden="1">
              <a:extLst>
                <a:ext uri="{63B3BB69-23CF-44E3-9099-C40C66FF867C}">
                  <a14:compatExt spid="_x0000_s4812"/>
                </a:ext>
                <a:ext uri="{FF2B5EF4-FFF2-40B4-BE49-F238E27FC236}">
                  <a16:creationId xmlns:a16="http://schemas.microsoft.com/office/drawing/2014/main" id="{00000000-0008-0000-0200-0000CC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47</xdr:col>
      <xdr:colOff>9525</xdr:colOff>
      <xdr:row>4</xdr:row>
      <xdr:rowOff>0</xdr:rowOff>
    </xdr:from>
    <xdr:to>
      <xdr:col>47</xdr:col>
      <xdr:colOff>95250</xdr:colOff>
      <xdr:row>4</xdr:row>
      <xdr:rowOff>85725</xdr:rowOff>
    </xdr:to>
    <xdr:pic>
      <xdr:nvPicPr>
        <xdr:cNvPr id="718" name="Imagen 717" descr="http://web3.ine.gob.bo:8082/comex/jpivot/table/drill-position-other.gif">
          <a:extLst>
            <a:ext uri="{FF2B5EF4-FFF2-40B4-BE49-F238E27FC236}">
              <a16:creationId xmlns:a16="http://schemas.microsoft.com/office/drawing/2014/main" id="{00000000-0008-0000-0200-0000C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823525" y="76200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47</xdr:col>
          <xdr:colOff>0</xdr:colOff>
          <xdr:row>4</xdr:row>
          <xdr:rowOff>0</xdr:rowOff>
        </xdr:from>
        <xdr:to>
          <xdr:col>47</xdr:col>
          <xdr:colOff>68580</xdr:colOff>
          <xdr:row>4</xdr:row>
          <xdr:rowOff>68580</xdr:rowOff>
        </xdr:to>
        <xdr:sp macro="" textlink="">
          <xdr:nvSpPr>
            <xdr:cNvPr id="4814" name="Control 718" hidden="1">
              <a:extLst>
                <a:ext uri="{63B3BB69-23CF-44E3-9099-C40C66FF867C}">
                  <a14:compatExt spid="_x0000_s4814"/>
                </a:ext>
                <a:ext uri="{FF2B5EF4-FFF2-40B4-BE49-F238E27FC236}">
                  <a16:creationId xmlns:a16="http://schemas.microsoft.com/office/drawing/2014/main" id="{00000000-0008-0000-0200-0000CE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48</xdr:col>
      <xdr:colOff>9525</xdr:colOff>
      <xdr:row>4</xdr:row>
      <xdr:rowOff>0</xdr:rowOff>
    </xdr:from>
    <xdr:to>
      <xdr:col>48</xdr:col>
      <xdr:colOff>95250</xdr:colOff>
      <xdr:row>4</xdr:row>
      <xdr:rowOff>85725</xdr:rowOff>
    </xdr:to>
    <xdr:pic>
      <xdr:nvPicPr>
        <xdr:cNvPr id="720" name="Imagen 719" descr="http://web3.ine.gob.bo:8082/comex/jpivot/table/drill-position-other.gif">
          <a:extLst>
            <a:ext uri="{FF2B5EF4-FFF2-40B4-BE49-F238E27FC236}">
              <a16:creationId xmlns:a16="http://schemas.microsoft.com/office/drawing/2014/main" id="{00000000-0008-0000-0200-0000D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85525" y="76200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48</xdr:col>
          <xdr:colOff>0</xdr:colOff>
          <xdr:row>4</xdr:row>
          <xdr:rowOff>0</xdr:rowOff>
        </xdr:from>
        <xdr:to>
          <xdr:col>48</xdr:col>
          <xdr:colOff>68580</xdr:colOff>
          <xdr:row>4</xdr:row>
          <xdr:rowOff>68580</xdr:rowOff>
        </xdr:to>
        <xdr:sp macro="" textlink="">
          <xdr:nvSpPr>
            <xdr:cNvPr id="4816" name="Control 720" hidden="1">
              <a:extLst>
                <a:ext uri="{63B3BB69-23CF-44E3-9099-C40C66FF867C}">
                  <a14:compatExt spid="_x0000_s4816"/>
                </a:ext>
                <a:ext uri="{FF2B5EF4-FFF2-40B4-BE49-F238E27FC236}">
                  <a16:creationId xmlns:a16="http://schemas.microsoft.com/office/drawing/2014/main" id="{00000000-0008-0000-0200-0000D0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49</xdr:col>
      <xdr:colOff>9525</xdr:colOff>
      <xdr:row>4</xdr:row>
      <xdr:rowOff>0</xdr:rowOff>
    </xdr:from>
    <xdr:to>
      <xdr:col>49</xdr:col>
      <xdr:colOff>95250</xdr:colOff>
      <xdr:row>4</xdr:row>
      <xdr:rowOff>85725</xdr:rowOff>
    </xdr:to>
    <xdr:pic>
      <xdr:nvPicPr>
        <xdr:cNvPr id="722" name="Imagen 721" descr="http://web3.ine.gob.bo:8082/comex/jpivot/table/drill-position-other.gif">
          <a:extLst>
            <a:ext uri="{FF2B5EF4-FFF2-40B4-BE49-F238E27FC236}">
              <a16:creationId xmlns:a16="http://schemas.microsoft.com/office/drawing/2014/main" id="{00000000-0008-0000-0200-0000D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347525" y="76200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49</xdr:col>
          <xdr:colOff>0</xdr:colOff>
          <xdr:row>4</xdr:row>
          <xdr:rowOff>0</xdr:rowOff>
        </xdr:from>
        <xdr:to>
          <xdr:col>49</xdr:col>
          <xdr:colOff>68580</xdr:colOff>
          <xdr:row>4</xdr:row>
          <xdr:rowOff>68580</xdr:rowOff>
        </xdr:to>
        <xdr:sp macro="" textlink="">
          <xdr:nvSpPr>
            <xdr:cNvPr id="4818" name="Control 722" hidden="1">
              <a:extLst>
                <a:ext uri="{63B3BB69-23CF-44E3-9099-C40C66FF867C}">
                  <a14:compatExt spid="_x0000_s4818"/>
                </a:ext>
                <a:ext uri="{FF2B5EF4-FFF2-40B4-BE49-F238E27FC236}">
                  <a16:creationId xmlns:a16="http://schemas.microsoft.com/office/drawing/2014/main" id="{00000000-0008-0000-0200-0000D2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50</xdr:col>
      <xdr:colOff>9525</xdr:colOff>
      <xdr:row>4</xdr:row>
      <xdr:rowOff>0</xdr:rowOff>
    </xdr:from>
    <xdr:to>
      <xdr:col>50</xdr:col>
      <xdr:colOff>95250</xdr:colOff>
      <xdr:row>4</xdr:row>
      <xdr:rowOff>85725</xdr:rowOff>
    </xdr:to>
    <xdr:pic>
      <xdr:nvPicPr>
        <xdr:cNvPr id="724" name="Imagen 723" descr="http://web3.ine.gob.bo:8082/comex/jpivot/table/drill-position-other.gif">
          <a:extLst>
            <a:ext uri="{FF2B5EF4-FFF2-40B4-BE49-F238E27FC236}">
              <a16:creationId xmlns:a16="http://schemas.microsoft.com/office/drawing/2014/main" id="{00000000-0008-0000-0200-0000D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9525" y="76200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50</xdr:col>
          <xdr:colOff>0</xdr:colOff>
          <xdr:row>4</xdr:row>
          <xdr:rowOff>0</xdr:rowOff>
        </xdr:from>
        <xdr:to>
          <xdr:col>50</xdr:col>
          <xdr:colOff>68580</xdr:colOff>
          <xdr:row>4</xdr:row>
          <xdr:rowOff>68580</xdr:rowOff>
        </xdr:to>
        <xdr:sp macro="" textlink="">
          <xdr:nvSpPr>
            <xdr:cNvPr id="4820" name="Control 724" hidden="1">
              <a:extLst>
                <a:ext uri="{63B3BB69-23CF-44E3-9099-C40C66FF867C}">
                  <a14:compatExt spid="_x0000_s4820"/>
                </a:ext>
                <a:ext uri="{FF2B5EF4-FFF2-40B4-BE49-F238E27FC236}">
                  <a16:creationId xmlns:a16="http://schemas.microsoft.com/office/drawing/2014/main" id="{00000000-0008-0000-0200-0000D4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51</xdr:col>
      <xdr:colOff>9525</xdr:colOff>
      <xdr:row>4</xdr:row>
      <xdr:rowOff>0</xdr:rowOff>
    </xdr:from>
    <xdr:to>
      <xdr:col>51</xdr:col>
      <xdr:colOff>95250</xdr:colOff>
      <xdr:row>4</xdr:row>
      <xdr:rowOff>85725</xdr:rowOff>
    </xdr:to>
    <xdr:pic>
      <xdr:nvPicPr>
        <xdr:cNvPr id="726" name="Imagen 725" descr="http://web3.ine.gob.bo:8082/comex/jpivot/table/drill-position-other.gif">
          <a:extLst>
            <a:ext uri="{FF2B5EF4-FFF2-40B4-BE49-F238E27FC236}">
              <a16:creationId xmlns:a16="http://schemas.microsoft.com/office/drawing/2014/main" id="{00000000-0008-0000-0200-0000D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871525" y="76200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51</xdr:col>
          <xdr:colOff>0</xdr:colOff>
          <xdr:row>4</xdr:row>
          <xdr:rowOff>0</xdr:rowOff>
        </xdr:from>
        <xdr:to>
          <xdr:col>51</xdr:col>
          <xdr:colOff>68580</xdr:colOff>
          <xdr:row>4</xdr:row>
          <xdr:rowOff>68580</xdr:rowOff>
        </xdr:to>
        <xdr:sp macro="" textlink="">
          <xdr:nvSpPr>
            <xdr:cNvPr id="4822" name="Control 726" hidden="1">
              <a:extLst>
                <a:ext uri="{63B3BB69-23CF-44E3-9099-C40C66FF867C}">
                  <a14:compatExt spid="_x0000_s4822"/>
                </a:ext>
                <a:ext uri="{FF2B5EF4-FFF2-40B4-BE49-F238E27FC236}">
                  <a16:creationId xmlns:a16="http://schemas.microsoft.com/office/drawing/2014/main" id="{00000000-0008-0000-0200-0000D6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52</xdr:col>
      <xdr:colOff>9525</xdr:colOff>
      <xdr:row>4</xdr:row>
      <xdr:rowOff>0</xdr:rowOff>
    </xdr:from>
    <xdr:to>
      <xdr:col>52</xdr:col>
      <xdr:colOff>95250</xdr:colOff>
      <xdr:row>4</xdr:row>
      <xdr:rowOff>85725</xdr:rowOff>
    </xdr:to>
    <xdr:pic>
      <xdr:nvPicPr>
        <xdr:cNvPr id="728" name="Imagen 727" descr="http://web3.ine.gob.bo:8082/comex/jpivot/table/drill-position-other.gif">
          <a:extLst>
            <a:ext uri="{FF2B5EF4-FFF2-40B4-BE49-F238E27FC236}">
              <a16:creationId xmlns:a16="http://schemas.microsoft.com/office/drawing/2014/main" id="{00000000-0008-0000-0200-0000D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633525" y="76200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52</xdr:col>
          <xdr:colOff>0</xdr:colOff>
          <xdr:row>4</xdr:row>
          <xdr:rowOff>0</xdr:rowOff>
        </xdr:from>
        <xdr:to>
          <xdr:col>52</xdr:col>
          <xdr:colOff>68580</xdr:colOff>
          <xdr:row>4</xdr:row>
          <xdr:rowOff>68580</xdr:rowOff>
        </xdr:to>
        <xdr:sp macro="" textlink="">
          <xdr:nvSpPr>
            <xdr:cNvPr id="4824" name="Control 728" hidden="1">
              <a:extLst>
                <a:ext uri="{63B3BB69-23CF-44E3-9099-C40C66FF867C}">
                  <a14:compatExt spid="_x0000_s4824"/>
                </a:ext>
                <a:ext uri="{FF2B5EF4-FFF2-40B4-BE49-F238E27FC236}">
                  <a16:creationId xmlns:a16="http://schemas.microsoft.com/office/drawing/2014/main" id="{00000000-0008-0000-0200-0000D8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53</xdr:col>
      <xdr:colOff>9525</xdr:colOff>
      <xdr:row>4</xdr:row>
      <xdr:rowOff>0</xdr:rowOff>
    </xdr:from>
    <xdr:to>
      <xdr:col>53</xdr:col>
      <xdr:colOff>95250</xdr:colOff>
      <xdr:row>4</xdr:row>
      <xdr:rowOff>85725</xdr:rowOff>
    </xdr:to>
    <xdr:pic>
      <xdr:nvPicPr>
        <xdr:cNvPr id="730" name="Imagen 729" descr="http://web3.ine.gob.bo:8082/comex/jpivot/table/drill-position-other.gif">
          <a:extLst>
            <a:ext uri="{FF2B5EF4-FFF2-40B4-BE49-F238E27FC236}">
              <a16:creationId xmlns:a16="http://schemas.microsoft.com/office/drawing/2014/main" id="{00000000-0008-0000-0200-0000D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395525" y="76200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53</xdr:col>
          <xdr:colOff>0</xdr:colOff>
          <xdr:row>4</xdr:row>
          <xdr:rowOff>0</xdr:rowOff>
        </xdr:from>
        <xdr:to>
          <xdr:col>53</xdr:col>
          <xdr:colOff>68580</xdr:colOff>
          <xdr:row>4</xdr:row>
          <xdr:rowOff>68580</xdr:rowOff>
        </xdr:to>
        <xdr:sp macro="" textlink="">
          <xdr:nvSpPr>
            <xdr:cNvPr id="4826" name="Control 730" hidden="1">
              <a:extLst>
                <a:ext uri="{63B3BB69-23CF-44E3-9099-C40C66FF867C}">
                  <a14:compatExt spid="_x0000_s4826"/>
                </a:ext>
                <a:ext uri="{FF2B5EF4-FFF2-40B4-BE49-F238E27FC236}">
                  <a16:creationId xmlns:a16="http://schemas.microsoft.com/office/drawing/2014/main" id="{00000000-0008-0000-0200-0000DA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54</xdr:col>
      <xdr:colOff>9525</xdr:colOff>
      <xdr:row>4</xdr:row>
      <xdr:rowOff>0</xdr:rowOff>
    </xdr:from>
    <xdr:to>
      <xdr:col>54</xdr:col>
      <xdr:colOff>95250</xdr:colOff>
      <xdr:row>4</xdr:row>
      <xdr:rowOff>85725</xdr:rowOff>
    </xdr:to>
    <xdr:pic>
      <xdr:nvPicPr>
        <xdr:cNvPr id="732" name="Imagen 731" descr="http://web3.ine.gob.bo:8082/comex/jpivot/table/drill-position-other.gif">
          <a:extLst>
            <a:ext uri="{FF2B5EF4-FFF2-40B4-BE49-F238E27FC236}">
              <a16:creationId xmlns:a16="http://schemas.microsoft.com/office/drawing/2014/main" id="{00000000-0008-0000-0200-0000D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157525" y="76200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54</xdr:col>
          <xdr:colOff>0</xdr:colOff>
          <xdr:row>4</xdr:row>
          <xdr:rowOff>0</xdr:rowOff>
        </xdr:from>
        <xdr:to>
          <xdr:col>54</xdr:col>
          <xdr:colOff>68580</xdr:colOff>
          <xdr:row>4</xdr:row>
          <xdr:rowOff>68580</xdr:rowOff>
        </xdr:to>
        <xdr:sp macro="" textlink="">
          <xdr:nvSpPr>
            <xdr:cNvPr id="4828" name="Control 732" hidden="1">
              <a:extLst>
                <a:ext uri="{63B3BB69-23CF-44E3-9099-C40C66FF867C}">
                  <a14:compatExt spid="_x0000_s4828"/>
                </a:ext>
                <a:ext uri="{FF2B5EF4-FFF2-40B4-BE49-F238E27FC236}">
                  <a16:creationId xmlns:a16="http://schemas.microsoft.com/office/drawing/2014/main" id="{00000000-0008-0000-0200-0000DC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55</xdr:col>
      <xdr:colOff>9525</xdr:colOff>
      <xdr:row>4</xdr:row>
      <xdr:rowOff>0</xdr:rowOff>
    </xdr:from>
    <xdr:to>
      <xdr:col>55</xdr:col>
      <xdr:colOff>95250</xdr:colOff>
      <xdr:row>4</xdr:row>
      <xdr:rowOff>85725</xdr:rowOff>
    </xdr:to>
    <xdr:pic>
      <xdr:nvPicPr>
        <xdr:cNvPr id="734" name="Imagen 733" descr="http://web3.ine.gob.bo:8082/comex/jpivot/table/drill-position-other.gif">
          <a:extLst>
            <a:ext uri="{FF2B5EF4-FFF2-40B4-BE49-F238E27FC236}">
              <a16:creationId xmlns:a16="http://schemas.microsoft.com/office/drawing/2014/main" id="{00000000-0008-0000-0200-0000D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9525" y="76200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55</xdr:col>
          <xdr:colOff>0</xdr:colOff>
          <xdr:row>4</xdr:row>
          <xdr:rowOff>0</xdr:rowOff>
        </xdr:from>
        <xdr:to>
          <xdr:col>55</xdr:col>
          <xdr:colOff>68580</xdr:colOff>
          <xdr:row>4</xdr:row>
          <xdr:rowOff>68580</xdr:rowOff>
        </xdr:to>
        <xdr:sp macro="" textlink="">
          <xdr:nvSpPr>
            <xdr:cNvPr id="4830" name="Control 734" hidden="1">
              <a:extLst>
                <a:ext uri="{63B3BB69-23CF-44E3-9099-C40C66FF867C}">
                  <a14:compatExt spid="_x0000_s4830"/>
                </a:ext>
                <a:ext uri="{FF2B5EF4-FFF2-40B4-BE49-F238E27FC236}">
                  <a16:creationId xmlns:a16="http://schemas.microsoft.com/office/drawing/2014/main" id="{00000000-0008-0000-0200-0000DE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56</xdr:col>
      <xdr:colOff>9525</xdr:colOff>
      <xdr:row>4</xdr:row>
      <xdr:rowOff>0</xdr:rowOff>
    </xdr:from>
    <xdr:to>
      <xdr:col>56</xdr:col>
      <xdr:colOff>95250</xdr:colOff>
      <xdr:row>4</xdr:row>
      <xdr:rowOff>85725</xdr:rowOff>
    </xdr:to>
    <xdr:pic>
      <xdr:nvPicPr>
        <xdr:cNvPr id="736" name="Imagen 735" descr="http://web3.ine.gob.bo:8082/comex/jpivot/table/drill-position-other.gif">
          <a:extLst>
            <a:ext uri="{FF2B5EF4-FFF2-40B4-BE49-F238E27FC236}">
              <a16:creationId xmlns:a16="http://schemas.microsoft.com/office/drawing/2014/main" id="{00000000-0008-0000-0200-0000E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81525" y="76200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56</xdr:col>
          <xdr:colOff>0</xdr:colOff>
          <xdr:row>4</xdr:row>
          <xdr:rowOff>0</xdr:rowOff>
        </xdr:from>
        <xdr:to>
          <xdr:col>56</xdr:col>
          <xdr:colOff>68580</xdr:colOff>
          <xdr:row>4</xdr:row>
          <xdr:rowOff>68580</xdr:rowOff>
        </xdr:to>
        <xdr:sp macro="" textlink="">
          <xdr:nvSpPr>
            <xdr:cNvPr id="4832" name="Control 736" hidden="1">
              <a:extLst>
                <a:ext uri="{63B3BB69-23CF-44E3-9099-C40C66FF867C}">
                  <a14:compatExt spid="_x0000_s4832"/>
                </a:ext>
                <a:ext uri="{FF2B5EF4-FFF2-40B4-BE49-F238E27FC236}">
                  <a16:creationId xmlns:a16="http://schemas.microsoft.com/office/drawing/2014/main" id="{00000000-0008-0000-0200-0000E0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57</xdr:col>
      <xdr:colOff>9525</xdr:colOff>
      <xdr:row>4</xdr:row>
      <xdr:rowOff>0</xdr:rowOff>
    </xdr:from>
    <xdr:to>
      <xdr:col>57</xdr:col>
      <xdr:colOff>95250</xdr:colOff>
      <xdr:row>4</xdr:row>
      <xdr:rowOff>85725</xdr:rowOff>
    </xdr:to>
    <xdr:pic>
      <xdr:nvPicPr>
        <xdr:cNvPr id="738" name="Imagen 737" descr="http://web3.ine.gob.bo:8082/comex/jpivot/table/drill-position-other.gif">
          <a:extLst>
            <a:ext uri="{FF2B5EF4-FFF2-40B4-BE49-F238E27FC236}">
              <a16:creationId xmlns:a16="http://schemas.microsoft.com/office/drawing/2014/main" id="{00000000-0008-0000-0200-0000E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443525" y="76200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57</xdr:col>
          <xdr:colOff>0</xdr:colOff>
          <xdr:row>4</xdr:row>
          <xdr:rowOff>0</xdr:rowOff>
        </xdr:from>
        <xdr:to>
          <xdr:col>57</xdr:col>
          <xdr:colOff>68580</xdr:colOff>
          <xdr:row>4</xdr:row>
          <xdr:rowOff>68580</xdr:rowOff>
        </xdr:to>
        <xdr:sp macro="" textlink="">
          <xdr:nvSpPr>
            <xdr:cNvPr id="4834" name="Control 738" hidden="1">
              <a:extLst>
                <a:ext uri="{63B3BB69-23CF-44E3-9099-C40C66FF867C}">
                  <a14:compatExt spid="_x0000_s4834"/>
                </a:ext>
                <a:ext uri="{FF2B5EF4-FFF2-40B4-BE49-F238E27FC236}">
                  <a16:creationId xmlns:a16="http://schemas.microsoft.com/office/drawing/2014/main" id="{00000000-0008-0000-0200-0000E2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58</xdr:col>
      <xdr:colOff>9525</xdr:colOff>
      <xdr:row>4</xdr:row>
      <xdr:rowOff>0</xdr:rowOff>
    </xdr:from>
    <xdr:to>
      <xdr:col>58</xdr:col>
      <xdr:colOff>95250</xdr:colOff>
      <xdr:row>4</xdr:row>
      <xdr:rowOff>85725</xdr:rowOff>
    </xdr:to>
    <xdr:pic>
      <xdr:nvPicPr>
        <xdr:cNvPr id="740" name="Imagen 739" descr="http://web3.ine.gob.bo:8082/comex/jpivot/table/drill-position-other.gif">
          <a:extLst>
            <a:ext uri="{FF2B5EF4-FFF2-40B4-BE49-F238E27FC236}">
              <a16:creationId xmlns:a16="http://schemas.microsoft.com/office/drawing/2014/main" id="{00000000-0008-0000-0200-0000E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205525" y="76200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58</xdr:col>
          <xdr:colOff>0</xdr:colOff>
          <xdr:row>4</xdr:row>
          <xdr:rowOff>0</xdr:rowOff>
        </xdr:from>
        <xdr:to>
          <xdr:col>58</xdr:col>
          <xdr:colOff>68580</xdr:colOff>
          <xdr:row>4</xdr:row>
          <xdr:rowOff>68580</xdr:rowOff>
        </xdr:to>
        <xdr:sp macro="" textlink="">
          <xdr:nvSpPr>
            <xdr:cNvPr id="4836" name="Control 740" hidden="1">
              <a:extLst>
                <a:ext uri="{63B3BB69-23CF-44E3-9099-C40C66FF867C}">
                  <a14:compatExt spid="_x0000_s4836"/>
                </a:ext>
                <a:ext uri="{FF2B5EF4-FFF2-40B4-BE49-F238E27FC236}">
                  <a16:creationId xmlns:a16="http://schemas.microsoft.com/office/drawing/2014/main" id="{00000000-0008-0000-0200-0000E4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59</xdr:col>
      <xdr:colOff>9525</xdr:colOff>
      <xdr:row>4</xdr:row>
      <xdr:rowOff>0</xdr:rowOff>
    </xdr:from>
    <xdr:to>
      <xdr:col>59</xdr:col>
      <xdr:colOff>95250</xdr:colOff>
      <xdr:row>4</xdr:row>
      <xdr:rowOff>85725</xdr:rowOff>
    </xdr:to>
    <xdr:pic>
      <xdr:nvPicPr>
        <xdr:cNvPr id="742" name="Imagen 741" descr="http://web3.ine.gob.bo:8082/comex/jpivot/table/drill-position-other.gif">
          <a:extLst>
            <a:ext uri="{FF2B5EF4-FFF2-40B4-BE49-F238E27FC236}">
              <a16:creationId xmlns:a16="http://schemas.microsoft.com/office/drawing/2014/main" id="{00000000-0008-0000-0200-0000E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967525" y="76200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59</xdr:col>
          <xdr:colOff>0</xdr:colOff>
          <xdr:row>4</xdr:row>
          <xdr:rowOff>0</xdr:rowOff>
        </xdr:from>
        <xdr:to>
          <xdr:col>59</xdr:col>
          <xdr:colOff>68580</xdr:colOff>
          <xdr:row>4</xdr:row>
          <xdr:rowOff>68580</xdr:rowOff>
        </xdr:to>
        <xdr:sp macro="" textlink="">
          <xdr:nvSpPr>
            <xdr:cNvPr id="4838" name="Control 742" hidden="1">
              <a:extLst>
                <a:ext uri="{63B3BB69-23CF-44E3-9099-C40C66FF867C}">
                  <a14:compatExt spid="_x0000_s4838"/>
                </a:ext>
                <a:ext uri="{FF2B5EF4-FFF2-40B4-BE49-F238E27FC236}">
                  <a16:creationId xmlns:a16="http://schemas.microsoft.com/office/drawing/2014/main" id="{00000000-0008-0000-0200-0000E6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60</xdr:col>
      <xdr:colOff>9525</xdr:colOff>
      <xdr:row>4</xdr:row>
      <xdr:rowOff>0</xdr:rowOff>
    </xdr:from>
    <xdr:to>
      <xdr:col>60</xdr:col>
      <xdr:colOff>95250</xdr:colOff>
      <xdr:row>4</xdr:row>
      <xdr:rowOff>85725</xdr:rowOff>
    </xdr:to>
    <xdr:pic>
      <xdr:nvPicPr>
        <xdr:cNvPr id="744" name="Imagen 743" descr="http://web3.ine.gob.bo:8082/comex/jpivot/table/drill-position-other.gif">
          <a:extLst>
            <a:ext uri="{FF2B5EF4-FFF2-40B4-BE49-F238E27FC236}">
              <a16:creationId xmlns:a16="http://schemas.microsoft.com/office/drawing/2014/main" id="{00000000-0008-0000-0200-0000E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9525" y="76200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60</xdr:col>
          <xdr:colOff>0</xdr:colOff>
          <xdr:row>4</xdr:row>
          <xdr:rowOff>0</xdr:rowOff>
        </xdr:from>
        <xdr:to>
          <xdr:col>60</xdr:col>
          <xdr:colOff>68580</xdr:colOff>
          <xdr:row>4</xdr:row>
          <xdr:rowOff>68580</xdr:rowOff>
        </xdr:to>
        <xdr:sp macro="" textlink="">
          <xdr:nvSpPr>
            <xdr:cNvPr id="4840" name="Control 744" hidden="1">
              <a:extLst>
                <a:ext uri="{63B3BB69-23CF-44E3-9099-C40C66FF867C}">
                  <a14:compatExt spid="_x0000_s4840"/>
                </a:ext>
                <a:ext uri="{FF2B5EF4-FFF2-40B4-BE49-F238E27FC236}">
                  <a16:creationId xmlns:a16="http://schemas.microsoft.com/office/drawing/2014/main" id="{00000000-0008-0000-0200-0000E8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61</xdr:col>
      <xdr:colOff>9525</xdr:colOff>
      <xdr:row>4</xdr:row>
      <xdr:rowOff>0</xdr:rowOff>
    </xdr:from>
    <xdr:to>
      <xdr:col>61</xdr:col>
      <xdr:colOff>95250</xdr:colOff>
      <xdr:row>4</xdr:row>
      <xdr:rowOff>85725</xdr:rowOff>
    </xdr:to>
    <xdr:pic>
      <xdr:nvPicPr>
        <xdr:cNvPr id="746" name="Imagen 745" descr="http://web3.ine.gob.bo:8082/comex/jpivot/table/drill-position-other.gif">
          <a:extLst>
            <a:ext uri="{FF2B5EF4-FFF2-40B4-BE49-F238E27FC236}">
              <a16:creationId xmlns:a16="http://schemas.microsoft.com/office/drawing/2014/main" id="{00000000-0008-0000-0200-0000E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91525" y="76200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61</xdr:col>
          <xdr:colOff>0</xdr:colOff>
          <xdr:row>4</xdr:row>
          <xdr:rowOff>0</xdr:rowOff>
        </xdr:from>
        <xdr:to>
          <xdr:col>61</xdr:col>
          <xdr:colOff>68580</xdr:colOff>
          <xdr:row>4</xdr:row>
          <xdr:rowOff>68580</xdr:rowOff>
        </xdr:to>
        <xdr:sp macro="" textlink="">
          <xdr:nvSpPr>
            <xdr:cNvPr id="4842" name="Control 746" hidden="1">
              <a:extLst>
                <a:ext uri="{63B3BB69-23CF-44E3-9099-C40C66FF867C}">
                  <a14:compatExt spid="_x0000_s4842"/>
                </a:ext>
                <a:ext uri="{FF2B5EF4-FFF2-40B4-BE49-F238E27FC236}">
                  <a16:creationId xmlns:a16="http://schemas.microsoft.com/office/drawing/2014/main" id="{00000000-0008-0000-0200-0000EA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62</xdr:col>
      <xdr:colOff>9525</xdr:colOff>
      <xdr:row>4</xdr:row>
      <xdr:rowOff>0</xdr:rowOff>
    </xdr:from>
    <xdr:to>
      <xdr:col>62</xdr:col>
      <xdr:colOff>95250</xdr:colOff>
      <xdr:row>4</xdr:row>
      <xdr:rowOff>85725</xdr:rowOff>
    </xdr:to>
    <xdr:pic>
      <xdr:nvPicPr>
        <xdr:cNvPr id="748" name="Imagen 747" descr="http://web3.ine.gob.bo:8082/comex/jpivot/table/drill-position-other.gif">
          <a:extLst>
            <a:ext uri="{FF2B5EF4-FFF2-40B4-BE49-F238E27FC236}">
              <a16:creationId xmlns:a16="http://schemas.microsoft.com/office/drawing/2014/main" id="{00000000-0008-0000-0200-0000E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253525" y="76200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62</xdr:col>
          <xdr:colOff>0</xdr:colOff>
          <xdr:row>4</xdr:row>
          <xdr:rowOff>0</xdr:rowOff>
        </xdr:from>
        <xdr:to>
          <xdr:col>62</xdr:col>
          <xdr:colOff>68580</xdr:colOff>
          <xdr:row>4</xdr:row>
          <xdr:rowOff>68580</xdr:rowOff>
        </xdr:to>
        <xdr:sp macro="" textlink="">
          <xdr:nvSpPr>
            <xdr:cNvPr id="4844" name="Control 748" hidden="1">
              <a:extLst>
                <a:ext uri="{63B3BB69-23CF-44E3-9099-C40C66FF867C}">
                  <a14:compatExt spid="_x0000_s4844"/>
                </a:ext>
                <a:ext uri="{FF2B5EF4-FFF2-40B4-BE49-F238E27FC236}">
                  <a16:creationId xmlns:a16="http://schemas.microsoft.com/office/drawing/2014/main" id="{00000000-0008-0000-0200-0000EC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63</xdr:col>
      <xdr:colOff>9525</xdr:colOff>
      <xdr:row>4</xdr:row>
      <xdr:rowOff>0</xdr:rowOff>
    </xdr:from>
    <xdr:to>
      <xdr:col>63</xdr:col>
      <xdr:colOff>95250</xdr:colOff>
      <xdr:row>4</xdr:row>
      <xdr:rowOff>85725</xdr:rowOff>
    </xdr:to>
    <xdr:pic>
      <xdr:nvPicPr>
        <xdr:cNvPr id="750" name="Imagen 749" descr="http://web3.ine.gob.bo:8082/comex/jpivot/table/drill-position-other.gif">
          <a:extLst>
            <a:ext uri="{FF2B5EF4-FFF2-40B4-BE49-F238E27FC236}">
              <a16:creationId xmlns:a16="http://schemas.microsoft.com/office/drawing/2014/main" id="{00000000-0008-0000-0200-0000E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15525" y="76200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63</xdr:col>
          <xdr:colOff>0</xdr:colOff>
          <xdr:row>4</xdr:row>
          <xdr:rowOff>0</xdr:rowOff>
        </xdr:from>
        <xdr:to>
          <xdr:col>63</xdr:col>
          <xdr:colOff>68580</xdr:colOff>
          <xdr:row>4</xdr:row>
          <xdr:rowOff>68580</xdr:rowOff>
        </xdr:to>
        <xdr:sp macro="" textlink="">
          <xdr:nvSpPr>
            <xdr:cNvPr id="4846" name="Control 750" hidden="1">
              <a:extLst>
                <a:ext uri="{63B3BB69-23CF-44E3-9099-C40C66FF867C}">
                  <a14:compatExt spid="_x0000_s4846"/>
                </a:ext>
                <a:ext uri="{FF2B5EF4-FFF2-40B4-BE49-F238E27FC236}">
                  <a16:creationId xmlns:a16="http://schemas.microsoft.com/office/drawing/2014/main" id="{00000000-0008-0000-0200-0000EE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64</xdr:col>
      <xdr:colOff>9525</xdr:colOff>
      <xdr:row>4</xdr:row>
      <xdr:rowOff>0</xdr:rowOff>
    </xdr:from>
    <xdr:to>
      <xdr:col>64</xdr:col>
      <xdr:colOff>95250</xdr:colOff>
      <xdr:row>4</xdr:row>
      <xdr:rowOff>85725</xdr:rowOff>
    </xdr:to>
    <xdr:pic>
      <xdr:nvPicPr>
        <xdr:cNvPr id="752" name="Imagen 751" descr="http://web3.ine.gob.bo:8082/comex/jpivot/table/drill-position-other.gif">
          <a:extLst>
            <a:ext uri="{FF2B5EF4-FFF2-40B4-BE49-F238E27FC236}">
              <a16:creationId xmlns:a16="http://schemas.microsoft.com/office/drawing/2014/main" id="{00000000-0008-0000-0200-0000F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77525" y="76200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64</xdr:col>
          <xdr:colOff>0</xdr:colOff>
          <xdr:row>4</xdr:row>
          <xdr:rowOff>0</xdr:rowOff>
        </xdr:from>
        <xdr:to>
          <xdr:col>64</xdr:col>
          <xdr:colOff>68580</xdr:colOff>
          <xdr:row>4</xdr:row>
          <xdr:rowOff>68580</xdr:rowOff>
        </xdr:to>
        <xdr:sp macro="" textlink="">
          <xdr:nvSpPr>
            <xdr:cNvPr id="4848" name="Control 752" hidden="1">
              <a:extLst>
                <a:ext uri="{63B3BB69-23CF-44E3-9099-C40C66FF867C}">
                  <a14:compatExt spid="_x0000_s4848"/>
                </a:ext>
                <a:ext uri="{FF2B5EF4-FFF2-40B4-BE49-F238E27FC236}">
                  <a16:creationId xmlns:a16="http://schemas.microsoft.com/office/drawing/2014/main" id="{00000000-0008-0000-0200-0000F0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65</xdr:col>
      <xdr:colOff>9525</xdr:colOff>
      <xdr:row>4</xdr:row>
      <xdr:rowOff>0</xdr:rowOff>
    </xdr:from>
    <xdr:to>
      <xdr:col>65</xdr:col>
      <xdr:colOff>95250</xdr:colOff>
      <xdr:row>4</xdr:row>
      <xdr:rowOff>85725</xdr:rowOff>
    </xdr:to>
    <xdr:pic>
      <xdr:nvPicPr>
        <xdr:cNvPr id="754" name="Imagen 753" descr="http://web3.ine.gob.bo:8082/comex/jpivot/table/drill-position-other.gif">
          <a:extLst>
            <a:ext uri="{FF2B5EF4-FFF2-40B4-BE49-F238E27FC236}">
              <a16:creationId xmlns:a16="http://schemas.microsoft.com/office/drawing/2014/main" id="{00000000-0008-0000-0200-0000F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9525" y="76200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65</xdr:col>
          <xdr:colOff>0</xdr:colOff>
          <xdr:row>4</xdr:row>
          <xdr:rowOff>0</xdr:rowOff>
        </xdr:from>
        <xdr:to>
          <xdr:col>65</xdr:col>
          <xdr:colOff>68580</xdr:colOff>
          <xdr:row>4</xdr:row>
          <xdr:rowOff>68580</xdr:rowOff>
        </xdr:to>
        <xdr:sp macro="" textlink="">
          <xdr:nvSpPr>
            <xdr:cNvPr id="4850" name="Control 754" hidden="1">
              <a:extLst>
                <a:ext uri="{63B3BB69-23CF-44E3-9099-C40C66FF867C}">
                  <a14:compatExt spid="_x0000_s4850"/>
                </a:ext>
                <a:ext uri="{FF2B5EF4-FFF2-40B4-BE49-F238E27FC236}">
                  <a16:creationId xmlns:a16="http://schemas.microsoft.com/office/drawing/2014/main" id="{00000000-0008-0000-0200-0000F2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66</xdr:col>
      <xdr:colOff>9525</xdr:colOff>
      <xdr:row>4</xdr:row>
      <xdr:rowOff>0</xdr:rowOff>
    </xdr:from>
    <xdr:to>
      <xdr:col>66</xdr:col>
      <xdr:colOff>95250</xdr:colOff>
      <xdr:row>4</xdr:row>
      <xdr:rowOff>85725</xdr:rowOff>
    </xdr:to>
    <xdr:pic>
      <xdr:nvPicPr>
        <xdr:cNvPr id="756" name="Imagen 755" descr="http://web3.ine.gob.bo:8082/comex/jpivot/table/drill-position-other.gif">
          <a:extLst>
            <a:ext uri="{FF2B5EF4-FFF2-40B4-BE49-F238E27FC236}">
              <a16:creationId xmlns:a16="http://schemas.microsoft.com/office/drawing/2014/main" id="{00000000-0008-0000-0200-0000F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301525" y="76200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66</xdr:col>
          <xdr:colOff>0</xdr:colOff>
          <xdr:row>4</xdr:row>
          <xdr:rowOff>0</xdr:rowOff>
        </xdr:from>
        <xdr:to>
          <xdr:col>66</xdr:col>
          <xdr:colOff>68580</xdr:colOff>
          <xdr:row>4</xdr:row>
          <xdr:rowOff>68580</xdr:rowOff>
        </xdr:to>
        <xdr:sp macro="" textlink="">
          <xdr:nvSpPr>
            <xdr:cNvPr id="4852" name="Control 756" hidden="1">
              <a:extLst>
                <a:ext uri="{63B3BB69-23CF-44E3-9099-C40C66FF867C}">
                  <a14:compatExt spid="_x0000_s4852"/>
                </a:ext>
                <a:ext uri="{FF2B5EF4-FFF2-40B4-BE49-F238E27FC236}">
                  <a16:creationId xmlns:a16="http://schemas.microsoft.com/office/drawing/2014/main" id="{00000000-0008-0000-0200-0000F4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67</xdr:col>
      <xdr:colOff>9525</xdr:colOff>
      <xdr:row>4</xdr:row>
      <xdr:rowOff>0</xdr:rowOff>
    </xdr:from>
    <xdr:to>
      <xdr:col>67</xdr:col>
      <xdr:colOff>95250</xdr:colOff>
      <xdr:row>4</xdr:row>
      <xdr:rowOff>85725</xdr:rowOff>
    </xdr:to>
    <xdr:pic>
      <xdr:nvPicPr>
        <xdr:cNvPr id="758" name="Imagen 757" descr="http://web3.ine.gob.bo:8082/comex/jpivot/table/drill-position-other.gif">
          <a:extLst>
            <a:ext uri="{FF2B5EF4-FFF2-40B4-BE49-F238E27FC236}">
              <a16:creationId xmlns:a16="http://schemas.microsoft.com/office/drawing/2014/main" id="{00000000-0008-0000-0200-0000F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063525" y="76200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67</xdr:col>
          <xdr:colOff>0</xdr:colOff>
          <xdr:row>4</xdr:row>
          <xdr:rowOff>0</xdr:rowOff>
        </xdr:from>
        <xdr:to>
          <xdr:col>67</xdr:col>
          <xdr:colOff>68580</xdr:colOff>
          <xdr:row>4</xdr:row>
          <xdr:rowOff>68580</xdr:rowOff>
        </xdr:to>
        <xdr:sp macro="" textlink="">
          <xdr:nvSpPr>
            <xdr:cNvPr id="4854" name="Control 758" hidden="1">
              <a:extLst>
                <a:ext uri="{63B3BB69-23CF-44E3-9099-C40C66FF867C}">
                  <a14:compatExt spid="_x0000_s4854"/>
                </a:ext>
                <a:ext uri="{FF2B5EF4-FFF2-40B4-BE49-F238E27FC236}">
                  <a16:creationId xmlns:a16="http://schemas.microsoft.com/office/drawing/2014/main" id="{00000000-0008-0000-0200-0000F6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68</xdr:col>
      <xdr:colOff>9525</xdr:colOff>
      <xdr:row>4</xdr:row>
      <xdr:rowOff>0</xdr:rowOff>
    </xdr:from>
    <xdr:to>
      <xdr:col>68</xdr:col>
      <xdr:colOff>95250</xdr:colOff>
      <xdr:row>4</xdr:row>
      <xdr:rowOff>85725</xdr:rowOff>
    </xdr:to>
    <xdr:pic>
      <xdr:nvPicPr>
        <xdr:cNvPr id="760" name="Imagen 759" descr="http://web3.ine.gob.bo:8082/comex/jpivot/table/drill-position-other.gif">
          <a:extLst>
            <a:ext uri="{FF2B5EF4-FFF2-40B4-BE49-F238E27FC236}">
              <a16:creationId xmlns:a16="http://schemas.microsoft.com/office/drawing/2014/main" id="{00000000-0008-0000-0200-0000F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25525" y="76200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68</xdr:col>
          <xdr:colOff>0</xdr:colOff>
          <xdr:row>4</xdr:row>
          <xdr:rowOff>0</xdr:rowOff>
        </xdr:from>
        <xdr:to>
          <xdr:col>68</xdr:col>
          <xdr:colOff>68580</xdr:colOff>
          <xdr:row>4</xdr:row>
          <xdr:rowOff>68580</xdr:rowOff>
        </xdr:to>
        <xdr:sp macro="" textlink="">
          <xdr:nvSpPr>
            <xdr:cNvPr id="4856" name="Control 760" hidden="1">
              <a:extLst>
                <a:ext uri="{63B3BB69-23CF-44E3-9099-C40C66FF867C}">
                  <a14:compatExt spid="_x0000_s4856"/>
                </a:ext>
                <a:ext uri="{FF2B5EF4-FFF2-40B4-BE49-F238E27FC236}">
                  <a16:creationId xmlns:a16="http://schemas.microsoft.com/office/drawing/2014/main" id="{00000000-0008-0000-0200-0000F8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69</xdr:col>
      <xdr:colOff>9525</xdr:colOff>
      <xdr:row>4</xdr:row>
      <xdr:rowOff>0</xdr:rowOff>
    </xdr:from>
    <xdr:to>
      <xdr:col>69</xdr:col>
      <xdr:colOff>95250</xdr:colOff>
      <xdr:row>4</xdr:row>
      <xdr:rowOff>85725</xdr:rowOff>
    </xdr:to>
    <xdr:pic>
      <xdr:nvPicPr>
        <xdr:cNvPr id="762" name="Imagen 761" descr="http://web3.ine.gob.bo:8082/comex/jpivot/table/drill-position-other.gif">
          <a:extLst>
            <a:ext uri="{FF2B5EF4-FFF2-40B4-BE49-F238E27FC236}">
              <a16:creationId xmlns:a16="http://schemas.microsoft.com/office/drawing/2014/main" id="{00000000-0008-0000-0200-0000F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587525" y="76200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69</xdr:col>
          <xdr:colOff>0</xdr:colOff>
          <xdr:row>4</xdr:row>
          <xdr:rowOff>0</xdr:rowOff>
        </xdr:from>
        <xdr:to>
          <xdr:col>69</xdr:col>
          <xdr:colOff>68580</xdr:colOff>
          <xdr:row>4</xdr:row>
          <xdr:rowOff>68580</xdr:rowOff>
        </xdr:to>
        <xdr:sp macro="" textlink="">
          <xdr:nvSpPr>
            <xdr:cNvPr id="4858" name="Control 762" hidden="1">
              <a:extLst>
                <a:ext uri="{63B3BB69-23CF-44E3-9099-C40C66FF867C}">
                  <a14:compatExt spid="_x0000_s4858"/>
                </a:ext>
                <a:ext uri="{FF2B5EF4-FFF2-40B4-BE49-F238E27FC236}">
                  <a16:creationId xmlns:a16="http://schemas.microsoft.com/office/drawing/2014/main" id="{00000000-0008-0000-0200-0000FA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70</xdr:col>
      <xdr:colOff>9525</xdr:colOff>
      <xdr:row>4</xdr:row>
      <xdr:rowOff>0</xdr:rowOff>
    </xdr:from>
    <xdr:to>
      <xdr:col>70</xdr:col>
      <xdr:colOff>95250</xdr:colOff>
      <xdr:row>4</xdr:row>
      <xdr:rowOff>85725</xdr:rowOff>
    </xdr:to>
    <xdr:pic>
      <xdr:nvPicPr>
        <xdr:cNvPr id="764" name="Imagen 763" descr="http://web3.ine.gob.bo:8082/comex/jpivot/table/drill-position-other.gif">
          <a:extLst>
            <a:ext uri="{FF2B5EF4-FFF2-40B4-BE49-F238E27FC236}">
              <a16:creationId xmlns:a16="http://schemas.microsoft.com/office/drawing/2014/main" id="{00000000-0008-0000-0200-0000F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9525" y="76200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70</xdr:col>
          <xdr:colOff>0</xdr:colOff>
          <xdr:row>4</xdr:row>
          <xdr:rowOff>0</xdr:rowOff>
        </xdr:from>
        <xdr:to>
          <xdr:col>70</xdr:col>
          <xdr:colOff>68580</xdr:colOff>
          <xdr:row>4</xdr:row>
          <xdr:rowOff>68580</xdr:rowOff>
        </xdr:to>
        <xdr:sp macro="" textlink="">
          <xdr:nvSpPr>
            <xdr:cNvPr id="4860" name="Control 764" hidden="1">
              <a:extLst>
                <a:ext uri="{63B3BB69-23CF-44E3-9099-C40C66FF867C}">
                  <a14:compatExt spid="_x0000_s4860"/>
                </a:ext>
                <a:ext uri="{FF2B5EF4-FFF2-40B4-BE49-F238E27FC236}">
                  <a16:creationId xmlns:a16="http://schemas.microsoft.com/office/drawing/2014/main" id="{00000000-0008-0000-0200-0000FC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71</xdr:col>
      <xdr:colOff>9525</xdr:colOff>
      <xdr:row>4</xdr:row>
      <xdr:rowOff>0</xdr:rowOff>
    </xdr:from>
    <xdr:to>
      <xdr:col>71</xdr:col>
      <xdr:colOff>95250</xdr:colOff>
      <xdr:row>4</xdr:row>
      <xdr:rowOff>85725</xdr:rowOff>
    </xdr:to>
    <xdr:pic>
      <xdr:nvPicPr>
        <xdr:cNvPr id="766" name="Imagen 765" descr="http://web3.ine.gob.bo:8082/comex/jpivot/table/drill-position-other.gif">
          <a:extLst>
            <a:ext uri="{FF2B5EF4-FFF2-40B4-BE49-F238E27FC236}">
              <a16:creationId xmlns:a16="http://schemas.microsoft.com/office/drawing/2014/main" id="{00000000-0008-0000-0200-0000F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11525" y="76200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71</xdr:col>
          <xdr:colOff>0</xdr:colOff>
          <xdr:row>4</xdr:row>
          <xdr:rowOff>0</xdr:rowOff>
        </xdr:from>
        <xdr:to>
          <xdr:col>71</xdr:col>
          <xdr:colOff>68580</xdr:colOff>
          <xdr:row>4</xdr:row>
          <xdr:rowOff>68580</xdr:rowOff>
        </xdr:to>
        <xdr:sp macro="" textlink="">
          <xdr:nvSpPr>
            <xdr:cNvPr id="4862" name="Control 766" hidden="1">
              <a:extLst>
                <a:ext uri="{63B3BB69-23CF-44E3-9099-C40C66FF867C}">
                  <a14:compatExt spid="_x0000_s4862"/>
                </a:ext>
                <a:ext uri="{FF2B5EF4-FFF2-40B4-BE49-F238E27FC236}">
                  <a16:creationId xmlns:a16="http://schemas.microsoft.com/office/drawing/2014/main" id="{00000000-0008-0000-0200-0000FE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72</xdr:col>
      <xdr:colOff>9525</xdr:colOff>
      <xdr:row>4</xdr:row>
      <xdr:rowOff>0</xdr:rowOff>
    </xdr:from>
    <xdr:to>
      <xdr:col>72</xdr:col>
      <xdr:colOff>95250</xdr:colOff>
      <xdr:row>4</xdr:row>
      <xdr:rowOff>85725</xdr:rowOff>
    </xdr:to>
    <xdr:pic>
      <xdr:nvPicPr>
        <xdr:cNvPr id="768" name="Imagen 767" descr="http://web3.ine.gob.bo:8082/comex/jpivot/table/drill-position-other.gif">
          <a:extLst>
            <a:ext uri="{FF2B5EF4-FFF2-40B4-BE49-F238E27FC236}">
              <a16:creationId xmlns:a16="http://schemas.microsoft.com/office/drawing/2014/main" id="{00000000-0008-0000-0200-00000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73525" y="76200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72</xdr:col>
          <xdr:colOff>0</xdr:colOff>
          <xdr:row>4</xdr:row>
          <xdr:rowOff>0</xdr:rowOff>
        </xdr:from>
        <xdr:to>
          <xdr:col>72</xdr:col>
          <xdr:colOff>68580</xdr:colOff>
          <xdr:row>4</xdr:row>
          <xdr:rowOff>68580</xdr:rowOff>
        </xdr:to>
        <xdr:sp macro="" textlink="">
          <xdr:nvSpPr>
            <xdr:cNvPr id="4864" name="Control 768" hidden="1">
              <a:extLst>
                <a:ext uri="{63B3BB69-23CF-44E3-9099-C40C66FF867C}">
                  <a14:compatExt spid="_x0000_s4864"/>
                </a:ext>
                <a:ext uri="{FF2B5EF4-FFF2-40B4-BE49-F238E27FC236}">
                  <a16:creationId xmlns:a16="http://schemas.microsoft.com/office/drawing/2014/main" id="{00000000-0008-0000-0200-000000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73</xdr:col>
      <xdr:colOff>9525</xdr:colOff>
      <xdr:row>4</xdr:row>
      <xdr:rowOff>0</xdr:rowOff>
    </xdr:from>
    <xdr:to>
      <xdr:col>73</xdr:col>
      <xdr:colOff>95250</xdr:colOff>
      <xdr:row>4</xdr:row>
      <xdr:rowOff>85725</xdr:rowOff>
    </xdr:to>
    <xdr:pic>
      <xdr:nvPicPr>
        <xdr:cNvPr id="770" name="Imagen 769" descr="http://web3.ine.gob.bo:8082/comex/jpivot/table/drill-position-other.gif">
          <a:extLst>
            <a:ext uri="{FF2B5EF4-FFF2-40B4-BE49-F238E27FC236}">
              <a16:creationId xmlns:a16="http://schemas.microsoft.com/office/drawing/2014/main" id="{00000000-0008-0000-0200-00000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635525" y="76200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73</xdr:col>
          <xdr:colOff>0</xdr:colOff>
          <xdr:row>4</xdr:row>
          <xdr:rowOff>0</xdr:rowOff>
        </xdr:from>
        <xdr:to>
          <xdr:col>73</xdr:col>
          <xdr:colOff>68580</xdr:colOff>
          <xdr:row>4</xdr:row>
          <xdr:rowOff>68580</xdr:rowOff>
        </xdr:to>
        <xdr:sp macro="" textlink="">
          <xdr:nvSpPr>
            <xdr:cNvPr id="4866" name="Control 770" hidden="1">
              <a:extLst>
                <a:ext uri="{63B3BB69-23CF-44E3-9099-C40C66FF867C}">
                  <a14:compatExt spid="_x0000_s4866"/>
                </a:ext>
                <a:ext uri="{FF2B5EF4-FFF2-40B4-BE49-F238E27FC236}">
                  <a16:creationId xmlns:a16="http://schemas.microsoft.com/office/drawing/2014/main" id="{00000000-0008-0000-0200-000002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74</xdr:col>
      <xdr:colOff>9525</xdr:colOff>
      <xdr:row>4</xdr:row>
      <xdr:rowOff>0</xdr:rowOff>
    </xdr:from>
    <xdr:to>
      <xdr:col>74</xdr:col>
      <xdr:colOff>95250</xdr:colOff>
      <xdr:row>4</xdr:row>
      <xdr:rowOff>85725</xdr:rowOff>
    </xdr:to>
    <xdr:pic>
      <xdr:nvPicPr>
        <xdr:cNvPr id="772" name="Imagen 771" descr="http://web3.ine.gob.bo:8082/comex/jpivot/table/drill-position-other.gif">
          <a:extLst>
            <a:ext uri="{FF2B5EF4-FFF2-40B4-BE49-F238E27FC236}">
              <a16:creationId xmlns:a16="http://schemas.microsoft.com/office/drawing/2014/main" id="{00000000-0008-0000-0200-00000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97525" y="76200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74</xdr:col>
          <xdr:colOff>0</xdr:colOff>
          <xdr:row>4</xdr:row>
          <xdr:rowOff>0</xdr:rowOff>
        </xdr:from>
        <xdr:to>
          <xdr:col>74</xdr:col>
          <xdr:colOff>68580</xdr:colOff>
          <xdr:row>4</xdr:row>
          <xdr:rowOff>68580</xdr:rowOff>
        </xdr:to>
        <xdr:sp macro="" textlink="">
          <xdr:nvSpPr>
            <xdr:cNvPr id="4868" name="Control 772" hidden="1">
              <a:extLst>
                <a:ext uri="{63B3BB69-23CF-44E3-9099-C40C66FF867C}">
                  <a14:compatExt spid="_x0000_s4868"/>
                </a:ext>
                <a:ext uri="{FF2B5EF4-FFF2-40B4-BE49-F238E27FC236}">
                  <a16:creationId xmlns:a16="http://schemas.microsoft.com/office/drawing/2014/main" id="{00000000-0008-0000-0200-000004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75</xdr:col>
      <xdr:colOff>9525</xdr:colOff>
      <xdr:row>4</xdr:row>
      <xdr:rowOff>0</xdr:rowOff>
    </xdr:from>
    <xdr:to>
      <xdr:col>75</xdr:col>
      <xdr:colOff>95250</xdr:colOff>
      <xdr:row>4</xdr:row>
      <xdr:rowOff>85725</xdr:rowOff>
    </xdr:to>
    <xdr:pic>
      <xdr:nvPicPr>
        <xdr:cNvPr id="774" name="Imagen 773" descr="http://web3.ine.gob.bo:8082/comex/jpivot/table/drill-position-other.gif">
          <a:extLst>
            <a:ext uri="{FF2B5EF4-FFF2-40B4-BE49-F238E27FC236}">
              <a16:creationId xmlns:a16="http://schemas.microsoft.com/office/drawing/2014/main" id="{00000000-0008-0000-0200-00000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9525" y="76200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75</xdr:col>
          <xdr:colOff>0</xdr:colOff>
          <xdr:row>4</xdr:row>
          <xdr:rowOff>0</xdr:rowOff>
        </xdr:from>
        <xdr:to>
          <xdr:col>75</xdr:col>
          <xdr:colOff>68580</xdr:colOff>
          <xdr:row>4</xdr:row>
          <xdr:rowOff>68580</xdr:rowOff>
        </xdr:to>
        <xdr:sp macro="" textlink="">
          <xdr:nvSpPr>
            <xdr:cNvPr id="4870" name="Control 774" hidden="1">
              <a:extLst>
                <a:ext uri="{63B3BB69-23CF-44E3-9099-C40C66FF867C}">
                  <a14:compatExt spid="_x0000_s4870"/>
                </a:ext>
                <a:ext uri="{FF2B5EF4-FFF2-40B4-BE49-F238E27FC236}">
                  <a16:creationId xmlns:a16="http://schemas.microsoft.com/office/drawing/2014/main" id="{00000000-0008-0000-0200-000006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76</xdr:col>
      <xdr:colOff>9525</xdr:colOff>
      <xdr:row>4</xdr:row>
      <xdr:rowOff>0</xdr:rowOff>
    </xdr:from>
    <xdr:to>
      <xdr:col>76</xdr:col>
      <xdr:colOff>95250</xdr:colOff>
      <xdr:row>4</xdr:row>
      <xdr:rowOff>85725</xdr:rowOff>
    </xdr:to>
    <xdr:pic>
      <xdr:nvPicPr>
        <xdr:cNvPr id="776" name="Imagen 775" descr="http://web3.ine.gob.bo:8082/comex/jpivot/table/drill-position-other.gif">
          <a:extLst>
            <a:ext uri="{FF2B5EF4-FFF2-40B4-BE49-F238E27FC236}">
              <a16:creationId xmlns:a16="http://schemas.microsoft.com/office/drawing/2014/main" id="{00000000-0008-0000-0200-00000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921525" y="76200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76</xdr:col>
          <xdr:colOff>0</xdr:colOff>
          <xdr:row>4</xdr:row>
          <xdr:rowOff>0</xdr:rowOff>
        </xdr:from>
        <xdr:to>
          <xdr:col>76</xdr:col>
          <xdr:colOff>68580</xdr:colOff>
          <xdr:row>4</xdr:row>
          <xdr:rowOff>68580</xdr:rowOff>
        </xdr:to>
        <xdr:sp macro="" textlink="">
          <xdr:nvSpPr>
            <xdr:cNvPr id="4872" name="Control 776" hidden="1">
              <a:extLst>
                <a:ext uri="{63B3BB69-23CF-44E3-9099-C40C66FF867C}">
                  <a14:compatExt spid="_x0000_s4872"/>
                </a:ext>
                <a:ext uri="{FF2B5EF4-FFF2-40B4-BE49-F238E27FC236}">
                  <a16:creationId xmlns:a16="http://schemas.microsoft.com/office/drawing/2014/main" id="{00000000-0008-0000-0200-000008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77</xdr:col>
      <xdr:colOff>9525</xdr:colOff>
      <xdr:row>4</xdr:row>
      <xdr:rowOff>0</xdr:rowOff>
    </xdr:from>
    <xdr:to>
      <xdr:col>77</xdr:col>
      <xdr:colOff>95250</xdr:colOff>
      <xdr:row>4</xdr:row>
      <xdr:rowOff>85725</xdr:rowOff>
    </xdr:to>
    <xdr:pic>
      <xdr:nvPicPr>
        <xdr:cNvPr id="778" name="Imagen 777" descr="http://web3.ine.gob.bo:8082/comex/jpivot/table/drill-position-other.gif">
          <a:extLst>
            <a:ext uri="{FF2B5EF4-FFF2-40B4-BE49-F238E27FC236}">
              <a16:creationId xmlns:a16="http://schemas.microsoft.com/office/drawing/2014/main" id="{00000000-0008-0000-0200-00000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683525" y="76200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77</xdr:col>
          <xdr:colOff>0</xdr:colOff>
          <xdr:row>4</xdr:row>
          <xdr:rowOff>0</xdr:rowOff>
        </xdr:from>
        <xdr:to>
          <xdr:col>77</xdr:col>
          <xdr:colOff>68580</xdr:colOff>
          <xdr:row>4</xdr:row>
          <xdr:rowOff>68580</xdr:rowOff>
        </xdr:to>
        <xdr:sp macro="" textlink="">
          <xdr:nvSpPr>
            <xdr:cNvPr id="4874" name="Control 778" hidden="1">
              <a:extLst>
                <a:ext uri="{63B3BB69-23CF-44E3-9099-C40C66FF867C}">
                  <a14:compatExt spid="_x0000_s4874"/>
                </a:ext>
                <a:ext uri="{FF2B5EF4-FFF2-40B4-BE49-F238E27FC236}">
                  <a16:creationId xmlns:a16="http://schemas.microsoft.com/office/drawing/2014/main" id="{00000000-0008-0000-0200-00000A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78</xdr:col>
      <xdr:colOff>9525</xdr:colOff>
      <xdr:row>4</xdr:row>
      <xdr:rowOff>0</xdr:rowOff>
    </xdr:from>
    <xdr:to>
      <xdr:col>78</xdr:col>
      <xdr:colOff>95250</xdr:colOff>
      <xdr:row>4</xdr:row>
      <xdr:rowOff>85725</xdr:rowOff>
    </xdr:to>
    <xdr:pic>
      <xdr:nvPicPr>
        <xdr:cNvPr id="780" name="Imagen 779" descr="http://web3.ine.gob.bo:8082/comex/jpivot/table/drill-position-other.gif">
          <a:extLst>
            <a:ext uri="{FF2B5EF4-FFF2-40B4-BE49-F238E27FC236}">
              <a16:creationId xmlns:a16="http://schemas.microsoft.com/office/drawing/2014/main" id="{00000000-0008-0000-0200-00000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45525" y="76200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78</xdr:col>
          <xdr:colOff>0</xdr:colOff>
          <xdr:row>4</xdr:row>
          <xdr:rowOff>0</xdr:rowOff>
        </xdr:from>
        <xdr:to>
          <xdr:col>78</xdr:col>
          <xdr:colOff>68580</xdr:colOff>
          <xdr:row>4</xdr:row>
          <xdr:rowOff>68580</xdr:rowOff>
        </xdr:to>
        <xdr:sp macro="" textlink="">
          <xdr:nvSpPr>
            <xdr:cNvPr id="4876" name="Control 780" hidden="1">
              <a:extLst>
                <a:ext uri="{63B3BB69-23CF-44E3-9099-C40C66FF867C}">
                  <a14:compatExt spid="_x0000_s4876"/>
                </a:ext>
                <a:ext uri="{FF2B5EF4-FFF2-40B4-BE49-F238E27FC236}">
                  <a16:creationId xmlns:a16="http://schemas.microsoft.com/office/drawing/2014/main" id="{00000000-0008-0000-0200-00000C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79</xdr:col>
      <xdr:colOff>9525</xdr:colOff>
      <xdr:row>4</xdr:row>
      <xdr:rowOff>0</xdr:rowOff>
    </xdr:from>
    <xdr:to>
      <xdr:col>79</xdr:col>
      <xdr:colOff>95250</xdr:colOff>
      <xdr:row>4</xdr:row>
      <xdr:rowOff>85725</xdr:rowOff>
    </xdr:to>
    <xdr:pic>
      <xdr:nvPicPr>
        <xdr:cNvPr id="782" name="Imagen 781" descr="http://web3.ine.gob.bo:8082/comex/jpivot/table/drill-position-other.gif">
          <a:extLst>
            <a:ext uri="{FF2B5EF4-FFF2-40B4-BE49-F238E27FC236}">
              <a16:creationId xmlns:a16="http://schemas.microsoft.com/office/drawing/2014/main" id="{00000000-0008-0000-0200-00000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207525" y="76200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79</xdr:col>
          <xdr:colOff>0</xdr:colOff>
          <xdr:row>4</xdr:row>
          <xdr:rowOff>0</xdr:rowOff>
        </xdr:from>
        <xdr:to>
          <xdr:col>79</xdr:col>
          <xdr:colOff>68580</xdr:colOff>
          <xdr:row>4</xdr:row>
          <xdr:rowOff>68580</xdr:rowOff>
        </xdr:to>
        <xdr:sp macro="" textlink="">
          <xdr:nvSpPr>
            <xdr:cNvPr id="4878" name="Control 782" hidden="1">
              <a:extLst>
                <a:ext uri="{63B3BB69-23CF-44E3-9099-C40C66FF867C}">
                  <a14:compatExt spid="_x0000_s4878"/>
                </a:ext>
                <a:ext uri="{FF2B5EF4-FFF2-40B4-BE49-F238E27FC236}">
                  <a16:creationId xmlns:a16="http://schemas.microsoft.com/office/drawing/2014/main" id="{00000000-0008-0000-0200-00000E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80</xdr:col>
      <xdr:colOff>9525</xdr:colOff>
      <xdr:row>4</xdr:row>
      <xdr:rowOff>0</xdr:rowOff>
    </xdr:from>
    <xdr:to>
      <xdr:col>80</xdr:col>
      <xdr:colOff>95250</xdr:colOff>
      <xdr:row>4</xdr:row>
      <xdr:rowOff>85725</xdr:rowOff>
    </xdr:to>
    <xdr:pic>
      <xdr:nvPicPr>
        <xdr:cNvPr id="784" name="Imagen 783" descr="http://web3.ine.gob.bo:8082/comex/jpivot/table/drill-position-other.gif">
          <a:extLst>
            <a:ext uri="{FF2B5EF4-FFF2-40B4-BE49-F238E27FC236}">
              <a16:creationId xmlns:a16="http://schemas.microsoft.com/office/drawing/2014/main" id="{00000000-0008-0000-0200-00001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9525" y="76200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80</xdr:col>
          <xdr:colOff>0</xdr:colOff>
          <xdr:row>4</xdr:row>
          <xdr:rowOff>0</xdr:rowOff>
        </xdr:from>
        <xdr:to>
          <xdr:col>80</xdr:col>
          <xdr:colOff>68580</xdr:colOff>
          <xdr:row>4</xdr:row>
          <xdr:rowOff>68580</xdr:rowOff>
        </xdr:to>
        <xdr:sp macro="" textlink="">
          <xdr:nvSpPr>
            <xdr:cNvPr id="4880" name="Control 784" hidden="1">
              <a:extLst>
                <a:ext uri="{63B3BB69-23CF-44E3-9099-C40C66FF867C}">
                  <a14:compatExt spid="_x0000_s4880"/>
                </a:ext>
                <a:ext uri="{FF2B5EF4-FFF2-40B4-BE49-F238E27FC236}">
                  <a16:creationId xmlns:a16="http://schemas.microsoft.com/office/drawing/2014/main" id="{00000000-0008-0000-0200-000010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81</xdr:col>
      <xdr:colOff>9525</xdr:colOff>
      <xdr:row>4</xdr:row>
      <xdr:rowOff>0</xdr:rowOff>
    </xdr:from>
    <xdr:to>
      <xdr:col>81</xdr:col>
      <xdr:colOff>95250</xdr:colOff>
      <xdr:row>4</xdr:row>
      <xdr:rowOff>85725</xdr:rowOff>
    </xdr:to>
    <xdr:pic>
      <xdr:nvPicPr>
        <xdr:cNvPr id="786" name="Imagen 785" descr="http://web3.ine.gob.bo:8082/comex/jpivot/table/drill-position-other.gif">
          <a:extLst>
            <a:ext uri="{FF2B5EF4-FFF2-40B4-BE49-F238E27FC236}">
              <a16:creationId xmlns:a16="http://schemas.microsoft.com/office/drawing/2014/main" id="{00000000-0008-0000-0200-00001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731525" y="76200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81</xdr:col>
          <xdr:colOff>0</xdr:colOff>
          <xdr:row>4</xdr:row>
          <xdr:rowOff>0</xdr:rowOff>
        </xdr:from>
        <xdr:to>
          <xdr:col>81</xdr:col>
          <xdr:colOff>68580</xdr:colOff>
          <xdr:row>4</xdr:row>
          <xdr:rowOff>68580</xdr:rowOff>
        </xdr:to>
        <xdr:sp macro="" textlink="">
          <xdr:nvSpPr>
            <xdr:cNvPr id="4882" name="Control 786" hidden="1">
              <a:extLst>
                <a:ext uri="{63B3BB69-23CF-44E3-9099-C40C66FF867C}">
                  <a14:compatExt spid="_x0000_s4882"/>
                </a:ext>
                <a:ext uri="{FF2B5EF4-FFF2-40B4-BE49-F238E27FC236}">
                  <a16:creationId xmlns:a16="http://schemas.microsoft.com/office/drawing/2014/main" id="{00000000-0008-0000-0200-000012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82</xdr:col>
      <xdr:colOff>9525</xdr:colOff>
      <xdr:row>4</xdr:row>
      <xdr:rowOff>0</xdr:rowOff>
    </xdr:from>
    <xdr:to>
      <xdr:col>82</xdr:col>
      <xdr:colOff>95250</xdr:colOff>
      <xdr:row>4</xdr:row>
      <xdr:rowOff>85725</xdr:rowOff>
    </xdr:to>
    <xdr:pic>
      <xdr:nvPicPr>
        <xdr:cNvPr id="788" name="Imagen 787" descr="http://web3.ine.gob.bo:8082/comex/jpivot/table/drill-position-other.gif">
          <a:extLst>
            <a:ext uri="{FF2B5EF4-FFF2-40B4-BE49-F238E27FC236}">
              <a16:creationId xmlns:a16="http://schemas.microsoft.com/office/drawing/2014/main" id="{00000000-0008-0000-0200-00001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493525" y="76200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82</xdr:col>
          <xdr:colOff>0</xdr:colOff>
          <xdr:row>4</xdr:row>
          <xdr:rowOff>0</xdr:rowOff>
        </xdr:from>
        <xdr:to>
          <xdr:col>82</xdr:col>
          <xdr:colOff>68580</xdr:colOff>
          <xdr:row>4</xdr:row>
          <xdr:rowOff>68580</xdr:rowOff>
        </xdr:to>
        <xdr:sp macro="" textlink="">
          <xdr:nvSpPr>
            <xdr:cNvPr id="4884" name="Control 788" hidden="1">
              <a:extLst>
                <a:ext uri="{63B3BB69-23CF-44E3-9099-C40C66FF867C}">
                  <a14:compatExt spid="_x0000_s4884"/>
                </a:ext>
                <a:ext uri="{FF2B5EF4-FFF2-40B4-BE49-F238E27FC236}">
                  <a16:creationId xmlns:a16="http://schemas.microsoft.com/office/drawing/2014/main" id="{00000000-0008-0000-0200-000014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83</xdr:col>
      <xdr:colOff>9525</xdr:colOff>
      <xdr:row>4</xdr:row>
      <xdr:rowOff>0</xdr:rowOff>
    </xdr:from>
    <xdr:to>
      <xdr:col>83</xdr:col>
      <xdr:colOff>95250</xdr:colOff>
      <xdr:row>4</xdr:row>
      <xdr:rowOff>85725</xdr:rowOff>
    </xdr:to>
    <xdr:pic>
      <xdr:nvPicPr>
        <xdr:cNvPr id="790" name="Imagen 789" descr="http://web3.ine.gob.bo:8082/comex/jpivot/table/drill-position-other.gif">
          <a:extLst>
            <a:ext uri="{FF2B5EF4-FFF2-40B4-BE49-F238E27FC236}">
              <a16:creationId xmlns:a16="http://schemas.microsoft.com/office/drawing/2014/main" id="{00000000-0008-0000-0200-00001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255525" y="76200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83</xdr:col>
          <xdr:colOff>0</xdr:colOff>
          <xdr:row>4</xdr:row>
          <xdr:rowOff>0</xdr:rowOff>
        </xdr:from>
        <xdr:to>
          <xdr:col>83</xdr:col>
          <xdr:colOff>68580</xdr:colOff>
          <xdr:row>4</xdr:row>
          <xdr:rowOff>68580</xdr:rowOff>
        </xdr:to>
        <xdr:sp macro="" textlink="">
          <xdr:nvSpPr>
            <xdr:cNvPr id="4886" name="Control 790" hidden="1">
              <a:extLst>
                <a:ext uri="{63B3BB69-23CF-44E3-9099-C40C66FF867C}">
                  <a14:compatExt spid="_x0000_s4886"/>
                </a:ext>
                <a:ext uri="{FF2B5EF4-FFF2-40B4-BE49-F238E27FC236}">
                  <a16:creationId xmlns:a16="http://schemas.microsoft.com/office/drawing/2014/main" id="{00000000-0008-0000-0200-000016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84</xdr:col>
      <xdr:colOff>9525</xdr:colOff>
      <xdr:row>4</xdr:row>
      <xdr:rowOff>0</xdr:rowOff>
    </xdr:from>
    <xdr:to>
      <xdr:col>84</xdr:col>
      <xdr:colOff>95250</xdr:colOff>
      <xdr:row>4</xdr:row>
      <xdr:rowOff>85725</xdr:rowOff>
    </xdr:to>
    <xdr:pic>
      <xdr:nvPicPr>
        <xdr:cNvPr id="792" name="Imagen 791" descr="http://web3.ine.gob.bo:8082/comex/jpivot/table/drill-position-other.gif">
          <a:extLst>
            <a:ext uri="{FF2B5EF4-FFF2-40B4-BE49-F238E27FC236}">
              <a16:creationId xmlns:a16="http://schemas.microsoft.com/office/drawing/2014/main" id="{00000000-0008-0000-0200-00001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017525" y="76200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84</xdr:col>
          <xdr:colOff>0</xdr:colOff>
          <xdr:row>4</xdr:row>
          <xdr:rowOff>0</xdr:rowOff>
        </xdr:from>
        <xdr:to>
          <xdr:col>84</xdr:col>
          <xdr:colOff>68580</xdr:colOff>
          <xdr:row>4</xdr:row>
          <xdr:rowOff>68580</xdr:rowOff>
        </xdr:to>
        <xdr:sp macro="" textlink="">
          <xdr:nvSpPr>
            <xdr:cNvPr id="4888" name="Control 792" hidden="1">
              <a:extLst>
                <a:ext uri="{63B3BB69-23CF-44E3-9099-C40C66FF867C}">
                  <a14:compatExt spid="_x0000_s4888"/>
                </a:ext>
                <a:ext uri="{FF2B5EF4-FFF2-40B4-BE49-F238E27FC236}">
                  <a16:creationId xmlns:a16="http://schemas.microsoft.com/office/drawing/2014/main" id="{00000000-0008-0000-0200-000018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85</xdr:col>
      <xdr:colOff>9525</xdr:colOff>
      <xdr:row>4</xdr:row>
      <xdr:rowOff>0</xdr:rowOff>
    </xdr:from>
    <xdr:to>
      <xdr:col>85</xdr:col>
      <xdr:colOff>95250</xdr:colOff>
      <xdr:row>4</xdr:row>
      <xdr:rowOff>85725</xdr:rowOff>
    </xdr:to>
    <xdr:pic>
      <xdr:nvPicPr>
        <xdr:cNvPr id="794" name="Imagen 793" descr="http://web3.ine.gob.bo:8082/comex/jpivot/table/drill-position-other.gif">
          <a:extLst>
            <a:ext uri="{FF2B5EF4-FFF2-40B4-BE49-F238E27FC236}">
              <a16:creationId xmlns:a16="http://schemas.microsoft.com/office/drawing/2014/main" id="{00000000-0008-0000-0200-00001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9525" y="76200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85</xdr:col>
          <xdr:colOff>0</xdr:colOff>
          <xdr:row>4</xdr:row>
          <xdr:rowOff>0</xdr:rowOff>
        </xdr:from>
        <xdr:to>
          <xdr:col>85</xdr:col>
          <xdr:colOff>68580</xdr:colOff>
          <xdr:row>4</xdr:row>
          <xdr:rowOff>68580</xdr:rowOff>
        </xdr:to>
        <xdr:sp macro="" textlink="">
          <xdr:nvSpPr>
            <xdr:cNvPr id="4890" name="Control 794" hidden="1">
              <a:extLst>
                <a:ext uri="{63B3BB69-23CF-44E3-9099-C40C66FF867C}">
                  <a14:compatExt spid="_x0000_s4890"/>
                </a:ext>
                <a:ext uri="{FF2B5EF4-FFF2-40B4-BE49-F238E27FC236}">
                  <a16:creationId xmlns:a16="http://schemas.microsoft.com/office/drawing/2014/main" id="{00000000-0008-0000-0200-00001A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86</xdr:col>
      <xdr:colOff>9525</xdr:colOff>
      <xdr:row>4</xdr:row>
      <xdr:rowOff>0</xdr:rowOff>
    </xdr:from>
    <xdr:to>
      <xdr:col>86</xdr:col>
      <xdr:colOff>95250</xdr:colOff>
      <xdr:row>4</xdr:row>
      <xdr:rowOff>85725</xdr:rowOff>
    </xdr:to>
    <xdr:pic>
      <xdr:nvPicPr>
        <xdr:cNvPr id="796" name="Imagen 795" descr="http://web3.ine.gob.bo:8082/comex/jpivot/table/drill-position-other.gif">
          <a:extLst>
            <a:ext uri="{FF2B5EF4-FFF2-40B4-BE49-F238E27FC236}">
              <a16:creationId xmlns:a16="http://schemas.microsoft.com/office/drawing/2014/main" id="{00000000-0008-0000-0200-00001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541525" y="76200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86</xdr:col>
          <xdr:colOff>0</xdr:colOff>
          <xdr:row>4</xdr:row>
          <xdr:rowOff>0</xdr:rowOff>
        </xdr:from>
        <xdr:to>
          <xdr:col>86</xdr:col>
          <xdr:colOff>68580</xdr:colOff>
          <xdr:row>4</xdr:row>
          <xdr:rowOff>68580</xdr:rowOff>
        </xdr:to>
        <xdr:sp macro="" textlink="">
          <xdr:nvSpPr>
            <xdr:cNvPr id="4892" name="Control 796" hidden="1">
              <a:extLst>
                <a:ext uri="{63B3BB69-23CF-44E3-9099-C40C66FF867C}">
                  <a14:compatExt spid="_x0000_s4892"/>
                </a:ext>
                <a:ext uri="{FF2B5EF4-FFF2-40B4-BE49-F238E27FC236}">
                  <a16:creationId xmlns:a16="http://schemas.microsoft.com/office/drawing/2014/main" id="{00000000-0008-0000-0200-00001C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87</xdr:col>
      <xdr:colOff>9525</xdr:colOff>
      <xdr:row>4</xdr:row>
      <xdr:rowOff>0</xdr:rowOff>
    </xdr:from>
    <xdr:to>
      <xdr:col>87</xdr:col>
      <xdr:colOff>95250</xdr:colOff>
      <xdr:row>4</xdr:row>
      <xdr:rowOff>85725</xdr:rowOff>
    </xdr:to>
    <xdr:pic>
      <xdr:nvPicPr>
        <xdr:cNvPr id="798" name="Imagen 797" descr="http://web3.ine.gob.bo:8082/comex/jpivot/table/drill-position-other.gif">
          <a:extLst>
            <a:ext uri="{FF2B5EF4-FFF2-40B4-BE49-F238E27FC236}">
              <a16:creationId xmlns:a16="http://schemas.microsoft.com/office/drawing/2014/main" id="{00000000-0008-0000-0200-00001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303525" y="76200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87</xdr:col>
          <xdr:colOff>0</xdr:colOff>
          <xdr:row>4</xdr:row>
          <xdr:rowOff>0</xdr:rowOff>
        </xdr:from>
        <xdr:to>
          <xdr:col>87</xdr:col>
          <xdr:colOff>68580</xdr:colOff>
          <xdr:row>4</xdr:row>
          <xdr:rowOff>68580</xdr:rowOff>
        </xdr:to>
        <xdr:sp macro="" textlink="">
          <xdr:nvSpPr>
            <xdr:cNvPr id="4894" name="Control 798" hidden="1">
              <a:extLst>
                <a:ext uri="{63B3BB69-23CF-44E3-9099-C40C66FF867C}">
                  <a14:compatExt spid="_x0000_s4894"/>
                </a:ext>
                <a:ext uri="{FF2B5EF4-FFF2-40B4-BE49-F238E27FC236}">
                  <a16:creationId xmlns:a16="http://schemas.microsoft.com/office/drawing/2014/main" id="{00000000-0008-0000-0200-00001E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88</xdr:col>
      <xdr:colOff>9525</xdr:colOff>
      <xdr:row>4</xdr:row>
      <xdr:rowOff>0</xdr:rowOff>
    </xdr:from>
    <xdr:to>
      <xdr:col>88</xdr:col>
      <xdr:colOff>95250</xdr:colOff>
      <xdr:row>4</xdr:row>
      <xdr:rowOff>85725</xdr:rowOff>
    </xdr:to>
    <xdr:pic>
      <xdr:nvPicPr>
        <xdr:cNvPr id="800" name="Imagen 799" descr="http://web3.ine.gob.bo:8082/comex/jpivot/table/drill-position-other.gif">
          <a:extLst>
            <a:ext uri="{FF2B5EF4-FFF2-40B4-BE49-F238E27FC236}">
              <a16:creationId xmlns:a16="http://schemas.microsoft.com/office/drawing/2014/main" id="{00000000-0008-0000-0200-00002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65525" y="76200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88</xdr:col>
          <xdr:colOff>0</xdr:colOff>
          <xdr:row>4</xdr:row>
          <xdr:rowOff>0</xdr:rowOff>
        </xdr:from>
        <xdr:to>
          <xdr:col>88</xdr:col>
          <xdr:colOff>68580</xdr:colOff>
          <xdr:row>4</xdr:row>
          <xdr:rowOff>68580</xdr:rowOff>
        </xdr:to>
        <xdr:sp macro="" textlink="">
          <xdr:nvSpPr>
            <xdr:cNvPr id="4896" name="Control 800" hidden="1">
              <a:extLst>
                <a:ext uri="{63B3BB69-23CF-44E3-9099-C40C66FF867C}">
                  <a14:compatExt spid="_x0000_s4896"/>
                </a:ext>
                <a:ext uri="{FF2B5EF4-FFF2-40B4-BE49-F238E27FC236}">
                  <a16:creationId xmlns:a16="http://schemas.microsoft.com/office/drawing/2014/main" id="{00000000-0008-0000-0200-000020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89</xdr:col>
      <xdr:colOff>9525</xdr:colOff>
      <xdr:row>4</xdr:row>
      <xdr:rowOff>0</xdr:rowOff>
    </xdr:from>
    <xdr:to>
      <xdr:col>89</xdr:col>
      <xdr:colOff>95250</xdr:colOff>
      <xdr:row>4</xdr:row>
      <xdr:rowOff>85725</xdr:rowOff>
    </xdr:to>
    <xdr:pic>
      <xdr:nvPicPr>
        <xdr:cNvPr id="802" name="Imagen 801" descr="http://web3.ine.gob.bo:8082/comex/jpivot/table/drill-position-other.gif">
          <a:extLst>
            <a:ext uri="{FF2B5EF4-FFF2-40B4-BE49-F238E27FC236}">
              <a16:creationId xmlns:a16="http://schemas.microsoft.com/office/drawing/2014/main" id="{00000000-0008-0000-0200-00002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827525" y="76200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89</xdr:col>
          <xdr:colOff>0</xdr:colOff>
          <xdr:row>4</xdr:row>
          <xdr:rowOff>0</xdr:rowOff>
        </xdr:from>
        <xdr:to>
          <xdr:col>89</xdr:col>
          <xdr:colOff>68580</xdr:colOff>
          <xdr:row>4</xdr:row>
          <xdr:rowOff>68580</xdr:rowOff>
        </xdr:to>
        <xdr:sp macro="" textlink="">
          <xdr:nvSpPr>
            <xdr:cNvPr id="4898" name="Control 802" hidden="1">
              <a:extLst>
                <a:ext uri="{63B3BB69-23CF-44E3-9099-C40C66FF867C}">
                  <a14:compatExt spid="_x0000_s4898"/>
                </a:ext>
                <a:ext uri="{FF2B5EF4-FFF2-40B4-BE49-F238E27FC236}">
                  <a16:creationId xmlns:a16="http://schemas.microsoft.com/office/drawing/2014/main" id="{00000000-0008-0000-0200-000022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90</xdr:col>
      <xdr:colOff>9525</xdr:colOff>
      <xdr:row>4</xdr:row>
      <xdr:rowOff>0</xdr:rowOff>
    </xdr:from>
    <xdr:to>
      <xdr:col>90</xdr:col>
      <xdr:colOff>95250</xdr:colOff>
      <xdr:row>4</xdr:row>
      <xdr:rowOff>85725</xdr:rowOff>
    </xdr:to>
    <xdr:pic>
      <xdr:nvPicPr>
        <xdr:cNvPr id="804" name="Imagen 803" descr="http://web3.ine.gob.bo:8082/comex/jpivot/table/drill-position-other.gif">
          <a:extLst>
            <a:ext uri="{FF2B5EF4-FFF2-40B4-BE49-F238E27FC236}">
              <a16:creationId xmlns:a16="http://schemas.microsoft.com/office/drawing/2014/main" id="{00000000-0008-0000-0200-00002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9525" y="76200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90</xdr:col>
          <xdr:colOff>0</xdr:colOff>
          <xdr:row>4</xdr:row>
          <xdr:rowOff>0</xdr:rowOff>
        </xdr:from>
        <xdr:to>
          <xdr:col>90</xdr:col>
          <xdr:colOff>68580</xdr:colOff>
          <xdr:row>4</xdr:row>
          <xdr:rowOff>68580</xdr:rowOff>
        </xdr:to>
        <xdr:sp macro="" textlink="">
          <xdr:nvSpPr>
            <xdr:cNvPr id="4900" name="Control 804" hidden="1">
              <a:extLst>
                <a:ext uri="{63B3BB69-23CF-44E3-9099-C40C66FF867C}">
                  <a14:compatExt spid="_x0000_s4900"/>
                </a:ext>
                <a:ext uri="{FF2B5EF4-FFF2-40B4-BE49-F238E27FC236}">
                  <a16:creationId xmlns:a16="http://schemas.microsoft.com/office/drawing/2014/main" id="{00000000-0008-0000-0200-000024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91</xdr:col>
      <xdr:colOff>9525</xdr:colOff>
      <xdr:row>4</xdr:row>
      <xdr:rowOff>0</xdr:rowOff>
    </xdr:from>
    <xdr:to>
      <xdr:col>91</xdr:col>
      <xdr:colOff>95250</xdr:colOff>
      <xdr:row>4</xdr:row>
      <xdr:rowOff>85725</xdr:rowOff>
    </xdr:to>
    <xdr:pic>
      <xdr:nvPicPr>
        <xdr:cNvPr id="806" name="Imagen 805" descr="http://web3.ine.gob.bo:8082/comex/jpivot/table/drill-position-other.gif">
          <a:extLst>
            <a:ext uri="{FF2B5EF4-FFF2-40B4-BE49-F238E27FC236}">
              <a16:creationId xmlns:a16="http://schemas.microsoft.com/office/drawing/2014/main" id="{00000000-0008-0000-0200-00002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351525" y="76200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91</xdr:col>
          <xdr:colOff>0</xdr:colOff>
          <xdr:row>4</xdr:row>
          <xdr:rowOff>0</xdr:rowOff>
        </xdr:from>
        <xdr:to>
          <xdr:col>91</xdr:col>
          <xdr:colOff>68580</xdr:colOff>
          <xdr:row>4</xdr:row>
          <xdr:rowOff>68580</xdr:rowOff>
        </xdr:to>
        <xdr:sp macro="" textlink="">
          <xdr:nvSpPr>
            <xdr:cNvPr id="4902" name="Control 806" hidden="1">
              <a:extLst>
                <a:ext uri="{63B3BB69-23CF-44E3-9099-C40C66FF867C}">
                  <a14:compatExt spid="_x0000_s4902"/>
                </a:ext>
                <a:ext uri="{FF2B5EF4-FFF2-40B4-BE49-F238E27FC236}">
                  <a16:creationId xmlns:a16="http://schemas.microsoft.com/office/drawing/2014/main" id="{00000000-0008-0000-0200-000026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92</xdr:col>
      <xdr:colOff>9525</xdr:colOff>
      <xdr:row>4</xdr:row>
      <xdr:rowOff>0</xdr:rowOff>
    </xdr:from>
    <xdr:to>
      <xdr:col>92</xdr:col>
      <xdr:colOff>95250</xdr:colOff>
      <xdr:row>4</xdr:row>
      <xdr:rowOff>85725</xdr:rowOff>
    </xdr:to>
    <xdr:pic>
      <xdr:nvPicPr>
        <xdr:cNvPr id="808" name="Imagen 807" descr="http://web3.ine.gob.bo:8082/comex/jpivot/table/drill-position-other.gif">
          <a:extLst>
            <a:ext uri="{FF2B5EF4-FFF2-40B4-BE49-F238E27FC236}">
              <a16:creationId xmlns:a16="http://schemas.microsoft.com/office/drawing/2014/main" id="{00000000-0008-0000-0200-00002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113525" y="76200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92</xdr:col>
          <xdr:colOff>0</xdr:colOff>
          <xdr:row>4</xdr:row>
          <xdr:rowOff>0</xdr:rowOff>
        </xdr:from>
        <xdr:to>
          <xdr:col>92</xdr:col>
          <xdr:colOff>68580</xdr:colOff>
          <xdr:row>4</xdr:row>
          <xdr:rowOff>68580</xdr:rowOff>
        </xdr:to>
        <xdr:sp macro="" textlink="">
          <xdr:nvSpPr>
            <xdr:cNvPr id="4904" name="Control 808" hidden="1">
              <a:extLst>
                <a:ext uri="{63B3BB69-23CF-44E3-9099-C40C66FF867C}">
                  <a14:compatExt spid="_x0000_s4904"/>
                </a:ext>
                <a:ext uri="{FF2B5EF4-FFF2-40B4-BE49-F238E27FC236}">
                  <a16:creationId xmlns:a16="http://schemas.microsoft.com/office/drawing/2014/main" id="{00000000-0008-0000-0200-000028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93</xdr:col>
      <xdr:colOff>9525</xdr:colOff>
      <xdr:row>4</xdr:row>
      <xdr:rowOff>0</xdr:rowOff>
    </xdr:from>
    <xdr:to>
      <xdr:col>93</xdr:col>
      <xdr:colOff>95250</xdr:colOff>
      <xdr:row>4</xdr:row>
      <xdr:rowOff>85725</xdr:rowOff>
    </xdr:to>
    <xdr:pic>
      <xdr:nvPicPr>
        <xdr:cNvPr id="810" name="Imagen 809" descr="http://web3.ine.gob.bo:8082/comex/jpivot/table/drill-position-other.gif">
          <a:extLst>
            <a:ext uri="{FF2B5EF4-FFF2-40B4-BE49-F238E27FC236}">
              <a16:creationId xmlns:a16="http://schemas.microsoft.com/office/drawing/2014/main" id="{00000000-0008-0000-0200-00002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875525" y="76200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93</xdr:col>
          <xdr:colOff>0</xdr:colOff>
          <xdr:row>4</xdr:row>
          <xdr:rowOff>0</xdr:rowOff>
        </xdr:from>
        <xdr:to>
          <xdr:col>93</xdr:col>
          <xdr:colOff>68580</xdr:colOff>
          <xdr:row>4</xdr:row>
          <xdr:rowOff>68580</xdr:rowOff>
        </xdr:to>
        <xdr:sp macro="" textlink="">
          <xdr:nvSpPr>
            <xdr:cNvPr id="4906" name="Control 810" hidden="1">
              <a:extLst>
                <a:ext uri="{63B3BB69-23CF-44E3-9099-C40C66FF867C}">
                  <a14:compatExt spid="_x0000_s4906"/>
                </a:ext>
                <a:ext uri="{FF2B5EF4-FFF2-40B4-BE49-F238E27FC236}">
                  <a16:creationId xmlns:a16="http://schemas.microsoft.com/office/drawing/2014/main" id="{00000000-0008-0000-0200-00002A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94</xdr:col>
      <xdr:colOff>9525</xdr:colOff>
      <xdr:row>4</xdr:row>
      <xdr:rowOff>0</xdr:rowOff>
    </xdr:from>
    <xdr:to>
      <xdr:col>94</xdr:col>
      <xdr:colOff>95250</xdr:colOff>
      <xdr:row>4</xdr:row>
      <xdr:rowOff>85725</xdr:rowOff>
    </xdr:to>
    <xdr:pic>
      <xdr:nvPicPr>
        <xdr:cNvPr id="812" name="Imagen 811" descr="http://web3.ine.gob.bo:8082/comex/jpivot/table/drill-position-other.gif">
          <a:extLst>
            <a:ext uri="{FF2B5EF4-FFF2-40B4-BE49-F238E27FC236}">
              <a16:creationId xmlns:a16="http://schemas.microsoft.com/office/drawing/2014/main" id="{00000000-0008-0000-0200-00002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637525" y="76200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94</xdr:col>
          <xdr:colOff>0</xdr:colOff>
          <xdr:row>4</xdr:row>
          <xdr:rowOff>0</xdr:rowOff>
        </xdr:from>
        <xdr:to>
          <xdr:col>94</xdr:col>
          <xdr:colOff>68580</xdr:colOff>
          <xdr:row>4</xdr:row>
          <xdr:rowOff>68580</xdr:rowOff>
        </xdr:to>
        <xdr:sp macro="" textlink="">
          <xdr:nvSpPr>
            <xdr:cNvPr id="4908" name="Control 812" hidden="1">
              <a:extLst>
                <a:ext uri="{63B3BB69-23CF-44E3-9099-C40C66FF867C}">
                  <a14:compatExt spid="_x0000_s4908"/>
                </a:ext>
                <a:ext uri="{FF2B5EF4-FFF2-40B4-BE49-F238E27FC236}">
                  <a16:creationId xmlns:a16="http://schemas.microsoft.com/office/drawing/2014/main" id="{00000000-0008-0000-0200-00002C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95</xdr:col>
      <xdr:colOff>9525</xdr:colOff>
      <xdr:row>4</xdr:row>
      <xdr:rowOff>0</xdr:rowOff>
    </xdr:from>
    <xdr:to>
      <xdr:col>95</xdr:col>
      <xdr:colOff>95250</xdr:colOff>
      <xdr:row>4</xdr:row>
      <xdr:rowOff>85725</xdr:rowOff>
    </xdr:to>
    <xdr:pic>
      <xdr:nvPicPr>
        <xdr:cNvPr id="814" name="Imagen 813" descr="http://web3.ine.gob.bo:8082/comex/jpivot/table/drill-position-other.gif">
          <a:extLst>
            <a:ext uri="{FF2B5EF4-FFF2-40B4-BE49-F238E27FC236}">
              <a16:creationId xmlns:a16="http://schemas.microsoft.com/office/drawing/2014/main" id="{00000000-0008-0000-0200-00002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399525" y="76200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95</xdr:col>
          <xdr:colOff>0</xdr:colOff>
          <xdr:row>4</xdr:row>
          <xdr:rowOff>0</xdr:rowOff>
        </xdr:from>
        <xdr:to>
          <xdr:col>95</xdr:col>
          <xdr:colOff>68580</xdr:colOff>
          <xdr:row>4</xdr:row>
          <xdr:rowOff>68580</xdr:rowOff>
        </xdr:to>
        <xdr:sp macro="" textlink="">
          <xdr:nvSpPr>
            <xdr:cNvPr id="4910" name="Control 814" hidden="1">
              <a:extLst>
                <a:ext uri="{63B3BB69-23CF-44E3-9099-C40C66FF867C}">
                  <a14:compatExt spid="_x0000_s4910"/>
                </a:ext>
                <a:ext uri="{FF2B5EF4-FFF2-40B4-BE49-F238E27FC236}">
                  <a16:creationId xmlns:a16="http://schemas.microsoft.com/office/drawing/2014/main" id="{00000000-0008-0000-0200-00002E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96</xdr:col>
      <xdr:colOff>9525</xdr:colOff>
      <xdr:row>4</xdr:row>
      <xdr:rowOff>0</xdr:rowOff>
    </xdr:from>
    <xdr:to>
      <xdr:col>96</xdr:col>
      <xdr:colOff>95250</xdr:colOff>
      <xdr:row>4</xdr:row>
      <xdr:rowOff>85725</xdr:rowOff>
    </xdr:to>
    <xdr:pic>
      <xdr:nvPicPr>
        <xdr:cNvPr id="816" name="Imagen 815" descr="http://web3.ine.gob.bo:8082/comex/jpivot/table/drill-position-other.gif">
          <a:extLst>
            <a:ext uri="{FF2B5EF4-FFF2-40B4-BE49-F238E27FC236}">
              <a16:creationId xmlns:a16="http://schemas.microsoft.com/office/drawing/2014/main" id="{00000000-0008-0000-0200-00003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61525" y="76200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96</xdr:col>
          <xdr:colOff>0</xdr:colOff>
          <xdr:row>4</xdr:row>
          <xdr:rowOff>0</xdr:rowOff>
        </xdr:from>
        <xdr:to>
          <xdr:col>96</xdr:col>
          <xdr:colOff>68580</xdr:colOff>
          <xdr:row>4</xdr:row>
          <xdr:rowOff>68580</xdr:rowOff>
        </xdr:to>
        <xdr:sp macro="" textlink="">
          <xdr:nvSpPr>
            <xdr:cNvPr id="4912" name="Control 816" hidden="1">
              <a:extLst>
                <a:ext uri="{63B3BB69-23CF-44E3-9099-C40C66FF867C}">
                  <a14:compatExt spid="_x0000_s4912"/>
                </a:ext>
                <a:ext uri="{FF2B5EF4-FFF2-40B4-BE49-F238E27FC236}">
                  <a16:creationId xmlns:a16="http://schemas.microsoft.com/office/drawing/2014/main" id="{00000000-0008-0000-0200-000030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97</xdr:col>
      <xdr:colOff>9525</xdr:colOff>
      <xdr:row>4</xdr:row>
      <xdr:rowOff>0</xdr:rowOff>
    </xdr:from>
    <xdr:to>
      <xdr:col>97</xdr:col>
      <xdr:colOff>95250</xdr:colOff>
      <xdr:row>4</xdr:row>
      <xdr:rowOff>85725</xdr:rowOff>
    </xdr:to>
    <xdr:pic>
      <xdr:nvPicPr>
        <xdr:cNvPr id="818" name="Imagen 817" descr="http://web3.ine.gob.bo:8082/comex/jpivot/table/drill-position-other.gif">
          <a:extLst>
            <a:ext uri="{FF2B5EF4-FFF2-40B4-BE49-F238E27FC236}">
              <a16:creationId xmlns:a16="http://schemas.microsoft.com/office/drawing/2014/main" id="{00000000-0008-0000-0200-00003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923525" y="76200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97</xdr:col>
          <xdr:colOff>0</xdr:colOff>
          <xdr:row>4</xdr:row>
          <xdr:rowOff>0</xdr:rowOff>
        </xdr:from>
        <xdr:to>
          <xdr:col>97</xdr:col>
          <xdr:colOff>68580</xdr:colOff>
          <xdr:row>4</xdr:row>
          <xdr:rowOff>68580</xdr:rowOff>
        </xdr:to>
        <xdr:sp macro="" textlink="">
          <xdr:nvSpPr>
            <xdr:cNvPr id="4914" name="Control 818" hidden="1">
              <a:extLst>
                <a:ext uri="{63B3BB69-23CF-44E3-9099-C40C66FF867C}">
                  <a14:compatExt spid="_x0000_s4914"/>
                </a:ext>
                <a:ext uri="{FF2B5EF4-FFF2-40B4-BE49-F238E27FC236}">
                  <a16:creationId xmlns:a16="http://schemas.microsoft.com/office/drawing/2014/main" id="{00000000-0008-0000-0200-000032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98</xdr:col>
      <xdr:colOff>9525</xdr:colOff>
      <xdr:row>4</xdr:row>
      <xdr:rowOff>0</xdr:rowOff>
    </xdr:from>
    <xdr:to>
      <xdr:col>98</xdr:col>
      <xdr:colOff>95250</xdr:colOff>
      <xdr:row>4</xdr:row>
      <xdr:rowOff>85725</xdr:rowOff>
    </xdr:to>
    <xdr:pic>
      <xdr:nvPicPr>
        <xdr:cNvPr id="820" name="Imagen 819" descr="http://web3.ine.gob.bo:8082/comex/jpivot/table/drill-position-other.gif">
          <a:extLst>
            <a:ext uri="{FF2B5EF4-FFF2-40B4-BE49-F238E27FC236}">
              <a16:creationId xmlns:a16="http://schemas.microsoft.com/office/drawing/2014/main" id="{00000000-0008-0000-0200-00003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685525" y="76200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98</xdr:col>
          <xdr:colOff>0</xdr:colOff>
          <xdr:row>4</xdr:row>
          <xdr:rowOff>0</xdr:rowOff>
        </xdr:from>
        <xdr:to>
          <xdr:col>98</xdr:col>
          <xdr:colOff>68580</xdr:colOff>
          <xdr:row>4</xdr:row>
          <xdr:rowOff>68580</xdr:rowOff>
        </xdr:to>
        <xdr:sp macro="" textlink="">
          <xdr:nvSpPr>
            <xdr:cNvPr id="4916" name="Control 820" hidden="1">
              <a:extLst>
                <a:ext uri="{63B3BB69-23CF-44E3-9099-C40C66FF867C}">
                  <a14:compatExt spid="_x0000_s4916"/>
                </a:ext>
                <a:ext uri="{FF2B5EF4-FFF2-40B4-BE49-F238E27FC236}">
                  <a16:creationId xmlns:a16="http://schemas.microsoft.com/office/drawing/2014/main" id="{00000000-0008-0000-0200-000034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99</xdr:col>
      <xdr:colOff>9525</xdr:colOff>
      <xdr:row>4</xdr:row>
      <xdr:rowOff>0</xdr:rowOff>
    </xdr:from>
    <xdr:to>
      <xdr:col>99</xdr:col>
      <xdr:colOff>95250</xdr:colOff>
      <xdr:row>4</xdr:row>
      <xdr:rowOff>85725</xdr:rowOff>
    </xdr:to>
    <xdr:pic>
      <xdr:nvPicPr>
        <xdr:cNvPr id="822" name="Imagen 821" descr="http://web3.ine.gob.bo:8082/comex/jpivot/table/drill-position-other.gif">
          <a:extLst>
            <a:ext uri="{FF2B5EF4-FFF2-40B4-BE49-F238E27FC236}">
              <a16:creationId xmlns:a16="http://schemas.microsoft.com/office/drawing/2014/main" id="{00000000-0008-0000-0200-00003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447525" y="76200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99</xdr:col>
          <xdr:colOff>0</xdr:colOff>
          <xdr:row>4</xdr:row>
          <xdr:rowOff>0</xdr:rowOff>
        </xdr:from>
        <xdr:to>
          <xdr:col>99</xdr:col>
          <xdr:colOff>68580</xdr:colOff>
          <xdr:row>4</xdr:row>
          <xdr:rowOff>68580</xdr:rowOff>
        </xdr:to>
        <xdr:sp macro="" textlink="">
          <xdr:nvSpPr>
            <xdr:cNvPr id="4918" name="Control 822" hidden="1">
              <a:extLst>
                <a:ext uri="{63B3BB69-23CF-44E3-9099-C40C66FF867C}">
                  <a14:compatExt spid="_x0000_s4918"/>
                </a:ext>
                <a:ext uri="{FF2B5EF4-FFF2-40B4-BE49-F238E27FC236}">
                  <a16:creationId xmlns:a16="http://schemas.microsoft.com/office/drawing/2014/main" id="{00000000-0008-0000-0200-000036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100</xdr:col>
      <xdr:colOff>9525</xdr:colOff>
      <xdr:row>4</xdr:row>
      <xdr:rowOff>0</xdr:rowOff>
    </xdr:from>
    <xdr:to>
      <xdr:col>100</xdr:col>
      <xdr:colOff>95250</xdr:colOff>
      <xdr:row>4</xdr:row>
      <xdr:rowOff>85725</xdr:rowOff>
    </xdr:to>
    <xdr:pic>
      <xdr:nvPicPr>
        <xdr:cNvPr id="824" name="Imagen 823" descr="http://web3.ine.gob.bo:8082/comex/jpivot/table/drill-position-other.gif">
          <a:extLst>
            <a:ext uri="{FF2B5EF4-FFF2-40B4-BE49-F238E27FC236}">
              <a16:creationId xmlns:a16="http://schemas.microsoft.com/office/drawing/2014/main" id="{00000000-0008-0000-0200-00003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9525" y="76200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100</xdr:col>
          <xdr:colOff>0</xdr:colOff>
          <xdr:row>4</xdr:row>
          <xdr:rowOff>0</xdr:rowOff>
        </xdr:from>
        <xdr:to>
          <xdr:col>100</xdr:col>
          <xdr:colOff>68580</xdr:colOff>
          <xdr:row>4</xdr:row>
          <xdr:rowOff>68580</xdr:rowOff>
        </xdr:to>
        <xdr:sp macro="" textlink="">
          <xdr:nvSpPr>
            <xdr:cNvPr id="4920" name="Control 824" hidden="1">
              <a:extLst>
                <a:ext uri="{63B3BB69-23CF-44E3-9099-C40C66FF867C}">
                  <a14:compatExt spid="_x0000_s4920"/>
                </a:ext>
                <a:ext uri="{FF2B5EF4-FFF2-40B4-BE49-F238E27FC236}">
                  <a16:creationId xmlns:a16="http://schemas.microsoft.com/office/drawing/2014/main" id="{00000000-0008-0000-0200-000038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101</xdr:col>
      <xdr:colOff>9525</xdr:colOff>
      <xdr:row>4</xdr:row>
      <xdr:rowOff>0</xdr:rowOff>
    </xdr:from>
    <xdr:to>
      <xdr:col>101</xdr:col>
      <xdr:colOff>95250</xdr:colOff>
      <xdr:row>4</xdr:row>
      <xdr:rowOff>85725</xdr:rowOff>
    </xdr:to>
    <xdr:pic>
      <xdr:nvPicPr>
        <xdr:cNvPr id="826" name="Imagen 825" descr="http://web3.ine.gob.bo:8082/comex/jpivot/table/drill-position-other.gif">
          <a:extLst>
            <a:ext uri="{FF2B5EF4-FFF2-40B4-BE49-F238E27FC236}">
              <a16:creationId xmlns:a16="http://schemas.microsoft.com/office/drawing/2014/main" id="{00000000-0008-0000-0200-00003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71525" y="76200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101</xdr:col>
          <xdr:colOff>0</xdr:colOff>
          <xdr:row>4</xdr:row>
          <xdr:rowOff>0</xdr:rowOff>
        </xdr:from>
        <xdr:to>
          <xdr:col>101</xdr:col>
          <xdr:colOff>68580</xdr:colOff>
          <xdr:row>4</xdr:row>
          <xdr:rowOff>68580</xdr:rowOff>
        </xdr:to>
        <xdr:sp macro="" textlink="">
          <xdr:nvSpPr>
            <xdr:cNvPr id="4922" name="Control 826" hidden="1">
              <a:extLst>
                <a:ext uri="{63B3BB69-23CF-44E3-9099-C40C66FF867C}">
                  <a14:compatExt spid="_x0000_s4922"/>
                </a:ext>
                <a:ext uri="{FF2B5EF4-FFF2-40B4-BE49-F238E27FC236}">
                  <a16:creationId xmlns:a16="http://schemas.microsoft.com/office/drawing/2014/main" id="{00000000-0008-0000-0200-00003A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102</xdr:col>
      <xdr:colOff>9525</xdr:colOff>
      <xdr:row>4</xdr:row>
      <xdr:rowOff>0</xdr:rowOff>
    </xdr:from>
    <xdr:to>
      <xdr:col>102</xdr:col>
      <xdr:colOff>95250</xdr:colOff>
      <xdr:row>4</xdr:row>
      <xdr:rowOff>85725</xdr:rowOff>
    </xdr:to>
    <xdr:pic>
      <xdr:nvPicPr>
        <xdr:cNvPr id="828" name="Imagen 827" descr="http://web3.ine.gob.bo:8082/comex/jpivot/table/drill-position-other.gif">
          <a:extLst>
            <a:ext uri="{FF2B5EF4-FFF2-40B4-BE49-F238E27FC236}">
              <a16:creationId xmlns:a16="http://schemas.microsoft.com/office/drawing/2014/main" id="{00000000-0008-0000-0200-00003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733525" y="76200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</xdr:row>
          <xdr:rowOff>0</xdr:rowOff>
        </xdr:from>
        <xdr:to>
          <xdr:col>0</xdr:col>
          <xdr:colOff>68580</xdr:colOff>
          <xdr:row>5</xdr:row>
          <xdr:rowOff>68580</xdr:rowOff>
        </xdr:to>
        <xdr:sp macro="" textlink="">
          <xdr:nvSpPr>
            <xdr:cNvPr id="4924" name="Control 828" hidden="1">
              <a:extLst>
                <a:ext uri="{63B3BB69-23CF-44E3-9099-C40C66FF867C}">
                  <a14:compatExt spid="_x0000_s4924"/>
                </a:ext>
                <a:ext uri="{FF2B5EF4-FFF2-40B4-BE49-F238E27FC236}">
                  <a16:creationId xmlns:a16="http://schemas.microsoft.com/office/drawing/2014/main" id="{00000000-0008-0000-0200-00003C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5</xdr:row>
      <xdr:rowOff>0</xdr:rowOff>
    </xdr:from>
    <xdr:to>
      <xdr:col>1</xdr:col>
      <xdr:colOff>85725</xdr:colOff>
      <xdr:row>5</xdr:row>
      <xdr:rowOff>85725</xdr:rowOff>
    </xdr:to>
    <xdr:pic>
      <xdr:nvPicPr>
        <xdr:cNvPr id="830" name="Imagen 829" descr="http://web3.ine.gob.bo:8082/comex/jpivot/table/drill-position-other.gif">
          <a:extLst>
            <a:ext uri="{FF2B5EF4-FFF2-40B4-BE49-F238E27FC236}">
              <a16:creationId xmlns:a16="http://schemas.microsoft.com/office/drawing/2014/main" id="{00000000-0008-0000-0200-00003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95250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85725</xdr:colOff>
      <xdr:row>6</xdr:row>
      <xdr:rowOff>85725</xdr:rowOff>
    </xdr:to>
    <xdr:pic>
      <xdr:nvPicPr>
        <xdr:cNvPr id="831" name="Imagen 830" descr="http://web3.ine.gob.bo:8082/comex/jpivot/table/drill-position-other.gif">
          <a:extLst>
            <a:ext uri="{FF2B5EF4-FFF2-40B4-BE49-F238E27FC236}">
              <a16:creationId xmlns:a16="http://schemas.microsoft.com/office/drawing/2014/main" id="{00000000-0008-0000-0200-00003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85725</xdr:colOff>
      <xdr:row>6</xdr:row>
      <xdr:rowOff>85725</xdr:rowOff>
    </xdr:to>
    <xdr:pic>
      <xdr:nvPicPr>
        <xdr:cNvPr id="832" name="Imagen 831" descr="http://web3.ine.gob.bo:8082/comex/jpivot/table/drill-position-other.gif">
          <a:extLst>
            <a:ext uri="{FF2B5EF4-FFF2-40B4-BE49-F238E27FC236}">
              <a16:creationId xmlns:a16="http://schemas.microsoft.com/office/drawing/2014/main" id="{00000000-0008-0000-0200-00004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114300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85725</xdr:colOff>
      <xdr:row>7</xdr:row>
      <xdr:rowOff>85725</xdr:rowOff>
    </xdr:to>
    <xdr:pic>
      <xdr:nvPicPr>
        <xdr:cNvPr id="833" name="Imagen 832" descr="http://web3.ine.gob.bo:8082/comex/jpivot/table/drill-position-other.gif">
          <a:extLst>
            <a:ext uri="{FF2B5EF4-FFF2-40B4-BE49-F238E27FC236}">
              <a16:creationId xmlns:a16="http://schemas.microsoft.com/office/drawing/2014/main" id="{00000000-0008-0000-0200-00004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85725</xdr:colOff>
      <xdr:row>7</xdr:row>
      <xdr:rowOff>85725</xdr:rowOff>
    </xdr:to>
    <xdr:pic>
      <xdr:nvPicPr>
        <xdr:cNvPr id="834" name="Imagen 833" descr="http://web3.ine.gob.bo:8082/comex/jpivot/table/drill-position-other.gif">
          <a:extLst>
            <a:ext uri="{FF2B5EF4-FFF2-40B4-BE49-F238E27FC236}">
              <a16:creationId xmlns:a16="http://schemas.microsoft.com/office/drawing/2014/main" id="{00000000-0008-0000-0200-00004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133350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85725</xdr:colOff>
      <xdr:row>8</xdr:row>
      <xdr:rowOff>85725</xdr:rowOff>
    </xdr:to>
    <xdr:pic>
      <xdr:nvPicPr>
        <xdr:cNvPr id="835" name="Imagen 834" descr="http://web3.ine.gob.bo:8082/comex/jpivot/table/drill-position-other.gif">
          <a:extLst>
            <a:ext uri="{FF2B5EF4-FFF2-40B4-BE49-F238E27FC236}">
              <a16:creationId xmlns:a16="http://schemas.microsoft.com/office/drawing/2014/main" id="{00000000-0008-0000-0200-00004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85725</xdr:colOff>
      <xdr:row>8</xdr:row>
      <xdr:rowOff>85725</xdr:rowOff>
    </xdr:to>
    <xdr:pic>
      <xdr:nvPicPr>
        <xdr:cNvPr id="836" name="Imagen 835" descr="http://web3.ine.gob.bo:8082/comex/jpivot/table/drill-position-other.gif">
          <a:extLst>
            <a:ext uri="{FF2B5EF4-FFF2-40B4-BE49-F238E27FC236}">
              <a16:creationId xmlns:a16="http://schemas.microsoft.com/office/drawing/2014/main" id="{00000000-0008-0000-0200-00004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152400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85725</xdr:colOff>
      <xdr:row>9</xdr:row>
      <xdr:rowOff>85725</xdr:rowOff>
    </xdr:to>
    <xdr:pic>
      <xdr:nvPicPr>
        <xdr:cNvPr id="837" name="Imagen 836" descr="http://web3.ine.gob.bo:8082/comex/jpivot/table/drill-position-other.gif">
          <a:extLst>
            <a:ext uri="{FF2B5EF4-FFF2-40B4-BE49-F238E27FC236}">
              <a16:creationId xmlns:a16="http://schemas.microsoft.com/office/drawing/2014/main" id="{00000000-0008-0000-0200-00004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85725</xdr:colOff>
      <xdr:row>9</xdr:row>
      <xdr:rowOff>85725</xdr:rowOff>
    </xdr:to>
    <xdr:pic>
      <xdr:nvPicPr>
        <xdr:cNvPr id="838" name="Imagen 837" descr="http://web3.ine.gob.bo:8082/comex/jpivot/table/drill-position-other.gif">
          <a:extLst>
            <a:ext uri="{FF2B5EF4-FFF2-40B4-BE49-F238E27FC236}">
              <a16:creationId xmlns:a16="http://schemas.microsoft.com/office/drawing/2014/main" id="{00000000-0008-0000-0200-00004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171450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uario\Downloads\CUADRO%2012_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uario\Downloads\12_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rtera"/>
    </sheetNames>
    <sheetDataSet>
      <sheetData sheetId="0">
        <row r="24">
          <cell r="C24">
            <v>11495344</v>
          </cell>
        </row>
        <row r="30">
          <cell r="C30">
            <v>10522252.5</v>
          </cell>
        </row>
        <row r="36">
          <cell r="C36">
            <v>10165072</v>
          </cell>
        </row>
        <row r="42">
          <cell r="C42">
            <v>10338356.157019999</v>
          </cell>
        </row>
        <row r="48">
          <cell r="C48">
            <v>9980360.5800000001</v>
          </cell>
        </row>
        <row r="58">
          <cell r="C58">
            <v>10172228.53479</v>
          </cell>
        </row>
        <row r="72">
          <cell r="C72">
            <v>10670034.596240001</v>
          </cell>
        </row>
        <row r="86">
          <cell r="C86">
            <v>11516210.22861</v>
          </cell>
        </row>
        <row r="100">
          <cell r="C100">
            <v>11643947.497889999</v>
          </cell>
        </row>
        <row r="114">
          <cell r="C114">
            <v>12407634.31858</v>
          </cell>
        </row>
        <row r="128">
          <cell r="C128">
            <v>15969049.70338</v>
          </cell>
        </row>
        <row r="142">
          <cell r="C142">
            <v>19535686.282880004</v>
          </cell>
        </row>
        <row r="156">
          <cell r="C156">
            <v>22058513.818809997</v>
          </cell>
        </row>
        <row r="168">
          <cell r="C168">
            <v>25522848.92966</v>
          </cell>
        </row>
        <row r="181">
          <cell r="C181">
            <v>32401720.66793</v>
          </cell>
        </row>
        <row r="195">
          <cell r="C195">
            <v>40960372.639320008</v>
          </cell>
        </row>
        <row r="209">
          <cell r="C209">
            <v>47853649.607099995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2"/>
    </sheetNames>
    <sheetDataSet>
      <sheetData sheetId="0">
        <row r="223">
          <cell r="C223">
            <v>56241887.021169998</v>
          </cell>
        </row>
        <row r="237">
          <cell r="C237">
            <v>63787496.425650001</v>
          </cell>
        </row>
        <row r="251">
          <cell r="C251">
            <v>68963463.8354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control" Target="../activeX/activeX112.xml"/><Relationship Id="rId21" Type="http://schemas.openxmlformats.org/officeDocument/2006/relationships/control" Target="../activeX/activeX17.xml"/><Relationship Id="rId42" Type="http://schemas.openxmlformats.org/officeDocument/2006/relationships/control" Target="../activeX/activeX38.xml"/><Relationship Id="rId63" Type="http://schemas.openxmlformats.org/officeDocument/2006/relationships/control" Target="../activeX/activeX59.xml"/><Relationship Id="rId84" Type="http://schemas.openxmlformats.org/officeDocument/2006/relationships/control" Target="../activeX/activeX80.xml"/><Relationship Id="rId138" Type="http://schemas.openxmlformats.org/officeDocument/2006/relationships/control" Target="../activeX/activeX133.xml"/><Relationship Id="rId159" Type="http://schemas.openxmlformats.org/officeDocument/2006/relationships/control" Target="../activeX/activeX154.xml"/><Relationship Id="rId170" Type="http://schemas.openxmlformats.org/officeDocument/2006/relationships/control" Target="../activeX/activeX165.xml"/><Relationship Id="rId191" Type="http://schemas.openxmlformats.org/officeDocument/2006/relationships/control" Target="../activeX/activeX186.xml"/><Relationship Id="rId205" Type="http://schemas.openxmlformats.org/officeDocument/2006/relationships/control" Target="../activeX/activeX200.xml"/><Relationship Id="rId107" Type="http://schemas.openxmlformats.org/officeDocument/2006/relationships/image" Target="../media/image3.emf"/><Relationship Id="rId11" Type="http://schemas.openxmlformats.org/officeDocument/2006/relationships/control" Target="../activeX/activeX7.xml"/><Relationship Id="rId32" Type="http://schemas.openxmlformats.org/officeDocument/2006/relationships/control" Target="../activeX/activeX28.xml"/><Relationship Id="rId53" Type="http://schemas.openxmlformats.org/officeDocument/2006/relationships/control" Target="../activeX/activeX49.xml"/><Relationship Id="rId74" Type="http://schemas.openxmlformats.org/officeDocument/2006/relationships/control" Target="../activeX/activeX70.xml"/><Relationship Id="rId128" Type="http://schemas.openxmlformats.org/officeDocument/2006/relationships/control" Target="../activeX/activeX123.xml"/><Relationship Id="rId149" Type="http://schemas.openxmlformats.org/officeDocument/2006/relationships/control" Target="../activeX/activeX144.xml"/><Relationship Id="rId5" Type="http://schemas.openxmlformats.org/officeDocument/2006/relationships/control" Target="../activeX/activeX2.xml"/><Relationship Id="rId95" Type="http://schemas.openxmlformats.org/officeDocument/2006/relationships/control" Target="../activeX/activeX91.xml"/><Relationship Id="rId160" Type="http://schemas.openxmlformats.org/officeDocument/2006/relationships/control" Target="../activeX/activeX155.xml"/><Relationship Id="rId181" Type="http://schemas.openxmlformats.org/officeDocument/2006/relationships/control" Target="../activeX/activeX176.xml"/><Relationship Id="rId22" Type="http://schemas.openxmlformats.org/officeDocument/2006/relationships/control" Target="../activeX/activeX18.xml"/><Relationship Id="rId43" Type="http://schemas.openxmlformats.org/officeDocument/2006/relationships/control" Target="../activeX/activeX39.xml"/><Relationship Id="rId64" Type="http://schemas.openxmlformats.org/officeDocument/2006/relationships/control" Target="../activeX/activeX60.xml"/><Relationship Id="rId118" Type="http://schemas.openxmlformats.org/officeDocument/2006/relationships/control" Target="../activeX/activeX113.xml"/><Relationship Id="rId139" Type="http://schemas.openxmlformats.org/officeDocument/2006/relationships/control" Target="../activeX/activeX134.xml"/><Relationship Id="rId85" Type="http://schemas.openxmlformats.org/officeDocument/2006/relationships/control" Target="../activeX/activeX81.xml"/><Relationship Id="rId150" Type="http://schemas.openxmlformats.org/officeDocument/2006/relationships/control" Target="../activeX/activeX145.xml"/><Relationship Id="rId171" Type="http://schemas.openxmlformats.org/officeDocument/2006/relationships/control" Target="../activeX/activeX166.xml"/><Relationship Id="rId192" Type="http://schemas.openxmlformats.org/officeDocument/2006/relationships/control" Target="../activeX/activeX187.xml"/><Relationship Id="rId206" Type="http://schemas.openxmlformats.org/officeDocument/2006/relationships/control" Target="../activeX/activeX201.xml"/><Relationship Id="rId12" Type="http://schemas.openxmlformats.org/officeDocument/2006/relationships/control" Target="../activeX/activeX8.xml"/><Relationship Id="rId33" Type="http://schemas.openxmlformats.org/officeDocument/2006/relationships/control" Target="../activeX/activeX29.xml"/><Relationship Id="rId108" Type="http://schemas.openxmlformats.org/officeDocument/2006/relationships/control" Target="../activeX/activeX103.xml"/><Relationship Id="rId129" Type="http://schemas.openxmlformats.org/officeDocument/2006/relationships/control" Target="../activeX/activeX124.xml"/><Relationship Id="rId54" Type="http://schemas.openxmlformats.org/officeDocument/2006/relationships/control" Target="../activeX/activeX50.xml"/><Relationship Id="rId75" Type="http://schemas.openxmlformats.org/officeDocument/2006/relationships/control" Target="../activeX/activeX71.xml"/><Relationship Id="rId96" Type="http://schemas.openxmlformats.org/officeDocument/2006/relationships/control" Target="../activeX/activeX92.xml"/><Relationship Id="rId140" Type="http://schemas.openxmlformats.org/officeDocument/2006/relationships/control" Target="../activeX/activeX135.xml"/><Relationship Id="rId161" Type="http://schemas.openxmlformats.org/officeDocument/2006/relationships/control" Target="../activeX/activeX156.xml"/><Relationship Id="rId182" Type="http://schemas.openxmlformats.org/officeDocument/2006/relationships/control" Target="../activeX/activeX177.xml"/><Relationship Id="rId6" Type="http://schemas.openxmlformats.org/officeDocument/2006/relationships/image" Target="../media/image2.emf"/><Relationship Id="rId23" Type="http://schemas.openxmlformats.org/officeDocument/2006/relationships/control" Target="../activeX/activeX19.xml"/><Relationship Id="rId119" Type="http://schemas.openxmlformats.org/officeDocument/2006/relationships/control" Target="../activeX/activeX114.xml"/><Relationship Id="rId44" Type="http://schemas.openxmlformats.org/officeDocument/2006/relationships/control" Target="../activeX/activeX40.xml"/><Relationship Id="rId65" Type="http://schemas.openxmlformats.org/officeDocument/2006/relationships/control" Target="../activeX/activeX61.xml"/><Relationship Id="rId86" Type="http://schemas.openxmlformats.org/officeDocument/2006/relationships/control" Target="../activeX/activeX82.xml"/><Relationship Id="rId130" Type="http://schemas.openxmlformats.org/officeDocument/2006/relationships/control" Target="../activeX/activeX125.xml"/><Relationship Id="rId151" Type="http://schemas.openxmlformats.org/officeDocument/2006/relationships/control" Target="../activeX/activeX146.xml"/><Relationship Id="rId172" Type="http://schemas.openxmlformats.org/officeDocument/2006/relationships/control" Target="../activeX/activeX167.xml"/><Relationship Id="rId193" Type="http://schemas.openxmlformats.org/officeDocument/2006/relationships/control" Target="../activeX/activeX188.xml"/><Relationship Id="rId13" Type="http://schemas.openxmlformats.org/officeDocument/2006/relationships/control" Target="../activeX/activeX9.xml"/><Relationship Id="rId109" Type="http://schemas.openxmlformats.org/officeDocument/2006/relationships/control" Target="../activeX/activeX104.xml"/><Relationship Id="rId34" Type="http://schemas.openxmlformats.org/officeDocument/2006/relationships/control" Target="../activeX/activeX30.xml"/><Relationship Id="rId55" Type="http://schemas.openxmlformats.org/officeDocument/2006/relationships/control" Target="../activeX/activeX51.xml"/><Relationship Id="rId76" Type="http://schemas.openxmlformats.org/officeDocument/2006/relationships/control" Target="../activeX/activeX72.xml"/><Relationship Id="rId97" Type="http://schemas.openxmlformats.org/officeDocument/2006/relationships/control" Target="../activeX/activeX93.xml"/><Relationship Id="rId120" Type="http://schemas.openxmlformats.org/officeDocument/2006/relationships/control" Target="../activeX/activeX115.xml"/><Relationship Id="rId141" Type="http://schemas.openxmlformats.org/officeDocument/2006/relationships/control" Target="../activeX/activeX136.xml"/><Relationship Id="rId7" Type="http://schemas.openxmlformats.org/officeDocument/2006/relationships/control" Target="../activeX/activeX3.xml"/><Relationship Id="rId162" Type="http://schemas.openxmlformats.org/officeDocument/2006/relationships/control" Target="../activeX/activeX157.xml"/><Relationship Id="rId183" Type="http://schemas.openxmlformats.org/officeDocument/2006/relationships/control" Target="../activeX/activeX178.xml"/><Relationship Id="rId24" Type="http://schemas.openxmlformats.org/officeDocument/2006/relationships/control" Target="../activeX/activeX20.xml"/><Relationship Id="rId40" Type="http://schemas.openxmlformats.org/officeDocument/2006/relationships/control" Target="../activeX/activeX36.xml"/><Relationship Id="rId45" Type="http://schemas.openxmlformats.org/officeDocument/2006/relationships/control" Target="../activeX/activeX41.xml"/><Relationship Id="rId66" Type="http://schemas.openxmlformats.org/officeDocument/2006/relationships/control" Target="../activeX/activeX62.xml"/><Relationship Id="rId87" Type="http://schemas.openxmlformats.org/officeDocument/2006/relationships/control" Target="../activeX/activeX83.xml"/><Relationship Id="rId110" Type="http://schemas.openxmlformats.org/officeDocument/2006/relationships/control" Target="../activeX/activeX105.xml"/><Relationship Id="rId115" Type="http://schemas.openxmlformats.org/officeDocument/2006/relationships/control" Target="../activeX/activeX110.xml"/><Relationship Id="rId131" Type="http://schemas.openxmlformats.org/officeDocument/2006/relationships/control" Target="../activeX/activeX126.xml"/><Relationship Id="rId136" Type="http://schemas.openxmlformats.org/officeDocument/2006/relationships/control" Target="../activeX/activeX131.xml"/><Relationship Id="rId157" Type="http://schemas.openxmlformats.org/officeDocument/2006/relationships/control" Target="../activeX/activeX152.xml"/><Relationship Id="rId178" Type="http://schemas.openxmlformats.org/officeDocument/2006/relationships/control" Target="../activeX/activeX173.xml"/><Relationship Id="rId61" Type="http://schemas.openxmlformats.org/officeDocument/2006/relationships/control" Target="../activeX/activeX57.xml"/><Relationship Id="rId82" Type="http://schemas.openxmlformats.org/officeDocument/2006/relationships/control" Target="../activeX/activeX78.xml"/><Relationship Id="rId152" Type="http://schemas.openxmlformats.org/officeDocument/2006/relationships/control" Target="../activeX/activeX147.xml"/><Relationship Id="rId173" Type="http://schemas.openxmlformats.org/officeDocument/2006/relationships/control" Target="../activeX/activeX168.xml"/><Relationship Id="rId194" Type="http://schemas.openxmlformats.org/officeDocument/2006/relationships/control" Target="../activeX/activeX189.xml"/><Relationship Id="rId199" Type="http://schemas.openxmlformats.org/officeDocument/2006/relationships/control" Target="../activeX/activeX194.xml"/><Relationship Id="rId203" Type="http://schemas.openxmlformats.org/officeDocument/2006/relationships/control" Target="../activeX/activeX198.xml"/><Relationship Id="rId19" Type="http://schemas.openxmlformats.org/officeDocument/2006/relationships/control" Target="../activeX/activeX15.xml"/><Relationship Id="rId14" Type="http://schemas.openxmlformats.org/officeDocument/2006/relationships/control" Target="../activeX/activeX10.xml"/><Relationship Id="rId30" Type="http://schemas.openxmlformats.org/officeDocument/2006/relationships/control" Target="../activeX/activeX26.xml"/><Relationship Id="rId35" Type="http://schemas.openxmlformats.org/officeDocument/2006/relationships/control" Target="../activeX/activeX31.xml"/><Relationship Id="rId56" Type="http://schemas.openxmlformats.org/officeDocument/2006/relationships/control" Target="../activeX/activeX52.xml"/><Relationship Id="rId77" Type="http://schemas.openxmlformats.org/officeDocument/2006/relationships/control" Target="../activeX/activeX73.xml"/><Relationship Id="rId100" Type="http://schemas.openxmlformats.org/officeDocument/2006/relationships/control" Target="../activeX/activeX96.xml"/><Relationship Id="rId105" Type="http://schemas.openxmlformats.org/officeDocument/2006/relationships/control" Target="../activeX/activeX101.xml"/><Relationship Id="rId126" Type="http://schemas.openxmlformats.org/officeDocument/2006/relationships/control" Target="../activeX/activeX121.xml"/><Relationship Id="rId147" Type="http://schemas.openxmlformats.org/officeDocument/2006/relationships/control" Target="../activeX/activeX142.xml"/><Relationship Id="rId168" Type="http://schemas.openxmlformats.org/officeDocument/2006/relationships/control" Target="../activeX/activeX163.xml"/><Relationship Id="rId8" Type="http://schemas.openxmlformats.org/officeDocument/2006/relationships/control" Target="../activeX/activeX4.xml"/><Relationship Id="rId51" Type="http://schemas.openxmlformats.org/officeDocument/2006/relationships/control" Target="../activeX/activeX47.xml"/><Relationship Id="rId72" Type="http://schemas.openxmlformats.org/officeDocument/2006/relationships/control" Target="../activeX/activeX68.xml"/><Relationship Id="rId93" Type="http://schemas.openxmlformats.org/officeDocument/2006/relationships/control" Target="../activeX/activeX89.xml"/><Relationship Id="rId98" Type="http://schemas.openxmlformats.org/officeDocument/2006/relationships/control" Target="../activeX/activeX94.xml"/><Relationship Id="rId121" Type="http://schemas.openxmlformats.org/officeDocument/2006/relationships/control" Target="../activeX/activeX116.xml"/><Relationship Id="rId142" Type="http://schemas.openxmlformats.org/officeDocument/2006/relationships/control" Target="../activeX/activeX137.xml"/><Relationship Id="rId163" Type="http://schemas.openxmlformats.org/officeDocument/2006/relationships/control" Target="../activeX/activeX158.xml"/><Relationship Id="rId184" Type="http://schemas.openxmlformats.org/officeDocument/2006/relationships/control" Target="../activeX/activeX179.xml"/><Relationship Id="rId189" Type="http://schemas.openxmlformats.org/officeDocument/2006/relationships/control" Target="../activeX/activeX184.xml"/><Relationship Id="rId3" Type="http://schemas.openxmlformats.org/officeDocument/2006/relationships/control" Target="../activeX/activeX1.xml"/><Relationship Id="rId25" Type="http://schemas.openxmlformats.org/officeDocument/2006/relationships/control" Target="../activeX/activeX21.xml"/><Relationship Id="rId46" Type="http://schemas.openxmlformats.org/officeDocument/2006/relationships/control" Target="../activeX/activeX42.xml"/><Relationship Id="rId67" Type="http://schemas.openxmlformats.org/officeDocument/2006/relationships/control" Target="../activeX/activeX63.xml"/><Relationship Id="rId116" Type="http://schemas.openxmlformats.org/officeDocument/2006/relationships/control" Target="../activeX/activeX111.xml"/><Relationship Id="rId137" Type="http://schemas.openxmlformats.org/officeDocument/2006/relationships/control" Target="../activeX/activeX132.xml"/><Relationship Id="rId158" Type="http://schemas.openxmlformats.org/officeDocument/2006/relationships/control" Target="../activeX/activeX153.xml"/><Relationship Id="rId20" Type="http://schemas.openxmlformats.org/officeDocument/2006/relationships/control" Target="../activeX/activeX16.xml"/><Relationship Id="rId41" Type="http://schemas.openxmlformats.org/officeDocument/2006/relationships/control" Target="../activeX/activeX37.xml"/><Relationship Id="rId62" Type="http://schemas.openxmlformats.org/officeDocument/2006/relationships/control" Target="../activeX/activeX58.xml"/><Relationship Id="rId83" Type="http://schemas.openxmlformats.org/officeDocument/2006/relationships/control" Target="../activeX/activeX79.xml"/><Relationship Id="rId88" Type="http://schemas.openxmlformats.org/officeDocument/2006/relationships/control" Target="../activeX/activeX84.xml"/><Relationship Id="rId111" Type="http://schemas.openxmlformats.org/officeDocument/2006/relationships/control" Target="../activeX/activeX106.xml"/><Relationship Id="rId132" Type="http://schemas.openxmlformats.org/officeDocument/2006/relationships/control" Target="../activeX/activeX127.xml"/><Relationship Id="rId153" Type="http://schemas.openxmlformats.org/officeDocument/2006/relationships/control" Target="../activeX/activeX148.xml"/><Relationship Id="rId174" Type="http://schemas.openxmlformats.org/officeDocument/2006/relationships/control" Target="../activeX/activeX169.xml"/><Relationship Id="rId179" Type="http://schemas.openxmlformats.org/officeDocument/2006/relationships/control" Target="../activeX/activeX174.xml"/><Relationship Id="rId195" Type="http://schemas.openxmlformats.org/officeDocument/2006/relationships/control" Target="../activeX/activeX190.xml"/><Relationship Id="rId190" Type="http://schemas.openxmlformats.org/officeDocument/2006/relationships/control" Target="../activeX/activeX185.xml"/><Relationship Id="rId204" Type="http://schemas.openxmlformats.org/officeDocument/2006/relationships/control" Target="../activeX/activeX199.xml"/><Relationship Id="rId15" Type="http://schemas.openxmlformats.org/officeDocument/2006/relationships/control" Target="../activeX/activeX11.xml"/><Relationship Id="rId36" Type="http://schemas.openxmlformats.org/officeDocument/2006/relationships/control" Target="../activeX/activeX32.xml"/><Relationship Id="rId57" Type="http://schemas.openxmlformats.org/officeDocument/2006/relationships/control" Target="../activeX/activeX53.xml"/><Relationship Id="rId106" Type="http://schemas.openxmlformats.org/officeDocument/2006/relationships/control" Target="../activeX/activeX102.xml"/><Relationship Id="rId127" Type="http://schemas.openxmlformats.org/officeDocument/2006/relationships/control" Target="../activeX/activeX122.xml"/><Relationship Id="rId10" Type="http://schemas.openxmlformats.org/officeDocument/2006/relationships/control" Target="../activeX/activeX6.xml"/><Relationship Id="rId31" Type="http://schemas.openxmlformats.org/officeDocument/2006/relationships/control" Target="../activeX/activeX27.xml"/><Relationship Id="rId52" Type="http://schemas.openxmlformats.org/officeDocument/2006/relationships/control" Target="../activeX/activeX48.xml"/><Relationship Id="rId73" Type="http://schemas.openxmlformats.org/officeDocument/2006/relationships/control" Target="../activeX/activeX69.xml"/><Relationship Id="rId78" Type="http://schemas.openxmlformats.org/officeDocument/2006/relationships/control" Target="../activeX/activeX74.xml"/><Relationship Id="rId94" Type="http://schemas.openxmlformats.org/officeDocument/2006/relationships/control" Target="../activeX/activeX90.xml"/><Relationship Id="rId99" Type="http://schemas.openxmlformats.org/officeDocument/2006/relationships/control" Target="../activeX/activeX95.xml"/><Relationship Id="rId101" Type="http://schemas.openxmlformats.org/officeDocument/2006/relationships/control" Target="../activeX/activeX97.xml"/><Relationship Id="rId122" Type="http://schemas.openxmlformats.org/officeDocument/2006/relationships/control" Target="../activeX/activeX117.xml"/><Relationship Id="rId143" Type="http://schemas.openxmlformats.org/officeDocument/2006/relationships/control" Target="../activeX/activeX138.xml"/><Relationship Id="rId148" Type="http://schemas.openxmlformats.org/officeDocument/2006/relationships/control" Target="../activeX/activeX143.xml"/><Relationship Id="rId164" Type="http://schemas.openxmlformats.org/officeDocument/2006/relationships/control" Target="../activeX/activeX159.xml"/><Relationship Id="rId169" Type="http://schemas.openxmlformats.org/officeDocument/2006/relationships/control" Target="../activeX/activeX164.xml"/><Relationship Id="rId185" Type="http://schemas.openxmlformats.org/officeDocument/2006/relationships/control" Target="../activeX/activeX180.xml"/><Relationship Id="rId4" Type="http://schemas.openxmlformats.org/officeDocument/2006/relationships/image" Target="../media/image1.emf"/><Relationship Id="rId9" Type="http://schemas.openxmlformats.org/officeDocument/2006/relationships/control" Target="../activeX/activeX5.xml"/><Relationship Id="rId180" Type="http://schemas.openxmlformats.org/officeDocument/2006/relationships/control" Target="../activeX/activeX175.xml"/><Relationship Id="rId26" Type="http://schemas.openxmlformats.org/officeDocument/2006/relationships/control" Target="../activeX/activeX22.xml"/><Relationship Id="rId47" Type="http://schemas.openxmlformats.org/officeDocument/2006/relationships/control" Target="../activeX/activeX43.xml"/><Relationship Id="rId68" Type="http://schemas.openxmlformats.org/officeDocument/2006/relationships/control" Target="../activeX/activeX64.xml"/><Relationship Id="rId89" Type="http://schemas.openxmlformats.org/officeDocument/2006/relationships/control" Target="../activeX/activeX85.xml"/><Relationship Id="rId112" Type="http://schemas.openxmlformats.org/officeDocument/2006/relationships/control" Target="../activeX/activeX107.xml"/><Relationship Id="rId133" Type="http://schemas.openxmlformats.org/officeDocument/2006/relationships/control" Target="../activeX/activeX128.xml"/><Relationship Id="rId154" Type="http://schemas.openxmlformats.org/officeDocument/2006/relationships/control" Target="../activeX/activeX149.xml"/><Relationship Id="rId175" Type="http://schemas.openxmlformats.org/officeDocument/2006/relationships/control" Target="../activeX/activeX170.xml"/><Relationship Id="rId196" Type="http://schemas.openxmlformats.org/officeDocument/2006/relationships/control" Target="../activeX/activeX191.xml"/><Relationship Id="rId200" Type="http://schemas.openxmlformats.org/officeDocument/2006/relationships/control" Target="../activeX/activeX195.xml"/><Relationship Id="rId16" Type="http://schemas.openxmlformats.org/officeDocument/2006/relationships/control" Target="../activeX/activeX12.xml"/><Relationship Id="rId37" Type="http://schemas.openxmlformats.org/officeDocument/2006/relationships/control" Target="../activeX/activeX33.xml"/><Relationship Id="rId58" Type="http://schemas.openxmlformats.org/officeDocument/2006/relationships/control" Target="../activeX/activeX54.xml"/><Relationship Id="rId79" Type="http://schemas.openxmlformats.org/officeDocument/2006/relationships/control" Target="../activeX/activeX75.xml"/><Relationship Id="rId102" Type="http://schemas.openxmlformats.org/officeDocument/2006/relationships/control" Target="../activeX/activeX98.xml"/><Relationship Id="rId123" Type="http://schemas.openxmlformats.org/officeDocument/2006/relationships/control" Target="../activeX/activeX118.xml"/><Relationship Id="rId144" Type="http://schemas.openxmlformats.org/officeDocument/2006/relationships/control" Target="../activeX/activeX139.xml"/><Relationship Id="rId90" Type="http://schemas.openxmlformats.org/officeDocument/2006/relationships/control" Target="../activeX/activeX86.xml"/><Relationship Id="rId165" Type="http://schemas.openxmlformats.org/officeDocument/2006/relationships/control" Target="../activeX/activeX160.xml"/><Relationship Id="rId186" Type="http://schemas.openxmlformats.org/officeDocument/2006/relationships/control" Target="../activeX/activeX181.xml"/><Relationship Id="rId27" Type="http://schemas.openxmlformats.org/officeDocument/2006/relationships/control" Target="../activeX/activeX23.xml"/><Relationship Id="rId48" Type="http://schemas.openxmlformats.org/officeDocument/2006/relationships/control" Target="../activeX/activeX44.xml"/><Relationship Id="rId69" Type="http://schemas.openxmlformats.org/officeDocument/2006/relationships/control" Target="../activeX/activeX65.xml"/><Relationship Id="rId113" Type="http://schemas.openxmlformats.org/officeDocument/2006/relationships/control" Target="../activeX/activeX108.xml"/><Relationship Id="rId134" Type="http://schemas.openxmlformats.org/officeDocument/2006/relationships/control" Target="../activeX/activeX129.xml"/><Relationship Id="rId80" Type="http://schemas.openxmlformats.org/officeDocument/2006/relationships/control" Target="../activeX/activeX76.xml"/><Relationship Id="rId155" Type="http://schemas.openxmlformats.org/officeDocument/2006/relationships/control" Target="../activeX/activeX150.xml"/><Relationship Id="rId176" Type="http://schemas.openxmlformats.org/officeDocument/2006/relationships/control" Target="../activeX/activeX171.xml"/><Relationship Id="rId197" Type="http://schemas.openxmlformats.org/officeDocument/2006/relationships/control" Target="../activeX/activeX192.xml"/><Relationship Id="rId201" Type="http://schemas.openxmlformats.org/officeDocument/2006/relationships/control" Target="../activeX/activeX196.xml"/><Relationship Id="rId17" Type="http://schemas.openxmlformats.org/officeDocument/2006/relationships/control" Target="../activeX/activeX13.xml"/><Relationship Id="rId38" Type="http://schemas.openxmlformats.org/officeDocument/2006/relationships/control" Target="../activeX/activeX34.xml"/><Relationship Id="rId59" Type="http://schemas.openxmlformats.org/officeDocument/2006/relationships/control" Target="../activeX/activeX55.xml"/><Relationship Id="rId103" Type="http://schemas.openxmlformats.org/officeDocument/2006/relationships/control" Target="../activeX/activeX99.xml"/><Relationship Id="rId124" Type="http://schemas.openxmlformats.org/officeDocument/2006/relationships/control" Target="../activeX/activeX119.xml"/><Relationship Id="rId70" Type="http://schemas.openxmlformats.org/officeDocument/2006/relationships/control" Target="../activeX/activeX66.xml"/><Relationship Id="rId91" Type="http://schemas.openxmlformats.org/officeDocument/2006/relationships/control" Target="../activeX/activeX87.xml"/><Relationship Id="rId145" Type="http://schemas.openxmlformats.org/officeDocument/2006/relationships/control" Target="../activeX/activeX140.xml"/><Relationship Id="rId166" Type="http://schemas.openxmlformats.org/officeDocument/2006/relationships/control" Target="../activeX/activeX161.xml"/><Relationship Id="rId187" Type="http://schemas.openxmlformats.org/officeDocument/2006/relationships/control" Target="../activeX/activeX182.xml"/><Relationship Id="rId1" Type="http://schemas.openxmlformats.org/officeDocument/2006/relationships/drawing" Target="../drawings/drawing1.xml"/><Relationship Id="rId28" Type="http://schemas.openxmlformats.org/officeDocument/2006/relationships/control" Target="../activeX/activeX24.xml"/><Relationship Id="rId49" Type="http://schemas.openxmlformats.org/officeDocument/2006/relationships/control" Target="../activeX/activeX45.xml"/><Relationship Id="rId114" Type="http://schemas.openxmlformats.org/officeDocument/2006/relationships/control" Target="../activeX/activeX109.xml"/><Relationship Id="rId60" Type="http://schemas.openxmlformats.org/officeDocument/2006/relationships/control" Target="../activeX/activeX56.xml"/><Relationship Id="rId81" Type="http://schemas.openxmlformats.org/officeDocument/2006/relationships/control" Target="../activeX/activeX77.xml"/><Relationship Id="rId135" Type="http://schemas.openxmlformats.org/officeDocument/2006/relationships/control" Target="../activeX/activeX130.xml"/><Relationship Id="rId156" Type="http://schemas.openxmlformats.org/officeDocument/2006/relationships/control" Target="../activeX/activeX151.xml"/><Relationship Id="rId177" Type="http://schemas.openxmlformats.org/officeDocument/2006/relationships/control" Target="../activeX/activeX172.xml"/><Relationship Id="rId198" Type="http://schemas.openxmlformats.org/officeDocument/2006/relationships/control" Target="../activeX/activeX193.xml"/><Relationship Id="rId202" Type="http://schemas.openxmlformats.org/officeDocument/2006/relationships/control" Target="../activeX/activeX197.xml"/><Relationship Id="rId18" Type="http://schemas.openxmlformats.org/officeDocument/2006/relationships/control" Target="../activeX/activeX14.xml"/><Relationship Id="rId39" Type="http://schemas.openxmlformats.org/officeDocument/2006/relationships/control" Target="../activeX/activeX35.xml"/><Relationship Id="rId50" Type="http://schemas.openxmlformats.org/officeDocument/2006/relationships/control" Target="../activeX/activeX46.xml"/><Relationship Id="rId104" Type="http://schemas.openxmlformats.org/officeDocument/2006/relationships/control" Target="../activeX/activeX100.xml"/><Relationship Id="rId125" Type="http://schemas.openxmlformats.org/officeDocument/2006/relationships/control" Target="../activeX/activeX120.xml"/><Relationship Id="rId146" Type="http://schemas.openxmlformats.org/officeDocument/2006/relationships/control" Target="../activeX/activeX141.xml"/><Relationship Id="rId167" Type="http://schemas.openxmlformats.org/officeDocument/2006/relationships/control" Target="../activeX/activeX162.xml"/><Relationship Id="rId188" Type="http://schemas.openxmlformats.org/officeDocument/2006/relationships/control" Target="../activeX/activeX183.xml"/><Relationship Id="rId71" Type="http://schemas.openxmlformats.org/officeDocument/2006/relationships/control" Target="../activeX/activeX67.xml"/><Relationship Id="rId92" Type="http://schemas.openxmlformats.org/officeDocument/2006/relationships/control" Target="../activeX/activeX88.xml"/><Relationship Id="rId2" Type="http://schemas.openxmlformats.org/officeDocument/2006/relationships/vmlDrawing" Target="../drawings/vmlDrawing1.vml"/><Relationship Id="rId29" Type="http://schemas.openxmlformats.org/officeDocument/2006/relationships/control" Target="../activeX/activeX2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111"/>
  <sheetViews>
    <sheetView workbookViewId="0">
      <selection activeCell="B71" sqref="B71"/>
    </sheetView>
  </sheetViews>
  <sheetFormatPr baseColWidth="10" defaultRowHeight="14.4" x14ac:dyDescent="0.3"/>
  <cols>
    <col min="1" max="1" width="45.33203125" customWidth="1"/>
    <col min="3" max="3" width="15.109375" customWidth="1"/>
    <col min="5" max="5" width="15.6640625" customWidth="1"/>
  </cols>
  <sheetData>
    <row r="3" spans="1:11" x14ac:dyDescent="0.3">
      <c r="A3" s="15" t="s">
        <v>13</v>
      </c>
      <c r="B3" s="2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18" t="s">
        <v>8</v>
      </c>
      <c r="K3" s="2" t="s">
        <v>9</v>
      </c>
    </row>
    <row r="4" spans="1:11" x14ac:dyDescent="0.3">
      <c r="A4" s="3">
        <v>1988</v>
      </c>
      <c r="B4" s="4">
        <v>1011576.60392898</v>
      </c>
      <c r="C4" s="4">
        <v>3927188.8024101146</v>
      </c>
      <c r="D4" s="4">
        <v>2601746.7540521338</v>
      </c>
      <c r="E4" s="4">
        <v>745330.45037334284</v>
      </c>
      <c r="F4" s="4">
        <v>842319.55373370636</v>
      </c>
      <c r="G4" s="4">
        <v>707431.88817920524</v>
      </c>
      <c r="H4" s="4">
        <v>3674818.6706752512</v>
      </c>
      <c r="I4" s="4">
        <v>606095.77837065642</v>
      </c>
      <c r="J4" s="5">
        <v>103478.34805009089</v>
      </c>
      <c r="K4" s="6">
        <v>14219986.849773481</v>
      </c>
    </row>
    <row r="5" spans="1:11" x14ac:dyDescent="0.3">
      <c r="A5" s="3">
        <v>1989</v>
      </c>
      <c r="B5" s="4">
        <v>1023185.7109061086</v>
      </c>
      <c r="C5" s="4">
        <v>4059675.2829532181</v>
      </c>
      <c r="D5" s="4">
        <v>2652732.3307530019</v>
      </c>
      <c r="E5" s="4">
        <v>803372.21282576304</v>
      </c>
      <c r="F5" s="4">
        <v>878317.5788018168</v>
      </c>
      <c r="G5" s="4">
        <v>743151.04939302953</v>
      </c>
      <c r="H5" s="4">
        <v>3871730.4778872929</v>
      </c>
      <c r="I5" s="4">
        <v>619948.95572293049</v>
      </c>
      <c r="J5" s="5">
        <v>106829.20812802955</v>
      </c>
      <c r="K5" s="6">
        <v>14758942.80737119</v>
      </c>
    </row>
    <row r="6" spans="1:11" x14ac:dyDescent="0.3">
      <c r="A6" s="3">
        <v>1990</v>
      </c>
      <c r="B6" s="4">
        <v>1053112.2965231095</v>
      </c>
      <c r="C6" s="4">
        <v>4166288.3627378326</v>
      </c>
      <c r="D6" s="4">
        <v>2723100.6565654241</v>
      </c>
      <c r="E6" s="4">
        <v>845786.0514963218</v>
      </c>
      <c r="F6" s="4">
        <v>929776.97911674913</v>
      </c>
      <c r="G6" s="4">
        <v>807218.08570605307</v>
      </c>
      <c r="H6" s="4">
        <v>4144896.2164124749</v>
      </c>
      <c r="I6" s="4">
        <v>652467.29971177003</v>
      </c>
      <c r="J6" s="5">
        <v>120490.85331737022</v>
      </c>
      <c r="K6" s="6">
        <v>15443136.801587105</v>
      </c>
    </row>
    <row r="7" spans="1:11" x14ac:dyDescent="0.3">
      <c r="A7" s="3">
        <v>1991</v>
      </c>
      <c r="B7" s="4">
        <v>1066239.5279411469</v>
      </c>
      <c r="C7" s="4">
        <v>4454032.0939067099</v>
      </c>
      <c r="D7" s="4">
        <v>2805673.5643391986</v>
      </c>
      <c r="E7" s="4">
        <v>906305.90279500571</v>
      </c>
      <c r="F7" s="4">
        <v>977972.99470271775</v>
      </c>
      <c r="G7" s="4">
        <v>859794.04513424798</v>
      </c>
      <c r="H7" s="4">
        <v>4421262.639819812</v>
      </c>
      <c r="I7" s="4">
        <v>645897.06005349674</v>
      </c>
      <c r="J7" s="5">
        <v>119275.23045021157</v>
      </c>
      <c r="K7" s="6">
        <v>16256453.059142547</v>
      </c>
    </row>
    <row r="8" spans="1:11" x14ac:dyDescent="0.3">
      <c r="A8" s="3">
        <v>1992</v>
      </c>
      <c r="B8" s="4">
        <v>1048354.5302002577</v>
      </c>
      <c r="C8" s="4">
        <v>4616861.7505310196</v>
      </c>
      <c r="D8" s="4">
        <v>2853475.8729399545</v>
      </c>
      <c r="E8" s="4">
        <v>917128.49272659491</v>
      </c>
      <c r="F8" s="4">
        <v>1002679.5381078299</v>
      </c>
      <c r="G8" s="4">
        <v>856379.65832507645</v>
      </c>
      <c r="H8" s="4">
        <v>4480599.2864960255</v>
      </c>
      <c r="I8" s="4">
        <v>631767.21593652025</v>
      </c>
      <c r="J8" s="5">
        <v>116868.48954524433</v>
      </c>
      <c r="K8" s="6">
        <v>16524114.834808523</v>
      </c>
    </row>
    <row r="9" spans="1:11" x14ac:dyDescent="0.3">
      <c r="A9" s="3">
        <v>1993</v>
      </c>
      <c r="B9" s="4">
        <v>1069891.5383682046</v>
      </c>
      <c r="C9" s="4">
        <v>4796133.426404452</v>
      </c>
      <c r="D9" s="4">
        <v>2998356.0374578363</v>
      </c>
      <c r="E9" s="4">
        <v>978016.58721994539</v>
      </c>
      <c r="F9" s="4">
        <v>1044104.3048974207</v>
      </c>
      <c r="G9" s="4">
        <v>867217.92587963422</v>
      </c>
      <c r="H9" s="4">
        <v>4696637.7953842012</v>
      </c>
      <c r="I9" s="4">
        <v>654740.75544914848</v>
      </c>
      <c r="J9" s="5">
        <v>124480.26313289502</v>
      </c>
      <c r="K9" s="6">
        <v>17229578.634193741</v>
      </c>
    </row>
    <row r="10" spans="1:11" x14ac:dyDescent="0.3">
      <c r="A10" s="3">
        <v>1994</v>
      </c>
      <c r="B10" s="4">
        <v>1047485.3426017873</v>
      </c>
      <c r="C10" s="4">
        <v>5003282.4318766613</v>
      </c>
      <c r="D10" s="4">
        <v>3191511.1305686641</v>
      </c>
      <c r="E10" s="4">
        <v>1066423.0022969025</v>
      </c>
      <c r="F10" s="4">
        <v>989336.73834142054</v>
      </c>
      <c r="G10" s="4">
        <v>894512.49381191551</v>
      </c>
      <c r="H10" s="4">
        <v>5032350.5434775464</v>
      </c>
      <c r="I10" s="4">
        <v>672301.19548776257</v>
      </c>
      <c r="J10" s="5">
        <v>136525.42750363905</v>
      </c>
      <c r="K10" s="6">
        <v>18033728.305966299</v>
      </c>
    </row>
    <row r="11" spans="1:11" x14ac:dyDescent="0.3">
      <c r="A11" s="3">
        <v>1995</v>
      </c>
      <c r="B11" s="4">
        <v>1047094.5364859651</v>
      </c>
      <c r="C11" s="4">
        <v>5273418.5705894362</v>
      </c>
      <c r="D11" s="4">
        <v>3410511.7293367186</v>
      </c>
      <c r="E11" s="4">
        <v>1141119.4082417081</v>
      </c>
      <c r="F11" s="4">
        <v>998627.96996684955</v>
      </c>
      <c r="G11" s="4">
        <v>891671.28389838687</v>
      </c>
      <c r="H11" s="4">
        <v>5276378.7378255008</v>
      </c>
      <c r="I11" s="4">
        <v>693446.1579511076</v>
      </c>
      <c r="J11" s="5">
        <v>145128.22511663559</v>
      </c>
      <c r="K11" s="6">
        <v>18877396.61941231</v>
      </c>
    </row>
    <row r="12" spans="1:11" x14ac:dyDescent="0.3">
      <c r="A12" s="3">
        <v>1996</v>
      </c>
      <c r="B12" s="4">
        <v>1037167.5055904569</v>
      </c>
      <c r="C12" s="4">
        <v>5415493.5851928554</v>
      </c>
      <c r="D12" s="4">
        <v>3580279.8600365743</v>
      </c>
      <c r="E12" s="4">
        <v>1169102.9330341024</v>
      </c>
      <c r="F12" s="4">
        <v>1042645.8336156273</v>
      </c>
      <c r="G12" s="4">
        <v>933376.40543730592</v>
      </c>
      <c r="H12" s="4">
        <v>5654706.6943566911</v>
      </c>
      <c r="I12" s="4">
        <v>717501.70588621846</v>
      </c>
      <c r="J12" s="5">
        <v>150430.00345241569</v>
      </c>
      <c r="K12" s="6">
        <v>19700704.52660225</v>
      </c>
    </row>
    <row r="13" spans="1:11" x14ac:dyDescent="0.3">
      <c r="A13" s="3">
        <v>1997</v>
      </c>
      <c r="B13" s="4">
        <v>1098433.3349882944</v>
      </c>
      <c r="C13" s="4">
        <v>5404823.2451329231</v>
      </c>
      <c r="D13" s="4">
        <v>3749684.9236026555</v>
      </c>
      <c r="E13" s="4">
        <v>1315112.0163664143</v>
      </c>
      <c r="F13" s="4">
        <v>1052988.4175675891</v>
      </c>
      <c r="G13" s="4">
        <v>1088406.9990177767</v>
      </c>
      <c r="H13" s="4">
        <v>6040583.1006747046</v>
      </c>
      <c r="I13" s="4">
        <v>764377.40639019525</v>
      </c>
      <c r="J13" s="5">
        <v>162308.62265267986</v>
      </c>
      <c r="K13" s="6">
        <v>20676718.06639323</v>
      </c>
    </row>
    <row r="14" spans="1:11" x14ac:dyDescent="0.3">
      <c r="A14" s="3">
        <v>1998</v>
      </c>
      <c r="B14" s="4">
        <v>1145406.1647522277</v>
      </c>
      <c r="C14" s="4">
        <v>5168804.7386073498</v>
      </c>
      <c r="D14" s="4">
        <v>3921525.6566169923</v>
      </c>
      <c r="E14" s="4">
        <v>1424151.3786936402</v>
      </c>
      <c r="F14" s="4">
        <v>1047169.8141997033</v>
      </c>
      <c r="G14" s="4">
        <v>1204764.1217094366</v>
      </c>
      <c r="H14" s="4">
        <v>6828281.0222650524</v>
      </c>
      <c r="I14" s="4">
        <v>791816.37816881121</v>
      </c>
      <c r="J14" s="5">
        <v>184704.16013469943</v>
      </c>
      <c r="K14" s="6">
        <v>21716623.435147911</v>
      </c>
    </row>
    <row r="15" spans="1:11" x14ac:dyDescent="0.3">
      <c r="A15" s="3">
        <v>1999</v>
      </c>
      <c r="B15" s="4">
        <v>1228985.6675993213</v>
      </c>
      <c r="C15" s="4">
        <v>5315652.0400808351</v>
      </c>
      <c r="D15" s="4">
        <v>3988282.5834904858</v>
      </c>
      <c r="E15" s="4">
        <v>1397789.1525839546</v>
      </c>
      <c r="F15" s="4">
        <v>1111507.3383533768</v>
      </c>
      <c r="G15" s="4">
        <v>1185826.925643645</v>
      </c>
      <c r="H15" s="4">
        <v>6537249.8247122951</v>
      </c>
      <c r="I15" s="4">
        <v>848790.44060443225</v>
      </c>
      <c r="J15" s="5">
        <v>195244.15451717906</v>
      </c>
      <c r="K15" s="6">
        <v>21809328.127585527</v>
      </c>
    </row>
    <row r="16" spans="1:11" x14ac:dyDescent="0.3">
      <c r="A16" s="3">
        <v>2000</v>
      </c>
      <c r="B16" s="4">
        <v>1203820.0132483405</v>
      </c>
      <c r="C16" s="4">
        <v>5312096.8024457665</v>
      </c>
      <c r="D16" s="4">
        <v>4083828.5184942218</v>
      </c>
      <c r="E16" s="4">
        <v>1387422.5452997256</v>
      </c>
      <c r="F16" s="4">
        <v>1165752.3376557904</v>
      </c>
      <c r="G16" s="4">
        <v>1235662.2930112723</v>
      </c>
      <c r="H16" s="4">
        <v>6885006.0399012156</v>
      </c>
      <c r="I16" s="4">
        <v>871607.91949702566</v>
      </c>
      <c r="J16" s="5">
        <v>211068.83716255182</v>
      </c>
      <c r="K16" s="6">
        <v>22356265.306715906</v>
      </c>
    </row>
    <row r="17" spans="1:11" x14ac:dyDescent="0.3">
      <c r="A17" s="3">
        <v>2001</v>
      </c>
      <c r="B17" s="4">
        <v>1201857.9319009548</v>
      </c>
      <c r="C17" s="4">
        <v>5332172.0956432195</v>
      </c>
      <c r="D17" s="4">
        <v>4090903.0557703394</v>
      </c>
      <c r="E17" s="4">
        <v>1409327.060671217</v>
      </c>
      <c r="F17" s="4">
        <v>1137565.2824826241</v>
      </c>
      <c r="G17" s="4">
        <v>1325695.0030954494</v>
      </c>
      <c r="H17" s="4">
        <v>7124481.6291959016</v>
      </c>
      <c r="I17" s="4">
        <v>888194.97814688529</v>
      </c>
      <c r="J17" s="5">
        <v>222502.84911222736</v>
      </c>
      <c r="K17" s="6">
        <v>22732699.88601882</v>
      </c>
    </row>
    <row r="18" spans="1:11" x14ac:dyDescent="0.3">
      <c r="A18" s="3">
        <v>2002</v>
      </c>
      <c r="B18" s="4">
        <v>1213750.4204923878</v>
      </c>
      <c r="C18" s="4">
        <v>5604209.9973540269</v>
      </c>
      <c r="D18" s="4">
        <v>4110309.4453090029</v>
      </c>
      <c r="E18" s="4">
        <v>1378406.5460980779</v>
      </c>
      <c r="F18" s="4">
        <v>1181570.7601081962</v>
      </c>
      <c r="G18" s="4">
        <v>1534123.238029537</v>
      </c>
      <c r="H18" s="4">
        <v>7163794.7254785495</v>
      </c>
      <c r="I18" s="4">
        <v>887517.12032558606</v>
      </c>
      <c r="J18" s="5">
        <v>224053.8169532452</v>
      </c>
      <c r="K18" s="6">
        <v>23297736.070148613</v>
      </c>
    </row>
    <row r="19" spans="1:11" x14ac:dyDescent="0.3">
      <c r="A19" s="3">
        <v>2003</v>
      </c>
      <c r="B19" s="4">
        <v>1194412.3685452696</v>
      </c>
      <c r="C19" s="4">
        <v>5892776.9584597554</v>
      </c>
      <c r="D19" s="4">
        <v>4076686.0828261389</v>
      </c>
      <c r="E19" s="4">
        <v>1312469.9948759007</v>
      </c>
      <c r="F19" s="4">
        <v>1254413.5471371012</v>
      </c>
      <c r="G19" s="4">
        <v>1757397.5379648379</v>
      </c>
      <c r="H19" s="4">
        <v>7332557.5268835174</v>
      </c>
      <c r="I19" s="4">
        <v>886902.25818151422</v>
      </c>
      <c r="J19" s="5">
        <v>221800.6273717733</v>
      </c>
      <c r="K19" s="6">
        <v>23929416.902245812</v>
      </c>
    </row>
    <row r="20" spans="1:11" x14ac:dyDescent="0.3">
      <c r="A20" s="3">
        <v>2004</v>
      </c>
      <c r="B20" s="4">
        <v>1244108.5742712822</v>
      </c>
      <c r="C20" s="4">
        <v>6056316.3056845572</v>
      </c>
      <c r="D20" s="4">
        <v>4304779.8353838902</v>
      </c>
      <c r="E20" s="4">
        <v>1248436.9618262891</v>
      </c>
      <c r="F20" s="4">
        <v>1288185.7530357726</v>
      </c>
      <c r="G20" s="4">
        <v>2090785.0688970585</v>
      </c>
      <c r="H20" s="4">
        <v>7562318.0147547117</v>
      </c>
      <c r="I20" s="4">
        <v>902008.55447877757</v>
      </c>
      <c r="J20" s="5">
        <v>231123.12725859846</v>
      </c>
      <c r="K20" s="6">
        <v>24928062.195590936</v>
      </c>
    </row>
    <row r="21" spans="1:11" x14ac:dyDescent="0.3">
      <c r="A21" s="3">
        <v>2005</v>
      </c>
      <c r="B21" s="4">
        <v>1256242.6511032882</v>
      </c>
      <c r="C21" s="4">
        <v>6124302.2437720951</v>
      </c>
      <c r="D21" s="4">
        <v>4368231.2639627</v>
      </c>
      <c r="E21" s="4">
        <v>1301489.9990644581</v>
      </c>
      <c r="F21" s="4">
        <v>1323892.0464645945</v>
      </c>
      <c r="G21" s="4">
        <v>2622349.817499877</v>
      </c>
      <c r="H21" s="4">
        <v>7880419.0079561677</v>
      </c>
      <c r="I21" s="4">
        <v>912265.90768613841</v>
      </c>
      <c r="J21" s="5">
        <v>241046.85116263287</v>
      </c>
      <c r="K21" s="6">
        <v>26030239.788671944</v>
      </c>
    </row>
    <row r="22" spans="1:11" x14ac:dyDescent="0.3">
      <c r="A22" s="3">
        <v>2006</v>
      </c>
      <c r="B22" s="4">
        <v>1329054.312733382</v>
      </c>
      <c r="C22" s="4">
        <v>6364791.9778272603</v>
      </c>
      <c r="D22" s="4">
        <v>4554820.9356355723</v>
      </c>
      <c r="E22" s="4">
        <v>1368945.957185572</v>
      </c>
      <c r="F22" s="4">
        <v>1378917.2302455055</v>
      </c>
      <c r="G22" s="4">
        <v>2810368.7830511034</v>
      </c>
      <c r="H22" s="4">
        <v>8211314.9860530794</v>
      </c>
      <c r="I22" s="4">
        <v>1006744.9437361432</v>
      </c>
      <c r="J22" s="5">
        <v>253953.53954457626</v>
      </c>
      <c r="K22" s="6">
        <v>27278912.666012194</v>
      </c>
    </row>
    <row r="23" spans="1:11" x14ac:dyDescent="0.3">
      <c r="A23" s="3">
        <v>2007</v>
      </c>
      <c r="B23" s="4">
        <v>1352752.1228849478</v>
      </c>
      <c r="C23" s="4">
        <v>6669426.1999550676</v>
      </c>
      <c r="D23" s="4">
        <v>4728633.7308680061</v>
      </c>
      <c r="E23" s="4">
        <v>1413961.7831792438</v>
      </c>
      <c r="F23" s="4">
        <v>1556414.6718775774</v>
      </c>
      <c r="G23" s="4">
        <v>3031026.05006254</v>
      </c>
      <c r="H23" s="4">
        <v>8472250.9497888312</v>
      </c>
      <c r="I23" s="4">
        <v>1015942.3403131434</v>
      </c>
      <c r="J23" s="5">
        <v>283619.27386684861</v>
      </c>
      <c r="K23" s="6">
        <v>28524027.122796204</v>
      </c>
    </row>
    <row r="24" spans="1:11" x14ac:dyDescent="0.3">
      <c r="A24" s="3">
        <v>2008</v>
      </c>
      <c r="B24" s="4">
        <v>1442740.3523974735</v>
      </c>
      <c r="C24" s="4">
        <v>7069768.4069266953</v>
      </c>
      <c r="D24" s="4">
        <v>4894899.0163172772</v>
      </c>
      <c r="E24" s="4">
        <v>1675976.455746151</v>
      </c>
      <c r="F24" s="4">
        <v>1933902.6369673735</v>
      </c>
      <c r="G24" s="4">
        <v>3175800.0551955234</v>
      </c>
      <c r="H24" s="4">
        <v>8733963.9161124788</v>
      </c>
      <c r="I24" s="4">
        <v>1051315.7192224478</v>
      </c>
      <c r="J24" s="5">
        <v>299460.33738341462</v>
      </c>
      <c r="K24" s="6">
        <v>30277826.896268837</v>
      </c>
    </row>
    <row r="25" spans="1:11" x14ac:dyDescent="0.3">
      <c r="A25" s="3">
        <v>2009</v>
      </c>
      <c r="B25" s="4">
        <v>1479716.9279863983</v>
      </c>
      <c r="C25" s="4">
        <v>7412587.6122926772</v>
      </c>
      <c r="D25" s="4">
        <v>5033604.8504559537</v>
      </c>
      <c r="E25" s="4">
        <v>1772248.1960701502</v>
      </c>
      <c r="F25" s="4">
        <v>2088955.2976189377</v>
      </c>
      <c r="G25" s="4">
        <v>3138287.7438092497</v>
      </c>
      <c r="H25" s="4">
        <v>8977105.8273906745</v>
      </c>
      <c r="I25" s="4">
        <v>1090769.2777821536</v>
      </c>
      <c r="J25" s="5">
        <v>300977.22012426693</v>
      </c>
      <c r="K25" s="6">
        <v>31294252.953530461</v>
      </c>
    </row>
    <row r="26" spans="1:11" x14ac:dyDescent="0.3">
      <c r="A26" s="3">
        <v>2010</v>
      </c>
      <c r="B26" s="4">
        <v>1555347.2625446564</v>
      </c>
      <c r="C26" s="4">
        <v>7762015.4413845427</v>
      </c>
      <c r="D26" s="4">
        <v>5259480.6124715135</v>
      </c>
      <c r="E26" s="4">
        <v>1818386.652173144</v>
      </c>
      <c r="F26" s="4">
        <v>2075861.3708716109</v>
      </c>
      <c r="G26" s="4">
        <v>3365167.6263467325</v>
      </c>
      <c r="H26" s="4">
        <v>9309918.9222765882</v>
      </c>
      <c r="I26" s="4">
        <v>1126347.5406276854</v>
      </c>
      <c r="J26" s="5">
        <v>313154.36350234336</v>
      </c>
      <c r="K26" s="6">
        <v>32585679.792198814</v>
      </c>
    </row>
    <row r="27" spans="1:11" x14ac:dyDescent="0.3">
      <c r="A27" s="3">
        <v>2011</v>
      </c>
      <c r="B27" s="4">
        <v>1619555.313453035</v>
      </c>
      <c r="C27" s="4">
        <v>8234767.7961321902</v>
      </c>
      <c r="D27" s="4">
        <v>5480010.672440581</v>
      </c>
      <c r="E27" s="4">
        <v>1888674.6231192644</v>
      </c>
      <c r="F27" s="4">
        <v>2167990.085784323</v>
      </c>
      <c r="G27" s="4">
        <v>3578003.99817232</v>
      </c>
      <c r="H27" s="4">
        <v>9842909.9877422526</v>
      </c>
      <c r="I27" s="4">
        <v>1148985.3796299282</v>
      </c>
      <c r="J27" s="5">
        <v>320570.8098288452</v>
      </c>
      <c r="K27" s="6">
        <v>34281468.666302741</v>
      </c>
    </row>
    <row r="28" spans="1:11" x14ac:dyDescent="0.3">
      <c r="A28" s="3">
        <v>2012</v>
      </c>
      <c r="B28" s="4">
        <v>1755212.9165181026</v>
      </c>
      <c r="C28" s="4">
        <v>8618357.8683515973</v>
      </c>
      <c r="D28" s="4">
        <v>5688338.7910312684</v>
      </c>
      <c r="E28" s="4">
        <v>1853141.5702794597</v>
      </c>
      <c r="F28" s="4">
        <v>2014824.6594922987</v>
      </c>
      <c r="G28" s="4">
        <v>3923071.1888881424</v>
      </c>
      <c r="H28" s="4">
        <v>10676838.178249668</v>
      </c>
      <c r="I28" s="4">
        <v>1179002.2615726651</v>
      </c>
      <c r="J28" s="5">
        <v>328672.59399648558</v>
      </c>
      <c r="K28" s="6">
        <v>36037460.028379694</v>
      </c>
    </row>
    <row r="29" spans="1:11" x14ac:dyDescent="0.3">
      <c r="A29" s="3">
        <v>2013</v>
      </c>
      <c r="B29" s="4">
        <v>1947760.8204967421</v>
      </c>
      <c r="C29" s="4">
        <v>9103059.1783871632</v>
      </c>
      <c r="D29" s="4">
        <v>5999745.086758093</v>
      </c>
      <c r="E29" s="4">
        <v>1935394.6945515582</v>
      </c>
      <c r="F29" s="4">
        <v>2127112.9290523739</v>
      </c>
      <c r="G29" s="4">
        <v>4360631.7295514876</v>
      </c>
      <c r="H29" s="4">
        <v>11441115.011668431</v>
      </c>
      <c r="I29" s="4">
        <v>1233166.4952510507</v>
      </c>
      <c r="J29" s="5">
        <v>338583.91728302825</v>
      </c>
      <c r="K29" s="6">
        <v>38486569.862999931</v>
      </c>
    </row>
    <row r="30" spans="1:11" x14ac:dyDescent="0.3">
      <c r="A30" s="3">
        <v>2014</v>
      </c>
      <c r="B30" s="4">
        <v>2097880.3208080721</v>
      </c>
      <c r="C30" s="4">
        <v>9598106.8478369042</v>
      </c>
      <c r="D30" s="4">
        <v>6297089.6171025829</v>
      </c>
      <c r="E30" s="4">
        <v>1985227.5733880533</v>
      </c>
      <c r="F30" s="4">
        <v>2220716.2719158074</v>
      </c>
      <c r="G30" s="4">
        <v>4577695.5254459474</v>
      </c>
      <c r="H30" s="4">
        <v>12183975.845688369</v>
      </c>
      <c r="I30" s="4">
        <v>1272500.5052347207</v>
      </c>
      <c r="J30" s="5">
        <v>354963.31887604535</v>
      </c>
      <c r="K30" s="6">
        <v>40588155.826296493</v>
      </c>
    </row>
    <row r="31" spans="1:11" x14ac:dyDescent="0.3">
      <c r="A31" s="3">
        <v>2015</v>
      </c>
      <c r="B31" s="4">
        <v>2263320.2454480901</v>
      </c>
      <c r="C31" s="4">
        <v>10349994.936148649</v>
      </c>
      <c r="D31" s="4">
        <v>6677950.7140125632</v>
      </c>
      <c r="E31" s="4">
        <v>1985350.6120337155</v>
      </c>
      <c r="F31" s="4">
        <v>2307669.1694995775</v>
      </c>
      <c r="G31" s="4">
        <v>4452617.1898262091</v>
      </c>
      <c r="H31" s="4">
        <v>12817860.160364632</v>
      </c>
      <c r="I31" s="4">
        <v>1339743.8444154134</v>
      </c>
      <c r="J31" s="5">
        <v>365091.67721721093</v>
      </c>
      <c r="K31" s="6">
        <v>42559598.548966058</v>
      </c>
    </row>
    <row r="32" spans="1:11" x14ac:dyDescent="0.3">
      <c r="A32" s="3">
        <v>2016</v>
      </c>
      <c r="B32" s="4">
        <v>2281107.4851460322</v>
      </c>
      <c r="C32" s="4">
        <v>10920586.105214216</v>
      </c>
      <c r="D32" s="4">
        <v>7047605.3595288629</v>
      </c>
      <c r="E32" s="4">
        <v>2011750.1906920022</v>
      </c>
      <c r="F32" s="4">
        <v>2480403.1594138383</v>
      </c>
      <c r="G32" s="4">
        <v>4178691.4439964928</v>
      </c>
      <c r="H32" s="4">
        <v>13668739.977101609</v>
      </c>
      <c r="I32" s="4">
        <v>1411388.027476436</v>
      </c>
      <c r="J32" s="5">
        <v>374034.25143051316</v>
      </c>
      <c r="K32" s="6">
        <v>44374306.000000007</v>
      </c>
    </row>
    <row r="33" spans="1:11" ht="16.2" x14ac:dyDescent="0.3">
      <c r="A33" s="3" t="s">
        <v>10</v>
      </c>
      <c r="B33" s="4">
        <v>2324446.1109501426</v>
      </c>
      <c r="C33" s="4">
        <v>11586254.207167562</v>
      </c>
      <c r="D33" s="4">
        <v>7205872.0623295708</v>
      </c>
      <c r="E33" s="4">
        <v>2142830.7012961851</v>
      </c>
      <c r="F33" s="4">
        <v>2512050.2367883632</v>
      </c>
      <c r="G33" s="4">
        <v>4025644.4648729321</v>
      </c>
      <c r="H33" s="4">
        <v>14586948.949511724</v>
      </c>
      <c r="I33" s="4">
        <v>1466946.9984371942</v>
      </c>
      <c r="J33" s="5">
        <v>384906.09573982941</v>
      </c>
      <c r="K33" s="6">
        <v>46235899.827093497</v>
      </c>
    </row>
    <row r="34" spans="1:11" ht="16.2" x14ac:dyDescent="0.3">
      <c r="A34" s="3" t="s">
        <v>11</v>
      </c>
      <c r="B34" s="4">
        <v>2391830.552529118</v>
      </c>
      <c r="C34" s="4">
        <v>12110468.60560723</v>
      </c>
      <c r="D34" s="4">
        <v>7636927.0201935526</v>
      </c>
      <c r="E34" s="4">
        <v>2175626.7553070253</v>
      </c>
      <c r="F34" s="4">
        <v>2615246.7023019022</v>
      </c>
      <c r="G34" s="4">
        <v>3849618.5462798094</v>
      </c>
      <c r="H34" s="4">
        <v>15433715.350214584</v>
      </c>
      <c r="I34" s="4">
        <v>1563337.6377771618</v>
      </c>
      <c r="J34" s="5">
        <v>411958.99258992041</v>
      </c>
      <c r="K34" s="6">
        <v>48188730.162800305</v>
      </c>
    </row>
    <row r="35" spans="1:11" ht="17.25" customHeight="1" x14ac:dyDescent="0.3">
      <c r="A35" s="3" t="s">
        <v>12</v>
      </c>
      <c r="B35" s="4">
        <v>2391417.4055144317</v>
      </c>
      <c r="C35" s="4">
        <v>12498650.64316822</v>
      </c>
      <c r="D35" s="4">
        <v>7792597.5577697307</v>
      </c>
      <c r="E35" s="4">
        <v>2234283.3710453864</v>
      </c>
      <c r="F35" s="4">
        <v>2614714.810628566</v>
      </c>
      <c r="G35" s="4">
        <v>3619953.466963124</v>
      </c>
      <c r="H35" s="4">
        <v>16074808.110907357</v>
      </c>
      <c r="I35" s="4">
        <v>1611713.9170503537</v>
      </c>
      <c r="J35" s="5">
        <v>418793.24537759158</v>
      </c>
      <c r="K35" s="6">
        <v>49256932.52842477</v>
      </c>
    </row>
    <row r="36" spans="1:11" x14ac:dyDescent="0.3">
      <c r="B36" s="10"/>
      <c r="C36" s="12"/>
    </row>
    <row r="37" spans="1:11" x14ac:dyDescent="0.3">
      <c r="A37" s="13" t="s">
        <v>14</v>
      </c>
      <c r="B37" s="16" t="s">
        <v>0</v>
      </c>
      <c r="C37" s="16" t="s">
        <v>1</v>
      </c>
      <c r="D37" s="16" t="s">
        <v>2</v>
      </c>
      <c r="E37" s="16" t="s">
        <v>3</v>
      </c>
      <c r="F37" s="16" t="s">
        <v>4</v>
      </c>
      <c r="G37" s="16" t="s">
        <v>5</v>
      </c>
      <c r="H37" s="16" t="s">
        <v>6</v>
      </c>
      <c r="I37" s="16" t="s">
        <v>7</v>
      </c>
      <c r="J37" s="17" t="s">
        <v>8</v>
      </c>
      <c r="K37" s="15"/>
    </row>
    <row r="38" spans="1:11" x14ac:dyDescent="0.3">
      <c r="A38" s="9">
        <v>1988</v>
      </c>
      <c r="B38" s="7">
        <v>6.6058652878295963</v>
      </c>
      <c r="C38" s="7">
        <v>27.79991532189322</v>
      </c>
      <c r="D38" s="7">
        <v>18.512010618092237</v>
      </c>
      <c r="E38" s="7">
        <v>5.7538225065927051</v>
      </c>
      <c r="F38" s="7">
        <v>6.1585324311568845</v>
      </c>
      <c r="G38" s="7">
        <v>4.7746700241925106</v>
      </c>
      <c r="H38" s="7">
        <v>25.513365503497603</v>
      </c>
      <c r="I38" s="7">
        <v>4.1465004392930807</v>
      </c>
      <c r="J38" s="8">
        <v>0.73531786745217032</v>
      </c>
    </row>
    <row r="39" spans="1:11" x14ac:dyDescent="0.3">
      <c r="A39" s="9">
        <v>1989</v>
      </c>
      <c r="B39" s="7">
        <v>6.5073674403477417</v>
      </c>
      <c r="C39" s="7">
        <v>27.596591373342417</v>
      </c>
      <c r="D39" s="7">
        <v>17.986529576436048</v>
      </c>
      <c r="E39" s="7">
        <v>6.0425352762795947</v>
      </c>
      <c r="F39" s="7">
        <v>6.3847785868063482</v>
      </c>
      <c r="G39" s="7">
        <v>4.8240286575726108</v>
      </c>
      <c r="H39" s="7">
        <v>25.933952046180803</v>
      </c>
      <c r="I39" s="7">
        <v>3.9966743520669943</v>
      </c>
      <c r="J39" s="8">
        <v>0.72754269096743851</v>
      </c>
    </row>
    <row r="40" spans="1:11" x14ac:dyDescent="0.3">
      <c r="A40" s="9">
        <v>1990</v>
      </c>
      <c r="B40" s="7">
        <v>6.8192900837242139</v>
      </c>
      <c r="C40" s="7">
        <v>26.978251998086101</v>
      </c>
      <c r="D40" s="7">
        <v>17.63307993417968</v>
      </c>
      <c r="E40" s="7">
        <v>5.4767762687273267</v>
      </c>
      <c r="F40" s="7">
        <v>6.0206484670949116</v>
      </c>
      <c r="G40" s="7">
        <v>5.2270344818891719</v>
      </c>
      <c r="H40" s="7">
        <v>26.839729969797961</v>
      </c>
      <c r="I40" s="7">
        <v>4.2249661327878725</v>
      </c>
      <c r="J40" s="8">
        <v>0.78022266371277327</v>
      </c>
    </row>
    <row r="41" spans="1:11" x14ac:dyDescent="0.3">
      <c r="A41" s="9">
        <v>1991</v>
      </c>
      <c r="B41" s="7">
        <v>6.5239733222409777</v>
      </c>
      <c r="C41" s="7">
        <v>27.386733053767298</v>
      </c>
      <c r="D41" s="7">
        <v>18.076059437029336</v>
      </c>
      <c r="E41" s="7">
        <v>5.1237931882735417</v>
      </c>
      <c r="F41" s="7">
        <v>5.4522531387195237</v>
      </c>
      <c r="G41" s="7">
        <v>5.1343689436662006</v>
      </c>
      <c r="H41" s="7">
        <v>27.366614922069509</v>
      </c>
      <c r="I41" s="7">
        <v>4.208832740410549</v>
      </c>
      <c r="J41" s="8">
        <v>0.72737125382305212</v>
      </c>
    </row>
    <row r="42" spans="1:11" x14ac:dyDescent="0.3">
      <c r="A42" s="9">
        <v>1992</v>
      </c>
      <c r="B42" s="7">
        <v>6.2202795499448689</v>
      </c>
      <c r="C42" s="7">
        <v>28.116391270616759</v>
      </c>
      <c r="D42" s="7">
        <v>18.166852642627227</v>
      </c>
      <c r="E42" s="7">
        <v>5.16680871877002</v>
      </c>
      <c r="F42" s="7">
        <v>5.5193127568104643</v>
      </c>
      <c r="G42" s="7">
        <v>4.9049755778438318</v>
      </c>
      <c r="H42" s="7">
        <v>27.191471262066681</v>
      </c>
      <c r="I42" s="7">
        <v>4.017038500270016</v>
      </c>
      <c r="J42" s="8">
        <v>0.69686972105014433</v>
      </c>
    </row>
    <row r="43" spans="1:11" x14ac:dyDescent="0.3">
      <c r="A43" s="9">
        <v>1993</v>
      </c>
      <c r="B43" s="7">
        <v>5.9641466570282224</v>
      </c>
      <c r="C43" s="7">
        <v>28.665940021157454</v>
      </c>
      <c r="D43" s="7">
        <v>18.403198846208838</v>
      </c>
      <c r="E43" s="7">
        <v>5.0522363915638167</v>
      </c>
      <c r="F43" s="7">
        <v>4.8547656366161522</v>
      </c>
      <c r="G43" s="7">
        <v>4.7907186046378296</v>
      </c>
      <c r="H43" s="7">
        <v>27.573836194949443</v>
      </c>
      <c r="I43" s="7">
        <v>3.9821301872007346</v>
      </c>
      <c r="J43" s="8">
        <v>0.71302746063750944</v>
      </c>
    </row>
    <row r="44" spans="1:11" x14ac:dyDescent="0.3">
      <c r="A44" s="9">
        <v>1994</v>
      </c>
      <c r="B44" s="7">
        <v>5.3991094043479526</v>
      </c>
      <c r="C44" s="7">
        <v>29.015039620218126</v>
      </c>
      <c r="D44" s="7">
        <v>18.362923252931786</v>
      </c>
      <c r="E44" s="7">
        <v>5.5746164876142359</v>
      </c>
      <c r="F44" s="7">
        <v>4.7869208214127719</v>
      </c>
      <c r="G44" s="7">
        <v>4.5719180902533152</v>
      </c>
      <c r="H44" s="7">
        <v>27.652324149818369</v>
      </c>
      <c r="I44" s="7">
        <v>3.8941908596165753</v>
      </c>
      <c r="J44" s="8">
        <v>0.74295731378687768</v>
      </c>
    </row>
    <row r="45" spans="1:11" x14ac:dyDescent="0.3">
      <c r="A45" s="9">
        <v>1995</v>
      </c>
      <c r="B45" s="7">
        <v>5.2201931772007226</v>
      </c>
      <c r="C45" s="7">
        <v>29.518362463653453</v>
      </c>
      <c r="D45" s="7">
        <v>18.10121525383239</v>
      </c>
      <c r="E45" s="7">
        <v>5.7874644000692941</v>
      </c>
      <c r="F45" s="7">
        <v>4.8600402155959159</v>
      </c>
      <c r="G45" s="7">
        <v>4.3568187428983443</v>
      </c>
      <c r="H45" s="7">
        <v>27.517987012231487</v>
      </c>
      <c r="I45" s="7">
        <v>3.8813660441594946</v>
      </c>
      <c r="J45" s="8">
        <v>0.75655269035889228</v>
      </c>
    </row>
    <row r="46" spans="1:11" x14ac:dyDescent="0.3">
      <c r="A46" s="9">
        <v>1996</v>
      </c>
      <c r="B46" s="7">
        <v>4.9440861900873667</v>
      </c>
      <c r="C46" s="7">
        <v>29.447034430349976</v>
      </c>
      <c r="D46" s="7">
        <v>17.856755655199418</v>
      </c>
      <c r="E46" s="7">
        <v>5.7393169649086264</v>
      </c>
      <c r="F46" s="7">
        <v>4.9359212537188686</v>
      </c>
      <c r="G46" s="7">
        <v>4.3392257048072862</v>
      </c>
      <c r="H46" s="7">
        <v>28.15365380944203</v>
      </c>
      <c r="I46" s="7">
        <v>3.834010256406406</v>
      </c>
      <c r="J46" s="8">
        <v>0.74999573508001849</v>
      </c>
    </row>
    <row r="47" spans="1:11" x14ac:dyDescent="0.3">
      <c r="A47" s="9">
        <v>1997</v>
      </c>
      <c r="B47" s="7">
        <v>5.054748250082679</v>
      </c>
      <c r="C47" s="7">
        <v>27.810983141929825</v>
      </c>
      <c r="D47" s="7">
        <v>17.890606898926631</v>
      </c>
      <c r="E47" s="7">
        <v>5.9384283660307293</v>
      </c>
      <c r="F47" s="7">
        <v>4.7484347451492468</v>
      </c>
      <c r="G47" s="7">
        <v>4.9226920863185821</v>
      </c>
      <c r="H47" s="7">
        <v>29.097757155963532</v>
      </c>
      <c r="I47" s="7">
        <v>3.7685290168187566</v>
      </c>
      <c r="J47" s="8">
        <v>0.76782033878002764</v>
      </c>
    </row>
    <row r="48" spans="1:11" x14ac:dyDescent="0.3">
      <c r="A48" s="9">
        <v>1998</v>
      </c>
      <c r="B48" s="7">
        <v>5.2207152946192483</v>
      </c>
      <c r="C48" s="7">
        <v>25.555638253268164</v>
      </c>
      <c r="D48" s="7">
        <v>18.013509115963707</v>
      </c>
      <c r="E48" s="7">
        <v>6.102279114354892</v>
      </c>
      <c r="F48" s="7">
        <v>4.3990745888846066</v>
      </c>
      <c r="G48" s="7">
        <v>5.2033408293010073</v>
      </c>
      <c r="H48" s="7">
        <v>30.932597024991281</v>
      </c>
      <c r="I48" s="7">
        <v>3.7387258311913918</v>
      </c>
      <c r="J48" s="8">
        <v>0.83411994742568984</v>
      </c>
    </row>
    <row r="49" spans="1:10" x14ac:dyDescent="0.3">
      <c r="A49" s="9">
        <v>1999</v>
      </c>
      <c r="B49" s="7">
        <v>5.5731121088105597</v>
      </c>
      <c r="C49" s="7">
        <v>25.968686515684027</v>
      </c>
      <c r="D49" s="7">
        <v>18.581089709502493</v>
      </c>
      <c r="E49" s="7">
        <v>5.8954543925863048</v>
      </c>
      <c r="F49" s="7">
        <v>4.7167710039528057</v>
      </c>
      <c r="G49" s="7">
        <v>5.1392618073988805</v>
      </c>
      <c r="H49" s="7">
        <v>29.352603450618037</v>
      </c>
      <c r="I49" s="7">
        <v>3.8895453296269733</v>
      </c>
      <c r="J49" s="8">
        <v>0.88347568181992087</v>
      </c>
    </row>
    <row r="50" spans="1:10" x14ac:dyDescent="0.3">
      <c r="A50" s="9">
        <v>2000</v>
      </c>
      <c r="B50" s="7">
        <v>5.3076602618407946</v>
      </c>
      <c r="C50" s="7">
        <v>25.686856491364153</v>
      </c>
      <c r="D50" s="7">
        <v>18.659233449918386</v>
      </c>
      <c r="E50" s="7">
        <v>5.6672443018519836</v>
      </c>
      <c r="F50" s="7">
        <v>4.764077589905594</v>
      </c>
      <c r="G50" s="7">
        <v>5.2577822072574154</v>
      </c>
      <c r="H50" s="7">
        <v>30.010746628523115</v>
      </c>
      <c r="I50" s="7">
        <v>3.7347561134135532</v>
      </c>
      <c r="J50" s="8">
        <v>0.91164295592501521</v>
      </c>
    </row>
    <row r="51" spans="1:10" x14ac:dyDescent="0.3">
      <c r="A51" s="9">
        <v>2001</v>
      </c>
      <c r="B51" s="7">
        <v>5.2913695439216051</v>
      </c>
      <c r="C51" s="7">
        <v>25.170286307531409</v>
      </c>
      <c r="D51" s="7">
        <v>18.316550508931204</v>
      </c>
      <c r="E51" s="7">
        <v>5.6048330990563935</v>
      </c>
      <c r="F51" s="7">
        <v>4.6205740533566226</v>
      </c>
      <c r="G51" s="7">
        <v>5.5804336143112243</v>
      </c>
      <c r="H51" s="7">
        <v>30.707151829164765</v>
      </c>
      <c r="I51" s="7">
        <v>3.7450583101981403</v>
      </c>
      <c r="J51" s="8">
        <v>0.96374273352862327</v>
      </c>
    </row>
    <row r="52" spans="1:10" x14ac:dyDescent="0.3">
      <c r="A52" s="9">
        <v>2002</v>
      </c>
      <c r="B52" s="7">
        <v>5.2113220102910942</v>
      </c>
      <c r="C52" s="7">
        <v>25.667799250895058</v>
      </c>
      <c r="D52" s="7">
        <v>17.986167177124141</v>
      </c>
      <c r="E52" s="7">
        <v>5.4266002900008026</v>
      </c>
      <c r="F52" s="7">
        <v>4.5660129804320704</v>
      </c>
      <c r="G52" s="7">
        <v>6.2773102257226485</v>
      </c>
      <c r="H52" s="7">
        <v>30.321684889991239</v>
      </c>
      <c r="I52" s="7">
        <v>3.6112043769325841</v>
      </c>
      <c r="J52" s="8">
        <v>0.93189879861035485</v>
      </c>
    </row>
    <row r="53" spans="1:10" x14ac:dyDescent="0.3">
      <c r="A53" s="9">
        <v>2003</v>
      </c>
      <c r="B53" s="7">
        <v>4.9782031856421218</v>
      </c>
      <c r="C53" s="7">
        <v>25.750359709579307</v>
      </c>
      <c r="D53" s="7">
        <v>17.374002524140142</v>
      </c>
      <c r="E53" s="7">
        <v>5.1778509232405856</v>
      </c>
      <c r="F53" s="7">
        <v>4.7296139038277367</v>
      </c>
      <c r="G53" s="7">
        <v>7.2884518715622324</v>
      </c>
      <c r="H53" s="7">
        <v>30.359652369161573</v>
      </c>
      <c r="I53" s="7">
        <v>3.4618978319715761</v>
      </c>
      <c r="J53" s="8">
        <v>0.87996768087472832</v>
      </c>
    </row>
    <row r="54" spans="1:10" x14ac:dyDescent="0.3">
      <c r="A54" s="9">
        <v>2004</v>
      </c>
      <c r="B54" s="7">
        <v>4.9552435389692393</v>
      </c>
      <c r="C54" s="7">
        <v>24.851935618459777</v>
      </c>
      <c r="D54" s="7">
        <v>17.37586969442571</v>
      </c>
      <c r="E54" s="7">
        <v>5.0448438602240939</v>
      </c>
      <c r="F54" s="7">
        <v>4.8547160648821492</v>
      </c>
      <c r="G54" s="7">
        <v>8.7017744457190371</v>
      </c>
      <c r="H54" s="7">
        <v>30.057331473023304</v>
      </c>
      <c r="I54" s="7">
        <v>3.2898609644076378</v>
      </c>
      <c r="J54" s="8">
        <v>0.86842433988903955</v>
      </c>
    </row>
    <row r="55" spans="1:10" x14ac:dyDescent="0.3">
      <c r="A55" s="9">
        <v>2005</v>
      </c>
      <c r="B55" s="7">
        <v>4.4011257354338706</v>
      </c>
      <c r="C55" s="7">
        <v>24.508981852563295</v>
      </c>
      <c r="D55" s="7">
        <v>16.84834324193276</v>
      </c>
      <c r="E55" s="7">
        <v>4.9228072088815678</v>
      </c>
      <c r="F55" s="7">
        <v>4.5425302235476659</v>
      </c>
      <c r="G55" s="7">
        <v>11.243896591660532</v>
      </c>
      <c r="H55" s="7">
        <v>29.544501796437544</v>
      </c>
      <c r="I55" s="7">
        <v>3.0509033833246919</v>
      </c>
      <c r="J55" s="8">
        <v>0.93690996621805867</v>
      </c>
    </row>
    <row r="56" spans="1:10" x14ac:dyDescent="0.3">
      <c r="A56" s="9">
        <v>2006</v>
      </c>
      <c r="B56" s="7">
        <v>4.5769516269633357</v>
      </c>
      <c r="C56" s="7">
        <v>24.056420988887048</v>
      </c>
      <c r="D56" s="7">
        <v>16.060064851255405</v>
      </c>
      <c r="E56" s="7">
        <v>4.8488524050046982</v>
      </c>
      <c r="F56" s="7">
        <v>5.5010249020015296</v>
      </c>
      <c r="G56" s="7">
        <v>11.786331714029624</v>
      </c>
      <c r="H56" s="7">
        <v>29.093858250187559</v>
      </c>
      <c r="I56" s="7">
        <v>3.2145687792345252</v>
      </c>
      <c r="J56" s="8">
        <v>0.86192648243629022</v>
      </c>
    </row>
    <row r="57" spans="1:10" x14ac:dyDescent="0.3">
      <c r="A57" s="9">
        <v>2007</v>
      </c>
      <c r="B57" s="7">
        <v>4.44150756609314</v>
      </c>
      <c r="C57" s="7">
        <v>24.569999355483329</v>
      </c>
      <c r="D57" s="7">
        <v>15.890537108058888</v>
      </c>
      <c r="E57" s="7">
        <v>4.9727496742878037</v>
      </c>
      <c r="F57" s="7">
        <v>5.4138712113536682</v>
      </c>
      <c r="G57" s="7">
        <v>12.757702930492712</v>
      </c>
      <c r="H57" s="7">
        <v>28.218024216901792</v>
      </c>
      <c r="I57" s="7">
        <v>2.7668124636685332</v>
      </c>
      <c r="J57" s="8">
        <v>0.96879547366013963</v>
      </c>
    </row>
    <row r="58" spans="1:10" x14ac:dyDescent="0.3">
      <c r="A58" s="9">
        <v>2008</v>
      </c>
      <c r="B58" s="7">
        <v>4.6276941726692167</v>
      </c>
      <c r="C58" s="7">
        <v>24.524821204155572</v>
      </c>
      <c r="D58" s="7">
        <v>15.300398847054691</v>
      </c>
      <c r="E58" s="7">
        <v>5.500167282824477</v>
      </c>
      <c r="F58" s="7">
        <v>6.4021948603773016</v>
      </c>
      <c r="G58" s="7">
        <v>12.255206217041509</v>
      </c>
      <c r="H58" s="7">
        <v>27.672286905706191</v>
      </c>
      <c r="I58" s="7">
        <v>2.7720916365450368</v>
      </c>
      <c r="J58" s="8">
        <v>0.94513887362601068</v>
      </c>
    </row>
    <row r="59" spans="1:10" x14ac:dyDescent="0.3">
      <c r="A59" s="9">
        <v>2009</v>
      </c>
      <c r="B59" s="7">
        <v>4.4909132078501006</v>
      </c>
      <c r="C59" s="7">
        <v>25.160290986533756</v>
      </c>
      <c r="D59" s="7">
        <v>15.235389828399065</v>
      </c>
      <c r="E59" s="7">
        <v>5.6115985623855664</v>
      </c>
      <c r="F59" s="7">
        <v>6.8453382649023915</v>
      </c>
      <c r="G59" s="7">
        <v>11.605878282475958</v>
      </c>
      <c r="H59" s="7">
        <v>27.203894311067366</v>
      </c>
      <c r="I59" s="7">
        <v>2.9536479492022898</v>
      </c>
      <c r="J59" s="8">
        <v>0.89304860718349388</v>
      </c>
    </row>
    <row r="60" spans="1:10" x14ac:dyDescent="0.3">
      <c r="A60" s="9">
        <v>2010</v>
      </c>
      <c r="B60" s="7">
        <v>4.4707561545465548</v>
      </c>
      <c r="C60" s="7">
        <v>25.131670118337428</v>
      </c>
      <c r="D60" s="7">
        <v>14.914666255300036</v>
      </c>
      <c r="E60" s="7">
        <v>5.8877440257388081</v>
      </c>
      <c r="F60" s="7">
        <v>7.1561677617019024</v>
      </c>
      <c r="G60" s="7">
        <v>11.317734202661804</v>
      </c>
      <c r="H60" s="7">
        <v>27.280251052391446</v>
      </c>
      <c r="I60" s="7">
        <v>2.9033110356426706</v>
      </c>
      <c r="J60" s="8">
        <v>0.93769939367937416</v>
      </c>
    </row>
    <row r="61" spans="1:10" x14ac:dyDescent="0.3">
      <c r="A61" s="9">
        <v>2011</v>
      </c>
      <c r="B61" s="7">
        <v>4.3451978310439365</v>
      </c>
      <c r="C61" s="7">
        <v>25.306102053433989</v>
      </c>
      <c r="D61" s="7">
        <v>14.253232847774081</v>
      </c>
      <c r="E61" s="7">
        <v>5.9705085509602744</v>
      </c>
      <c r="F61" s="7">
        <v>7.4376677343190547</v>
      </c>
      <c r="G61" s="7">
        <v>12.066018742916556</v>
      </c>
      <c r="H61" s="7">
        <v>27.054778217193881</v>
      </c>
      <c r="I61" s="7">
        <v>2.6369073798070595</v>
      </c>
      <c r="J61" s="8">
        <v>0.92958664255116241</v>
      </c>
    </row>
    <row r="62" spans="1:10" x14ac:dyDescent="0.3">
      <c r="A62" s="9">
        <v>2012</v>
      </c>
      <c r="B62" s="7">
        <v>4.5241394493535072</v>
      </c>
      <c r="C62" s="7">
        <v>25.195432771699494</v>
      </c>
      <c r="D62" s="7">
        <v>14.205822205798817</v>
      </c>
      <c r="E62" s="7">
        <v>5.0703954032230651</v>
      </c>
      <c r="F62" s="7">
        <v>5.8622485269476918</v>
      </c>
      <c r="G62" s="7">
        <v>13.517054156204408</v>
      </c>
      <c r="H62" s="7">
        <v>28.216388093596983</v>
      </c>
      <c r="I62" s="7">
        <v>2.5134740353086475</v>
      </c>
      <c r="J62" s="8">
        <v>0.89504535786736805</v>
      </c>
    </row>
    <row r="63" spans="1:10" x14ac:dyDescent="0.3">
      <c r="A63" s="9">
        <v>2013</v>
      </c>
      <c r="B63" s="7">
        <v>4.8447129403903864</v>
      </c>
      <c r="C63" s="7">
        <v>24.961951909898573</v>
      </c>
      <c r="D63" s="7">
        <v>14.116028316428617</v>
      </c>
      <c r="E63" s="7">
        <v>4.8918576635582403</v>
      </c>
      <c r="F63" s="7">
        <v>5.4847833136153668</v>
      </c>
      <c r="G63" s="7">
        <v>14.29095680598477</v>
      </c>
      <c r="H63" s="7">
        <v>28.10716477098137</v>
      </c>
      <c r="I63" s="7">
        <v>2.4326448766539768</v>
      </c>
      <c r="J63" s="8">
        <v>0.86989940248870945</v>
      </c>
    </row>
    <row r="64" spans="1:10" x14ac:dyDescent="0.3">
      <c r="A64" s="9">
        <v>2014</v>
      </c>
      <c r="B64" s="7">
        <v>4.9712839819346621</v>
      </c>
      <c r="C64" s="7">
        <v>25.199063615978222</v>
      </c>
      <c r="D64" s="7">
        <v>14.196740298144251</v>
      </c>
      <c r="E64" s="7">
        <v>4.768627735137934</v>
      </c>
      <c r="F64" s="7">
        <v>5.4341441752301956</v>
      </c>
      <c r="G64" s="7">
        <v>13.687407119069508</v>
      </c>
      <c r="H64" s="7">
        <v>28.479560900734775</v>
      </c>
      <c r="I64" s="7">
        <v>2.4075366820022972</v>
      </c>
      <c r="J64" s="8">
        <v>0.85563549176816844</v>
      </c>
    </row>
    <row r="65" spans="1:10" x14ac:dyDescent="0.3">
      <c r="A65" s="9">
        <v>2015</v>
      </c>
      <c r="B65" s="7">
        <v>5.1487430092189781</v>
      </c>
      <c r="C65" s="7">
        <v>26.831590486891177</v>
      </c>
      <c r="D65" s="7">
        <v>15.024603664731384</v>
      </c>
      <c r="E65" s="7">
        <v>4.7182962461320219</v>
      </c>
      <c r="F65" s="7">
        <v>5.5205097748834397</v>
      </c>
      <c r="G65" s="7">
        <v>10.774045705633064</v>
      </c>
      <c r="H65" s="7">
        <v>28.513471907595918</v>
      </c>
      <c r="I65" s="7">
        <v>2.5896711856654591</v>
      </c>
      <c r="J65" s="8">
        <v>0.87906801924854538</v>
      </c>
    </row>
    <row r="66" spans="1:10" x14ac:dyDescent="0.3">
      <c r="A66" s="9">
        <v>2016</v>
      </c>
      <c r="B66" s="7">
        <v>5.0146334905447576</v>
      </c>
      <c r="C66" s="7">
        <v>27.841671125268171</v>
      </c>
      <c r="D66" s="7">
        <v>15.464631151070671</v>
      </c>
      <c r="E66" s="7">
        <v>4.8866644187514332</v>
      </c>
      <c r="F66" s="7">
        <v>6.1589933454983825</v>
      </c>
      <c r="G66" s="7">
        <v>8.0284098883383983</v>
      </c>
      <c r="H66" s="7">
        <v>28.938152875153435</v>
      </c>
      <c r="I66" s="7">
        <v>2.758934710914311</v>
      </c>
      <c r="J66" s="8">
        <v>0.90790899446043849</v>
      </c>
    </row>
    <row r="67" spans="1:10" ht="16.2" x14ac:dyDescent="0.3">
      <c r="A67" s="9" t="s">
        <v>10</v>
      </c>
      <c r="B67" s="7">
        <v>4.9606961654477448</v>
      </c>
      <c r="C67" s="7">
        <v>28.067986872108257</v>
      </c>
      <c r="D67" s="7">
        <v>14.811438523747039</v>
      </c>
      <c r="E67" s="7">
        <v>5.2931255347737842</v>
      </c>
      <c r="F67" s="7">
        <v>6.5761160444890789</v>
      </c>
      <c r="G67" s="7">
        <v>8.0218143270461635</v>
      </c>
      <c r="H67" s="7">
        <v>28.712426070133674</v>
      </c>
      <c r="I67" s="7">
        <v>2.6576928575934096</v>
      </c>
      <c r="J67" s="8">
        <v>0.89870360466083976</v>
      </c>
    </row>
    <row r="68" spans="1:10" ht="16.2" x14ac:dyDescent="0.3">
      <c r="A68" s="9" t="s">
        <v>11</v>
      </c>
      <c r="B68" s="7">
        <v>5.0044652311972611</v>
      </c>
      <c r="C68" s="7">
        <v>27.892707843683574</v>
      </c>
      <c r="D68" s="7">
        <v>14.878061206345548</v>
      </c>
      <c r="E68" s="7">
        <v>5.1041057852897733</v>
      </c>
      <c r="F68" s="7">
        <v>6.4756974566729255</v>
      </c>
      <c r="G68" s="7">
        <v>7.8976957234868497</v>
      </c>
      <c r="H68" s="7">
        <v>29.104825825064466</v>
      </c>
      <c r="I68" s="7">
        <v>2.7217314736695841</v>
      </c>
      <c r="J68" s="8">
        <v>0.92070945458999531</v>
      </c>
    </row>
    <row r="69" spans="1:10" ht="16.2" x14ac:dyDescent="0.3">
      <c r="A69" s="9" t="s">
        <v>12</v>
      </c>
      <c r="B69" s="7">
        <v>5.0243436987511902</v>
      </c>
      <c r="C69" s="7">
        <v>28.125465123502728</v>
      </c>
      <c r="D69" s="7">
        <v>15.098478300677959</v>
      </c>
      <c r="E69" s="7">
        <v>5.0155209126460019</v>
      </c>
      <c r="F69" s="7">
        <v>6.0859149610691654</v>
      </c>
      <c r="G69" s="7">
        <v>7.41768348286673</v>
      </c>
      <c r="H69" s="7">
        <v>29.578796774119589</v>
      </c>
      <c r="I69" s="7">
        <v>2.7667862836220549</v>
      </c>
      <c r="J69" s="8">
        <v>0.88701046274455642</v>
      </c>
    </row>
    <row r="71" spans="1:10" x14ac:dyDescent="0.3">
      <c r="A71" s="14" t="s">
        <v>15</v>
      </c>
      <c r="B71" s="23" t="s">
        <v>16</v>
      </c>
      <c r="C71" s="23" t="s">
        <v>20</v>
      </c>
      <c r="D71" s="24" t="s">
        <v>21</v>
      </c>
      <c r="E71" s="23" t="s">
        <v>22</v>
      </c>
      <c r="F71" s="27"/>
    </row>
    <row r="72" spans="1:10" x14ac:dyDescent="0.3">
      <c r="A72" s="25">
        <v>1980</v>
      </c>
      <c r="B72" s="19">
        <v>15261228.343122419</v>
      </c>
      <c r="C72" s="20">
        <v>12777053.283601141</v>
      </c>
      <c r="D72" s="20">
        <v>1783918.9310354399</v>
      </c>
      <c r="E72" s="20">
        <v>75462.953754351052</v>
      </c>
      <c r="F72" s="1"/>
    </row>
    <row r="73" spans="1:10" x14ac:dyDescent="0.3">
      <c r="A73" s="25">
        <v>1981</v>
      </c>
      <c r="B73" s="20">
        <v>15303290.787341645</v>
      </c>
      <c r="C73" s="20">
        <v>12710458.536392134</v>
      </c>
      <c r="D73" s="20">
        <v>1820068.2011032067</v>
      </c>
      <c r="E73" s="20">
        <v>77303.82894082545</v>
      </c>
      <c r="F73" s="1"/>
    </row>
    <row r="74" spans="1:10" x14ac:dyDescent="0.3">
      <c r="A74" s="25">
        <v>1982</v>
      </c>
      <c r="B74" s="20">
        <v>14700534.268941397</v>
      </c>
      <c r="C74" s="20">
        <v>12019392.588516498</v>
      </c>
      <c r="D74" s="20">
        <v>1836793.3304361701</v>
      </c>
      <c r="E74" s="20">
        <v>80064.644455494767</v>
      </c>
      <c r="F74" s="1"/>
    </row>
    <row r="75" spans="1:10" x14ac:dyDescent="0.3">
      <c r="A75" s="25">
        <v>1983</v>
      </c>
      <c r="B75" s="20">
        <v>14106320.827368075</v>
      </c>
      <c r="C75" s="20">
        <v>11475313.967732685</v>
      </c>
      <c r="D75" s="20">
        <v>1759393.1035138534</v>
      </c>
      <c r="E75" s="20">
        <v>81641.969169567368</v>
      </c>
      <c r="F75" s="1"/>
    </row>
    <row r="76" spans="1:10" x14ac:dyDescent="0.3">
      <c r="A76" s="25">
        <v>1984</v>
      </c>
      <c r="B76" s="20">
        <v>14078013.412273364</v>
      </c>
      <c r="C76" s="20">
        <v>11448839.499828577</v>
      </c>
      <c r="D76" s="20">
        <v>1731220.7112372881</v>
      </c>
      <c r="E76" s="20">
        <v>82825.459970164084</v>
      </c>
      <c r="F76" s="1"/>
    </row>
    <row r="77" spans="1:10" x14ac:dyDescent="0.3">
      <c r="A77" s="25">
        <v>1985</v>
      </c>
      <c r="B77" s="20">
        <v>13842011.352831863</v>
      </c>
      <c r="C77" s="20">
        <v>11340823.003393197</v>
      </c>
      <c r="D77" s="20">
        <v>1633133.7226464499</v>
      </c>
      <c r="E77" s="20">
        <v>83745.400298359018</v>
      </c>
      <c r="F77" s="1"/>
    </row>
    <row r="78" spans="1:10" x14ac:dyDescent="0.3">
      <c r="A78" s="25">
        <v>1986</v>
      </c>
      <c r="B78" s="20">
        <v>13485734.953815088</v>
      </c>
      <c r="C78" s="20">
        <v>10834197.863794649</v>
      </c>
      <c r="D78" s="20">
        <v>1436820</v>
      </c>
      <c r="E78" s="20">
        <v>84206</v>
      </c>
      <c r="F78" s="1"/>
    </row>
    <row r="79" spans="1:10" x14ac:dyDescent="0.3">
      <c r="A79" s="25">
        <v>1987</v>
      </c>
      <c r="B79" s="20">
        <v>13817953.277747599</v>
      </c>
      <c r="C79" s="20">
        <v>11068949.265319955</v>
      </c>
      <c r="D79" s="20">
        <v>1483720</v>
      </c>
      <c r="E79" s="20">
        <v>85131</v>
      </c>
      <c r="F79" s="1"/>
    </row>
    <row r="80" spans="1:10" x14ac:dyDescent="0.3">
      <c r="A80" s="25">
        <v>1988</v>
      </c>
      <c r="B80" s="20">
        <v>14219987.379411131</v>
      </c>
      <c r="C80" s="20">
        <v>11387451.849773481</v>
      </c>
      <c r="D80" s="20">
        <v>1548780</v>
      </c>
      <c r="E80" s="20">
        <v>88405</v>
      </c>
      <c r="F80" s="1"/>
    </row>
    <row r="81" spans="1:6" x14ac:dyDescent="0.3">
      <c r="A81" s="25">
        <v>1989</v>
      </c>
      <c r="B81" s="20">
        <v>14758943.159395695</v>
      </c>
      <c r="C81" s="20">
        <v>11876189.80738119</v>
      </c>
      <c r="D81" s="20">
        <v>1569972</v>
      </c>
      <c r="E81" s="20">
        <v>90960</v>
      </c>
      <c r="F81" s="1"/>
    </row>
    <row r="82" spans="1:6" x14ac:dyDescent="0.3">
      <c r="A82" s="25">
        <v>1990</v>
      </c>
      <c r="B82" s="20">
        <v>15443136.460908771</v>
      </c>
      <c r="C82" s="19">
        <v>12518225.801577106</v>
      </c>
      <c r="D82" s="19">
        <v>1552659</v>
      </c>
      <c r="E82" s="19">
        <v>92534</v>
      </c>
      <c r="F82" s="1"/>
    </row>
    <row r="83" spans="1:6" x14ac:dyDescent="0.3">
      <c r="A83" s="25">
        <v>1991</v>
      </c>
      <c r="B83" s="20">
        <v>16256452.651355017</v>
      </c>
      <c r="C83" s="20">
        <v>13226911.64954255</v>
      </c>
      <c r="D83" s="20">
        <v>1565461.409608</v>
      </c>
      <c r="E83" s="20">
        <v>94311</v>
      </c>
      <c r="F83" s="1"/>
    </row>
    <row r="84" spans="1:6" x14ac:dyDescent="0.3">
      <c r="A84" s="25">
        <v>1992</v>
      </c>
      <c r="B84" s="20">
        <v>16524115.150950192</v>
      </c>
      <c r="C84" s="20">
        <v>13399567.834808525</v>
      </c>
      <c r="D84" s="20">
        <v>1629105</v>
      </c>
      <c r="E84" s="20">
        <v>96339</v>
      </c>
      <c r="F84" s="1"/>
    </row>
    <row r="85" spans="1:6" x14ac:dyDescent="0.3">
      <c r="A85" s="25">
        <v>1993</v>
      </c>
      <c r="B85" s="20">
        <v>17229578.427948482</v>
      </c>
      <c r="C85" s="19">
        <v>14012263.119533738</v>
      </c>
      <c r="D85" s="19">
        <v>1678067.514672</v>
      </c>
      <c r="E85" s="19">
        <v>98086</v>
      </c>
      <c r="F85" s="1"/>
    </row>
    <row r="86" spans="1:6" x14ac:dyDescent="0.3">
      <c r="A86" s="25">
        <v>1994</v>
      </c>
      <c r="B86" s="20">
        <v>18033728.729957677</v>
      </c>
      <c r="C86" s="20">
        <v>14708258.997516297</v>
      </c>
      <c r="D86" s="20">
        <v>1723508.3084530002</v>
      </c>
      <c r="E86" s="20">
        <v>100862</v>
      </c>
      <c r="F86" s="1"/>
    </row>
    <row r="87" spans="1:6" x14ac:dyDescent="0.3">
      <c r="A87" s="25">
        <v>1995</v>
      </c>
      <c r="B87" s="20">
        <v>18877396.496179093</v>
      </c>
      <c r="C87" s="20">
        <v>15382547.61941231</v>
      </c>
      <c r="D87" s="20">
        <v>1766201</v>
      </c>
      <c r="E87" s="20">
        <v>103638</v>
      </c>
      <c r="F87" s="1"/>
    </row>
    <row r="88" spans="1:6" x14ac:dyDescent="0.3">
      <c r="A88" s="25">
        <v>1996</v>
      </c>
      <c r="B88" s="20">
        <v>19700703.999209415</v>
      </c>
      <c r="C88" s="20">
        <v>16120121.749628216</v>
      </c>
      <c r="D88" s="20">
        <v>1793453.6526313033</v>
      </c>
      <c r="E88" s="20">
        <v>106260</v>
      </c>
      <c r="F88" s="1"/>
    </row>
    <row r="89" spans="1:6" x14ac:dyDescent="0.3">
      <c r="A89" s="25">
        <v>1997</v>
      </c>
      <c r="B89" s="20">
        <v>20676718.005700834</v>
      </c>
      <c r="C89" s="20">
        <v>16911708.440831117</v>
      </c>
      <c r="D89" s="20">
        <v>1877545.6255883672</v>
      </c>
      <c r="E89" s="20">
        <v>109150</v>
      </c>
      <c r="F89" s="1"/>
    </row>
    <row r="90" spans="1:6" x14ac:dyDescent="0.3">
      <c r="A90" s="25">
        <v>1998</v>
      </c>
      <c r="B90" s="21">
        <v>21716623.481334575</v>
      </c>
      <c r="C90" s="19">
        <v>17688349.539918076</v>
      </c>
      <c r="D90" s="19">
        <v>1947842.3288752181</v>
      </c>
      <c r="E90" s="19">
        <v>110664.56632853851</v>
      </c>
      <c r="F90" s="1"/>
    </row>
    <row r="91" spans="1:6" x14ac:dyDescent="0.3">
      <c r="A91" s="25">
        <v>1999</v>
      </c>
      <c r="B91" s="20">
        <v>21809328.568439949</v>
      </c>
      <c r="C91" s="20">
        <v>17940321.312656816</v>
      </c>
      <c r="D91" s="20">
        <v>1991269.1604050763</v>
      </c>
      <c r="E91" s="20">
        <v>113681</v>
      </c>
      <c r="F91" s="1"/>
    </row>
    <row r="92" spans="1:6" x14ac:dyDescent="0.3">
      <c r="A92" s="25">
        <v>2000</v>
      </c>
      <c r="B92" s="20">
        <v>22356265.306715906</v>
      </c>
      <c r="C92" s="20">
        <v>18391953.061031923</v>
      </c>
      <c r="D92" s="20">
        <v>2024001.9311868674</v>
      </c>
      <c r="E92" s="20">
        <v>116133.02046123391</v>
      </c>
      <c r="F92" s="1"/>
    </row>
    <row r="93" spans="1:6" x14ac:dyDescent="0.3">
      <c r="A93" s="25">
        <v>2001</v>
      </c>
      <c r="B93" s="21">
        <v>22732699.886018816</v>
      </c>
      <c r="C93" s="21">
        <v>18666260.805698533</v>
      </c>
      <c r="D93" s="21">
        <v>2075008.291111415</v>
      </c>
      <c r="E93" s="21">
        <v>118321.08269974405</v>
      </c>
      <c r="F93" s="1"/>
    </row>
    <row r="94" spans="1:6" x14ac:dyDescent="0.3">
      <c r="A94" s="25">
        <v>2002</v>
      </c>
      <c r="B94" s="20">
        <v>23297736.103275083</v>
      </c>
      <c r="C94" s="20">
        <v>19004283.125883091</v>
      </c>
      <c r="D94" s="20">
        <v>2140785.6186589813</v>
      </c>
      <c r="E94" s="20">
        <v>120726.55031102983</v>
      </c>
      <c r="F94" s="1"/>
    </row>
    <row r="95" spans="1:6" x14ac:dyDescent="0.3">
      <c r="A95" s="25">
        <v>2003</v>
      </c>
      <c r="B95" s="21">
        <v>23929416.902231906</v>
      </c>
      <c r="C95" s="19">
        <v>19503655.25337559</v>
      </c>
      <c r="D95" s="19">
        <v>2214428.8258718401</v>
      </c>
      <c r="E95" s="19">
        <v>120887.11662294349</v>
      </c>
      <c r="F95" s="1"/>
    </row>
    <row r="96" spans="1:6" x14ac:dyDescent="0.3">
      <c r="A96" s="25">
        <v>2004</v>
      </c>
      <c r="B96" s="20">
        <v>24928062.195590936</v>
      </c>
      <c r="C96" s="20">
        <v>20214490.36841413</v>
      </c>
      <c r="D96" s="20">
        <v>2289713</v>
      </c>
      <c r="E96" s="20">
        <v>124845.2025954119</v>
      </c>
      <c r="F96" s="1"/>
    </row>
    <row r="97" spans="1:6" x14ac:dyDescent="0.3">
      <c r="A97" s="25">
        <v>2005</v>
      </c>
      <c r="B97" s="21">
        <v>26030239.788671952</v>
      </c>
      <c r="C97" s="20">
        <v>21033676.46261061</v>
      </c>
      <c r="D97" s="20">
        <v>2372793</v>
      </c>
      <c r="E97" s="20">
        <v>127620.23159251935</v>
      </c>
      <c r="F97" s="1"/>
    </row>
    <row r="98" spans="1:6" x14ac:dyDescent="0.3">
      <c r="A98" s="25">
        <v>2006</v>
      </c>
      <c r="B98" s="20">
        <v>27278912.666012198</v>
      </c>
      <c r="C98" s="20">
        <v>22044710.12567509</v>
      </c>
      <c r="D98" s="20">
        <v>2459400</v>
      </c>
      <c r="E98" s="20">
        <v>130021.40067637015</v>
      </c>
      <c r="F98" s="1"/>
    </row>
    <row r="99" spans="1:6" x14ac:dyDescent="0.3">
      <c r="A99" s="25">
        <v>2007</v>
      </c>
      <c r="B99" s="21">
        <v>28524027.122796208</v>
      </c>
      <c r="C99" s="20">
        <v>23021584.468851477</v>
      </c>
      <c r="D99" s="20">
        <v>2559289</v>
      </c>
      <c r="E99" s="20">
        <v>133016.2730580277</v>
      </c>
      <c r="F99" s="1"/>
    </row>
    <row r="100" spans="1:6" x14ac:dyDescent="0.3">
      <c r="A100" s="25">
        <v>2008</v>
      </c>
      <c r="B100" s="20">
        <v>30277826.305813104</v>
      </c>
      <c r="C100" s="20">
        <v>24479779.790886011</v>
      </c>
      <c r="D100" s="20">
        <v>2657189.6820563274</v>
      </c>
      <c r="E100" s="20">
        <v>136755.3446541146</v>
      </c>
      <c r="F100" s="1"/>
    </row>
    <row r="101" spans="1:6" x14ac:dyDescent="0.3">
      <c r="A101" s="25">
        <v>2009</v>
      </c>
      <c r="B101" s="20">
        <v>31294252.762304857</v>
      </c>
      <c r="C101" s="20">
        <v>25379457.014180969</v>
      </c>
      <c r="D101" s="20">
        <v>2829466.7560376744</v>
      </c>
      <c r="E101" s="20">
        <v>139824.50362580703</v>
      </c>
      <c r="F101" s="1"/>
    </row>
    <row r="102" spans="1:6" x14ac:dyDescent="0.3">
      <c r="A102" s="25">
        <v>2010</v>
      </c>
      <c r="B102" s="20">
        <v>32585679.809702795</v>
      </c>
      <c r="C102" s="20">
        <v>26309049.797449593</v>
      </c>
      <c r="D102" s="20">
        <v>2932472.558885613</v>
      </c>
      <c r="E102" s="20">
        <v>143894.02997758199</v>
      </c>
      <c r="F102" s="1"/>
    </row>
    <row r="103" spans="1:6" x14ac:dyDescent="0.3">
      <c r="A103" s="25">
        <v>2011</v>
      </c>
      <c r="B103" s="20">
        <v>34281468.666302741</v>
      </c>
      <c r="C103" s="20">
        <v>27421814.688406814</v>
      </c>
      <c r="D103" s="20">
        <v>3112478.9234133293</v>
      </c>
      <c r="E103" s="20">
        <v>147152.11955116171</v>
      </c>
      <c r="F103" s="1"/>
    </row>
    <row r="104" spans="1:6" x14ac:dyDescent="0.3">
      <c r="A104" s="26">
        <v>2012</v>
      </c>
      <c r="B104" s="20">
        <v>36037460.028379694</v>
      </c>
      <c r="C104" s="20">
        <v>28582517.621769913</v>
      </c>
      <c r="D104" s="20">
        <v>3294816.3204795159</v>
      </c>
      <c r="E104" s="20">
        <v>151107.21854990671</v>
      </c>
      <c r="F104" s="1"/>
    </row>
    <row r="105" spans="1:6" x14ac:dyDescent="0.3">
      <c r="A105" s="26">
        <v>2013</v>
      </c>
      <c r="B105" s="20">
        <v>38486569.862984061</v>
      </c>
      <c r="C105" s="20">
        <v>30285672.111889627</v>
      </c>
      <c r="D105" s="20">
        <v>3609057.4030693653</v>
      </c>
      <c r="E105" s="20">
        <v>155306.95124544404</v>
      </c>
      <c r="F105" s="1"/>
    </row>
    <row r="106" spans="1:6" x14ac:dyDescent="0.3">
      <c r="A106" s="25">
        <v>2014</v>
      </c>
      <c r="B106" s="20">
        <v>40588155.826272681</v>
      </c>
      <c r="C106" s="20">
        <v>31720622.683521934</v>
      </c>
      <c r="D106" s="20">
        <v>3858563.2784644025</v>
      </c>
      <c r="E106" s="20">
        <v>171309.28162661981</v>
      </c>
      <c r="F106" s="1"/>
    </row>
    <row r="107" spans="1:6" x14ac:dyDescent="0.3">
      <c r="A107" s="25">
        <v>2015</v>
      </c>
      <c r="B107" s="20">
        <v>42559598.548954949</v>
      </c>
      <c r="C107" s="20">
        <v>32946962.882460389</v>
      </c>
      <c r="D107" s="20">
        <v>4220169.0150374379</v>
      </c>
      <c r="E107" s="20">
        <v>177326.79226073384</v>
      </c>
      <c r="F107" s="1"/>
    </row>
    <row r="108" spans="1:6" x14ac:dyDescent="0.3">
      <c r="A108" s="25">
        <v>2016</v>
      </c>
      <c r="B108" s="20">
        <v>44374306.139859051</v>
      </c>
      <c r="C108" s="20">
        <v>34354082.892086387</v>
      </c>
      <c r="D108" s="20">
        <v>4402795.1078107292</v>
      </c>
      <c r="E108" s="20">
        <v>184322.94856517378</v>
      </c>
      <c r="F108" s="1"/>
    </row>
    <row r="109" spans="1:6" ht="15.6" x14ac:dyDescent="0.3">
      <c r="A109" s="25" t="s">
        <v>17</v>
      </c>
      <c r="B109" s="20">
        <v>46235899.827093497</v>
      </c>
      <c r="C109" s="20">
        <v>35762320.296939842</v>
      </c>
      <c r="D109" s="20">
        <v>4612668.5868827198</v>
      </c>
      <c r="E109" s="20">
        <v>191680.1038022562</v>
      </c>
      <c r="F109" s="1"/>
    </row>
    <row r="110" spans="1:6" ht="15.6" x14ac:dyDescent="0.3">
      <c r="A110" s="25" t="s">
        <v>18</v>
      </c>
      <c r="B110" s="20">
        <v>48188730.162800297</v>
      </c>
      <c r="C110" s="20">
        <v>37195250.348441899</v>
      </c>
      <c r="D110" s="20">
        <v>4925583.1621477846</v>
      </c>
      <c r="E110" s="20">
        <v>199122.9490601946</v>
      </c>
      <c r="F110" s="1"/>
    </row>
    <row r="111" spans="1:6" ht="15.6" x14ac:dyDescent="0.3">
      <c r="A111" s="25" t="s">
        <v>19</v>
      </c>
      <c r="B111" s="22">
        <v>49256932.52842477</v>
      </c>
      <c r="C111" s="19">
        <v>38013568.255562067</v>
      </c>
      <c r="D111" s="19">
        <v>5128988.6823449768</v>
      </c>
      <c r="E111" s="19">
        <v>207140.37201648366</v>
      </c>
      <c r="F111" s="1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R47"/>
  <sheetViews>
    <sheetView tabSelected="1" workbookViewId="0">
      <selection activeCell="BO31" sqref="BO31"/>
    </sheetView>
  </sheetViews>
  <sheetFormatPr baseColWidth="10" defaultRowHeight="14.4" x14ac:dyDescent="0.3"/>
  <cols>
    <col min="2" max="2" width="18.44140625" customWidth="1"/>
    <col min="3" max="3" width="25.6640625" customWidth="1"/>
    <col min="4" max="4" width="25" customWidth="1"/>
    <col min="5" max="5" width="29.88671875" customWidth="1"/>
    <col min="6" max="6" width="18" customWidth="1"/>
    <col min="9" max="9" width="22" customWidth="1"/>
    <col min="10" max="10" width="20.88671875" customWidth="1"/>
    <col min="11" max="11" width="18" customWidth="1"/>
    <col min="14" max="14" width="15.5546875" customWidth="1"/>
    <col min="17" max="17" width="25.88671875" customWidth="1"/>
    <col min="18" max="18" width="26.5546875" customWidth="1"/>
    <col min="19" max="19" width="24" customWidth="1"/>
    <col min="20" max="20" width="21" customWidth="1"/>
    <col min="21" max="21" width="22.44140625" customWidth="1"/>
    <col min="22" max="22" width="18.33203125" customWidth="1"/>
    <col min="29" max="29" width="21.44140625" customWidth="1"/>
    <col min="30" max="30" width="21.5546875" customWidth="1"/>
    <col min="31" max="31" width="18.33203125" customWidth="1"/>
    <col min="32" max="33" width="19.33203125" customWidth="1"/>
    <col min="34" max="34" width="21.88671875" customWidth="1"/>
    <col min="35" max="35" width="19" customWidth="1"/>
    <col min="36" max="36" width="16.5546875" customWidth="1"/>
    <col min="46" max="46" width="24.44140625" customWidth="1"/>
    <col min="47" max="47" width="21.109375" customWidth="1"/>
    <col min="48" max="48" width="25.88671875" customWidth="1"/>
    <col min="49" max="49" width="22" customWidth="1"/>
    <col min="50" max="50" width="20.5546875" customWidth="1"/>
    <col min="51" max="51" width="23.6640625" customWidth="1"/>
    <col min="52" max="52" width="21" customWidth="1"/>
    <col min="53" max="53" width="22.109375" customWidth="1"/>
    <col min="54" max="54" width="19.109375" customWidth="1"/>
    <col min="55" max="55" width="20.88671875" customWidth="1"/>
    <col min="56" max="56" width="19.109375" customWidth="1"/>
    <col min="57" max="57" width="23.44140625" customWidth="1"/>
    <col min="58" max="58" width="19.88671875" customWidth="1"/>
    <col min="59" max="59" width="17.6640625" customWidth="1"/>
    <col min="60" max="60" width="20.33203125" customWidth="1"/>
    <col min="61" max="61" width="19.5546875" customWidth="1"/>
    <col min="62" max="62" width="18.5546875" customWidth="1"/>
    <col min="63" max="63" width="26.44140625" customWidth="1"/>
    <col min="64" max="64" width="19.109375" customWidth="1"/>
    <col min="65" max="65" width="20.6640625" customWidth="1"/>
    <col min="66" max="66" width="31.109375" customWidth="1"/>
    <col min="67" max="67" width="14.33203125" customWidth="1"/>
    <col min="68" max="68" width="18.5546875" customWidth="1"/>
    <col min="69" max="69" width="17" customWidth="1"/>
    <col min="70" max="70" width="19.33203125" customWidth="1"/>
    <col min="71" max="71" width="16.88671875" customWidth="1"/>
    <col min="72" max="72" width="20.33203125" customWidth="1"/>
    <col min="73" max="73" width="21.44140625" customWidth="1"/>
    <col min="74" max="74" width="16.33203125" customWidth="1"/>
    <col min="75" max="75" width="17.6640625" customWidth="1"/>
    <col min="76" max="76" width="14.88671875" customWidth="1"/>
    <col min="78" max="78" width="24.33203125" customWidth="1"/>
    <col min="79" max="79" width="28" customWidth="1"/>
  </cols>
  <sheetData>
    <row r="1" spans="1:850" ht="15" thickBot="1" x14ac:dyDescent="0.35">
      <c r="A1" s="28" t="s">
        <v>23</v>
      </c>
      <c r="B1" s="32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46"/>
      <c r="Q1" s="46"/>
      <c r="R1" s="46"/>
      <c r="S1" s="46"/>
      <c r="T1" s="46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</row>
    <row r="2" spans="1:850" ht="15" thickBot="1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46"/>
      <c r="Q2" s="46"/>
      <c r="R2" s="46"/>
      <c r="S2" s="46"/>
      <c r="T2" s="46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65" t="s">
        <v>109</v>
      </c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66" t="s">
        <v>129</v>
      </c>
      <c r="BP2" s="66"/>
      <c r="BQ2" s="66"/>
      <c r="BR2" s="66"/>
      <c r="BS2" s="1"/>
      <c r="BT2" s="1"/>
      <c r="BU2" s="1"/>
      <c r="BV2" s="1"/>
      <c r="BW2" s="1"/>
      <c r="BX2" s="1"/>
      <c r="BY2" s="1"/>
      <c r="CB2" s="89"/>
      <c r="CC2" s="89"/>
      <c r="CD2" s="89"/>
      <c r="CE2" s="89"/>
      <c r="CF2" s="89"/>
      <c r="CG2" s="89"/>
      <c r="CH2" s="89"/>
      <c r="CI2" s="89"/>
      <c r="CJ2" s="89"/>
      <c r="CK2" s="89"/>
      <c r="CL2" s="89"/>
      <c r="CM2" s="89"/>
    </row>
    <row r="3" spans="1:850" s="11" customFormat="1" ht="83.4" thickBot="1" x14ac:dyDescent="0.35">
      <c r="A3" s="29" t="s">
        <v>6</v>
      </c>
      <c r="B3" s="29" t="s">
        <v>35</v>
      </c>
      <c r="C3" s="29" t="s">
        <v>24</v>
      </c>
      <c r="D3" s="29" t="s">
        <v>25</v>
      </c>
      <c r="E3" s="29" t="s">
        <v>26</v>
      </c>
      <c r="F3" s="28" t="s">
        <v>27</v>
      </c>
      <c r="G3" s="29" t="s">
        <v>28</v>
      </c>
      <c r="H3" s="29" t="s">
        <v>29</v>
      </c>
      <c r="I3" s="28" t="s">
        <v>30</v>
      </c>
      <c r="J3" s="28" t="s">
        <v>31</v>
      </c>
      <c r="K3" s="28" t="s">
        <v>32</v>
      </c>
      <c r="L3" s="28" t="s">
        <v>33</v>
      </c>
      <c r="M3" s="28" t="s">
        <v>34</v>
      </c>
      <c r="N3" s="28" t="s">
        <v>36</v>
      </c>
      <c r="O3" s="28" t="s">
        <v>37</v>
      </c>
      <c r="P3" s="28" t="s">
        <v>38</v>
      </c>
      <c r="Q3" s="41" t="s">
        <v>88</v>
      </c>
      <c r="R3" s="41" t="s">
        <v>89</v>
      </c>
      <c r="S3" s="41" t="s">
        <v>42</v>
      </c>
      <c r="T3" s="41" t="s">
        <v>43</v>
      </c>
      <c r="U3" s="41" t="s">
        <v>44</v>
      </c>
      <c r="V3" s="41" t="s">
        <v>45</v>
      </c>
      <c r="W3" s="67" t="s">
        <v>61</v>
      </c>
      <c r="X3" s="68" t="s">
        <v>70</v>
      </c>
      <c r="Y3" s="68" t="s">
        <v>66</v>
      </c>
      <c r="Z3" s="68" t="s">
        <v>67</v>
      </c>
      <c r="AA3" s="68" t="s">
        <v>68</v>
      </c>
      <c r="AB3" s="68" t="s">
        <v>69</v>
      </c>
      <c r="AC3" s="68" t="s">
        <v>90</v>
      </c>
      <c r="AD3" s="68" t="s">
        <v>91</v>
      </c>
      <c r="AE3" s="68" t="s">
        <v>92</v>
      </c>
      <c r="AF3" s="68" t="s">
        <v>93</v>
      </c>
      <c r="AG3" s="68" t="s">
        <v>94</v>
      </c>
      <c r="AH3" s="68" t="s">
        <v>95</v>
      </c>
      <c r="AI3" s="68" t="s">
        <v>96</v>
      </c>
      <c r="AJ3" s="68" t="s">
        <v>97</v>
      </c>
      <c r="AK3" s="68" t="s">
        <v>98</v>
      </c>
      <c r="AL3" s="68" t="s">
        <v>99</v>
      </c>
      <c r="AM3" s="68" t="s">
        <v>100</v>
      </c>
      <c r="AN3" s="68" t="s">
        <v>101</v>
      </c>
      <c r="AO3" s="68" t="s">
        <v>102</v>
      </c>
      <c r="AP3" s="68" t="s">
        <v>103</v>
      </c>
      <c r="AQ3" s="68" t="s">
        <v>104</v>
      </c>
      <c r="AR3" s="68" t="s">
        <v>105</v>
      </c>
      <c r="AS3" s="68" t="s">
        <v>106</v>
      </c>
      <c r="AT3" s="65" t="s">
        <v>107</v>
      </c>
      <c r="AU3" s="65" t="s">
        <v>108</v>
      </c>
      <c r="AV3" s="71" t="s">
        <v>110</v>
      </c>
      <c r="AW3" s="71" t="s">
        <v>111</v>
      </c>
      <c r="AX3" s="71" t="s">
        <v>112</v>
      </c>
      <c r="AY3" s="71" t="s">
        <v>113</v>
      </c>
      <c r="AZ3" s="71" t="s">
        <v>114</v>
      </c>
      <c r="BA3" s="71" t="s">
        <v>115</v>
      </c>
      <c r="BB3" s="71" t="s">
        <v>116</v>
      </c>
      <c r="BC3" s="71" t="s">
        <v>117</v>
      </c>
      <c r="BD3" s="71" t="s">
        <v>118</v>
      </c>
      <c r="BE3" s="71" t="s">
        <v>119</v>
      </c>
      <c r="BF3" s="71" t="s">
        <v>120</v>
      </c>
      <c r="BG3" s="71" t="s">
        <v>121</v>
      </c>
      <c r="BH3" s="71" t="s">
        <v>122</v>
      </c>
      <c r="BI3" s="71" t="s">
        <v>123</v>
      </c>
      <c r="BJ3" s="71" t="s">
        <v>124</v>
      </c>
      <c r="BK3" s="71" t="s">
        <v>125</v>
      </c>
      <c r="BL3" s="71" t="s">
        <v>126</v>
      </c>
      <c r="BM3" s="71" t="s">
        <v>127</v>
      </c>
      <c r="BN3" s="71" t="s">
        <v>128</v>
      </c>
      <c r="BO3" s="69" t="s">
        <v>139</v>
      </c>
      <c r="BP3" s="72" t="s">
        <v>130</v>
      </c>
      <c r="BQ3" s="72" t="s">
        <v>131</v>
      </c>
      <c r="BR3" s="72" t="s">
        <v>132</v>
      </c>
      <c r="BS3" s="72" t="s">
        <v>133</v>
      </c>
      <c r="BT3" s="72" t="s">
        <v>134</v>
      </c>
      <c r="BU3" s="72" t="s">
        <v>135</v>
      </c>
      <c r="BV3" s="72" t="s">
        <v>136</v>
      </c>
      <c r="BW3" s="72" t="s">
        <v>137</v>
      </c>
      <c r="BX3" s="72" t="s">
        <v>138</v>
      </c>
      <c r="BY3" s="86" t="s">
        <v>140</v>
      </c>
      <c r="BZ3" s="87" t="s">
        <v>141</v>
      </c>
      <c r="CA3" s="88" t="s">
        <v>142</v>
      </c>
      <c r="CB3" s="90" t="s">
        <v>143</v>
      </c>
      <c r="CC3" s="90" t="s">
        <v>144</v>
      </c>
      <c r="CD3" s="90" t="s">
        <v>145</v>
      </c>
      <c r="CE3" s="90" t="s">
        <v>146</v>
      </c>
      <c r="CF3" s="90" t="s">
        <v>147</v>
      </c>
      <c r="CG3" s="90" t="s">
        <v>133</v>
      </c>
      <c r="CH3" s="90" t="s">
        <v>148</v>
      </c>
      <c r="CI3" s="90" t="s">
        <v>149</v>
      </c>
      <c r="CJ3" s="90" t="s">
        <v>150</v>
      </c>
      <c r="CK3" s="90" t="s">
        <v>151</v>
      </c>
      <c r="CL3" s="90" t="s">
        <v>138</v>
      </c>
      <c r="CM3" s="90" t="s">
        <v>152</v>
      </c>
      <c r="CN3" s="91" t="s">
        <v>153</v>
      </c>
      <c r="CO3" s="12"/>
      <c r="CP3" s="12"/>
      <c r="CQ3" s="12"/>
      <c r="CR3" s="12"/>
      <c r="CS3" s="12"/>
      <c r="CT3" s="12"/>
      <c r="CU3" s="12"/>
      <c r="CV3" s="12"/>
      <c r="CW3" s="12"/>
      <c r="CX3" s="12"/>
      <c r="CY3" s="12"/>
      <c r="CZ3" s="12"/>
      <c r="DA3" s="12"/>
      <c r="DB3" s="12"/>
      <c r="DC3" s="12"/>
      <c r="DD3" s="12"/>
      <c r="DE3" s="12"/>
      <c r="DF3" s="12"/>
      <c r="DG3" s="12"/>
      <c r="DH3" s="12"/>
      <c r="DI3" s="12"/>
      <c r="DJ3" s="12"/>
      <c r="DK3" s="12"/>
      <c r="DL3" s="12"/>
      <c r="DM3" s="12"/>
      <c r="DN3" s="12"/>
      <c r="DO3" s="12"/>
      <c r="DP3" s="12"/>
      <c r="DQ3" s="12"/>
      <c r="DR3" s="12"/>
      <c r="DS3" s="12"/>
      <c r="DT3" s="12"/>
      <c r="DU3" s="12"/>
      <c r="DV3" s="12"/>
      <c r="DW3" s="12"/>
      <c r="DX3" s="12"/>
      <c r="DY3" s="12"/>
      <c r="DZ3" s="12"/>
      <c r="EA3" s="12"/>
      <c r="EB3" s="12"/>
      <c r="EC3" s="12"/>
      <c r="ED3" s="12"/>
      <c r="EE3" s="12"/>
      <c r="EF3" s="12"/>
      <c r="EG3" s="12"/>
      <c r="EH3" s="12"/>
      <c r="EI3" s="12"/>
      <c r="EJ3" s="12"/>
      <c r="EK3" s="12"/>
      <c r="EL3" s="12"/>
      <c r="EM3" s="12"/>
      <c r="EN3" s="12"/>
      <c r="EO3" s="12"/>
      <c r="EP3" s="12"/>
      <c r="EQ3" s="12"/>
      <c r="ER3" s="12"/>
      <c r="ES3" s="12"/>
      <c r="ET3" s="12"/>
      <c r="EU3" s="12"/>
      <c r="EV3" s="12"/>
      <c r="EW3" s="12"/>
      <c r="EX3" s="12"/>
      <c r="EY3" s="12"/>
      <c r="EZ3" s="12"/>
      <c r="FA3" s="12"/>
      <c r="FB3" s="12"/>
      <c r="FC3" s="12"/>
      <c r="FD3" s="12"/>
      <c r="FE3" s="12"/>
      <c r="FF3" s="12"/>
      <c r="FG3" s="12"/>
      <c r="FH3" s="12"/>
      <c r="FI3" s="12"/>
      <c r="FJ3" s="12"/>
      <c r="FK3" s="12"/>
      <c r="FL3" s="12"/>
      <c r="FM3" s="12"/>
      <c r="FN3" s="12"/>
      <c r="FO3" s="12"/>
      <c r="FP3" s="12"/>
      <c r="FQ3" s="12"/>
      <c r="FR3" s="12"/>
      <c r="FS3" s="12"/>
      <c r="FT3" s="12"/>
      <c r="FU3" s="12"/>
      <c r="FV3" s="12"/>
      <c r="FW3" s="12"/>
      <c r="FX3" s="12"/>
      <c r="FY3" s="12"/>
      <c r="FZ3" s="12"/>
      <c r="GA3" s="12"/>
      <c r="GB3" s="12"/>
      <c r="GC3" s="12"/>
      <c r="GD3" s="12"/>
      <c r="GE3" s="12"/>
      <c r="GF3" s="12"/>
      <c r="GG3" s="12"/>
      <c r="GH3" s="12"/>
      <c r="GI3" s="12"/>
      <c r="GJ3" s="12"/>
      <c r="GK3" s="12"/>
      <c r="GL3" s="12"/>
      <c r="GM3" s="12"/>
      <c r="GN3" s="12"/>
      <c r="GO3" s="12"/>
      <c r="GP3" s="12"/>
      <c r="GQ3" s="12"/>
      <c r="GR3" s="12"/>
      <c r="GS3" s="12"/>
      <c r="GT3" s="12"/>
      <c r="GU3" s="12"/>
      <c r="GV3" s="12"/>
      <c r="GW3" s="12"/>
      <c r="GX3" s="12"/>
      <c r="GY3" s="12"/>
      <c r="GZ3" s="12"/>
      <c r="HA3" s="12"/>
      <c r="HB3" s="12"/>
      <c r="HC3" s="12"/>
      <c r="HD3" s="12"/>
      <c r="HE3" s="12"/>
      <c r="HF3" s="12"/>
      <c r="HG3" s="12"/>
      <c r="HH3" s="12"/>
      <c r="HI3" s="12"/>
      <c r="HJ3" s="12"/>
      <c r="HK3" s="12"/>
      <c r="HL3" s="12"/>
      <c r="HM3" s="12"/>
      <c r="HN3" s="12"/>
      <c r="HO3" s="12"/>
      <c r="HP3" s="12"/>
      <c r="HQ3" s="12"/>
      <c r="HR3" s="12"/>
      <c r="HS3" s="12"/>
      <c r="HT3" s="12"/>
      <c r="HU3" s="12"/>
      <c r="HV3" s="12"/>
      <c r="HW3" s="12"/>
      <c r="HX3" s="12"/>
      <c r="HY3" s="12"/>
      <c r="HZ3" s="12"/>
      <c r="IA3" s="12"/>
      <c r="IB3" s="12"/>
      <c r="IC3" s="12"/>
      <c r="ID3" s="12"/>
      <c r="IE3" s="12"/>
      <c r="IF3" s="12"/>
      <c r="IG3" s="12"/>
      <c r="IH3" s="12"/>
      <c r="II3" s="12"/>
      <c r="IJ3" s="12"/>
      <c r="IK3" s="12"/>
      <c r="IL3" s="12"/>
      <c r="IM3" s="12"/>
      <c r="IN3" s="12"/>
      <c r="IO3" s="12"/>
      <c r="IP3" s="12"/>
      <c r="IQ3" s="12"/>
      <c r="IR3" s="12"/>
      <c r="IS3" s="12"/>
      <c r="IT3" s="12"/>
      <c r="IU3" s="12"/>
      <c r="IV3" s="12"/>
      <c r="IW3" s="12"/>
      <c r="IX3" s="12"/>
      <c r="IY3" s="12"/>
      <c r="IZ3" s="12"/>
      <c r="JA3" s="12"/>
      <c r="JB3" s="12"/>
      <c r="JC3" s="12"/>
      <c r="JD3" s="12"/>
      <c r="JE3" s="12"/>
      <c r="JF3" s="12"/>
      <c r="JG3" s="12"/>
      <c r="JH3" s="12"/>
      <c r="JI3" s="12"/>
      <c r="JJ3" s="12"/>
      <c r="JK3" s="12"/>
      <c r="JL3" s="12"/>
      <c r="JM3" s="12"/>
      <c r="JN3" s="12"/>
      <c r="JO3" s="12"/>
      <c r="JP3" s="12"/>
      <c r="JQ3" s="12"/>
      <c r="JR3" s="12"/>
      <c r="JS3" s="12"/>
      <c r="JT3" s="12"/>
      <c r="JU3" s="12"/>
      <c r="JV3" s="12"/>
      <c r="JW3" s="12"/>
      <c r="JX3" s="12"/>
      <c r="JY3" s="12"/>
      <c r="JZ3" s="12"/>
      <c r="KA3" s="12"/>
      <c r="KB3" s="12"/>
      <c r="KC3" s="12"/>
      <c r="KD3" s="12"/>
      <c r="KE3" s="12"/>
      <c r="KF3" s="12"/>
      <c r="KG3" s="12"/>
      <c r="KH3" s="12"/>
      <c r="KI3" s="12"/>
      <c r="KJ3" s="12"/>
      <c r="KK3" s="12"/>
      <c r="KL3" s="12"/>
      <c r="KM3" s="12"/>
      <c r="KN3" s="12"/>
      <c r="KO3" s="12"/>
      <c r="KP3" s="12"/>
      <c r="KQ3" s="12"/>
      <c r="KR3" s="12"/>
      <c r="KS3" s="12"/>
      <c r="KT3" s="12"/>
      <c r="KU3" s="12"/>
      <c r="KV3" s="12"/>
      <c r="KW3" s="12"/>
      <c r="KX3" s="12"/>
      <c r="KY3" s="12"/>
      <c r="KZ3" s="12"/>
      <c r="LA3" s="12"/>
      <c r="LB3" s="12"/>
      <c r="LC3" s="12"/>
      <c r="LD3" s="12"/>
      <c r="LE3" s="12"/>
      <c r="LF3" s="12"/>
      <c r="LG3" s="12"/>
      <c r="LH3" s="12"/>
      <c r="LI3" s="12"/>
      <c r="LJ3" s="12"/>
      <c r="LK3" s="12"/>
      <c r="LL3" s="12"/>
      <c r="LM3" s="12"/>
      <c r="LN3" s="12"/>
      <c r="LO3" s="12"/>
      <c r="LP3" s="12"/>
      <c r="LQ3" s="12"/>
      <c r="LR3" s="12"/>
      <c r="LS3" s="12"/>
      <c r="LT3" s="12"/>
      <c r="LU3" s="12"/>
      <c r="LV3" s="12"/>
      <c r="LW3" s="12"/>
      <c r="LX3" s="12"/>
      <c r="LY3" s="12"/>
      <c r="LZ3" s="12"/>
      <c r="MA3" s="12"/>
      <c r="MB3" s="12"/>
      <c r="MC3" s="12"/>
      <c r="MD3" s="12"/>
      <c r="ME3" s="12"/>
      <c r="MF3" s="12"/>
      <c r="MG3" s="12"/>
      <c r="MH3" s="12"/>
      <c r="MI3" s="12"/>
      <c r="MJ3" s="12"/>
      <c r="MK3" s="12"/>
      <c r="ML3" s="12"/>
      <c r="MM3" s="12"/>
      <c r="MN3" s="12"/>
      <c r="MO3" s="12"/>
      <c r="MP3" s="12"/>
      <c r="MQ3" s="12"/>
      <c r="MR3" s="12"/>
      <c r="MS3" s="12"/>
      <c r="MT3" s="12"/>
      <c r="MU3" s="12"/>
      <c r="MV3" s="12"/>
      <c r="MW3" s="12"/>
      <c r="MX3" s="12"/>
      <c r="MY3" s="12"/>
      <c r="MZ3" s="12"/>
      <c r="NA3" s="12"/>
      <c r="NB3" s="12"/>
      <c r="NC3" s="12"/>
      <c r="ND3" s="12"/>
      <c r="NE3" s="12"/>
      <c r="NF3" s="12"/>
      <c r="NG3" s="12"/>
      <c r="NH3" s="12"/>
      <c r="NI3" s="12"/>
      <c r="NJ3" s="12"/>
      <c r="NK3" s="12"/>
      <c r="NL3" s="12"/>
      <c r="NM3" s="12"/>
      <c r="NN3" s="12"/>
      <c r="NO3" s="12"/>
      <c r="NP3" s="12"/>
      <c r="NQ3" s="12"/>
      <c r="NR3" s="12"/>
      <c r="NS3" s="12"/>
      <c r="NT3" s="12"/>
      <c r="NU3" s="12"/>
      <c r="NV3" s="12"/>
      <c r="NW3" s="12"/>
      <c r="NX3" s="12"/>
      <c r="NY3" s="12"/>
      <c r="NZ3" s="12"/>
      <c r="OA3" s="12"/>
      <c r="OB3" s="12"/>
      <c r="OC3" s="12"/>
      <c r="OD3" s="12"/>
      <c r="OE3" s="12"/>
      <c r="OF3" s="12"/>
      <c r="OG3" s="12"/>
      <c r="OH3" s="12"/>
      <c r="OI3" s="12"/>
      <c r="OJ3" s="12"/>
      <c r="OK3" s="12"/>
      <c r="OL3" s="12"/>
      <c r="OM3" s="12"/>
      <c r="ON3" s="12"/>
      <c r="OO3" s="12"/>
      <c r="OP3" s="12"/>
      <c r="OQ3" s="12"/>
      <c r="OR3" s="12"/>
      <c r="OS3" s="12"/>
      <c r="OT3" s="12"/>
      <c r="OU3" s="12"/>
      <c r="OV3" s="12"/>
      <c r="OW3" s="12"/>
      <c r="OX3" s="12"/>
      <c r="OY3" s="12"/>
      <c r="OZ3" s="12"/>
      <c r="PA3" s="12"/>
      <c r="PB3" s="12"/>
      <c r="PC3" s="12"/>
      <c r="PD3" s="12"/>
      <c r="PE3" s="12"/>
      <c r="PF3" s="12"/>
      <c r="PG3" s="12"/>
      <c r="PH3" s="12"/>
      <c r="PI3" s="12"/>
      <c r="PJ3" s="12"/>
      <c r="PK3" s="12"/>
      <c r="PL3" s="12"/>
      <c r="PM3" s="12"/>
      <c r="PN3" s="12"/>
      <c r="PO3" s="12"/>
      <c r="PP3" s="12"/>
      <c r="PQ3" s="12"/>
      <c r="PR3" s="12"/>
      <c r="PS3" s="12"/>
      <c r="PT3" s="12"/>
      <c r="PU3" s="12"/>
      <c r="PV3" s="12"/>
      <c r="PW3" s="12"/>
      <c r="PX3" s="12"/>
      <c r="PY3" s="12"/>
      <c r="PZ3" s="12"/>
      <c r="QA3" s="12"/>
      <c r="QB3" s="12"/>
      <c r="QC3" s="12"/>
      <c r="QD3" s="12"/>
      <c r="QE3" s="12"/>
      <c r="QF3" s="12"/>
      <c r="QG3" s="12"/>
      <c r="QH3" s="12"/>
      <c r="QI3" s="12"/>
      <c r="QJ3" s="12"/>
      <c r="QK3" s="12"/>
      <c r="QL3" s="12"/>
      <c r="QM3" s="12"/>
      <c r="QN3" s="12"/>
      <c r="QO3" s="12"/>
      <c r="QP3" s="12"/>
      <c r="QQ3" s="12"/>
      <c r="QR3" s="12"/>
      <c r="QS3" s="12"/>
      <c r="QT3" s="12"/>
      <c r="QU3" s="12"/>
      <c r="QV3" s="12"/>
      <c r="QW3" s="12"/>
      <c r="QX3" s="12"/>
      <c r="QY3" s="12"/>
      <c r="QZ3" s="12"/>
      <c r="RA3" s="12"/>
      <c r="RB3" s="12"/>
      <c r="RC3" s="12"/>
      <c r="RD3" s="12"/>
      <c r="RE3" s="12"/>
      <c r="RF3" s="12"/>
      <c r="RG3" s="12"/>
      <c r="RH3" s="12"/>
      <c r="RI3" s="12"/>
      <c r="RJ3" s="12"/>
      <c r="RK3" s="12"/>
      <c r="RL3" s="12"/>
      <c r="RM3" s="12"/>
      <c r="RN3" s="12"/>
      <c r="RO3" s="12"/>
      <c r="RP3" s="12"/>
      <c r="RQ3" s="12"/>
      <c r="RR3" s="12"/>
      <c r="RS3" s="12"/>
      <c r="RT3" s="12"/>
      <c r="RU3" s="12"/>
      <c r="RV3" s="12"/>
      <c r="RW3" s="12"/>
      <c r="RX3" s="12"/>
      <c r="RY3" s="12"/>
      <c r="RZ3" s="12"/>
      <c r="SA3" s="12"/>
      <c r="SB3" s="12"/>
      <c r="SC3" s="12"/>
      <c r="SD3" s="12"/>
      <c r="SE3" s="12"/>
      <c r="SF3" s="12"/>
      <c r="SG3" s="12"/>
      <c r="SH3" s="12"/>
      <c r="SI3" s="12"/>
      <c r="SJ3" s="12"/>
      <c r="SK3" s="12"/>
      <c r="SL3" s="12"/>
      <c r="SM3" s="12"/>
      <c r="SN3" s="12"/>
      <c r="SO3" s="12"/>
      <c r="SP3" s="12"/>
      <c r="SQ3" s="12"/>
      <c r="SR3" s="12"/>
      <c r="SS3" s="12"/>
      <c r="ST3" s="12"/>
      <c r="SU3" s="12"/>
      <c r="SV3" s="12"/>
      <c r="SW3" s="12"/>
      <c r="SX3" s="12"/>
      <c r="SY3" s="12"/>
      <c r="SZ3" s="12"/>
      <c r="TA3" s="12"/>
      <c r="TB3" s="12"/>
      <c r="TC3" s="12"/>
      <c r="TD3" s="12"/>
      <c r="TE3" s="12"/>
      <c r="TF3" s="12"/>
      <c r="TG3" s="12"/>
      <c r="TH3" s="12"/>
      <c r="TI3" s="12"/>
      <c r="TJ3" s="12"/>
      <c r="TK3" s="12"/>
      <c r="TL3" s="12"/>
      <c r="TM3" s="12"/>
      <c r="TN3" s="12"/>
      <c r="TO3" s="12"/>
      <c r="TP3" s="12"/>
      <c r="TQ3" s="12"/>
      <c r="TR3" s="12"/>
      <c r="TS3" s="12"/>
      <c r="TT3" s="12"/>
      <c r="TU3" s="12"/>
      <c r="TV3" s="12"/>
      <c r="TW3" s="12"/>
      <c r="TX3" s="12"/>
      <c r="TY3" s="12"/>
      <c r="TZ3" s="12"/>
      <c r="UA3" s="12"/>
      <c r="UB3" s="12"/>
      <c r="UC3" s="12"/>
      <c r="UD3" s="12"/>
      <c r="UE3" s="12"/>
      <c r="UF3" s="12"/>
      <c r="UG3" s="12"/>
      <c r="UH3" s="12"/>
      <c r="UI3" s="12"/>
      <c r="UJ3" s="12"/>
      <c r="UK3" s="12"/>
      <c r="UL3" s="12"/>
      <c r="UM3" s="12"/>
      <c r="UN3" s="12"/>
      <c r="UO3" s="12"/>
      <c r="UP3" s="12"/>
      <c r="UQ3" s="12"/>
      <c r="UR3" s="12"/>
      <c r="US3" s="12"/>
      <c r="UT3" s="12"/>
      <c r="UU3" s="12"/>
      <c r="UV3" s="12"/>
      <c r="UW3" s="12"/>
      <c r="UX3" s="12"/>
      <c r="UY3" s="12"/>
      <c r="UZ3" s="12"/>
      <c r="VA3" s="12"/>
      <c r="VB3" s="12"/>
      <c r="VC3" s="12"/>
      <c r="VD3" s="12"/>
      <c r="VE3" s="12"/>
      <c r="VF3" s="12"/>
      <c r="VG3" s="12"/>
      <c r="VH3" s="12"/>
      <c r="VI3" s="12"/>
      <c r="VJ3" s="12"/>
      <c r="VK3" s="12"/>
      <c r="VL3" s="12"/>
      <c r="VM3" s="12"/>
      <c r="VN3" s="12"/>
      <c r="VO3" s="12"/>
      <c r="VP3" s="12"/>
      <c r="VQ3" s="12"/>
      <c r="VR3" s="12"/>
      <c r="VS3" s="12"/>
      <c r="VT3" s="12"/>
      <c r="VU3" s="12"/>
      <c r="VV3" s="12"/>
      <c r="VW3" s="12"/>
      <c r="VX3" s="12"/>
      <c r="VY3" s="12"/>
      <c r="VZ3" s="12"/>
      <c r="WA3" s="12"/>
      <c r="WB3" s="12"/>
      <c r="WC3" s="12"/>
      <c r="WD3" s="12"/>
      <c r="WE3" s="12"/>
      <c r="WF3" s="12"/>
      <c r="WG3" s="12"/>
      <c r="WH3" s="12"/>
      <c r="WI3" s="12"/>
      <c r="WJ3" s="12"/>
      <c r="WK3" s="12"/>
      <c r="WL3" s="12"/>
      <c r="WM3" s="12"/>
      <c r="WN3" s="12"/>
      <c r="WO3" s="12"/>
      <c r="WP3" s="12"/>
      <c r="WQ3" s="12"/>
      <c r="WR3" s="12"/>
      <c r="WS3" s="12"/>
      <c r="WT3" s="12"/>
      <c r="WU3" s="12"/>
      <c r="WV3" s="12"/>
      <c r="WW3" s="12"/>
      <c r="WX3" s="12"/>
      <c r="WY3" s="12"/>
      <c r="WZ3" s="12"/>
      <c r="XA3" s="12"/>
      <c r="XB3" s="12"/>
      <c r="XC3" s="12"/>
      <c r="XD3" s="12"/>
      <c r="XE3" s="12"/>
      <c r="XF3" s="12"/>
      <c r="XG3" s="12"/>
      <c r="XH3" s="12"/>
      <c r="XI3" s="12"/>
      <c r="XJ3" s="12"/>
      <c r="XK3" s="12"/>
      <c r="XL3" s="12"/>
      <c r="XM3" s="12"/>
      <c r="XN3" s="12"/>
      <c r="XO3" s="12"/>
      <c r="XP3" s="12"/>
      <c r="XQ3" s="12"/>
      <c r="XR3" s="12"/>
      <c r="XS3" s="12"/>
      <c r="XT3" s="12"/>
      <c r="XU3" s="12"/>
      <c r="XV3" s="12"/>
      <c r="XW3" s="12"/>
      <c r="XX3" s="12"/>
      <c r="XY3" s="12"/>
      <c r="XZ3" s="12"/>
      <c r="YA3" s="12"/>
      <c r="YB3" s="12"/>
      <c r="YC3" s="12"/>
      <c r="YD3" s="12"/>
      <c r="YE3" s="12"/>
      <c r="YF3" s="12"/>
      <c r="YG3" s="12"/>
      <c r="YH3" s="12"/>
      <c r="YI3" s="12"/>
      <c r="YJ3" s="12"/>
      <c r="YK3" s="12"/>
      <c r="YL3" s="12"/>
      <c r="YM3" s="12"/>
      <c r="YN3" s="12"/>
      <c r="YO3" s="12"/>
      <c r="YP3" s="12"/>
      <c r="YQ3" s="12"/>
      <c r="YR3" s="12"/>
      <c r="YS3" s="12"/>
      <c r="YT3" s="12"/>
      <c r="YU3" s="12"/>
      <c r="YV3" s="12"/>
      <c r="YW3" s="12"/>
      <c r="YX3" s="12"/>
      <c r="YY3" s="12"/>
      <c r="YZ3" s="12"/>
      <c r="ZA3" s="12"/>
      <c r="ZB3" s="12"/>
      <c r="ZC3" s="12"/>
      <c r="ZD3" s="12"/>
      <c r="ZE3" s="12"/>
      <c r="ZF3" s="12"/>
      <c r="ZG3" s="12"/>
      <c r="ZH3" s="12"/>
      <c r="ZI3" s="12"/>
      <c r="ZJ3" s="12"/>
      <c r="ZK3" s="12"/>
      <c r="ZL3" s="12"/>
      <c r="ZM3" s="12"/>
      <c r="ZN3" s="12"/>
      <c r="ZO3" s="12"/>
      <c r="ZP3" s="12"/>
      <c r="ZQ3" s="12"/>
      <c r="ZR3" s="12"/>
      <c r="ZS3" s="12"/>
      <c r="ZT3" s="12"/>
      <c r="ZU3" s="12"/>
      <c r="ZV3" s="12"/>
      <c r="ZW3" s="12"/>
      <c r="ZX3" s="12"/>
      <c r="ZY3" s="12"/>
      <c r="ZZ3" s="12"/>
      <c r="AAA3" s="12"/>
      <c r="AAB3" s="12"/>
      <c r="AAC3" s="12"/>
      <c r="AAD3" s="12"/>
      <c r="AAE3" s="12"/>
      <c r="AAF3" s="12"/>
      <c r="AAG3" s="12"/>
      <c r="AAH3" s="12"/>
      <c r="AAI3" s="12"/>
      <c r="AAJ3" s="12"/>
      <c r="AAK3" s="12"/>
      <c r="AAL3" s="12"/>
      <c r="AAM3" s="12"/>
      <c r="AAN3" s="12"/>
      <c r="AAO3" s="12"/>
      <c r="AAP3" s="12"/>
      <c r="AAQ3" s="12"/>
      <c r="AAR3" s="12"/>
      <c r="AAS3" s="12"/>
      <c r="AAT3" s="12"/>
      <c r="AAU3" s="12"/>
      <c r="AAV3" s="12"/>
      <c r="AAW3" s="12"/>
      <c r="AAX3" s="12"/>
      <c r="AAY3" s="12"/>
      <c r="AAZ3" s="12"/>
      <c r="ABA3" s="12"/>
      <c r="ABB3" s="12"/>
      <c r="ABC3" s="12"/>
      <c r="ABD3" s="12"/>
      <c r="ABE3" s="12"/>
      <c r="ABF3" s="12"/>
      <c r="ABG3" s="12"/>
      <c r="ABH3" s="12"/>
      <c r="ABI3" s="12"/>
      <c r="ABJ3" s="12"/>
      <c r="ABK3" s="12"/>
      <c r="ABL3" s="12"/>
      <c r="ABM3" s="12"/>
      <c r="ABN3" s="12"/>
      <c r="ABO3" s="12"/>
      <c r="ABP3" s="12"/>
      <c r="ABQ3" s="12"/>
      <c r="ABR3" s="12"/>
      <c r="ABS3" s="12"/>
      <c r="ABT3" s="12"/>
      <c r="ABU3" s="12"/>
      <c r="ABV3" s="12"/>
      <c r="ABW3" s="12"/>
      <c r="ABX3" s="12"/>
      <c r="ABY3" s="12"/>
      <c r="ABZ3" s="12"/>
      <c r="ACA3" s="12"/>
      <c r="ACB3" s="12"/>
      <c r="ACC3" s="12"/>
      <c r="ACD3" s="12"/>
      <c r="ACE3" s="12"/>
      <c r="ACF3" s="12"/>
      <c r="ACG3" s="12"/>
      <c r="ACH3" s="12"/>
      <c r="ACI3" s="12"/>
      <c r="ACJ3" s="12"/>
      <c r="ACK3" s="12"/>
      <c r="ACL3" s="12"/>
      <c r="ACM3" s="12"/>
      <c r="ACN3" s="12"/>
      <c r="ACO3" s="12"/>
      <c r="ACP3" s="12"/>
      <c r="ACQ3" s="12"/>
      <c r="ACR3" s="12"/>
      <c r="ACS3" s="12"/>
      <c r="ACT3" s="12"/>
      <c r="ACU3" s="12"/>
      <c r="ACV3" s="12"/>
      <c r="ACW3" s="12"/>
      <c r="ACX3" s="12"/>
      <c r="ACY3" s="12"/>
      <c r="ACZ3" s="12"/>
      <c r="ADA3" s="12"/>
      <c r="ADB3" s="12"/>
      <c r="ADC3" s="12"/>
      <c r="ADD3" s="12"/>
      <c r="ADE3" s="12"/>
      <c r="ADF3" s="12"/>
      <c r="ADG3" s="12"/>
      <c r="ADH3" s="12"/>
      <c r="ADI3" s="12"/>
      <c r="ADJ3" s="12"/>
      <c r="ADK3" s="12"/>
      <c r="ADL3" s="12"/>
      <c r="ADM3" s="12"/>
      <c r="ADN3" s="12"/>
      <c r="ADO3" s="12"/>
      <c r="ADP3" s="12"/>
      <c r="ADQ3" s="12"/>
      <c r="ADR3" s="12"/>
      <c r="ADS3" s="12"/>
      <c r="ADT3" s="12"/>
      <c r="ADU3" s="12"/>
      <c r="ADV3" s="12"/>
      <c r="ADW3" s="12"/>
      <c r="ADX3" s="12"/>
      <c r="ADY3" s="12"/>
      <c r="ADZ3" s="12"/>
      <c r="AEA3" s="12"/>
      <c r="AEB3" s="12"/>
      <c r="AEC3" s="12"/>
      <c r="AED3" s="12"/>
      <c r="AEE3" s="12"/>
      <c r="AEF3" s="12"/>
      <c r="AEG3" s="12"/>
      <c r="AEH3" s="12"/>
      <c r="AEI3" s="12"/>
      <c r="AEJ3" s="12"/>
      <c r="AEK3" s="12"/>
      <c r="AEL3" s="12"/>
      <c r="AEM3" s="12"/>
      <c r="AEN3" s="12"/>
      <c r="AEO3" s="12"/>
      <c r="AEP3" s="12"/>
      <c r="AEQ3" s="12"/>
      <c r="AER3" s="12"/>
      <c r="AES3" s="12"/>
      <c r="AET3" s="12"/>
      <c r="AEU3" s="12"/>
      <c r="AEV3" s="12"/>
      <c r="AEW3" s="12"/>
      <c r="AEX3" s="12"/>
      <c r="AEY3" s="12"/>
      <c r="AEZ3" s="12"/>
      <c r="AFA3" s="12"/>
      <c r="AFB3" s="12"/>
      <c r="AFC3" s="12"/>
      <c r="AFD3" s="12"/>
      <c r="AFE3" s="12"/>
      <c r="AFF3" s="12"/>
      <c r="AFG3" s="12"/>
      <c r="AFH3" s="12"/>
      <c r="AFI3" s="12"/>
      <c r="AFJ3" s="12"/>
      <c r="AFK3" s="12"/>
      <c r="AFL3" s="12"/>
      <c r="AFM3" s="12"/>
      <c r="AFN3" s="12"/>
      <c r="AFO3" s="12"/>
      <c r="AFP3" s="12"/>
      <c r="AFQ3" s="12"/>
      <c r="AFR3" s="12"/>
    </row>
    <row r="4" spans="1:850" x14ac:dyDescent="0.3">
      <c r="A4" s="37">
        <v>1988</v>
      </c>
      <c r="B4" s="31">
        <v>3674818.6706752498</v>
      </c>
      <c r="C4" s="31">
        <v>610651.17787632567</v>
      </c>
      <c r="D4" s="31">
        <v>368921.284070261</v>
      </c>
      <c r="E4" s="31">
        <v>642071.23070169857</v>
      </c>
      <c r="F4" s="31">
        <v>77685.402998471196</v>
      </c>
      <c r="G4" s="31">
        <v>95189.947721847784</v>
      </c>
      <c r="H4" s="31">
        <v>305704.21741738968</v>
      </c>
      <c r="I4" s="31">
        <v>353269.63310606586</v>
      </c>
      <c r="J4" s="31">
        <v>401747.10752528399</v>
      </c>
      <c r="K4" s="31">
        <v>175907.83246625614</v>
      </c>
      <c r="L4" s="31">
        <v>120727.65502383624</v>
      </c>
      <c r="M4" s="31">
        <v>275873.96778434311</v>
      </c>
      <c r="N4" s="34">
        <v>2242.0034019203722</v>
      </c>
      <c r="O4" s="30">
        <v>953.92222351205044</v>
      </c>
      <c r="P4" s="30">
        <v>1229635.4502338178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57">
        <v>0</v>
      </c>
      <c r="Y4" s="57">
        <v>0</v>
      </c>
      <c r="Z4" s="57">
        <v>0</v>
      </c>
      <c r="AA4" s="57">
        <v>0</v>
      </c>
      <c r="AB4" s="57">
        <v>0</v>
      </c>
      <c r="AC4" s="57">
        <v>0</v>
      </c>
      <c r="AD4" s="57">
        <v>0</v>
      </c>
      <c r="AE4" s="57">
        <v>0</v>
      </c>
      <c r="AF4" s="57">
        <v>0</v>
      </c>
      <c r="AG4" s="57">
        <v>0</v>
      </c>
      <c r="AH4" s="57">
        <v>0</v>
      </c>
      <c r="AI4" s="57">
        <v>0</v>
      </c>
      <c r="AJ4" s="57">
        <v>0</v>
      </c>
      <c r="AK4" s="57">
        <v>0</v>
      </c>
      <c r="AL4" s="57">
        <v>0</v>
      </c>
      <c r="AM4" s="57">
        <v>0</v>
      </c>
      <c r="AN4" s="57">
        <v>0</v>
      </c>
      <c r="AO4" s="57">
        <v>0</v>
      </c>
      <c r="AP4" s="57">
        <v>0</v>
      </c>
      <c r="AQ4" s="57">
        <v>0</v>
      </c>
      <c r="AR4" s="57">
        <v>0</v>
      </c>
      <c r="AS4" s="57">
        <v>0</v>
      </c>
      <c r="AT4" s="57">
        <v>0</v>
      </c>
      <c r="AU4" s="57">
        <v>0</v>
      </c>
      <c r="AV4" s="57">
        <v>0</v>
      </c>
      <c r="AW4" s="57">
        <v>0</v>
      </c>
      <c r="AX4" s="57">
        <v>0</v>
      </c>
      <c r="AY4" s="57">
        <v>0</v>
      </c>
      <c r="AZ4" s="57">
        <v>0</v>
      </c>
      <c r="BA4" s="57">
        <v>0</v>
      </c>
      <c r="BB4" s="57">
        <v>0</v>
      </c>
      <c r="BC4" s="57">
        <v>0</v>
      </c>
      <c r="BD4" s="57">
        <v>0</v>
      </c>
      <c r="BE4" s="57">
        <v>0</v>
      </c>
      <c r="BF4" s="57">
        <v>0</v>
      </c>
      <c r="BG4" s="57">
        <v>0</v>
      </c>
      <c r="BH4" s="57">
        <v>0</v>
      </c>
      <c r="BI4" s="57">
        <v>0</v>
      </c>
      <c r="BJ4" s="57">
        <v>0</v>
      </c>
      <c r="BK4" s="57">
        <v>0</v>
      </c>
      <c r="BL4" s="57">
        <v>0</v>
      </c>
      <c r="BM4" s="57">
        <v>0</v>
      </c>
      <c r="BN4" s="57">
        <v>0</v>
      </c>
      <c r="BO4" s="57">
        <v>0</v>
      </c>
      <c r="BP4" s="57">
        <v>0</v>
      </c>
      <c r="BQ4" s="57">
        <v>0</v>
      </c>
      <c r="BR4" s="57">
        <v>0</v>
      </c>
      <c r="BS4" s="57">
        <v>0</v>
      </c>
      <c r="BT4" s="57">
        <v>0</v>
      </c>
      <c r="BU4" s="57">
        <v>0</v>
      </c>
      <c r="BV4" s="57">
        <v>0</v>
      </c>
      <c r="BW4" s="57">
        <v>0</v>
      </c>
      <c r="BX4" s="57">
        <v>0</v>
      </c>
      <c r="BY4" s="57">
        <v>0</v>
      </c>
      <c r="BZ4" s="57">
        <v>0</v>
      </c>
      <c r="CA4" s="57">
        <v>0</v>
      </c>
      <c r="CB4" s="57">
        <v>0</v>
      </c>
      <c r="CC4" s="57">
        <v>0</v>
      </c>
      <c r="CD4" s="57">
        <v>0</v>
      </c>
      <c r="CE4" s="57">
        <v>0</v>
      </c>
      <c r="CF4" s="57">
        <v>0</v>
      </c>
      <c r="CG4" s="57">
        <v>0</v>
      </c>
      <c r="CH4" s="57">
        <v>0</v>
      </c>
      <c r="CI4" s="57">
        <v>0</v>
      </c>
      <c r="CJ4" s="57">
        <v>0</v>
      </c>
      <c r="CK4" s="57">
        <v>0</v>
      </c>
      <c r="CL4" s="57">
        <v>0</v>
      </c>
      <c r="CM4" s="57">
        <v>0</v>
      </c>
      <c r="CN4" s="57">
        <v>0</v>
      </c>
    </row>
    <row r="5" spans="1:850" x14ac:dyDescent="0.3">
      <c r="A5" s="37">
        <v>1989</v>
      </c>
      <c r="B5" s="31">
        <v>3871730.4778872929</v>
      </c>
      <c r="C5" s="31">
        <v>655968.28782731015</v>
      </c>
      <c r="D5" s="31">
        <v>349030.68772030802</v>
      </c>
      <c r="E5" s="31">
        <v>712870.60940598196</v>
      </c>
      <c r="F5" s="31">
        <v>80239.353692800971</v>
      </c>
      <c r="G5" s="31">
        <v>125760.12100688546</v>
      </c>
      <c r="H5" s="31">
        <v>334384.72949483589</v>
      </c>
      <c r="I5" s="31">
        <v>387137.9663793096</v>
      </c>
      <c r="J5" s="31">
        <v>398811.6058017622</v>
      </c>
      <c r="K5" s="31">
        <v>181486.58133430773</v>
      </c>
      <c r="L5" s="31">
        <v>127732.55275462352</v>
      </c>
      <c r="M5" s="31">
        <v>269902.05007</v>
      </c>
      <c r="N5" s="34">
        <v>2570.8561552022743</v>
      </c>
      <c r="O5" s="30">
        <v>958.09494100632571</v>
      </c>
      <c r="P5" s="30">
        <v>1280519.4376337463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57">
        <v>0</v>
      </c>
      <c r="Y5" s="57">
        <v>0</v>
      </c>
      <c r="Z5" s="57">
        <v>0</v>
      </c>
      <c r="AA5" s="57">
        <v>0</v>
      </c>
      <c r="AB5" s="57">
        <v>0</v>
      </c>
      <c r="AC5" s="57">
        <v>0</v>
      </c>
      <c r="AD5" s="57">
        <v>0</v>
      </c>
      <c r="AE5" s="57">
        <v>0</v>
      </c>
      <c r="AF5" s="57">
        <v>0</v>
      </c>
      <c r="AG5" s="57">
        <v>0</v>
      </c>
      <c r="AH5" s="57">
        <v>0</v>
      </c>
      <c r="AI5" s="57">
        <v>0</v>
      </c>
      <c r="AJ5" s="57">
        <v>0</v>
      </c>
      <c r="AK5" s="57">
        <v>0</v>
      </c>
      <c r="AL5" s="57">
        <v>0</v>
      </c>
      <c r="AM5" s="57">
        <v>0</v>
      </c>
      <c r="AN5" s="57">
        <v>0</v>
      </c>
      <c r="AO5" s="57">
        <v>0</v>
      </c>
      <c r="AP5" s="57">
        <v>0</v>
      </c>
      <c r="AQ5" s="57">
        <v>0</v>
      </c>
      <c r="AR5" s="57">
        <v>0</v>
      </c>
      <c r="AS5" s="57">
        <v>0</v>
      </c>
      <c r="AT5" s="57">
        <v>0</v>
      </c>
      <c r="AU5" s="57">
        <v>0</v>
      </c>
      <c r="AV5" s="57">
        <v>0</v>
      </c>
      <c r="AW5" s="57">
        <v>0</v>
      </c>
      <c r="AX5" s="57">
        <v>0</v>
      </c>
      <c r="AY5" s="57">
        <v>0</v>
      </c>
      <c r="AZ5" s="57">
        <v>0</v>
      </c>
      <c r="BA5" s="57">
        <v>0</v>
      </c>
      <c r="BB5" s="57">
        <v>0</v>
      </c>
      <c r="BC5" s="57">
        <v>0</v>
      </c>
      <c r="BD5" s="57">
        <v>0</v>
      </c>
      <c r="BE5" s="57">
        <v>0</v>
      </c>
      <c r="BF5" s="57">
        <v>0</v>
      </c>
      <c r="BG5" s="57">
        <v>0</v>
      </c>
      <c r="BH5" s="57">
        <v>0</v>
      </c>
      <c r="BI5" s="57">
        <v>0</v>
      </c>
      <c r="BJ5" s="57">
        <v>0</v>
      </c>
      <c r="BK5" s="57">
        <v>0</v>
      </c>
      <c r="BL5" s="57">
        <v>0</v>
      </c>
      <c r="BM5" s="57">
        <v>0</v>
      </c>
      <c r="BN5" s="57">
        <v>0</v>
      </c>
      <c r="BO5" s="57">
        <v>0</v>
      </c>
      <c r="BP5" s="57">
        <v>0</v>
      </c>
      <c r="BQ5" s="57">
        <v>0</v>
      </c>
      <c r="BR5" s="57">
        <v>0</v>
      </c>
      <c r="BS5" s="57">
        <v>0</v>
      </c>
      <c r="BT5" s="57">
        <v>0</v>
      </c>
      <c r="BU5" s="57">
        <v>0</v>
      </c>
      <c r="BV5" s="57">
        <v>0</v>
      </c>
      <c r="BW5" s="57">
        <v>0</v>
      </c>
      <c r="BX5" s="57">
        <v>0</v>
      </c>
      <c r="BY5" s="57">
        <v>0</v>
      </c>
      <c r="BZ5" s="57">
        <v>0</v>
      </c>
      <c r="CA5" s="57">
        <v>0</v>
      </c>
      <c r="CB5" s="57">
        <v>0</v>
      </c>
      <c r="CC5" s="57">
        <v>0</v>
      </c>
      <c r="CD5" s="57">
        <v>0</v>
      </c>
      <c r="CE5" s="57">
        <v>0</v>
      </c>
      <c r="CF5" s="57">
        <v>0</v>
      </c>
      <c r="CG5" s="57">
        <v>0</v>
      </c>
      <c r="CH5" s="57">
        <v>0</v>
      </c>
      <c r="CI5" s="57">
        <v>0</v>
      </c>
      <c r="CJ5" s="57">
        <v>0</v>
      </c>
      <c r="CK5" s="57">
        <v>0</v>
      </c>
      <c r="CL5" s="57">
        <v>0</v>
      </c>
      <c r="CM5" s="57">
        <v>0</v>
      </c>
      <c r="CN5" s="57">
        <v>0</v>
      </c>
    </row>
    <row r="6" spans="1:850" x14ac:dyDescent="0.3">
      <c r="A6" s="37">
        <v>1990</v>
      </c>
      <c r="B6" s="31">
        <v>4144896.2164124749</v>
      </c>
      <c r="C6" s="31">
        <v>734557.11739910336</v>
      </c>
      <c r="D6" s="31">
        <v>360726.14155731344</v>
      </c>
      <c r="E6" s="31">
        <v>784924.29497602128</v>
      </c>
      <c r="F6" s="31">
        <v>82542.759550071176</v>
      </c>
      <c r="G6" s="31">
        <v>137987.79943674625</v>
      </c>
      <c r="H6" s="31">
        <v>372819.36199023959</v>
      </c>
      <c r="I6" s="31">
        <v>422277.59576386871</v>
      </c>
      <c r="J6" s="31">
        <v>417121.42936872353</v>
      </c>
      <c r="K6" s="31">
        <v>188085.03384858358</v>
      </c>
      <c r="L6" s="31">
        <v>127370.58036935047</v>
      </c>
      <c r="M6" s="31">
        <v>268438.71681999997</v>
      </c>
      <c r="N6" s="34">
        <v>3108.0202550608551</v>
      </c>
      <c r="O6" s="30">
        <v>982.74212833139029</v>
      </c>
      <c r="P6" s="30">
        <v>1333613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57">
        <v>0</v>
      </c>
      <c r="Y6" s="57">
        <v>0</v>
      </c>
      <c r="Z6" s="57">
        <v>0</v>
      </c>
      <c r="AA6" s="57">
        <v>0</v>
      </c>
      <c r="AB6" s="57">
        <v>0</v>
      </c>
      <c r="AC6" s="57">
        <v>0</v>
      </c>
      <c r="AD6" s="57">
        <v>0</v>
      </c>
      <c r="AE6" s="57">
        <v>0</v>
      </c>
      <c r="AF6" s="57">
        <v>0</v>
      </c>
      <c r="AG6" s="57">
        <v>0</v>
      </c>
      <c r="AH6" s="57">
        <v>0</v>
      </c>
      <c r="AI6" s="57">
        <v>0</v>
      </c>
      <c r="AJ6" s="57">
        <v>0</v>
      </c>
      <c r="AK6" s="57">
        <v>0</v>
      </c>
      <c r="AL6" s="57">
        <v>0</v>
      </c>
      <c r="AM6" s="57">
        <v>0</v>
      </c>
      <c r="AN6" s="57">
        <v>0</v>
      </c>
      <c r="AO6" s="57">
        <v>0</v>
      </c>
      <c r="AP6" s="57">
        <v>0</v>
      </c>
      <c r="AQ6" s="57">
        <v>0</v>
      </c>
      <c r="AR6" s="57">
        <v>0</v>
      </c>
      <c r="AS6" s="57">
        <v>0</v>
      </c>
      <c r="AT6" s="57">
        <v>0</v>
      </c>
      <c r="AU6" s="73">
        <v>88389.8</v>
      </c>
      <c r="AV6" s="73">
        <v>0</v>
      </c>
      <c r="AW6" s="73">
        <v>5929.4</v>
      </c>
      <c r="AX6" s="73">
        <v>0</v>
      </c>
      <c r="AY6" s="73">
        <v>1484</v>
      </c>
      <c r="AZ6" s="73">
        <v>0</v>
      </c>
      <c r="BA6" s="73">
        <v>65</v>
      </c>
      <c r="BB6" s="73">
        <v>6171</v>
      </c>
      <c r="BC6" s="73">
        <v>45692</v>
      </c>
      <c r="BD6" s="73">
        <v>37.4</v>
      </c>
      <c r="BE6" s="73">
        <v>0</v>
      </c>
      <c r="BF6" s="73">
        <v>0</v>
      </c>
      <c r="BG6" s="73">
        <v>2553</v>
      </c>
      <c r="BH6" s="73">
        <v>0</v>
      </c>
      <c r="BI6" s="73">
        <v>0</v>
      </c>
      <c r="BJ6" s="73">
        <v>0</v>
      </c>
      <c r="BK6" s="73">
        <v>2667</v>
      </c>
      <c r="BL6" s="73">
        <v>16599</v>
      </c>
      <c r="BM6" s="73">
        <v>7132</v>
      </c>
      <c r="BN6" s="73">
        <v>60</v>
      </c>
      <c r="BO6" s="57">
        <v>0</v>
      </c>
      <c r="BP6" s="57">
        <v>0</v>
      </c>
      <c r="BQ6" s="57">
        <v>0</v>
      </c>
      <c r="BR6" s="57">
        <v>0</v>
      </c>
      <c r="BS6" s="57">
        <v>0</v>
      </c>
      <c r="BT6" s="57">
        <v>0</v>
      </c>
      <c r="BU6" s="57">
        <v>0</v>
      </c>
      <c r="BV6" s="57">
        <v>0</v>
      </c>
      <c r="BW6" s="57">
        <v>0</v>
      </c>
      <c r="BX6" s="57">
        <v>0</v>
      </c>
      <c r="BY6" s="57">
        <v>0</v>
      </c>
      <c r="BZ6" s="57">
        <v>0</v>
      </c>
      <c r="CA6" s="57">
        <v>0</v>
      </c>
      <c r="CB6" s="57">
        <v>0</v>
      </c>
      <c r="CC6" s="57">
        <v>0</v>
      </c>
      <c r="CD6" s="57">
        <v>0</v>
      </c>
      <c r="CE6" s="57">
        <v>0</v>
      </c>
      <c r="CF6" s="57">
        <v>0</v>
      </c>
      <c r="CG6" s="57">
        <v>0</v>
      </c>
      <c r="CH6" s="57">
        <v>0</v>
      </c>
      <c r="CI6" s="57">
        <v>0</v>
      </c>
      <c r="CJ6" s="57">
        <v>0</v>
      </c>
      <c r="CK6" s="57">
        <v>0</v>
      </c>
      <c r="CL6" s="57">
        <v>0</v>
      </c>
      <c r="CM6" s="57">
        <v>0</v>
      </c>
      <c r="CN6" s="57">
        <v>0</v>
      </c>
    </row>
    <row r="7" spans="1:850" ht="15" thickBot="1" x14ac:dyDescent="0.35">
      <c r="A7" s="37">
        <v>1991</v>
      </c>
      <c r="B7" s="31">
        <v>4421262.639819812</v>
      </c>
      <c r="C7" s="31">
        <v>880226.69072255562</v>
      </c>
      <c r="D7" s="31">
        <v>357703.71764080692</v>
      </c>
      <c r="E7" s="31">
        <v>832490.96332581085</v>
      </c>
      <c r="F7" s="31">
        <v>83593.389068239907</v>
      </c>
      <c r="G7" s="31">
        <v>132631.24493083861</v>
      </c>
      <c r="H7" s="31">
        <v>401012.75462755776</v>
      </c>
      <c r="I7" s="31">
        <v>464349.82195744151</v>
      </c>
      <c r="J7" s="31">
        <v>439892.51884464081</v>
      </c>
      <c r="K7" s="31">
        <v>193983.80383940891</v>
      </c>
      <c r="L7" s="31">
        <v>135267.08430958836</v>
      </c>
      <c r="M7" s="31">
        <v>262562.48989000003</v>
      </c>
      <c r="N7" s="34">
        <v>3769.7492070026415</v>
      </c>
      <c r="O7" s="30">
        <v>1054.4753026580815</v>
      </c>
      <c r="P7" s="30">
        <v>1388903</v>
      </c>
      <c r="Q7" s="55">
        <v>0</v>
      </c>
      <c r="R7" s="55">
        <v>0</v>
      </c>
      <c r="S7" s="55">
        <v>0</v>
      </c>
      <c r="T7" s="55">
        <v>0</v>
      </c>
      <c r="U7" s="55">
        <v>0</v>
      </c>
      <c r="V7" s="55">
        <v>0</v>
      </c>
      <c r="W7" s="55">
        <v>0</v>
      </c>
      <c r="X7" s="57">
        <v>0</v>
      </c>
      <c r="Y7" s="57">
        <v>0</v>
      </c>
      <c r="Z7" s="57">
        <v>0</v>
      </c>
      <c r="AA7" s="57">
        <v>0</v>
      </c>
      <c r="AB7" s="57">
        <v>0</v>
      </c>
      <c r="AC7" s="57">
        <v>0</v>
      </c>
      <c r="AD7" s="57">
        <v>0</v>
      </c>
      <c r="AE7" s="57">
        <v>0</v>
      </c>
      <c r="AF7" s="57">
        <v>0</v>
      </c>
      <c r="AG7" s="57">
        <v>0</v>
      </c>
      <c r="AH7" s="57">
        <v>0</v>
      </c>
      <c r="AI7" s="57">
        <v>0</v>
      </c>
      <c r="AJ7" s="57">
        <v>0</v>
      </c>
      <c r="AK7" s="57">
        <v>0</v>
      </c>
      <c r="AL7" s="57">
        <v>0</v>
      </c>
      <c r="AM7" s="57">
        <v>0</v>
      </c>
      <c r="AN7" s="57">
        <v>0</v>
      </c>
      <c r="AO7" s="57">
        <v>0</v>
      </c>
      <c r="AP7" s="57">
        <v>0</v>
      </c>
      <c r="AQ7" s="57">
        <v>0</v>
      </c>
      <c r="AR7" s="57">
        <v>0</v>
      </c>
      <c r="AS7" s="57">
        <v>0</v>
      </c>
      <c r="AT7" s="57">
        <v>0</v>
      </c>
      <c r="AU7" s="73">
        <v>110791</v>
      </c>
      <c r="AV7" s="73">
        <v>0</v>
      </c>
      <c r="AW7" s="73">
        <v>7374.5</v>
      </c>
      <c r="AX7" s="73">
        <v>0</v>
      </c>
      <c r="AY7" s="73">
        <v>2773</v>
      </c>
      <c r="AZ7" s="73">
        <v>0</v>
      </c>
      <c r="BA7" s="73">
        <v>0</v>
      </c>
      <c r="BB7" s="73">
        <v>2721</v>
      </c>
      <c r="BC7" s="73">
        <v>48493</v>
      </c>
      <c r="BD7" s="73">
        <v>78.5</v>
      </c>
      <c r="BE7" s="73">
        <v>0</v>
      </c>
      <c r="BF7" s="73">
        <v>0</v>
      </c>
      <c r="BG7" s="73">
        <v>5816</v>
      </c>
      <c r="BH7" s="73">
        <v>13609</v>
      </c>
      <c r="BI7" s="73">
        <v>0</v>
      </c>
      <c r="BJ7" s="73">
        <v>0</v>
      </c>
      <c r="BK7" s="73">
        <v>2365</v>
      </c>
      <c r="BL7" s="73">
        <v>792</v>
      </c>
      <c r="BM7" s="73">
        <v>26116</v>
      </c>
      <c r="BN7" s="73">
        <v>653</v>
      </c>
      <c r="BO7" s="57">
        <v>0</v>
      </c>
      <c r="BP7" s="57">
        <v>0</v>
      </c>
      <c r="BQ7" s="57">
        <v>0</v>
      </c>
      <c r="BR7" s="57">
        <v>0</v>
      </c>
      <c r="BS7" s="57">
        <v>0</v>
      </c>
      <c r="BT7" s="57">
        <v>0</v>
      </c>
      <c r="BU7" s="57">
        <v>0</v>
      </c>
      <c r="BV7" s="57">
        <v>0</v>
      </c>
      <c r="BW7" s="57">
        <v>0</v>
      </c>
      <c r="BX7" s="57">
        <v>0</v>
      </c>
      <c r="BY7" s="57">
        <v>0</v>
      </c>
      <c r="BZ7" s="57">
        <v>0</v>
      </c>
      <c r="CA7" s="57">
        <v>0</v>
      </c>
      <c r="CB7" s="57">
        <v>0</v>
      </c>
      <c r="CC7" s="57">
        <v>0</v>
      </c>
      <c r="CD7" s="57">
        <v>0</v>
      </c>
      <c r="CE7" s="57">
        <v>0</v>
      </c>
      <c r="CF7" s="57">
        <v>0</v>
      </c>
      <c r="CG7" s="57">
        <v>0</v>
      </c>
      <c r="CH7" s="57">
        <v>0</v>
      </c>
      <c r="CI7" s="57">
        <v>0</v>
      </c>
      <c r="CJ7" s="57">
        <v>0</v>
      </c>
      <c r="CK7" s="57">
        <v>0</v>
      </c>
      <c r="CL7" s="57">
        <v>0</v>
      </c>
      <c r="CM7" s="57">
        <v>0</v>
      </c>
      <c r="CN7" s="57">
        <v>0</v>
      </c>
    </row>
    <row r="8" spans="1:850" ht="15" thickBot="1" x14ac:dyDescent="0.35">
      <c r="A8" s="37">
        <v>1992</v>
      </c>
      <c r="B8" s="31">
        <v>4480599.2864960255</v>
      </c>
      <c r="C8" s="31">
        <v>830014.46587858081</v>
      </c>
      <c r="D8" s="31">
        <v>340438.18615389417</v>
      </c>
      <c r="E8" s="31">
        <v>827962.89447192336</v>
      </c>
      <c r="F8" s="31">
        <v>85751.163490557927</v>
      </c>
      <c r="G8" s="31">
        <v>149518.42416962679</v>
      </c>
      <c r="H8" s="31">
        <v>398523.93085547432</v>
      </c>
      <c r="I8" s="31">
        <v>492674.82471017027</v>
      </c>
      <c r="J8" s="31">
        <v>487416.20142662281</v>
      </c>
      <c r="K8" s="31">
        <v>205859.83646466688</v>
      </c>
      <c r="L8" s="31">
        <v>141466.20730513587</v>
      </c>
      <c r="M8" s="31">
        <v>285630.10469999997</v>
      </c>
      <c r="N8" s="34">
        <v>4138.4810401825725</v>
      </c>
      <c r="O8" s="30">
        <v>1062.3475305941504</v>
      </c>
      <c r="P8" s="30">
        <v>1446408</v>
      </c>
      <c r="Q8" s="33">
        <v>991039.6</v>
      </c>
      <c r="R8" s="1">
        <v>179.63</v>
      </c>
      <c r="S8" s="74">
        <v>92.32</v>
      </c>
      <c r="T8" s="74">
        <v>24.28</v>
      </c>
      <c r="U8" s="74">
        <v>43.25</v>
      </c>
      <c r="V8" s="74">
        <v>1.1100000000000001</v>
      </c>
      <c r="W8" s="75">
        <v>0</v>
      </c>
      <c r="X8" s="57">
        <v>0</v>
      </c>
      <c r="Y8" s="57">
        <v>0</v>
      </c>
      <c r="Z8" s="57">
        <v>0</v>
      </c>
      <c r="AA8" s="57">
        <v>0</v>
      </c>
      <c r="AB8" s="57">
        <v>0</v>
      </c>
      <c r="AC8" s="57">
        <v>0</v>
      </c>
      <c r="AD8" s="57">
        <v>0</v>
      </c>
      <c r="AE8" s="57">
        <v>0</v>
      </c>
      <c r="AF8" s="57">
        <v>0</v>
      </c>
      <c r="AG8" s="57">
        <v>0</v>
      </c>
      <c r="AH8" s="57">
        <v>0</v>
      </c>
      <c r="AI8" s="57">
        <v>0</v>
      </c>
      <c r="AJ8" s="57">
        <v>0</v>
      </c>
      <c r="AK8" s="57">
        <v>0</v>
      </c>
      <c r="AL8" s="57">
        <v>0</v>
      </c>
      <c r="AM8" s="57">
        <v>0</v>
      </c>
      <c r="AN8" s="57">
        <v>0</v>
      </c>
      <c r="AO8" s="57">
        <v>0</v>
      </c>
      <c r="AP8" s="57">
        <v>0</v>
      </c>
      <c r="AQ8" s="57">
        <v>0</v>
      </c>
      <c r="AR8" s="57">
        <v>0</v>
      </c>
      <c r="AS8" s="57">
        <v>0</v>
      </c>
      <c r="AT8" s="57">
        <v>0</v>
      </c>
      <c r="AU8" s="73">
        <v>140450.79999999999</v>
      </c>
      <c r="AV8" s="73">
        <v>0</v>
      </c>
      <c r="AW8" s="73">
        <v>5595.4</v>
      </c>
      <c r="AX8" s="73">
        <v>0</v>
      </c>
      <c r="AY8" s="73">
        <v>8285</v>
      </c>
      <c r="AZ8" s="73">
        <v>0</v>
      </c>
      <c r="BA8" s="73">
        <v>1467</v>
      </c>
      <c r="BB8" s="73">
        <v>18079</v>
      </c>
      <c r="BC8" s="73">
        <v>47983</v>
      </c>
      <c r="BD8" s="73">
        <v>345</v>
      </c>
      <c r="BE8" s="73">
        <v>0</v>
      </c>
      <c r="BF8" s="73">
        <v>36.4</v>
      </c>
      <c r="BG8" s="73">
        <v>6904</v>
      </c>
      <c r="BH8" s="73">
        <v>30</v>
      </c>
      <c r="BI8" s="73">
        <v>33</v>
      </c>
      <c r="BJ8" s="73">
        <v>0</v>
      </c>
      <c r="BK8" s="73">
        <v>3619</v>
      </c>
      <c r="BL8" s="73">
        <v>5822</v>
      </c>
      <c r="BM8" s="73">
        <v>34814</v>
      </c>
      <c r="BN8" s="73">
        <v>7438</v>
      </c>
      <c r="BO8" s="57">
        <v>0</v>
      </c>
      <c r="BP8" s="57">
        <v>0</v>
      </c>
      <c r="BQ8" s="57">
        <v>0</v>
      </c>
      <c r="BR8" s="57">
        <v>0</v>
      </c>
      <c r="BS8" s="57">
        <v>0</v>
      </c>
      <c r="BT8" s="57">
        <v>0</v>
      </c>
      <c r="BU8" s="57">
        <v>0</v>
      </c>
      <c r="BV8" s="57">
        <v>0</v>
      </c>
      <c r="BW8" s="57">
        <v>0</v>
      </c>
      <c r="BX8" s="57">
        <v>0</v>
      </c>
      <c r="BY8" s="57">
        <v>0</v>
      </c>
      <c r="BZ8" s="57">
        <v>0</v>
      </c>
      <c r="CA8" s="57">
        <v>0</v>
      </c>
      <c r="CB8" s="57">
        <v>0</v>
      </c>
      <c r="CC8" s="57">
        <v>0</v>
      </c>
      <c r="CD8" s="57">
        <v>0</v>
      </c>
      <c r="CE8" s="57">
        <v>0</v>
      </c>
      <c r="CF8" s="57">
        <v>0</v>
      </c>
      <c r="CG8" s="57">
        <v>0</v>
      </c>
      <c r="CH8" s="57">
        <v>0</v>
      </c>
      <c r="CI8" s="57">
        <v>0</v>
      </c>
      <c r="CJ8" s="57">
        <v>0</v>
      </c>
      <c r="CK8" s="57">
        <v>0</v>
      </c>
      <c r="CL8" s="57">
        <v>0</v>
      </c>
      <c r="CM8" s="57">
        <v>0</v>
      </c>
      <c r="CN8" s="57">
        <v>0</v>
      </c>
    </row>
    <row r="9" spans="1:850" ht="15" thickBot="1" x14ac:dyDescent="0.35">
      <c r="A9" s="37">
        <v>1993</v>
      </c>
      <c r="B9" s="31">
        <v>4696637.7953842012</v>
      </c>
      <c r="C9" s="31">
        <v>899730.25093389826</v>
      </c>
      <c r="D9" s="31">
        <v>348727.23574823525</v>
      </c>
      <c r="E9" s="31">
        <v>862412.8191058425</v>
      </c>
      <c r="F9" s="31">
        <v>98524.301298677718</v>
      </c>
      <c r="G9" s="31">
        <v>146092.04641234028</v>
      </c>
      <c r="H9" s="31">
        <v>418094.82288430992</v>
      </c>
      <c r="I9" s="31">
        <v>505177.2186182196</v>
      </c>
      <c r="J9" s="31">
        <v>534453.68061059387</v>
      </c>
      <c r="K9" s="31">
        <v>213288.02181711473</v>
      </c>
      <c r="L9" s="31">
        <v>144808.44262118902</v>
      </c>
      <c r="M9" s="31">
        <v>294284.32247000001</v>
      </c>
      <c r="N9" s="34">
        <v>4477.3345158772545</v>
      </c>
      <c r="O9" s="30">
        <v>1050.6228918427951</v>
      </c>
      <c r="P9" s="30">
        <v>1506315</v>
      </c>
      <c r="Q9" s="33">
        <v>437930.65</v>
      </c>
      <c r="R9" s="1">
        <v>147.91999999999999</v>
      </c>
      <c r="S9" s="74">
        <v>99.19</v>
      </c>
      <c r="T9" s="74">
        <v>28.5</v>
      </c>
      <c r="U9" s="74">
        <v>4.33</v>
      </c>
      <c r="V9" s="74">
        <v>1.5</v>
      </c>
      <c r="W9" s="75">
        <v>0</v>
      </c>
      <c r="X9" s="57">
        <v>0</v>
      </c>
      <c r="Y9" s="57">
        <v>0</v>
      </c>
      <c r="Z9" s="57">
        <v>0</v>
      </c>
      <c r="AA9" s="57">
        <v>0</v>
      </c>
      <c r="AB9" s="57">
        <v>0</v>
      </c>
      <c r="AC9" s="57">
        <v>0</v>
      </c>
      <c r="AD9" s="57">
        <v>0</v>
      </c>
      <c r="AE9" s="57">
        <v>0</v>
      </c>
      <c r="AF9" s="57">
        <v>0</v>
      </c>
      <c r="AG9" s="57">
        <v>0</v>
      </c>
      <c r="AH9" s="57">
        <v>0</v>
      </c>
      <c r="AI9" s="57">
        <v>0</v>
      </c>
      <c r="AJ9" s="57">
        <v>0</v>
      </c>
      <c r="AK9" s="57">
        <v>0</v>
      </c>
      <c r="AL9" s="57">
        <v>0</v>
      </c>
      <c r="AM9" s="57">
        <v>0</v>
      </c>
      <c r="AN9" s="57">
        <v>0</v>
      </c>
      <c r="AO9" s="57">
        <v>0</v>
      </c>
      <c r="AP9" s="57">
        <v>0</v>
      </c>
      <c r="AQ9" s="57">
        <v>0</v>
      </c>
      <c r="AR9" s="57">
        <v>0</v>
      </c>
      <c r="AS9" s="57">
        <v>0</v>
      </c>
      <c r="AT9" s="57">
        <v>0</v>
      </c>
      <c r="AU9" s="73">
        <v>108741</v>
      </c>
      <c r="AV9" s="73">
        <v>0</v>
      </c>
      <c r="AW9" s="73">
        <v>5311</v>
      </c>
      <c r="AX9" s="73">
        <v>0</v>
      </c>
      <c r="AY9" s="73">
        <v>973</v>
      </c>
      <c r="AZ9" s="73">
        <v>0</v>
      </c>
      <c r="BA9" s="73">
        <v>1447</v>
      </c>
      <c r="BB9" s="73">
        <v>1531</v>
      </c>
      <c r="BC9" s="73">
        <v>39660</v>
      </c>
      <c r="BD9" s="73">
        <v>18</v>
      </c>
      <c r="BE9" s="73">
        <v>0</v>
      </c>
      <c r="BF9" s="73">
        <v>20</v>
      </c>
      <c r="BG9" s="73">
        <v>5274</v>
      </c>
      <c r="BH9" s="73">
        <v>0</v>
      </c>
      <c r="BI9" s="73">
        <v>87</v>
      </c>
      <c r="BJ9" s="73">
        <v>0</v>
      </c>
      <c r="BK9" s="73">
        <v>4780</v>
      </c>
      <c r="BL9" s="73">
        <v>4524</v>
      </c>
      <c r="BM9" s="73">
        <v>35185</v>
      </c>
      <c r="BN9" s="73">
        <v>9931</v>
      </c>
      <c r="BO9" s="57">
        <v>0</v>
      </c>
      <c r="BP9" s="57">
        <v>0</v>
      </c>
      <c r="BQ9" s="57">
        <v>0</v>
      </c>
      <c r="BR9" s="57">
        <v>0</v>
      </c>
      <c r="BS9" s="57">
        <v>0</v>
      </c>
      <c r="BT9" s="57">
        <v>0</v>
      </c>
      <c r="BU9" s="57">
        <v>0</v>
      </c>
      <c r="BV9" s="57">
        <v>0</v>
      </c>
      <c r="BW9" s="57">
        <v>0</v>
      </c>
      <c r="BX9" s="57">
        <v>0</v>
      </c>
      <c r="BY9" s="57">
        <v>0</v>
      </c>
      <c r="BZ9" s="57">
        <v>0</v>
      </c>
      <c r="CA9" s="57">
        <v>0</v>
      </c>
      <c r="CB9" s="57">
        <v>0</v>
      </c>
      <c r="CC9" s="57">
        <v>0</v>
      </c>
      <c r="CD9" s="57">
        <v>0</v>
      </c>
      <c r="CE9" s="57">
        <v>0</v>
      </c>
      <c r="CF9" s="57">
        <v>0</v>
      </c>
      <c r="CG9" s="57">
        <v>0</v>
      </c>
      <c r="CH9" s="57">
        <v>0</v>
      </c>
      <c r="CI9" s="57">
        <v>0</v>
      </c>
      <c r="CJ9" s="57">
        <v>0</v>
      </c>
      <c r="CK9" s="57">
        <v>0</v>
      </c>
      <c r="CL9" s="57">
        <v>0</v>
      </c>
      <c r="CM9" s="57">
        <v>0</v>
      </c>
      <c r="CN9" s="57">
        <v>0</v>
      </c>
    </row>
    <row r="10" spans="1:850" ht="15" thickBot="1" x14ac:dyDescent="0.35">
      <c r="A10" s="37">
        <v>1994</v>
      </c>
      <c r="B10" s="31">
        <v>5032350.5434775464</v>
      </c>
      <c r="C10" s="31">
        <v>1032785.1245838979</v>
      </c>
      <c r="D10" s="31">
        <v>388650.60504989966</v>
      </c>
      <c r="E10" s="31">
        <v>908623.53881128668</v>
      </c>
      <c r="F10" s="31">
        <v>102022.21825021741</v>
      </c>
      <c r="G10" s="31">
        <v>139441.56888761651</v>
      </c>
      <c r="H10" s="31">
        <v>440488.26543785806</v>
      </c>
      <c r="I10" s="31">
        <v>523769.33601073863</v>
      </c>
      <c r="J10" s="31">
        <v>569806.59133803588</v>
      </c>
      <c r="K10" s="31">
        <v>223435.87415272003</v>
      </c>
      <c r="L10" s="31">
        <v>151367.24634535259</v>
      </c>
      <c r="M10" s="31">
        <v>290617.74751999998</v>
      </c>
      <c r="N10" s="34">
        <v>4871.2348567310501</v>
      </c>
      <c r="O10" s="30">
        <v>1055.4078337625501</v>
      </c>
      <c r="P10" s="30">
        <v>1568820</v>
      </c>
      <c r="Q10" s="33">
        <v>605915.56999999995</v>
      </c>
      <c r="R10" s="1">
        <v>244.2</v>
      </c>
      <c r="S10" s="74">
        <v>157.19999999999999</v>
      </c>
      <c r="T10" s="74">
        <v>68.040000000000006</v>
      </c>
      <c r="U10" s="1">
        <v>0</v>
      </c>
      <c r="V10" s="74">
        <v>1.35</v>
      </c>
      <c r="W10" s="75">
        <v>0</v>
      </c>
      <c r="X10" s="57">
        <v>0</v>
      </c>
      <c r="Y10" s="57">
        <v>0</v>
      </c>
      <c r="Z10" s="57">
        <v>0</v>
      </c>
      <c r="AA10" s="57">
        <v>0</v>
      </c>
      <c r="AB10" s="57">
        <v>0</v>
      </c>
      <c r="AC10" s="57">
        <v>0</v>
      </c>
      <c r="AD10" s="57">
        <v>0</v>
      </c>
      <c r="AE10" s="57">
        <v>0</v>
      </c>
      <c r="AF10" s="57">
        <v>0</v>
      </c>
      <c r="AG10" s="57">
        <v>0</v>
      </c>
      <c r="AH10" s="57">
        <v>0</v>
      </c>
      <c r="AI10" s="57">
        <v>0</v>
      </c>
      <c r="AJ10" s="57">
        <v>0</v>
      </c>
      <c r="AK10" s="57">
        <v>0</v>
      </c>
      <c r="AL10" s="57">
        <v>0</v>
      </c>
      <c r="AM10" s="57">
        <v>0</v>
      </c>
      <c r="AN10" s="57">
        <v>0</v>
      </c>
      <c r="AO10" s="57">
        <v>0</v>
      </c>
      <c r="AP10" s="57">
        <v>0</v>
      </c>
      <c r="AQ10" s="57">
        <v>0</v>
      </c>
      <c r="AR10" s="57">
        <v>0</v>
      </c>
      <c r="AS10" s="57">
        <v>0</v>
      </c>
      <c r="AT10" s="57">
        <v>0</v>
      </c>
      <c r="AU10" s="73">
        <v>105904</v>
      </c>
      <c r="AV10" s="73">
        <v>0</v>
      </c>
      <c r="AW10" s="73">
        <v>1396</v>
      </c>
      <c r="AX10" s="73">
        <v>0</v>
      </c>
      <c r="AY10" s="73">
        <v>360</v>
      </c>
      <c r="AZ10" s="73">
        <v>0</v>
      </c>
      <c r="BA10" s="73">
        <v>1243</v>
      </c>
      <c r="BB10" s="73">
        <v>3508</v>
      </c>
      <c r="BC10" s="73">
        <v>45870</v>
      </c>
      <c r="BD10" s="73">
        <v>27</v>
      </c>
      <c r="BE10" s="73">
        <v>0</v>
      </c>
      <c r="BF10" s="73">
        <v>0</v>
      </c>
      <c r="BG10" s="73">
        <v>3624</v>
      </c>
      <c r="BH10" s="73">
        <v>0</v>
      </c>
      <c r="BI10" s="73">
        <v>80</v>
      </c>
      <c r="BJ10" s="73">
        <v>0</v>
      </c>
      <c r="BK10" s="73">
        <v>2207</v>
      </c>
      <c r="BL10" s="73">
        <v>4919</v>
      </c>
      <c r="BM10" s="73">
        <v>28861</v>
      </c>
      <c r="BN10" s="73">
        <v>13809</v>
      </c>
      <c r="BO10" s="57">
        <v>0</v>
      </c>
      <c r="BP10" s="57">
        <v>0</v>
      </c>
      <c r="BQ10" s="57">
        <v>0</v>
      </c>
      <c r="BR10" s="57">
        <v>0</v>
      </c>
      <c r="BS10" s="57">
        <v>0</v>
      </c>
      <c r="BT10" s="57">
        <v>0</v>
      </c>
      <c r="BU10" s="57">
        <v>0</v>
      </c>
      <c r="BV10" s="57">
        <v>0</v>
      </c>
      <c r="BW10" s="57">
        <v>0</v>
      </c>
      <c r="BX10" s="57">
        <v>0</v>
      </c>
      <c r="BY10" s="57">
        <v>0</v>
      </c>
      <c r="BZ10" s="57">
        <v>0</v>
      </c>
      <c r="CA10" s="57">
        <v>0</v>
      </c>
      <c r="CB10" s="57">
        <v>0</v>
      </c>
      <c r="CC10" s="57">
        <v>0</v>
      </c>
      <c r="CD10" s="57">
        <v>0</v>
      </c>
      <c r="CE10" s="57">
        <v>0</v>
      </c>
      <c r="CF10" s="57">
        <v>0</v>
      </c>
      <c r="CG10" s="57">
        <v>0</v>
      </c>
      <c r="CH10" s="57">
        <v>0</v>
      </c>
      <c r="CI10" s="57">
        <v>0</v>
      </c>
      <c r="CJ10" s="57">
        <v>0</v>
      </c>
      <c r="CK10" s="57">
        <v>0</v>
      </c>
      <c r="CL10" s="57">
        <v>0</v>
      </c>
      <c r="CM10" s="57">
        <v>0</v>
      </c>
      <c r="CN10" s="57">
        <v>0</v>
      </c>
    </row>
    <row r="11" spans="1:850" ht="15" thickBot="1" x14ac:dyDescent="0.35">
      <c r="A11" s="37">
        <v>1995</v>
      </c>
      <c r="B11" s="31">
        <v>5276378.7378255008</v>
      </c>
      <c r="C11" s="31">
        <v>1100636.1066127676</v>
      </c>
      <c r="D11" s="31">
        <v>394017.70116653491</v>
      </c>
      <c r="E11" s="31">
        <v>970463.47431267647</v>
      </c>
      <c r="F11" s="31">
        <v>115106.10919351759</v>
      </c>
      <c r="G11" s="31">
        <v>134203.34670357543</v>
      </c>
      <c r="H11" s="31">
        <v>457266.75235006859</v>
      </c>
      <c r="I11" s="31">
        <v>561031.89288870152</v>
      </c>
      <c r="J11" s="31">
        <v>597176.33548022422</v>
      </c>
      <c r="K11" s="31">
        <v>232292.26542373298</v>
      </c>
      <c r="L11" s="31">
        <v>157331.65235614503</v>
      </c>
      <c r="M11" s="31">
        <v>302176.97949000006</v>
      </c>
      <c r="N11" s="34">
        <v>5428.2425191554494</v>
      </c>
      <c r="O11" s="30">
        <v>1131.7798505390622</v>
      </c>
      <c r="P11" s="30">
        <v>1634128</v>
      </c>
      <c r="Q11" s="33">
        <v>783770.52</v>
      </c>
      <c r="R11" s="1">
        <v>281.82</v>
      </c>
      <c r="S11" s="74">
        <v>143.13999999999999</v>
      </c>
      <c r="T11" s="74">
        <v>80.56</v>
      </c>
      <c r="U11" s="74">
        <v>26.94</v>
      </c>
      <c r="V11" s="74">
        <v>1.1499999999999999</v>
      </c>
      <c r="W11" s="75">
        <v>0</v>
      </c>
      <c r="X11" s="57">
        <v>0</v>
      </c>
      <c r="Y11" s="57">
        <v>0</v>
      </c>
      <c r="Z11" s="57">
        <v>0</v>
      </c>
      <c r="AA11" s="57">
        <v>0</v>
      </c>
      <c r="AB11" s="57">
        <v>0</v>
      </c>
      <c r="AC11" s="57">
        <v>0</v>
      </c>
      <c r="AD11" s="57">
        <v>0</v>
      </c>
      <c r="AE11" s="57">
        <v>0</v>
      </c>
      <c r="AF11" s="57">
        <v>0</v>
      </c>
      <c r="AG11" s="57">
        <v>0</v>
      </c>
      <c r="AH11" s="57">
        <v>0</v>
      </c>
      <c r="AI11" s="57">
        <v>0</v>
      </c>
      <c r="AJ11" s="57">
        <v>0</v>
      </c>
      <c r="AK11" s="57">
        <v>0</v>
      </c>
      <c r="AL11" s="57">
        <v>0</v>
      </c>
      <c r="AM11" s="57">
        <v>0</v>
      </c>
      <c r="AN11" s="57">
        <v>0</v>
      </c>
      <c r="AO11" s="57">
        <v>0</v>
      </c>
      <c r="AP11" s="57">
        <v>0</v>
      </c>
      <c r="AQ11" s="57">
        <v>0</v>
      </c>
      <c r="AR11" s="57">
        <v>0</v>
      </c>
      <c r="AS11" s="57">
        <v>0</v>
      </c>
      <c r="AT11" s="57">
        <v>0</v>
      </c>
      <c r="AU11" s="73">
        <v>87380.4</v>
      </c>
      <c r="AV11" s="73">
        <v>0</v>
      </c>
      <c r="AW11" s="73">
        <v>2449.5</v>
      </c>
      <c r="AX11" s="73">
        <v>0</v>
      </c>
      <c r="AY11" s="73">
        <v>16</v>
      </c>
      <c r="AZ11" s="73">
        <v>0</v>
      </c>
      <c r="BA11" s="73">
        <v>1855</v>
      </c>
      <c r="BB11" s="73">
        <v>674</v>
      </c>
      <c r="BC11" s="73">
        <v>15582.4</v>
      </c>
      <c r="BD11" s="73">
        <v>218.5</v>
      </c>
      <c r="BE11" s="73">
        <v>0</v>
      </c>
      <c r="BF11" s="73">
        <v>0</v>
      </c>
      <c r="BG11" s="73">
        <v>6730</v>
      </c>
      <c r="BH11" s="73">
        <v>25070</v>
      </c>
      <c r="BI11" s="73">
        <v>584</v>
      </c>
      <c r="BJ11" s="73">
        <v>0</v>
      </c>
      <c r="BK11" s="73">
        <v>1746</v>
      </c>
      <c r="BL11" s="73">
        <v>3967</v>
      </c>
      <c r="BM11" s="73">
        <v>27698</v>
      </c>
      <c r="BN11" s="73">
        <v>790</v>
      </c>
      <c r="BO11" s="57">
        <v>0</v>
      </c>
      <c r="BP11" s="57">
        <v>0</v>
      </c>
      <c r="BQ11" s="57">
        <v>0</v>
      </c>
      <c r="BR11" s="57">
        <v>0</v>
      </c>
      <c r="BS11" s="57">
        <v>0</v>
      </c>
      <c r="BT11" s="57">
        <v>0</v>
      </c>
      <c r="BU11" s="57">
        <v>0</v>
      </c>
      <c r="BV11" s="57">
        <v>0</v>
      </c>
      <c r="BW11" s="57">
        <v>0</v>
      </c>
      <c r="BX11" s="57">
        <v>0</v>
      </c>
      <c r="BY11" s="57">
        <v>0</v>
      </c>
      <c r="BZ11" s="57">
        <v>0</v>
      </c>
      <c r="CA11" s="57">
        <v>0</v>
      </c>
      <c r="CB11" s="57">
        <v>0</v>
      </c>
      <c r="CC11" s="57">
        <v>0</v>
      </c>
      <c r="CD11" s="57">
        <v>0</v>
      </c>
      <c r="CE11" s="57">
        <v>0</v>
      </c>
      <c r="CF11" s="57">
        <v>0</v>
      </c>
      <c r="CG11" s="57">
        <v>0</v>
      </c>
      <c r="CH11" s="57">
        <v>0</v>
      </c>
      <c r="CI11" s="57">
        <v>0</v>
      </c>
      <c r="CJ11" s="57">
        <v>0</v>
      </c>
      <c r="CK11" s="57">
        <v>0</v>
      </c>
      <c r="CL11" s="57">
        <v>0</v>
      </c>
      <c r="CM11" s="57">
        <v>0</v>
      </c>
      <c r="CN11" s="57">
        <v>0</v>
      </c>
    </row>
    <row r="12" spans="1:850" ht="15" thickBot="1" x14ac:dyDescent="0.35">
      <c r="A12" s="37">
        <v>1996</v>
      </c>
      <c r="B12" s="31">
        <v>5654706.6943566911</v>
      </c>
      <c r="C12" s="31">
        <v>1254825.1960718778</v>
      </c>
      <c r="D12" s="31">
        <v>369067.94511994603</v>
      </c>
      <c r="E12" s="31">
        <v>1048530.5117435184</v>
      </c>
      <c r="F12" s="31">
        <v>129820.34557502877</v>
      </c>
      <c r="G12" s="31">
        <v>149160.19881649429</v>
      </c>
      <c r="H12" s="31">
        <v>495985.7104025826</v>
      </c>
      <c r="I12" s="31">
        <v>600709.24371772015</v>
      </c>
      <c r="J12" s="31">
        <v>664265.40299132688</v>
      </c>
      <c r="K12" s="31">
        <v>237768.64170473072</v>
      </c>
      <c r="L12" s="31">
        <v>167403.17964407947</v>
      </c>
      <c r="M12" s="31">
        <v>320576.0740326356</v>
      </c>
      <c r="N12" s="34">
        <v>6207.6336375374403</v>
      </c>
      <c r="O12" s="30">
        <v>1223.7577647631272</v>
      </c>
      <c r="P12" s="30">
        <v>1702410</v>
      </c>
      <c r="Q12" s="33">
        <v>999073.1</v>
      </c>
      <c r="R12" s="1">
        <v>350.78</v>
      </c>
      <c r="S12" s="74">
        <v>196.15</v>
      </c>
      <c r="T12" s="74">
        <v>102.49</v>
      </c>
      <c r="U12" s="74">
        <v>31.77</v>
      </c>
      <c r="V12" s="74">
        <v>0.97</v>
      </c>
      <c r="W12" s="75">
        <v>0</v>
      </c>
      <c r="X12" s="57">
        <v>0</v>
      </c>
      <c r="Y12" s="57">
        <v>0</v>
      </c>
      <c r="Z12" s="57">
        <v>0</v>
      </c>
      <c r="AA12" s="57">
        <v>0</v>
      </c>
      <c r="AB12" s="57">
        <v>0</v>
      </c>
      <c r="AC12" s="57">
        <v>0</v>
      </c>
      <c r="AD12" s="57">
        <v>0</v>
      </c>
      <c r="AE12" s="57">
        <v>0</v>
      </c>
      <c r="AF12" s="57">
        <v>0</v>
      </c>
      <c r="AG12" s="57">
        <v>0</v>
      </c>
      <c r="AH12" s="57">
        <v>0</v>
      </c>
      <c r="AI12" s="57">
        <v>0</v>
      </c>
      <c r="AJ12" s="57">
        <v>0</v>
      </c>
      <c r="AK12" s="57">
        <v>0</v>
      </c>
      <c r="AL12" s="57">
        <v>0</v>
      </c>
      <c r="AM12" s="57">
        <v>0</v>
      </c>
      <c r="AN12" s="57">
        <v>0</v>
      </c>
      <c r="AO12" s="57">
        <v>0</v>
      </c>
      <c r="AP12" s="57">
        <v>0</v>
      </c>
      <c r="AQ12" s="57">
        <v>0</v>
      </c>
      <c r="AR12" s="57">
        <v>0</v>
      </c>
      <c r="AS12" s="57">
        <v>0</v>
      </c>
      <c r="AT12" s="57">
        <v>0</v>
      </c>
      <c r="AU12" s="73">
        <v>101316</v>
      </c>
      <c r="AV12" s="73">
        <v>0</v>
      </c>
      <c r="AW12" s="73">
        <v>2490.4</v>
      </c>
      <c r="AX12" s="73">
        <v>0</v>
      </c>
      <c r="AY12" s="73">
        <v>0.4</v>
      </c>
      <c r="AZ12" s="73">
        <v>0</v>
      </c>
      <c r="BA12" s="73">
        <v>3733.4</v>
      </c>
      <c r="BB12" s="73">
        <v>45.4</v>
      </c>
      <c r="BC12" s="73">
        <v>17182.400000000001</v>
      </c>
      <c r="BD12" s="73">
        <v>252.4</v>
      </c>
      <c r="BE12" s="73">
        <v>0</v>
      </c>
      <c r="BF12" s="73">
        <v>1.4</v>
      </c>
      <c r="BG12" s="73">
        <v>7563</v>
      </c>
      <c r="BH12" s="73">
        <v>25566</v>
      </c>
      <c r="BI12" s="73">
        <v>466</v>
      </c>
      <c r="BJ12" s="73">
        <v>0</v>
      </c>
      <c r="BK12" s="73">
        <v>3360.4</v>
      </c>
      <c r="BL12" s="73">
        <v>13145.4</v>
      </c>
      <c r="BM12" s="73">
        <v>25813.4</v>
      </c>
      <c r="BN12" s="73">
        <v>1696</v>
      </c>
      <c r="BO12" s="57">
        <v>0</v>
      </c>
      <c r="BP12" s="57">
        <v>0</v>
      </c>
      <c r="BQ12" s="57">
        <v>0</v>
      </c>
      <c r="BR12" s="57">
        <v>0</v>
      </c>
      <c r="BS12" s="57">
        <v>0</v>
      </c>
      <c r="BT12" s="57">
        <v>0</v>
      </c>
      <c r="BU12" s="57">
        <v>0</v>
      </c>
      <c r="BV12" s="57">
        <v>0</v>
      </c>
      <c r="BW12" s="57">
        <v>0</v>
      </c>
      <c r="BX12" s="57">
        <v>0</v>
      </c>
      <c r="BY12" s="57">
        <v>0</v>
      </c>
      <c r="BZ12" s="57">
        <v>0</v>
      </c>
      <c r="CA12" s="57">
        <v>0</v>
      </c>
      <c r="CB12" s="57">
        <v>0</v>
      </c>
      <c r="CC12" s="57">
        <v>0</v>
      </c>
      <c r="CD12" s="57">
        <v>0</v>
      </c>
      <c r="CE12" s="57">
        <v>0</v>
      </c>
      <c r="CF12" s="57">
        <v>0</v>
      </c>
      <c r="CG12" s="57">
        <v>0</v>
      </c>
      <c r="CH12" s="57">
        <v>0</v>
      </c>
      <c r="CI12" s="57">
        <v>0</v>
      </c>
      <c r="CJ12" s="57">
        <v>0</v>
      </c>
      <c r="CK12" s="57">
        <v>0</v>
      </c>
      <c r="CL12" s="57">
        <v>0</v>
      </c>
      <c r="CM12" s="57">
        <v>0</v>
      </c>
      <c r="CN12" s="57">
        <v>0</v>
      </c>
    </row>
    <row r="13" spans="1:850" ht="15" thickBot="1" x14ac:dyDescent="0.35">
      <c r="A13" s="37">
        <v>1997</v>
      </c>
      <c r="B13" s="31">
        <v>6040583.1006747046</v>
      </c>
      <c r="C13" s="31">
        <v>1308725.1683140448</v>
      </c>
      <c r="D13" s="31">
        <v>421538.18707127601</v>
      </c>
      <c r="E13" s="31">
        <v>1071266.5970918064</v>
      </c>
      <c r="F13" s="31">
        <v>135549.87578640686</v>
      </c>
      <c r="G13" s="31">
        <v>147593.53013721679</v>
      </c>
      <c r="H13" s="31">
        <v>516554.3560431684</v>
      </c>
      <c r="I13" s="31">
        <v>657353.6985563382</v>
      </c>
      <c r="J13" s="31">
        <v>748063.10108337703</v>
      </c>
      <c r="K13" s="31">
        <v>250183.32664315318</v>
      </c>
      <c r="L13" s="31">
        <v>171812.44195678082</v>
      </c>
      <c r="M13" s="31">
        <v>372200.56491392269</v>
      </c>
      <c r="N13" s="34">
        <v>6831.8563344805452</v>
      </c>
      <c r="O13" s="30">
        <v>1301.6034778388482</v>
      </c>
      <c r="P13" s="30">
        <v>1773666</v>
      </c>
      <c r="Q13" s="33">
        <v>1122034.6100000001</v>
      </c>
      <c r="R13" s="1">
        <v>409.93</v>
      </c>
      <c r="S13" s="74">
        <v>268.19</v>
      </c>
      <c r="T13" s="74">
        <v>112.49</v>
      </c>
      <c r="U13" s="74">
        <v>18.329999999999998</v>
      </c>
      <c r="V13" s="74">
        <v>1.95</v>
      </c>
      <c r="W13" s="75">
        <v>0</v>
      </c>
      <c r="X13" s="57">
        <v>0</v>
      </c>
      <c r="Y13" s="57">
        <v>0</v>
      </c>
      <c r="Z13" s="57">
        <v>0</v>
      </c>
      <c r="AA13" s="57">
        <v>0</v>
      </c>
      <c r="AB13" s="57">
        <v>0</v>
      </c>
      <c r="AC13" s="57">
        <v>0</v>
      </c>
      <c r="AD13" s="57">
        <v>0</v>
      </c>
      <c r="AE13" s="57">
        <v>0</v>
      </c>
      <c r="AF13" s="57">
        <v>0</v>
      </c>
      <c r="AG13" s="57">
        <v>0</v>
      </c>
      <c r="AH13" s="57">
        <v>0</v>
      </c>
      <c r="AI13" s="57">
        <v>0</v>
      </c>
      <c r="AJ13" s="57">
        <v>0</v>
      </c>
      <c r="AK13" s="57">
        <v>0</v>
      </c>
      <c r="AL13" s="57">
        <v>0</v>
      </c>
      <c r="AM13" s="57">
        <v>0</v>
      </c>
      <c r="AN13" s="57">
        <v>0</v>
      </c>
      <c r="AO13" s="57">
        <v>0</v>
      </c>
      <c r="AP13" s="57">
        <v>0</v>
      </c>
      <c r="AQ13" s="57">
        <v>0</v>
      </c>
      <c r="AR13" s="57">
        <v>0</v>
      </c>
      <c r="AS13" s="57">
        <v>0</v>
      </c>
      <c r="AT13" s="57">
        <v>0</v>
      </c>
      <c r="AU13" s="73">
        <v>90038.8</v>
      </c>
      <c r="AV13" s="73">
        <v>0</v>
      </c>
      <c r="AW13" s="73">
        <v>2669.4</v>
      </c>
      <c r="AX13" s="73">
        <v>0</v>
      </c>
      <c r="AY13" s="73">
        <v>19</v>
      </c>
      <c r="AZ13" s="73">
        <v>0</v>
      </c>
      <c r="BA13" s="73">
        <v>9920</v>
      </c>
      <c r="BB13" s="73">
        <v>1670</v>
      </c>
      <c r="BC13" s="73">
        <v>3796.4</v>
      </c>
      <c r="BD13" s="73">
        <v>814</v>
      </c>
      <c r="BE13" s="73">
        <v>0</v>
      </c>
      <c r="BF13" s="73">
        <v>50</v>
      </c>
      <c r="BG13" s="73">
        <v>5132</v>
      </c>
      <c r="BH13" s="73">
        <v>0</v>
      </c>
      <c r="BI13" s="73">
        <v>455</v>
      </c>
      <c r="BJ13" s="73">
        <v>0</v>
      </c>
      <c r="BK13" s="73">
        <v>5904</v>
      </c>
      <c r="BL13" s="73">
        <v>14702</v>
      </c>
      <c r="BM13" s="73">
        <v>31839</v>
      </c>
      <c r="BN13" s="73">
        <v>13068</v>
      </c>
      <c r="BO13" s="57">
        <v>0</v>
      </c>
      <c r="BP13" s="57">
        <v>0</v>
      </c>
      <c r="BQ13" s="57">
        <v>0</v>
      </c>
      <c r="BR13" s="57">
        <v>0</v>
      </c>
      <c r="BS13" s="57">
        <v>0</v>
      </c>
      <c r="BT13" s="57">
        <v>0</v>
      </c>
      <c r="BU13" s="57">
        <v>0</v>
      </c>
      <c r="BV13" s="57">
        <v>0</v>
      </c>
      <c r="BW13" s="57">
        <v>0</v>
      </c>
      <c r="BX13" s="57">
        <v>0</v>
      </c>
      <c r="BY13" s="57">
        <v>0</v>
      </c>
      <c r="BZ13" s="57">
        <v>0</v>
      </c>
      <c r="CA13" s="57">
        <v>0</v>
      </c>
      <c r="CB13" s="57">
        <v>0</v>
      </c>
      <c r="CC13" s="57">
        <v>0</v>
      </c>
      <c r="CD13" s="57">
        <v>0</v>
      </c>
      <c r="CE13" s="57">
        <v>0</v>
      </c>
      <c r="CF13" s="57">
        <v>0</v>
      </c>
      <c r="CG13" s="57">
        <v>0</v>
      </c>
      <c r="CH13" s="57">
        <v>0</v>
      </c>
      <c r="CI13" s="57">
        <v>0</v>
      </c>
      <c r="CJ13" s="57">
        <v>0</v>
      </c>
      <c r="CK13" s="57">
        <v>0</v>
      </c>
      <c r="CL13" s="57">
        <v>0</v>
      </c>
      <c r="CM13" s="57">
        <v>0</v>
      </c>
      <c r="CN13" s="57">
        <v>0</v>
      </c>
    </row>
    <row r="14" spans="1:850" ht="15" thickBot="1" x14ac:dyDescent="0.35">
      <c r="A14" s="37">
        <v>1998</v>
      </c>
      <c r="B14" s="31">
        <v>6828281.0222650524</v>
      </c>
      <c r="C14" s="31">
        <v>1237936.7607515971</v>
      </c>
      <c r="D14" s="31">
        <v>534637.8107752169</v>
      </c>
      <c r="E14" s="31">
        <v>1107233.1660645574</v>
      </c>
      <c r="F14" s="31">
        <v>144751.65906476357</v>
      </c>
      <c r="G14" s="31">
        <v>452928.02528421127</v>
      </c>
      <c r="H14" s="31">
        <v>597412.82846914348</v>
      </c>
      <c r="I14" s="31">
        <v>680611.21996190923</v>
      </c>
      <c r="J14" s="31">
        <v>964976.95074739505</v>
      </c>
      <c r="K14" s="31">
        <v>257849.42354447569</v>
      </c>
      <c r="L14" s="31">
        <v>176021.97198194006</v>
      </c>
      <c r="M14" s="31">
        <v>366630.10660138074</v>
      </c>
      <c r="N14" s="34">
        <v>7837.9613159825603</v>
      </c>
      <c r="O14" s="30">
        <v>1423.711935041244</v>
      </c>
      <c r="P14" s="30">
        <v>1847848</v>
      </c>
      <c r="Q14" s="33">
        <v>1171265.6399999999</v>
      </c>
      <c r="R14" s="1">
        <v>423.46</v>
      </c>
      <c r="S14" s="74">
        <v>279.89999999999998</v>
      </c>
      <c r="T14" s="74">
        <v>70.56</v>
      </c>
      <c r="U14" s="74">
        <v>15.68</v>
      </c>
      <c r="V14" s="74">
        <v>2.78</v>
      </c>
      <c r="W14" s="75">
        <v>0</v>
      </c>
      <c r="X14" s="57">
        <v>0</v>
      </c>
      <c r="Y14" s="57">
        <v>0</v>
      </c>
      <c r="Z14" s="57">
        <v>0</v>
      </c>
      <c r="AA14" s="57">
        <v>0</v>
      </c>
      <c r="AB14" s="57">
        <v>0</v>
      </c>
      <c r="AC14" s="57">
        <v>0</v>
      </c>
      <c r="AD14" s="57">
        <v>0</v>
      </c>
      <c r="AE14" s="57">
        <v>0</v>
      </c>
      <c r="AF14" s="57">
        <v>0</v>
      </c>
      <c r="AG14" s="57">
        <v>0</v>
      </c>
      <c r="AH14" s="57">
        <v>0</v>
      </c>
      <c r="AI14" s="57">
        <v>0</v>
      </c>
      <c r="AJ14" s="57">
        <v>0</v>
      </c>
      <c r="AK14" s="57">
        <v>0</v>
      </c>
      <c r="AL14" s="57">
        <v>0</v>
      </c>
      <c r="AM14" s="57">
        <v>0</v>
      </c>
      <c r="AN14" s="57">
        <v>0</v>
      </c>
      <c r="AO14" s="57">
        <v>0</v>
      </c>
      <c r="AP14" s="57">
        <v>0</v>
      </c>
      <c r="AQ14" s="57">
        <v>0</v>
      </c>
      <c r="AR14" s="57">
        <v>0</v>
      </c>
      <c r="AS14" s="57">
        <v>0</v>
      </c>
      <c r="AT14" s="57">
        <v>0</v>
      </c>
      <c r="AU14" s="73">
        <v>84721</v>
      </c>
      <c r="AV14" s="73">
        <v>0</v>
      </c>
      <c r="AW14" s="73">
        <v>6254</v>
      </c>
      <c r="AX14" s="73">
        <v>0</v>
      </c>
      <c r="AY14" s="73">
        <v>8</v>
      </c>
      <c r="AZ14" s="73">
        <v>0</v>
      </c>
      <c r="BA14" s="73">
        <v>8100</v>
      </c>
      <c r="BB14" s="73">
        <v>1027.5</v>
      </c>
      <c r="BC14" s="73">
        <v>0</v>
      </c>
      <c r="BD14" s="73">
        <v>187</v>
      </c>
      <c r="BE14" s="73">
        <v>0</v>
      </c>
      <c r="BF14" s="73">
        <v>21</v>
      </c>
      <c r="BG14" s="73">
        <v>1662</v>
      </c>
      <c r="BH14" s="73">
        <v>0</v>
      </c>
      <c r="BI14" s="73">
        <v>923.5</v>
      </c>
      <c r="BJ14" s="73">
        <v>0</v>
      </c>
      <c r="BK14" s="73">
        <v>4932</v>
      </c>
      <c r="BL14" s="73">
        <v>19401</v>
      </c>
      <c r="BM14" s="73">
        <v>28124</v>
      </c>
      <c r="BN14" s="73">
        <v>14081</v>
      </c>
      <c r="BO14" s="57">
        <v>0</v>
      </c>
      <c r="BP14" s="57">
        <v>0</v>
      </c>
      <c r="BQ14" s="57">
        <v>0</v>
      </c>
      <c r="BR14" s="57">
        <v>0</v>
      </c>
      <c r="BS14" s="57">
        <v>0</v>
      </c>
      <c r="BT14" s="57">
        <v>0</v>
      </c>
      <c r="BU14" s="57">
        <v>0</v>
      </c>
      <c r="BV14" s="57">
        <v>0</v>
      </c>
      <c r="BW14" s="57">
        <v>0</v>
      </c>
      <c r="BX14" s="57">
        <v>0</v>
      </c>
      <c r="BY14" s="57">
        <v>0</v>
      </c>
      <c r="BZ14" s="57">
        <v>0</v>
      </c>
      <c r="CA14" s="57">
        <v>0</v>
      </c>
      <c r="CB14" s="57">
        <v>0</v>
      </c>
      <c r="CC14" s="57">
        <v>0</v>
      </c>
      <c r="CD14" s="57">
        <v>0</v>
      </c>
      <c r="CE14" s="57">
        <v>0</v>
      </c>
      <c r="CF14" s="57">
        <v>0</v>
      </c>
      <c r="CG14" s="57">
        <v>0</v>
      </c>
      <c r="CH14" s="57">
        <v>0</v>
      </c>
      <c r="CI14" s="57">
        <v>0</v>
      </c>
      <c r="CJ14" s="57">
        <v>0</v>
      </c>
      <c r="CK14" s="57">
        <v>0</v>
      </c>
      <c r="CL14" s="57">
        <v>0</v>
      </c>
      <c r="CM14" s="57">
        <v>0</v>
      </c>
      <c r="CN14" s="57">
        <v>0</v>
      </c>
    </row>
    <row r="15" spans="1:850" ht="15" thickBot="1" x14ac:dyDescent="0.35">
      <c r="A15" s="37">
        <v>1999</v>
      </c>
      <c r="B15" s="31">
        <v>6537249.8247122951</v>
      </c>
      <c r="C15" s="31">
        <v>1249247.0905631674</v>
      </c>
      <c r="D15" s="31">
        <v>460124.09128967189</v>
      </c>
      <c r="E15" s="31">
        <v>1191707.0582061394</v>
      </c>
      <c r="F15" s="31">
        <v>156972.7937337379</v>
      </c>
      <c r="G15" s="31">
        <v>213558.36604482628</v>
      </c>
      <c r="H15" s="31">
        <v>606137.32747971243</v>
      </c>
      <c r="I15" s="31">
        <v>638430.40180668095</v>
      </c>
      <c r="J15" s="31">
        <v>978158.96861270105</v>
      </c>
      <c r="K15" s="31">
        <v>268644.49166743434</v>
      </c>
      <c r="L15" s="31">
        <v>181528.6110407766</v>
      </c>
      <c r="M15" s="31">
        <v>356267.62069278973</v>
      </c>
      <c r="N15" s="34">
        <v>7343.2935960781006</v>
      </c>
      <c r="O15" s="30">
        <v>1265.2561418515629</v>
      </c>
      <c r="P15" s="30">
        <v>1924898</v>
      </c>
      <c r="Q15" s="33">
        <v>1445134.44</v>
      </c>
      <c r="R15" s="1">
        <v>441.41</v>
      </c>
      <c r="S15" s="74">
        <v>280.72000000000003</v>
      </c>
      <c r="T15" s="74">
        <v>69.3</v>
      </c>
      <c r="U15" s="74">
        <v>11.27</v>
      </c>
      <c r="V15" s="74">
        <v>1.54</v>
      </c>
      <c r="W15" s="75">
        <v>0</v>
      </c>
      <c r="X15" s="57">
        <v>0</v>
      </c>
      <c r="Y15" s="57">
        <v>0</v>
      </c>
      <c r="Z15" s="57">
        <v>0</v>
      </c>
      <c r="AA15" s="57">
        <v>0</v>
      </c>
      <c r="AB15" s="57">
        <v>0</v>
      </c>
      <c r="AC15" s="57">
        <v>0</v>
      </c>
      <c r="AD15" s="57">
        <v>0</v>
      </c>
      <c r="AE15" s="57">
        <v>0</v>
      </c>
      <c r="AF15" s="57">
        <v>0</v>
      </c>
      <c r="AG15" s="57">
        <v>0</v>
      </c>
      <c r="AH15" s="57">
        <v>0</v>
      </c>
      <c r="AI15" s="57">
        <v>0</v>
      </c>
      <c r="AJ15" s="57">
        <v>0</v>
      </c>
      <c r="AK15" s="57">
        <v>0</v>
      </c>
      <c r="AL15" s="57">
        <v>0</v>
      </c>
      <c r="AM15" s="57">
        <v>0</v>
      </c>
      <c r="AN15" s="57">
        <v>0</v>
      </c>
      <c r="AO15" s="57">
        <v>0</v>
      </c>
      <c r="AP15" s="57">
        <v>0</v>
      </c>
      <c r="AQ15" s="57">
        <v>0</v>
      </c>
      <c r="AR15" s="57">
        <v>0</v>
      </c>
      <c r="AS15" s="57">
        <v>0</v>
      </c>
      <c r="AT15" s="57">
        <v>0</v>
      </c>
      <c r="AU15" s="73">
        <v>75620.192644483366</v>
      </c>
      <c r="AV15" s="73">
        <v>0</v>
      </c>
      <c r="AW15" s="73">
        <v>4340.105078809107</v>
      </c>
      <c r="AX15" s="73">
        <v>0</v>
      </c>
      <c r="AY15" s="73">
        <v>11.733800350262698</v>
      </c>
      <c r="AZ15" s="73">
        <v>0</v>
      </c>
      <c r="BA15" s="73">
        <v>6892.5218914185643</v>
      </c>
      <c r="BB15" s="73">
        <v>807.3555166374781</v>
      </c>
      <c r="BC15" s="73">
        <v>0</v>
      </c>
      <c r="BD15" s="73">
        <v>348.33625218914187</v>
      </c>
      <c r="BE15" s="73">
        <v>0</v>
      </c>
      <c r="BF15" s="73">
        <v>0</v>
      </c>
      <c r="BG15" s="73">
        <v>6588.7915936952713</v>
      </c>
      <c r="BH15" s="73">
        <v>0</v>
      </c>
      <c r="BI15" s="73">
        <v>265.32399299474605</v>
      </c>
      <c r="BJ15" s="73">
        <v>0</v>
      </c>
      <c r="BK15" s="73">
        <v>5774.6059544658492</v>
      </c>
      <c r="BL15" s="73">
        <v>19578.984238178633</v>
      </c>
      <c r="BM15" s="73">
        <v>20301.225919439581</v>
      </c>
      <c r="BN15" s="73">
        <v>10711.208406304728</v>
      </c>
      <c r="BO15" s="57">
        <v>0</v>
      </c>
      <c r="BP15" s="57">
        <v>0</v>
      </c>
      <c r="BQ15" s="57">
        <v>0</v>
      </c>
      <c r="BR15" s="57">
        <v>0</v>
      </c>
      <c r="BS15" s="57">
        <v>0</v>
      </c>
      <c r="BT15" s="57">
        <v>0</v>
      </c>
      <c r="BU15" s="57">
        <v>0</v>
      </c>
      <c r="BV15" s="57">
        <v>0</v>
      </c>
      <c r="BW15" s="57">
        <v>0</v>
      </c>
      <c r="BX15" s="57">
        <v>0</v>
      </c>
      <c r="BY15" s="57">
        <v>0</v>
      </c>
      <c r="BZ15" s="57">
        <v>0</v>
      </c>
      <c r="CA15" s="57">
        <v>0</v>
      </c>
      <c r="CB15" s="57">
        <v>0</v>
      </c>
      <c r="CC15" s="57">
        <v>0</v>
      </c>
      <c r="CD15" s="57">
        <v>0</v>
      </c>
      <c r="CE15" s="57">
        <v>0</v>
      </c>
      <c r="CF15" s="57">
        <v>0</v>
      </c>
      <c r="CG15" s="57">
        <v>0</v>
      </c>
      <c r="CH15" s="57">
        <v>0</v>
      </c>
      <c r="CI15" s="57">
        <v>0</v>
      </c>
      <c r="CJ15" s="57">
        <v>0</v>
      </c>
      <c r="CK15" s="57">
        <v>0</v>
      </c>
      <c r="CL15" s="57">
        <v>0</v>
      </c>
      <c r="CM15" s="57">
        <v>0</v>
      </c>
      <c r="CN15" s="57">
        <v>0</v>
      </c>
    </row>
    <row r="16" spans="1:850" ht="15" thickBot="1" x14ac:dyDescent="0.35">
      <c r="A16" s="37">
        <v>2000</v>
      </c>
      <c r="B16" s="31">
        <v>6885006.0399012156</v>
      </c>
      <c r="C16" s="31">
        <v>1322629.7652805797</v>
      </c>
      <c r="D16" s="31">
        <v>524210.70865257573</v>
      </c>
      <c r="E16" s="31">
        <v>1269819.8674029286</v>
      </c>
      <c r="F16" s="31">
        <v>159679.77353964953</v>
      </c>
      <c r="G16" s="31">
        <v>225048.37117675249</v>
      </c>
      <c r="H16" s="31">
        <v>670950.56358018413</v>
      </c>
      <c r="I16" s="31">
        <v>631993.10620041809</v>
      </c>
      <c r="J16" s="31">
        <v>941990.92492788215</v>
      </c>
      <c r="K16" s="31">
        <v>283581.57019541162</v>
      </c>
      <c r="L16" s="31">
        <v>184436.80667613784</v>
      </c>
      <c r="M16" s="31">
        <v>396886.31713447854</v>
      </c>
      <c r="N16" s="34">
        <v>7773.590163145037</v>
      </c>
      <c r="O16" s="30">
        <v>1259.2276680454597</v>
      </c>
      <c r="P16" s="30">
        <v>2004753</v>
      </c>
      <c r="Q16" s="33">
        <v>2365675.9</v>
      </c>
      <c r="R16" s="1">
        <v>532.1</v>
      </c>
      <c r="S16" s="74">
        <v>360.67</v>
      </c>
      <c r="T16" s="74">
        <v>61.64</v>
      </c>
      <c r="U16" s="74">
        <v>42.2</v>
      </c>
      <c r="V16" s="74">
        <v>1.18</v>
      </c>
      <c r="W16" s="75">
        <v>0</v>
      </c>
      <c r="X16" s="57">
        <v>0</v>
      </c>
      <c r="Y16" s="57">
        <v>0</v>
      </c>
      <c r="Z16" s="57">
        <v>0</v>
      </c>
      <c r="AA16" s="57">
        <v>0</v>
      </c>
      <c r="AB16" s="57">
        <v>0</v>
      </c>
      <c r="AC16" s="57">
        <v>0</v>
      </c>
      <c r="AD16" s="57">
        <v>0</v>
      </c>
      <c r="AE16" s="57">
        <v>0</v>
      </c>
      <c r="AF16" s="57">
        <v>0</v>
      </c>
      <c r="AG16" s="57">
        <v>0</v>
      </c>
      <c r="AH16" s="57">
        <v>0</v>
      </c>
      <c r="AI16" s="57">
        <v>0</v>
      </c>
      <c r="AJ16" s="57">
        <v>0</v>
      </c>
      <c r="AK16" s="57">
        <v>0</v>
      </c>
      <c r="AL16" s="57">
        <v>0</v>
      </c>
      <c r="AM16" s="57">
        <v>0</v>
      </c>
      <c r="AN16" s="57">
        <v>0</v>
      </c>
      <c r="AO16" s="57">
        <v>0</v>
      </c>
      <c r="AP16" s="57">
        <v>0</v>
      </c>
      <c r="AQ16" s="57">
        <v>0</v>
      </c>
      <c r="AR16" s="57">
        <v>0</v>
      </c>
      <c r="AS16" s="57">
        <v>0</v>
      </c>
      <c r="AT16" s="70">
        <f>[1]cartera!$C$24</f>
        <v>11495344</v>
      </c>
      <c r="AU16" s="73">
        <v>83414.308943089447</v>
      </c>
      <c r="AV16" s="73">
        <v>0</v>
      </c>
      <c r="AW16" s="73">
        <v>6692.3577235772354</v>
      </c>
      <c r="AX16" s="73">
        <v>0</v>
      </c>
      <c r="AY16" s="73">
        <v>24.878048780487802</v>
      </c>
      <c r="AZ16" s="73">
        <v>0</v>
      </c>
      <c r="BA16" s="73">
        <v>7796.7479674796741</v>
      </c>
      <c r="BB16" s="73">
        <v>755.77235772357722</v>
      </c>
      <c r="BC16" s="73">
        <v>0</v>
      </c>
      <c r="BD16" s="73">
        <v>258.69918699186991</v>
      </c>
      <c r="BE16" s="73">
        <v>0</v>
      </c>
      <c r="BF16" s="73">
        <v>0</v>
      </c>
      <c r="BG16" s="73">
        <v>5229.7560975609749</v>
      </c>
      <c r="BH16" s="73">
        <v>0</v>
      </c>
      <c r="BI16" s="73">
        <v>1735.6097560975609</v>
      </c>
      <c r="BJ16" s="73">
        <v>0</v>
      </c>
      <c r="BK16" s="73">
        <v>5153.4959349593491</v>
      </c>
      <c r="BL16" s="73">
        <v>17028.617886178861</v>
      </c>
      <c r="BM16" s="73">
        <v>30420.975609756097</v>
      </c>
      <c r="BN16" s="73">
        <v>8317.3983739837386</v>
      </c>
      <c r="BO16" s="57">
        <v>0</v>
      </c>
      <c r="BP16" s="57">
        <v>0</v>
      </c>
      <c r="BQ16" s="57">
        <v>0</v>
      </c>
      <c r="BR16" s="57">
        <v>0</v>
      </c>
      <c r="BS16" s="57">
        <v>0</v>
      </c>
      <c r="BT16" s="57">
        <v>0</v>
      </c>
      <c r="BU16" s="57">
        <v>0</v>
      </c>
      <c r="BV16" s="57">
        <v>0</v>
      </c>
      <c r="BW16" s="57">
        <v>0</v>
      </c>
      <c r="BX16" s="57">
        <v>0</v>
      </c>
      <c r="BY16" s="57">
        <v>0</v>
      </c>
      <c r="BZ16" s="57">
        <v>0</v>
      </c>
      <c r="CA16" s="57">
        <v>0</v>
      </c>
      <c r="CB16" s="57">
        <v>0</v>
      </c>
      <c r="CC16" s="57">
        <v>0</v>
      </c>
      <c r="CD16" s="57">
        <v>0</v>
      </c>
      <c r="CE16" s="57">
        <v>0</v>
      </c>
      <c r="CF16" s="57">
        <v>0</v>
      </c>
      <c r="CG16" s="57">
        <v>0</v>
      </c>
      <c r="CH16" s="57">
        <v>0</v>
      </c>
      <c r="CI16" s="57">
        <v>0</v>
      </c>
      <c r="CJ16" s="57">
        <v>0</v>
      </c>
      <c r="CK16" s="57">
        <v>0</v>
      </c>
      <c r="CL16" s="57">
        <v>0</v>
      </c>
      <c r="CM16" s="57">
        <v>0</v>
      </c>
      <c r="CN16" s="57">
        <v>0</v>
      </c>
    </row>
    <row r="17" spans="1:92" ht="15" thickBot="1" x14ac:dyDescent="0.35">
      <c r="A17" s="37">
        <v>2001</v>
      </c>
      <c r="B17" s="31">
        <v>7124481.6291959016</v>
      </c>
      <c r="C17" s="31">
        <v>1399205.4700976475</v>
      </c>
      <c r="D17" s="31">
        <v>489973.84026318201</v>
      </c>
      <c r="E17" s="31">
        <v>1355565.0205180729</v>
      </c>
      <c r="F17" s="31">
        <v>159958.65320663631</v>
      </c>
      <c r="G17" s="31">
        <v>177070.11540939452</v>
      </c>
      <c r="H17" s="31">
        <v>696338.76610360434</v>
      </c>
      <c r="I17" s="31">
        <v>669602.34107805509</v>
      </c>
      <c r="J17" s="31">
        <v>966634.27904178179</v>
      </c>
      <c r="K17" s="31">
        <v>294952.95209420414</v>
      </c>
      <c r="L17" s="31">
        <v>190543.77020618075</v>
      </c>
      <c r="M17" s="31">
        <v>407299.85202278988</v>
      </c>
      <c r="N17" s="34">
        <v>7980.7183313350679</v>
      </c>
      <c r="O17" s="30">
        <v>1209.7679715222405</v>
      </c>
      <c r="P17" s="30">
        <v>2069673</v>
      </c>
      <c r="Q17" s="33">
        <v>3339466.48</v>
      </c>
      <c r="R17" s="1">
        <v>584.22</v>
      </c>
      <c r="S17" s="74">
        <v>377.97</v>
      </c>
      <c r="T17" s="74">
        <v>13.58</v>
      </c>
      <c r="U17" s="74">
        <v>99.38</v>
      </c>
      <c r="V17" s="74">
        <v>2.57</v>
      </c>
      <c r="W17" s="75">
        <v>0</v>
      </c>
      <c r="X17" s="57">
        <v>0</v>
      </c>
      <c r="Y17" s="57">
        <v>0</v>
      </c>
      <c r="Z17" s="57">
        <v>0</v>
      </c>
      <c r="AA17" s="57">
        <v>0</v>
      </c>
      <c r="AB17" s="57">
        <v>0</v>
      </c>
      <c r="AC17" s="57">
        <v>0</v>
      </c>
      <c r="AD17" s="57">
        <v>0</v>
      </c>
      <c r="AE17" s="57">
        <v>0</v>
      </c>
      <c r="AF17" s="57">
        <v>0</v>
      </c>
      <c r="AG17" s="57">
        <v>0</v>
      </c>
      <c r="AH17" s="57">
        <v>0</v>
      </c>
      <c r="AI17" s="57">
        <v>0</v>
      </c>
      <c r="AJ17" s="57">
        <v>0</v>
      </c>
      <c r="AK17" s="57">
        <v>0</v>
      </c>
      <c r="AL17" s="57">
        <v>0</v>
      </c>
      <c r="AM17" s="57">
        <v>0</v>
      </c>
      <c r="AN17" s="57">
        <v>0</v>
      </c>
      <c r="AO17" s="57">
        <v>0</v>
      </c>
      <c r="AP17" s="57">
        <v>0</v>
      </c>
      <c r="AQ17" s="57">
        <v>0</v>
      </c>
      <c r="AR17" s="57">
        <v>0</v>
      </c>
      <c r="AS17" s="57">
        <v>0</v>
      </c>
      <c r="AT17" s="70">
        <f>[1]cartera!$C$30</f>
        <v>10522252.5</v>
      </c>
      <c r="AU17" s="73">
        <v>108571.47192716236</v>
      </c>
      <c r="AV17" s="73">
        <v>0</v>
      </c>
      <c r="AW17" s="76">
        <v>11471.775417298939</v>
      </c>
      <c r="AX17" s="73">
        <v>0</v>
      </c>
      <c r="AY17" s="76">
        <v>8.4977238239757202</v>
      </c>
      <c r="AZ17" s="73">
        <v>0</v>
      </c>
      <c r="BA17" s="76">
        <v>10161.911987860394</v>
      </c>
      <c r="BB17" s="76">
        <v>530.50075872534148</v>
      </c>
      <c r="BC17" s="76">
        <v>0</v>
      </c>
      <c r="BD17" s="76">
        <v>857.9666160849772</v>
      </c>
      <c r="BE17" s="73">
        <v>0</v>
      </c>
      <c r="BF17" s="76">
        <v>0</v>
      </c>
      <c r="BG17" s="76">
        <v>6078.7556904400608</v>
      </c>
      <c r="BH17" s="76">
        <v>0</v>
      </c>
      <c r="BI17" s="76">
        <v>1624.1274658573598</v>
      </c>
      <c r="BJ17" s="76">
        <v>0</v>
      </c>
      <c r="BK17" s="76">
        <v>7818.9681335356599</v>
      </c>
      <c r="BL17" s="76">
        <v>12637.784522003036</v>
      </c>
      <c r="BM17" s="76">
        <v>48860.24279210926</v>
      </c>
      <c r="BN17" s="76">
        <v>8520.9408194233692</v>
      </c>
      <c r="BO17" s="57">
        <v>0</v>
      </c>
      <c r="BP17" s="57">
        <v>0</v>
      </c>
      <c r="BQ17" s="57">
        <v>0</v>
      </c>
      <c r="BR17" s="57">
        <v>0</v>
      </c>
      <c r="BS17" s="57">
        <v>0</v>
      </c>
      <c r="BT17" s="57">
        <v>0</v>
      </c>
      <c r="BU17" s="57">
        <v>0</v>
      </c>
      <c r="BV17" s="57">
        <v>0</v>
      </c>
      <c r="BW17" s="57">
        <v>0</v>
      </c>
      <c r="BX17" s="57">
        <v>0</v>
      </c>
      <c r="BY17" s="57">
        <v>0</v>
      </c>
      <c r="BZ17" s="57">
        <v>0</v>
      </c>
      <c r="CA17" s="57">
        <v>0</v>
      </c>
      <c r="CB17" s="57">
        <v>0</v>
      </c>
      <c r="CC17" s="57">
        <v>0</v>
      </c>
      <c r="CD17" s="57">
        <v>0</v>
      </c>
      <c r="CE17" s="57">
        <v>0</v>
      </c>
      <c r="CF17" s="57">
        <v>0</v>
      </c>
      <c r="CG17" s="57">
        <v>0</v>
      </c>
      <c r="CH17" s="57">
        <v>0</v>
      </c>
      <c r="CI17" s="57">
        <v>0</v>
      </c>
      <c r="CJ17" s="57">
        <v>0</v>
      </c>
      <c r="CK17" s="57">
        <v>0</v>
      </c>
      <c r="CL17" s="57">
        <v>0</v>
      </c>
      <c r="CM17" s="57">
        <v>0</v>
      </c>
      <c r="CN17" s="57">
        <v>0</v>
      </c>
    </row>
    <row r="18" spans="1:92" ht="15" thickBot="1" x14ac:dyDescent="0.35">
      <c r="A18" s="37">
        <v>2002</v>
      </c>
      <c r="B18" s="31">
        <v>7163794.7254785495</v>
      </c>
      <c r="C18" s="31">
        <v>1377491.1064648777</v>
      </c>
      <c r="D18" s="31">
        <v>436378.62921040202</v>
      </c>
      <c r="E18" s="31">
        <v>1341186.9344824583</v>
      </c>
      <c r="F18" s="31">
        <v>162822.92269480694</v>
      </c>
      <c r="G18" s="31">
        <v>251358.29487080593</v>
      </c>
      <c r="H18" s="31">
        <v>706611.34387513413</v>
      </c>
      <c r="I18" s="31">
        <v>689788.66765760211</v>
      </c>
      <c r="J18" s="31">
        <v>914766.73634018505</v>
      </c>
      <c r="K18" s="31">
        <v>306182.04386251117</v>
      </c>
      <c r="L18" s="31">
        <v>195515.12112541159</v>
      </c>
      <c r="M18" s="31">
        <v>409925.32185264688</v>
      </c>
      <c r="N18" s="34">
        <v>8051.6693439903693</v>
      </c>
      <c r="O18" s="30">
        <v>1124.5348245796604</v>
      </c>
      <c r="P18" s="30">
        <v>2134593</v>
      </c>
      <c r="Q18" s="33">
        <v>3741792.68</v>
      </c>
      <c r="R18" s="1">
        <v>551.32000000000005</v>
      </c>
      <c r="S18" s="74">
        <v>402.35</v>
      </c>
      <c r="T18" s="74">
        <v>19.47</v>
      </c>
      <c r="U18" s="74">
        <v>86.87</v>
      </c>
      <c r="V18" s="74">
        <v>2.2000000000000002</v>
      </c>
      <c r="W18" s="75">
        <v>0</v>
      </c>
      <c r="X18" s="57">
        <v>0</v>
      </c>
      <c r="Y18" s="57">
        <v>0</v>
      </c>
      <c r="Z18" s="57">
        <v>0</v>
      </c>
      <c r="AA18" s="57">
        <v>0</v>
      </c>
      <c r="AB18" s="57">
        <v>0</v>
      </c>
      <c r="AC18" s="57">
        <v>0</v>
      </c>
      <c r="AD18" s="57">
        <v>0</v>
      </c>
      <c r="AE18" s="57">
        <v>0</v>
      </c>
      <c r="AF18" s="57">
        <v>0</v>
      </c>
      <c r="AG18" s="57">
        <v>0</v>
      </c>
      <c r="AH18" s="57">
        <v>0</v>
      </c>
      <c r="AI18" s="57">
        <v>0</v>
      </c>
      <c r="AJ18" s="57">
        <v>0</v>
      </c>
      <c r="AK18" s="57">
        <v>0</v>
      </c>
      <c r="AL18" s="57">
        <v>0</v>
      </c>
      <c r="AM18" s="57">
        <v>0</v>
      </c>
      <c r="AN18" s="57">
        <v>0</v>
      </c>
      <c r="AO18" s="57">
        <v>0</v>
      </c>
      <c r="AP18" s="57">
        <v>0</v>
      </c>
      <c r="AQ18" s="57">
        <v>0</v>
      </c>
      <c r="AR18" s="57">
        <v>0</v>
      </c>
      <c r="AS18" s="57">
        <v>0</v>
      </c>
      <c r="AT18" s="70">
        <f>[1]cartera!$C$36</f>
        <v>10165072</v>
      </c>
      <c r="AU18" s="73">
        <v>108477.92930298719</v>
      </c>
      <c r="AV18" s="73">
        <v>0</v>
      </c>
      <c r="AW18" s="76">
        <v>9250.49786628734</v>
      </c>
      <c r="AX18" s="73">
        <v>0</v>
      </c>
      <c r="AY18" s="76">
        <v>9.8150782361308675</v>
      </c>
      <c r="AZ18" s="73">
        <v>0</v>
      </c>
      <c r="BA18" s="76">
        <v>11194.736842105263</v>
      </c>
      <c r="BB18" s="76">
        <v>811.37980085348499</v>
      </c>
      <c r="BC18" s="76">
        <v>0</v>
      </c>
      <c r="BD18" s="76">
        <v>507.25462304409672</v>
      </c>
      <c r="BE18" s="73">
        <v>0</v>
      </c>
      <c r="BF18" s="76">
        <v>28.000426742532003</v>
      </c>
      <c r="BG18" s="76">
        <v>12366.856330014225</v>
      </c>
      <c r="BH18" s="76">
        <v>0</v>
      </c>
      <c r="BI18" s="76">
        <v>2354.4807965860596</v>
      </c>
      <c r="BJ18" s="76">
        <v>0</v>
      </c>
      <c r="BK18" s="76">
        <v>11670.27027027027</v>
      </c>
      <c r="BL18" s="76">
        <v>8355.7610241820767</v>
      </c>
      <c r="BM18" s="76">
        <v>42103.840682788046</v>
      </c>
      <c r="BN18" s="76">
        <v>9825.0355618776666</v>
      </c>
      <c r="BO18" s="57">
        <v>0</v>
      </c>
      <c r="BP18" s="57">
        <v>0</v>
      </c>
      <c r="BQ18" s="57">
        <v>0</v>
      </c>
      <c r="BR18" s="57">
        <v>0</v>
      </c>
      <c r="BS18" s="57">
        <v>0</v>
      </c>
      <c r="BT18" s="57">
        <v>0</v>
      </c>
      <c r="BU18" s="57">
        <v>0</v>
      </c>
      <c r="BV18" s="57">
        <v>0</v>
      </c>
      <c r="BW18" s="57">
        <v>0</v>
      </c>
      <c r="BX18" s="57">
        <v>0</v>
      </c>
      <c r="BY18" s="57">
        <v>0</v>
      </c>
      <c r="BZ18" s="57">
        <v>0</v>
      </c>
      <c r="CA18" s="57">
        <v>0</v>
      </c>
      <c r="CB18" s="57">
        <v>0</v>
      </c>
      <c r="CC18" s="57">
        <v>0</v>
      </c>
      <c r="CD18" s="57">
        <v>0</v>
      </c>
      <c r="CE18" s="57">
        <v>0</v>
      </c>
      <c r="CF18" s="57">
        <v>0</v>
      </c>
      <c r="CG18" s="57">
        <v>0</v>
      </c>
      <c r="CH18" s="57">
        <v>0</v>
      </c>
      <c r="CI18" s="57">
        <v>0</v>
      </c>
      <c r="CJ18" s="57">
        <v>0</v>
      </c>
      <c r="CK18" s="57">
        <v>0</v>
      </c>
      <c r="CL18" s="57">
        <v>0</v>
      </c>
      <c r="CM18" s="57">
        <v>0</v>
      </c>
      <c r="CN18" s="57">
        <v>0</v>
      </c>
    </row>
    <row r="19" spans="1:92" ht="15" thickBot="1" x14ac:dyDescent="0.35">
      <c r="A19" s="37">
        <v>2003</v>
      </c>
      <c r="B19" s="31">
        <v>7332557.5268835174</v>
      </c>
      <c r="C19" s="31">
        <v>1611967.1526394202</v>
      </c>
      <c r="D19" s="31">
        <v>391447.89660094422</v>
      </c>
      <c r="E19" s="31">
        <v>1424539.4031790358</v>
      </c>
      <c r="F19" s="31">
        <v>168567.18141797039</v>
      </c>
      <c r="G19" s="31">
        <v>186265.40032764419</v>
      </c>
      <c r="H19" s="31">
        <v>571363.37465188722</v>
      </c>
      <c r="I19" s="31">
        <v>735785.24582062056</v>
      </c>
      <c r="J19" s="31">
        <v>856797.95999832242</v>
      </c>
      <c r="K19" s="31">
        <v>313648.69369842531</v>
      </c>
      <c r="L19" s="31">
        <v>199229.49878822127</v>
      </c>
      <c r="M19" s="31">
        <v>447534.72443055105</v>
      </c>
      <c r="N19" s="34">
        <v>8544.6114687662157</v>
      </c>
      <c r="O19" s="30">
        <v>1117.0594923346512</v>
      </c>
      <c r="P19" s="30">
        <v>2199512</v>
      </c>
      <c r="Q19" s="33">
        <v>3367525.53</v>
      </c>
      <c r="R19" s="1">
        <v>664.31</v>
      </c>
      <c r="S19" s="74">
        <v>454.99</v>
      </c>
      <c r="T19" s="74">
        <v>39.58</v>
      </c>
      <c r="U19" s="74">
        <v>94.04</v>
      </c>
      <c r="V19" s="74">
        <v>1.64</v>
      </c>
      <c r="W19" s="75">
        <v>0</v>
      </c>
      <c r="X19" s="57">
        <v>0</v>
      </c>
      <c r="Y19" s="57">
        <v>0</v>
      </c>
      <c r="Z19" s="57">
        <v>0</v>
      </c>
      <c r="AA19" s="57">
        <v>0</v>
      </c>
      <c r="AB19" s="57">
        <v>0</v>
      </c>
      <c r="AC19" s="57">
        <v>0</v>
      </c>
      <c r="AD19" s="57">
        <v>0</v>
      </c>
      <c r="AE19" s="57">
        <v>0</v>
      </c>
      <c r="AF19" s="57">
        <v>0</v>
      </c>
      <c r="AG19" s="57">
        <v>0</v>
      </c>
      <c r="AH19" s="57">
        <v>0</v>
      </c>
      <c r="AI19" s="57">
        <v>0</v>
      </c>
      <c r="AJ19" s="57">
        <v>0</v>
      </c>
      <c r="AK19" s="57">
        <v>0</v>
      </c>
      <c r="AL19" s="57">
        <v>0</v>
      </c>
      <c r="AM19" s="57">
        <v>0</v>
      </c>
      <c r="AN19" s="57">
        <v>0</v>
      </c>
      <c r="AO19" s="57">
        <v>0</v>
      </c>
      <c r="AP19" s="57">
        <v>0</v>
      </c>
      <c r="AQ19" s="57">
        <v>0</v>
      </c>
      <c r="AR19" s="57">
        <v>0</v>
      </c>
      <c r="AS19" s="57">
        <v>0</v>
      </c>
      <c r="AT19" s="70">
        <f>[1]cartera!$C$42</f>
        <v>10338356.157019999</v>
      </c>
      <c r="AU19" s="73">
        <v>102494.30789133246</v>
      </c>
      <c r="AV19" s="73">
        <v>0</v>
      </c>
      <c r="AW19" s="76">
        <v>4876.843467011643</v>
      </c>
      <c r="AX19" s="73">
        <v>0</v>
      </c>
      <c r="AY19" s="76">
        <v>7.6326002587322117</v>
      </c>
      <c r="AZ19" s="73">
        <v>0</v>
      </c>
      <c r="BA19" s="76">
        <v>5818.8874514877098</v>
      </c>
      <c r="BB19" s="76">
        <v>860.15523932729616</v>
      </c>
      <c r="BC19" s="76">
        <v>0</v>
      </c>
      <c r="BD19" s="76">
        <v>344.63130659767137</v>
      </c>
      <c r="BE19" s="73">
        <v>0</v>
      </c>
      <c r="BF19" s="76">
        <v>32.082794307891334</v>
      </c>
      <c r="BG19" s="76">
        <v>5976.1966364812415</v>
      </c>
      <c r="BH19" s="76">
        <v>0</v>
      </c>
      <c r="BI19" s="76">
        <v>1247.9948253557568</v>
      </c>
      <c r="BJ19" s="76">
        <v>0</v>
      </c>
      <c r="BK19" s="76">
        <v>6035.5756791720569</v>
      </c>
      <c r="BL19" s="76">
        <v>6919.0168175937897</v>
      </c>
      <c r="BM19" s="76">
        <v>61444.501940491587</v>
      </c>
      <c r="BN19" s="76">
        <v>8930.7891332470881</v>
      </c>
      <c r="BO19" s="57">
        <v>0</v>
      </c>
      <c r="BP19" s="57">
        <v>0</v>
      </c>
      <c r="BQ19" s="57">
        <v>0</v>
      </c>
      <c r="BR19" s="57">
        <v>0</v>
      </c>
      <c r="BS19" s="57">
        <v>0</v>
      </c>
      <c r="BT19" s="57">
        <v>0</v>
      </c>
      <c r="BU19" s="57">
        <v>0</v>
      </c>
      <c r="BV19" s="57">
        <v>0</v>
      </c>
      <c r="BW19" s="57">
        <v>0</v>
      </c>
      <c r="BX19" s="57">
        <v>0</v>
      </c>
      <c r="BY19" s="57">
        <v>0</v>
      </c>
      <c r="BZ19" s="57">
        <v>0</v>
      </c>
      <c r="CA19" s="57">
        <v>0</v>
      </c>
      <c r="CB19" s="57">
        <v>0</v>
      </c>
      <c r="CC19" s="57">
        <v>0</v>
      </c>
      <c r="CD19" s="57">
        <v>0</v>
      </c>
      <c r="CE19" s="57">
        <v>0</v>
      </c>
      <c r="CF19" s="57">
        <v>0</v>
      </c>
      <c r="CG19" s="57">
        <v>0</v>
      </c>
      <c r="CH19" s="57">
        <v>0</v>
      </c>
      <c r="CI19" s="57">
        <v>0</v>
      </c>
      <c r="CJ19" s="57">
        <v>0</v>
      </c>
      <c r="CK19" s="57">
        <v>0</v>
      </c>
      <c r="CL19" s="57">
        <v>0</v>
      </c>
      <c r="CM19" s="57">
        <v>0</v>
      </c>
      <c r="CN19" s="57">
        <v>0</v>
      </c>
    </row>
    <row r="20" spans="1:92" ht="15" thickBot="1" x14ac:dyDescent="0.35">
      <c r="A20" s="37">
        <v>2004</v>
      </c>
      <c r="B20" s="31">
        <v>7562318.0147547117</v>
      </c>
      <c r="C20" s="31">
        <v>1564396.9554366923</v>
      </c>
      <c r="D20" s="31">
        <v>431858.83269793785</v>
      </c>
      <c r="E20" s="31">
        <v>1559472.4105945183</v>
      </c>
      <c r="F20" s="31">
        <v>173718.9734189251</v>
      </c>
      <c r="G20" s="31">
        <v>141041.07422122403</v>
      </c>
      <c r="H20" s="31">
        <v>587872.86074776342</v>
      </c>
      <c r="I20" s="31">
        <v>771090.53870119166</v>
      </c>
      <c r="J20" s="31">
        <v>826966.70663534687</v>
      </c>
      <c r="K20" s="31">
        <v>327687.26166031481</v>
      </c>
      <c r="L20" s="31">
        <v>208078.29950505181</v>
      </c>
      <c r="M20" s="31">
        <v>438509.31577890529</v>
      </c>
      <c r="N20" s="34">
        <v>9241.9431094348856</v>
      </c>
      <c r="O20" s="30">
        <v>1165.9845210798082</v>
      </c>
      <c r="P20" s="30">
        <v>2264432</v>
      </c>
      <c r="Q20" s="33">
        <v>3848212.29</v>
      </c>
      <c r="R20" s="1">
        <v>824.53</v>
      </c>
      <c r="S20" s="74">
        <v>574.64</v>
      </c>
      <c r="T20" s="74">
        <v>50.34</v>
      </c>
      <c r="U20" s="74">
        <v>145.46</v>
      </c>
      <c r="V20" s="74">
        <v>1.58</v>
      </c>
      <c r="W20" s="75">
        <v>0</v>
      </c>
      <c r="X20" s="57">
        <v>0</v>
      </c>
      <c r="Y20" s="57">
        <v>0</v>
      </c>
      <c r="Z20" s="57">
        <v>0</v>
      </c>
      <c r="AA20" s="57">
        <v>0</v>
      </c>
      <c r="AB20" s="57">
        <v>0</v>
      </c>
      <c r="AC20" s="57">
        <v>0</v>
      </c>
      <c r="AD20" s="57">
        <v>0</v>
      </c>
      <c r="AE20" s="57">
        <v>0</v>
      </c>
      <c r="AF20" s="57">
        <v>0</v>
      </c>
      <c r="AG20" s="57">
        <v>0</v>
      </c>
      <c r="AH20" s="57">
        <v>0</v>
      </c>
      <c r="AI20" s="57">
        <v>0</v>
      </c>
      <c r="AJ20" s="57">
        <v>0</v>
      </c>
      <c r="AK20" s="57">
        <v>0</v>
      </c>
      <c r="AL20" s="57">
        <v>0</v>
      </c>
      <c r="AM20" s="57">
        <v>0</v>
      </c>
      <c r="AN20" s="57">
        <v>0</v>
      </c>
      <c r="AO20" s="57">
        <v>0</v>
      </c>
      <c r="AP20" s="57">
        <v>0</v>
      </c>
      <c r="AQ20" s="57">
        <v>0</v>
      </c>
      <c r="AR20" s="57">
        <v>0</v>
      </c>
      <c r="AS20" s="57">
        <v>0</v>
      </c>
      <c r="AT20" s="70">
        <f>[1]cartera!$C$48</f>
        <v>9980360.5800000001</v>
      </c>
      <c r="AU20" s="73">
        <v>115726.24378109454</v>
      </c>
      <c r="AV20" s="73">
        <v>0</v>
      </c>
      <c r="AW20" s="76">
        <v>4498.507462686568</v>
      </c>
      <c r="AX20" s="73">
        <v>0</v>
      </c>
      <c r="AY20" s="76">
        <v>18.407960199004979</v>
      </c>
      <c r="AZ20" s="73">
        <v>0</v>
      </c>
      <c r="BA20" s="76">
        <v>2729.7263681592044</v>
      </c>
      <c r="BB20" s="76">
        <v>683.08457711442793</v>
      </c>
      <c r="BC20" s="76">
        <v>0</v>
      </c>
      <c r="BD20" s="76">
        <v>250.2487562189055</v>
      </c>
      <c r="BE20" s="73">
        <v>0</v>
      </c>
      <c r="BF20" s="76">
        <v>0</v>
      </c>
      <c r="BG20" s="76">
        <v>4416.7910447761196</v>
      </c>
      <c r="BH20" s="76">
        <v>0</v>
      </c>
      <c r="BI20" s="76">
        <v>1472.0149253731345</v>
      </c>
      <c r="BJ20" s="76">
        <v>0</v>
      </c>
      <c r="BK20" s="76">
        <v>8118.5323383084587</v>
      </c>
      <c r="BL20" s="76">
        <v>18648.009950248757</v>
      </c>
      <c r="BM20" s="76">
        <v>66433.955223880606</v>
      </c>
      <c r="BN20" s="76">
        <v>8456.9651741293546</v>
      </c>
      <c r="BO20" s="57">
        <v>0</v>
      </c>
      <c r="BP20" s="57">
        <v>0</v>
      </c>
      <c r="BQ20" s="57">
        <v>0</v>
      </c>
      <c r="BR20" s="57">
        <v>0</v>
      </c>
      <c r="BS20" s="57">
        <v>0</v>
      </c>
      <c r="BT20" s="57">
        <v>0</v>
      </c>
      <c r="BU20" s="57">
        <v>0</v>
      </c>
      <c r="BV20" s="57">
        <v>0</v>
      </c>
      <c r="BW20" s="57">
        <v>0</v>
      </c>
      <c r="BX20" s="57">
        <v>0</v>
      </c>
      <c r="BY20" s="57">
        <v>0</v>
      </c>
      <c r="BZ20" s="57">
        <v>0</v>
      </c>
      <c r="CA20" s="57">
        <v>0</v>
      </c>
      <c r="CB20" s="57">
        <v>0</v>
      </c>
      <c r="CC20" s="57">
        <v>0</v>
      </c>
      <c r="CD20" s="57">
        <v>0</v>
      </c>
      <c r="CE20" s="57">
        <v>0</v>
      </c>
      <c r="CF20" s="57">
        <v>0</v>
      </c>
      <c r="CG20" s="57">
        <v>0</v>
      </c>
      <c r="CH20" s="57">
        <v>0</v>
      </c>
      <c r="CI20" s="57">
        <v>0</v>
      </c>
      <c r="CJ20" s="57">
        <v>0</v>
      </c>
      <c r="CK20" s="57">
        <v>0</v>
      </c>
      <c r="CL20" s="57">
        <v>0</v>
      </c>
      <c r="CM20" s="57">
        <v>0</v>
      </c>
      <c r="CN20" s="57">
        <v>0</v>
      </c>
    </row>
    <row r="21" spans="1:92" ht="15" thickBot="1" x14ac:dyDescent="0.35">
      <c r="A21" s="37">
        <v>2005</v>
      </c>
      <c r="B21" s="31">
        <v>7880419.0079561677</v>
      </c>
      <c r="C21" s="31">
        <v>1721136.5923463078</v>
      </c>
      <c r="D21" s="31">
        <v>422957.24809432833</v>
      </c>
      <c r="E21" s="31">
        <v>1607872.0755489629</v>
      </c>
      <c r="F21" s="31">
        <v>179563.30789935772</v>
      </c>
      <c r="G21" s="31">
        <v>169252.39706950355</v>
      </c>
      <c r="H21" s="31">
        <v>605541.93738081865</v>
      </c>
      <c r="I21" s="31">
        <v>804001.95887757489</v>
      </c>
      <c r="J21" s="31">
        <v>821975.37135181867</v>
      </c>
      <c r="K21" s="31">
        <v>332632.33306823368</v>
      </c>
      <c r="L21" s="31">
        <v>216196.6555554113</v>
      </c>
      <c r="M21" s="31">
        <v>453496.29799319024</v>
      </c>
      <c r="N21" s="34">
        <v>9769.370674527383</v>
      </c>
      <c r="O21" s="30">
        <v>1214.280293649462</v>
      </c>
      <c r="P21" s="30">
        <v>2329352</v>
      </c>
      <c r="Q21" s="33">
        <v>4067426.23</v>
      </c>
      <c r="R21" s="1">
        <v>844.82</v>
      </c>
      <c r="S21" s="74">
        <v>546.64</v>
      </c>
      <c r="T21" s="74">
        <v>68.400000000000006</v>
      </c>
      <c r="U21" s="74">
        <v>188.49</v>
      </c>
      <c r="V21" s="74">
        <v>2.3199999999999998</v>
      </c>
      <c r="W21" s="75">
        <v>0</v>
      </c>
      <c r="X21" s="57">
        <v>0</v>
      </c>
      <c r="Y21" s="57">
        <v>0</v>
      </c>
      <c r="Z21" s="57">
        <v>0</v>
      </c>
      <c r="AA21" s="57">
        <v>0</v>
      </c>
      <c r="AB21" s="57">
        <v>0</v>
      </c>
      <c r="AC21" s="57">
        <v>0</v>
      </c>
      <c r="AD21" s="57">
        <v>0</v>
      </c>
      <c r="AE21" s="57">
        <v>0</v>
      </c>
      <c r="AF21" s="57">
        <v>0</v>
      </c>
      <c r="AG21" s="57">
        <v>0</v>
      </c>
      <c r="AH21" s="57">
        <v>0</v>
      </c>
      <c r="AI21" s="57">
        <v>0</v>
      </c>
      <c r="AJ21" s="57">
        <v>0</v>
      </c>
      <c r="AK21" s="57">
        <v>0</v>
      </c>
      <c r="AL21" s="57">
        <v>0</v>
      </c>
      <c r="AM21" s="57">
        <v>0</v>
      </c>
      <c r="AN21" s="57">
        <v>0</v>
      </c>
      <c r="AO21" s="57">
        <v>0</v>
      </c>
      <c r="AP21" s="57">
        <v>0</v>
      </c>
      <c r="AQ21" s="57">
        <v>0</v>
      </c>
      <c r="AR21" s="57">
        <v>0</v>
      </c>
      <c r="AS21" s="57">
        <v>0</v>
      </c>
      <c r="AT21" s="70">
        <f>[1]cartera!$C$58</f>
        <v>10172228.53479</v>
      </c>
      <c r="AU21" s="73">
        <v>140653.70813397129</v>
      </c>
      <c r="AV21" s="73">
        <v>0</v>
      </c>
      <c r="AW21" s="76">
        <v>4891.8660287081339</v>
      </c>
      <c r="AX21" s="73">
        <v>0</v>
      </c>
      <c r="AY21" s="76">
        <v>12.799043062200958</v>
      </c>
      <c r="AZ21" s="73">
        <v>0</v>
      </c>
      <c r="BA21" s="76">
        <v>4005.1435406698565</v>
      </c>
      <c r="BB21" s="76">
        <v>595.21531100478478</v>
      </c>
      <c r="BC21" s="76">
        <v>79.066985645933016</v>
      </c>
      <c r="BD21" s="76">
        <v>294.97607655502395</v>
      </c>
      <c r="BE21" s="73">
        <v>0</v>
      </c>
      <c r="BF21" s="76">
        <v>0</v>
      </c>
      <c r="BG21" s="76">
        <v>5733.1339712918661</v>
      </c>
      <c r="BH21" s="76">
        <v>0</v>
      </c>
      <c r="BI21" s="76">
        <v>1051.1961722488038</v>
      </c>
      <c r="BJ21" s="76">
        <v>0</v>
      </c>
      <c r="BK21" s="76">
        <v>4660.7655502392345</v>
      </c>
      <c r="BL21" s="76">
        <v>15250.717703349283</v>
      </c>
      <c r="BM21" s="76">
        <v>95823.923444976084</v>
      </c>
      <c r="BN21" s="76">
        <v>8254.9043062200963</v>
      </c>
      <c r="BO21" s="57">
        <v>0</v>
      </c>
      <c r="BP21" s="57">
        <v>0</v>
      </c>
      <c r="BQ21" s="57">
        <v>0</v>
      </c>
      <c r="BR21" s="57">
        <v>0</v>
      </c>
      <c r="BS21" s="57">
        <v>0</v>
      </c>
      <c r="BT21" s="57">
        <v>0</v>
      </c>
      <c r="BU21" s="57">
        <v>0</v>
      </c>
      <c r="BV21" s="57">
        <v>0</v>
      </c>
      <c r="BW21" s="57">
        <v>0</v>
      </c>
      <c r="BX21" s="57">
        <v>0</v>
      </c>
      <c r="BY21" s="57">
        <v>0</v>
      </c>
      <c r="BZ21" s="57">
        <v>0</v>
      </c>
      <c r="CA21" s="57">
        <v>0</v>
      </c>
      <c r="CB21" s="57">
        <v>0</v>
      </c>
      <c r="CC21" s="57">
        <v>0</v>
      </c>
      <c r="CD21" s="57">
        <v>0</v>
      </c>
      <c r="CE21" s="57">
        <v>0</v>
      </c>
      <c r="CF21" s="57">
        <v>0</v>
      </c>
      <c r="CG21" s="57">
        <v>0</v>
      </c>
      <c r="CH21" s="57">
        <v>0</v>
      </c>
      <c r="CI21" s="57">
        <v>0</v>
      </c>
      <c r="CJ21" s="57">
        <v>0</v>
      </c>
      <c r="CK21" s="57">
        <v>0</v>
      </c>
      <c r="CL21" s="57">
        <v>0</v>
      </c>
      <c r="CM21" s="57">
        <v>0</v>
      </c>
      <c r="CN21" s="57">
        <v>0</v>
      </c>
    </row>
    <row r="22" spans="1:92" ht="15" thickBot="1" x14ac:dyDescent="0.35">
      <c r="A22" s="37">
        <v>2006</v>
      </c>
      <c r="B22" s="31">
        <v>8211314.9860530794</v>
      </c>
      <c r="C22" s="31">
        <v>1769027.947119619</v>
      </c>
      <c r="D22" s="31">
        <v>443329.63763068878</v>
      </c>
      <c r="E22" s="31">
        <v>1760927.7858545093</v>
      </c>
      <c r="F22" s="31">
        <v>186922.29604979578</v>
      </c>
      <c r="G22" s="31">
        <v>162709.69790132978</v>
      </c>
      <c r="H22" s="31">
        <v>623178.47211802844</v>
      </c>
      <c r="I22" s="31">
        <v>843682.11368266866</v>
      </c>
      <c r="J22" s="31">
        <v>840535.75972438953</v>
      </c>
      <c r="K22" s="31">
        <v>342770.70020224713</v>
      </c>
      <c r="L22" s="31">
        <v>220306.10759814258</v>
      </c>
      <c r="M22" s="31">
        <v>470764.09037238057</v>
      </c>
      <c r="N22" s="34">
        <v>11148.680496251611</v>
      </c>
      <c r="O22" s="30">
        <v>1399.9724362719421</v>
      </c>
      <c r="P22" s="30">
        <v>2394272</v>
      </c>
      <c r="Q22" s="33">
        <v>4621448.25</v>
      </c>
      <c r="R22" s="35">
        <v>1019.33</v>
      </c>
      <c r="S22" s="74">
        <v>638.80999999999995</v>
      </c>
      <c r="T22" s="74">
        <v>51.24</v>
      </c>
      <c r="U22" s="74">
        <v>288.95</v>
      </c>
      <c r="V22" s="74">
        <v>2.23</v>
      </c>
      <c r="W22" s="77">
        <v>18068</v>
      </c>
      <c r="X22" s="57">
        <v>0</v>
      </c>
      <c r="Y22" s="57">
        <v>0</v>
      </c>
      <c r="Z22" s="57">
        <v>0</v>
      </c>
      <c r="AA22" s="57">
        <v>0</v>
      </c>
      <c r="AB22" s="57">
        <v>0</v>
      </c>
      <c r="AC22" s="57">
        <v>0</v>
      </c>
      <c r="AD22" s="57">
        <v>0</v>
      </c>
      <c r="AE22" s="57">
        <v>0</v>
      </c>
      <c r="AF22" s="57">
        <v>0</v>
      </c>
      <c r="AG22" s="57">
        <v>0</v>
      </c>
      <c r="AH22" s="57">
        <v>0</v>
      </c>
      <c r="AI22" s="57">
        <v>0</v>
      </c>
      <c r="AJ22" s="57">
        <v>0</v>
      </c>
      <c r="AK22" s="57">
        <v>0</v>
      </c>
      <c r="AL22" s="57">
        <v>0</v>
      </c>
      <c r="AM22" s="57">
        <v>0</v>
      </c>
      <c r="AN22" s="57">
        <v>0</v>
      </c>
      <c r="AO22" s="57">
        <v>0</v>
      </c>
      <c r="AP22" s="57">
        <v>0</v>
      </c>
      <c r="AQ22" s="57">
        <v>0</v>
      </c>
      <c r="AR22" s="57">
        <v>0</v>
      </c>
      <c r="AS22" s="57">
        <v>0</v>
      </c>
      <c r="AT22" s="70">
        <f>[1]cartera!$C$72</f>
        <v>10670034.596240001</v>
      </c>
      <c r="AU22" s="73">
        <v>165856.36328655761</v>
      </c>
      <c r="AV22" s="73">
        <v>0</v>
      </c>
      <c r="AW22" s="76">
        <v>5935.1067729003562</v>
      </c>
      <c r="AX22" s="73">
        <v>0</v>
      </c>
      <c r="AY22" s="76">
        <v>24.265147781212509</v>
      </c>
      <c r="AZ22" s="73">
        <v>0</v>
      </c>
      <c r="BA22" s="73">
        <v>13619.381033338479</v>
      </c>
      <c r="BB22" s="73">
        <v>2990.4450736403728</v>
      </c>
      <c r="BC22" s="76">
        <v>202.70935958887998</v>
      </c>
      <c r="BD22" s="76">
        <v>505.83916251907658</v>
      </c>
      <c r="BE22" s="73">
        <v>0</v>
      </c>
      <c r="BF22" s="76">
        <v>17.980295564991785</v>
      </c>
      <c r="BG22" s="76">
        <v>5139.4490143465164</v>
      </c>
      <c r="BH22" s="76">
        <v>0</v>
      </c>
      <c r="BI22" s="76">
        <v>2740.995812577587</v>
      </c>
      <c r="BJ22" s="76">
        <v>0</v>
      </c>
      <c r="BK22" s="76">
        <v>11531.879555681355</v>
      </c>
      <c r="BL22" s="76">
        <v>12164.650614741491</v>
      </c>
      <c r="BM22" s="76">
        <v>99012.296789710686</v>
      </c>
      <c r="BN22" s="76">
        <v>11971.364654166597</v>
      </c>
      <c r="BO22" s="57">
        <v>0</v>
      </c>
      <c r="BP22" s="57">
        <v>0</v>
      </c>
      <c r="BQ22" s="57">
        <v>0</v>
      </c>
      <c r="BR22" s="57">
        <v>0</v>
      </c>
      <c r="BS22" s="57">
        <v>0</v>
      </c>
      <c r="BT22" s="57">
        <v>0</v>
      </c>
      <c r="BU22" s="57">
        <v>0</v>
      </c>
      <c r="BV22" s="57">
        <v>0</v>
      </c>
      <c r="BW22" s="57">
        <v>0</v>
      </c>
      <c r="BX22" s="57">
        <v>0</v>
      </c>
      <c r="BY22" s="57">
        <v>0</v>
      </c>
      <c r="BZ22" s="57">
        <v>0</v>
      </c>
      <c r="CA22" s="57">
        <v>0</v>
      </c>
      <c r="CB22" s="57">
        <v>0</v>
      </c>
      <c r="CC22" s="57">
        <v>0</v>
      </c>
      <c r="CD22" s="57">
        <v>0</v>
      </c>
      <c r="CE22" s="57">
        <v>0</v>
      </c>
      <c r="CF22" s="57">
        <v>0</v>
      </c>
      <c r="CG22" s="57">
        <v>0</v>
      </c>
      <c r="CH22" s="57">
        <v>0</v>
      </c>
      <c r="CI22" s="57">
        <v>0</v>
      </c>
      <c r="CJ22" s="57">
        <v>0</v>
      </c>
      <c r="CK22" s="57">
        <v>0</v>
      </c>
      <c r="CL22" s="57">
        <v>0</v>
      </c>
      <c r="CM22" s="57">
        <v>0</v>
      </c>
      <c r="CN22" s="57">
        <v>0</v>
      </c>
    </row>
    <row r="23" spans="1:92" ht="15" thickBot="1" x14ac:dyDescent="0.35">
      <c r="A23" s="37">
        <v>2007</v>
      </c>
      <c r="B23" s="31">
        <v>8472250.9497888312</v>
      </c>
      <c r="C23" s="31">
        <v>1715689.3062883383</v>
      </c>
      <c r="D23" s="31">
        <v>412420.45920634369</v>
      </c>
      <c r="E23" s="31">
        <v>1887981.9837922992</v>
      </c>
      <c r="F23" s="31">
        <v>195936.29962118511</v>
      </c>
      <c r="G23" s="31">
        <v>184247.05764750176</v>
      </c>
      <c r="H23" s="31">
        <v>670547.8510906992</v>
      </c>
      <c r="I23" s="31">
        <v>876599.77730981656</v>
      </c>
      <c r="J23" s="31">
        <v>909424.34386758343</v>
      </c>
      <c r="K23" s="31">
        <v>354975.50538528431</v>
      </c>
      <c r="L23" s="31">
        <v>226104.07898382866</v>
      </c>
      <c r="M23" s="31">
        <v>494340.41903060034</v>
      </c>
      <c r="N23" s="34">
        <v>11819.804174747131</v>
      </c>
      <c r="O23" s="30">
        <v>1516.3120645979052</v>
      </c>
      <c r="P23" s="30">
        <v>2459191</v>
      </c>
      <c r="Q23" s="33">
        <v>3673890.71</v>
      </c>
      <c r="R23" s="35">
        <v>1336.52</v>
      </c>
      <c r="S23" s="74">
        <v>765.12</v>
      </c>
      <c r="T23" s="74">
        <v>68.53</v>
      </c>
      <c r="U23" s="74">
        <v>467.59</v>
      </c>
      <c r="V23" s="74">
        <v>3.01</v>
      </c>
      <c r="W23" s="77">
        <v>20515</v>
      </c>
      <c r="X23" s="57">
        <v>0</v>
      </c>
      <c r="Y23" s="57">
        <v>0</v>
      </c>
      <c r="Z23" s="57">
        <v>0</v>
      </c>
      <c r="AA23" s="57">
        <v>0</v>
      </c>
      <c r="AB23" s="57">
        <v>0</v>
      </c>
      <c r="AC23" s="57">
        <v>0</v>
      </c>
      <c r="AD23" s="57">
        <v>0</v>
      </c>
      <c r="AE23" s="57">
        <v>0</v>
      </c>
      <c r="AF23" s="57">
        <v>0</v>
      </c>
      <c r="AG23" s="57">
        <v>0</v>
      </c>
      <c r="AH23" s="57">
        <v>0</v>
      </c>
      <c r="AI23" s="57">
        <v>0</v>
      </c>
      <c r="AJ23" s="57">
        <v>0</v>
      </c>
      <c r="AK23" s="57">
        <v>0</v>
      </c>
      <c r="AL23" s="57">
        <v>0</v>
      </c>
      <c r="AM23" s="57">
        <v>0</v>
      </c>
      <c r="AN23" s="57">
        <v>0</v>
      </c>
      <c r="AO23" s="57">
        <v>0</v>
      </c>
      <c r="AP23" s="57">
        <v>0</v>
      </c>
      <c r="AQ23" s="57">
        <v>0</v>
      </c>
      <c r="AR23" s="57">
        <v>0</v>
      </c>
      <c r="AS23" s="57">
        <v>0</v>
      </c>
      <c r="AT23" s="70">
        <f>[1]cartera!$C$86</f>
        <v>11516210.22861</v>
      </c>
      <c r="AU23" s="73">
        <v>205057.51879699246</v>
      </c>
      <c r="AV23" s="73">
        <v>0</v>
      </c>
      <c r="AW23" s="76">
        <v>8026.6917293233082</v>
      </c>
      <c r="AX23" s="73">
        <v>0</v>
      </c>
      <c r="AY23" s="76">
        <v>24.060150375939848</v>
      </c>
      <c r="AZ23" s="73">
        <v>0</v>
      </c>
      <c r="BA23" s="73">
        <v>11993.233082706767</v>
      </c>
      <c r="BB23" s="73">
        <v>10751.754385964912</v>
      </c>
      <c r="BC23" s="76">
        <v>140.10025062656641</v>
      </c>
      <c r="BD23" s="76">
        <v>1789.3483709273182</v>
      </c>
      <c r="BE23" s="73">
        <v>0</v>
      </c>
      <c r="BF23" s="76">
        <v>84.837092731829571</v>
      </c>
      <c r="BG23" s="76">
        <v>7711.9047619047615</v>
      </c>
      <c r="BH23" s="76">
        <v>0</v>
      </c>
      <c r="BI23" s="76">
        <v>3280.7017543859647</v>
      </c>
      <c r="BJ23" s="76">
        <v>0</v>
      </c>
      <c r="BK23" s="76">
        <v>11310.025062656641</v>
      </c>
      <c r="BL23" s="76">
        <v>9603.5087719298244</v>
      </c>
      <c r="BM23" s="76">
        <v>124378.44611528821</v>
      </c>
      <c r="BN23" s="76">
        <v>15962.907268170426</v>
      </c>
      <c r="BO23" s="57">
        <v>0</v>
      </c>
      <c r="BP23" s="57">
        <v>0</v>
      </c>
      <c r="BQ23" s="57">
        <v>0</v>
      </c>
      <c r="BR23" s="57">
        <v>0</v>
      </c>
      <c r="BS23" s="57">
        <v>0</v>
      </c>
      <c r="BT23" s="57">
        <v>0</v>
      </c>
      <c r="BU23" s="57">
        <v>0</v>
      </c>
      <c r="BV23" s="57">
        <v>0</v>
      </c>
      <c r="BW23" s="57">
        <v>0</v>
      </c>
      <c r="BX23" s="57">
        <v>0</v>
      </c>
      <c r="BY23" s="57">
        <v>0</v>
      </c>
      <c r="BZ23" s="57">
        <v>0</v>
      </c>
      <c r="CA23" s="57">
        <v>0</v>
      </c>
      <c r="CB23" s="57">
        <v>0</v>
      </c>
      <c r="CC23" s="57">
        <v>0</v>
      </c>
      <c r="CD23" s="57">
        <v>0</v>
      </c>
      <c r="CE23" s="57">
        <v>0</v>
      </c>
      <c r="CF23" s="57">
        <v>0</v>
      </c>
      <c r="CG23" s="57">
        <v>0</v>
      </c>
      <c r="CH23" s="57">
        <v>0</v>
      </c>
      <c r="CI23" s="57">
        <v>0</v>
      </c>
      <c r="CJ23" s="57">
        <v>0</v>
      </c>
      <c r="CK23" s="57">
        <v>0</v>
      </c>
      <c r="CL23" s="57">
        <v>0</v>
      </c>
      <c r="CM23" s="57">
        <v>0</v>
      </c>
      <c r="CN23" s="57">
        <v>0</v>
      </c>
    </row>
    <row r="24" spans="1:92" ht="15" thickBot="1" x14ac:dyDescent="0.35">
      <c r="A24" s="37">
        <v>2008</v>
      </c>
      <c r="B24" s="31">
        <v>8733963.9161124788</v>
      </c>
      <c r="C24" s="31">
        <v>1750667.2665005487</v>
      </c>
      <c r="D24" s="31">
        <v>461691.9484560485</v>
      </c>
      <c r="E24" s="31">
        <v>1929093.8768521938</v>
      </c>
      <c r="F24" s="31">
        <v>204061.04905255733</v>
      </c>
      <c r="G24" s="31">
        <v>205089.13069574011</v>
      </c>
      <c r="H24" s="31">
        <v>667851.49898946541</v>
      </c>
      <c r="I24" s="31">
        <v>902596.35531230294</v>
      </c>
      <c r="J24" s="31">
        <v>933129.89228952921</v>
      </c>
      <c r="K24" s="31">
        <v>362690.80056292797</v>
      </c>
      <c r="L24" s="31">
        <v>230093.81475335063</v>
      </c>
      <c r="M24" s="31">
        <v>513369.04673333454</v>
      </c>
      <c r="N24" s="34">
        <v>13231.876357801693</v>
      </c>
      <c r="O24" s="30">
        <v>1840.707733942721</v>
      </c>
      <c r="P24" s="30">
        <v>2524111</v>
      </c>
      <c r="Q24" s="33">
        <v>3675452.75</v>
      </c>
      <c r="R24" s="35">
        <v>1940.24</v>
      </c>
      <c r="S24" s="74">
        <v>914.26</v>
      </c>
      <c r="T24" s="74">
        <v>130.36000000000001</v>
      </c>
      <c r="U24" s="74">
        <v>822.25</v>
      </c>
      <c r="V24" s="74">
        <v>2.04</v>
      </c>
      <c r="W24" s="78">
        <v>23220</v>
      </c>
      <c r="X24" s="57">
        <v>0</v>
      </c>
      <c r="Y24" s="57">
        <v>0</v>
      </c>
      <c r="Z24" s="57">
        <v>0</v>
      </c>
      <c r="AA24" s="57">
        <v>0</v>
      </c>
      <c r="AB24" s="57">
        <v>0</v>
      </c>
      <c r="AC24" s="57">
        <v>0</v>
      </c>
      <c r="AD24" s="57">
        <v>0</v>
      </c>
      <c r="AE24" s="57">
        <v>0</v>
      </c>
      <c r="AF24" s="57">
        <v>0</v>
      </c>
      <c r="AG24" s="57">
        <v>0</v>
      </c>
      <c r="AH24" s="57">
        <v>0</v>
      </c>
      <c r="AI24" s="57">
        <v>0</v>
      </c>
      <c r="AJ24" s="57">
        <v>0</v>
      </c>
      <c r="AK24" s="57">
        <v>0</v>
      </c>
      <c r="AL24" s="57">
        <v>0</v>
      </c>
      <c r="AM24" s="57">
        <v>0</v>
      </c>
      <c r="AN24" s="57">
        <v>0</v>
      </c>
      <c r="AO24" s="57">
        <v>0</v>
      </c>
      <c r="AP24" s="57">
        <v>0</v>
      </c>
      <c r="AQ24" s="57">
        <v>0</v>
      </c>
      <c r="AR24" s="57">
        <v>0</v>
      </c>
      <c r="AS24" s="57">
        <v>0</v>
      </c>
      <c r="AT24" s="70">
        <f>[1]cartera!$C$100</f>
        <v>11643947.497889999</v>
      </c>
      <c r="AU24" s="73">
        <v>252384.66333421026</v>
      </c>
      <c r="AV24" s="73">
        <v>0</v>
      </c>
      <c r="AW24" s="76">
        <v>8116.7894960526373</v>
      </c>
      <c r="AX24" s="73">
        <v>0</v>
      </c>
      <c r="AY24" s="76">
        <v>36421.134868421053</v>
      </c>
      <c r="AZ24" s="73">
        <v>1138.7161842105263</v>
      </c>
      <c r="BA24" s="73">
        <v>13852.562863157897</v>
      </c>
      <c r="BB24" s="73">
        <v>8492.1051315789482</v>
      </c>
      <c r="BC24" s="76">
        <v>325.5801394736842</v>
      </c>
      <c r="BD24" s="76">
        <v>276.33710526315787</v>
      </c>
      <c r="BE24" s="76">
        <v>545.00565789473683</v>
      </c>
      <c r="BF24" s="76">
        <v>0</v>
      </c>
      <c r="BG24" s="76">
        <v>7881.7867618421069</v>
      </c>
      <c r="BH24" s="76">
        <v>0</v>
      </c>
      <c r="BI24" s="76">
        <v>3110.3290789473685</v>
      </c>
      <c r="BJ24" s="76">
        <v>0</v>
      </c>
      <c r="BK24" s="76">
        <v>15277.595043421052</v>
      </c>
      <c r="BL24" s="76">
        <v>5571.6732894736842</v>
      </c>
      <c r="BM24" s="76">
        <v>102456.73062105267</v>
      </c>
      <c r="BN24" s="76">
        <v>48918.317093420745</v>
      </c>
      <c r="BO24" s="57">
        <v>0</v>
      </c>
      <c r="BP24" s="57">
        <v>0</v>
      </c>
      <c r="BQ24" s="57">
        <v>0</v>
      </c>
      <c r="BR24" s="57">
        <v>0</v>
      </c>
      <c r="BS24" s="57">
        <v>0</v>
      </c>
      <c r="BT24" s="57">
        <v>0</v>
      </c>
      <c r="BU24" s="57">
        <v>0</v>
      </c>
      <c r="BV24" s="57">
        <v>0</v>
      </c>
      <c r="BW24" s="57">
        <v>0</v>
      </c>
      <c r="BX24" s="57">
        <v>0</v>
      </c>
      <c r="BY24" s="57">
        <v>0</v>
      </c>
      <c r="BZ24" s="57">
        <v>0</v>
      </c>
      <c r="CA24" s="57">
        <v>0</v>
      </c>
      <c r="CB24" s="57">
        <v>0</v>
      </c>
      <c r="CC24" s="57">
        <v>0</v>
      </c>
      <c r="CD24" s="57">
        <v>0</v>
      </c>
      <c r="CE24" s="57">
        <v>0</v>
      </c>
      <c r="CF24" s="57">
        <v>0</v>
      </c>
      <c r="CG24" s="57">
        <v>0</v>
      </c>
      <c r="CH24" s="57">
        <v>0</v>
      </c>
      <c r="CI24" s="57">
        <v>0</v>
      </c>
      <c r="CJ24" s="57">
        <v>0</v>
      </c>
      <c r="CK24" s="57">
        <v>0</v>
      </c>
      <c r="CL24" s="57">
        <v>0</v>
      </c>
      <c r="CM24" s="57">
        <v>0</v>
      </c>
      <c r="CN24" s="57">
        <v>0</v>
      </c>
    </row>
    <row r="25" spans="1:92" ht="15" thickBot="1" x14ac:dyDescent="0.35">
      <c r="A25" s="37">
        <v>2009</v>
      </c>
      <c r="B25" s="31">
        <v>8977105.8273906745</v>
      </c>
      <c r="C25" s="31">
        <v>1830945.6392567577</v>
      </c>
      <c r="D25" s="31">
        <v>433659.3224704687</v>
      </c>
      <c r="E25" s="31">
        <v>2029916.7087792738</v>
      </c>
      <c r="F25" s="31">
        <v>216699.21743340779</v>
      </c>
      <c r="G25" s="31">
        <v>225473.50487958308</v>
      </c>
      <c r="H25" s="31">
        <v>702783.97968203016</v>
      </c>
      <c r="I25" s="31">
        <v>955739.52714965213</v>
      </c>
      <c r="J25" s="31">
        <v>976852.87429015571</v>
      </c>
      <c r="K25" s="31">
        <v>375232.7238179706</v>
      </c>
      <c r="L25" s="31">
        <v>234789.53609836742</v>
      </c>
      <c r="M25" s="31">
        <v>535846.67327224812</v>
      </c>
      <c r="N25" s="34">
        <v>12790.273699979773</v>
      </c>
      <c r="O25" s="30">
        <v>1835.0464418909289</v>
      </c>
      <c r="P25" s="30">
        <v>2589031</v>
      </c>
      <c r="Q25" s="33">
        <v>3713255.29</v>
      </c>
      <c r="R25" s="35">
        <v>1572.09</v>
      </c>
      <c r="S25" s="74">
        <v>907.87</v>
      </c>
      <c r="T25" s="74">
        <v>136.31</v>
      </c>
      <c r="U25" s="74">
        <v>465.76</v>
      </c>
      <c r="V25" s="74">
        <v>1.57</v>
      </c>
      <c r="W25" s="77">
        <v>26591</v>
      </c>
      <c r="X25" s="57">
        <v>0</v>
      </c>
      <c r="Y25" s="57">
        <v>0</v>
      </c>
      <c r="Z25" s="57">
        <v>0</v>
      </c>
      <c r="AA25" s="57">
        <v>0</v>
      </c>
      <c r="AB25" s="57">
        <v>0</v>
      </c>
      <c r="AC25" s="57">
        <v>0</v>
      </c>
      <c r="AD25" s="57">
        <v>0</v>
      </c>
      <c r="AE25" s="57">
        <v>0</v>
      </c>
      <c r="AF25" s="57">
        <v>0</v>
      </c>
      <c r="AG25" s="57">
        <v>0</v>
      </c>
      <c r="AH25" s="57">
        <v>0</v>
      </c>
      <c r="AI25" s="57">
        <v>0</v>
      </c>
      <c r="AJ25" s="57">
        <v>0</v>
      </c>
      <c r="AK25" s="57">
        <v>0</v>
      </c>
      <c r="AL25" s="57">
        <v>0</v>
      </c>
      <c r="AM25" s="57">
        <v>0</v>
      </c>
      <c r="AN25" s="57">
        <v>0</v>
      </c>
      <c r="AO25" s="57">
        <v>0</v>
      </c>
      <c r="AP25" s="57">
        <v>0</v>
      </c>
      <c r="AQ25" s="57">
        <v>0</v>
      </c>
      <c r="AR25" s="57">
        <v>0</v>
      </c>
      <c r="AS25" s="57">
        <v>0</v>
      </c>
      <c r="AT25" s="70">
        <f>[1]cartera!$C$114</f>
        <v>12407634.31858</v>
      </c>
      <c r="AU25" s="73">
        <v>278877.31977618369</v>
      </c>
      <c r="AV25" s="73">
        <v>0</v>
      </c>
      <c r="AW25" s="76">
        <v>17205.437206599734</v>
      </c>
      <c r="AX25" s="73">
        <v>0</v>
      </c>
      <c r="AY25" s="76">
        <v>28449.848923959828</v>
      </c>
      <c r="AZ25" s="73">
        <v>144.00186513629842</v>
      </c>
      <c r="BA25" s="73">
        <v>57372.876119081782</v>
      </c>
      <c r="BB25" s="73">
        <v>11992.18155667145</v>
      </c>
      <c r="BC25" s="76">
        <v>900.90202439024392</v>
      </c>
      <c r="BD25" s="76">
        <v>582.96163558106173</v>
      </c>
      <c r="BE25" s="76">
        <v>645.70286944045915</v>
      </c>
      <c r="BF25" s="76">
        <v>2190.9899569583931</v>
      </c>
      <c r="BG25" s="76">
        <v>10545.210416068861</v>
      </c>
      <c r="BH25" s="76">
        <v>0</v>
      </c>
      <c r="BI25" s="76">
        <v>9214.2441893830692</v>
      </c>
      <c r="BJ25" s="76">
        <v>0</v>
      </c>
      <c r="BK25" s="76">
        <v>7298.3288608321373</v>
      </c>
      <c r="BL25" s="76">
        <v>9916.9169296987075</v>
      </c>
      <c r="BM25" s="76">
        <v>99159.701010043049</v>
      </c>
      <c r="BN25" s="76">
        <v>23258.016212338593</v>
      </c>
      <c r="BO25" s="57">
        <v>0</v>
      </c>
      <c r="BP25" s="57">
        <v>0</v>
      </c>
      <c r="BQ25" s="57">
        <v>0</v>
      </c>
      <c r="BR25" s="57">
        <v>0</v>
      </c>
      <c r="BS25" s="57">
        <v>0</v>
      </c>
      <c r="BT25" s="57">
        <v>0</v>
      </c>
      <c r="BU25" s="57">
        <v>0</v>
      </c>
      <c r="BV25" s="57">
        <v>0</v>
      </c>
      <c r="BW25" s="57">
        <v>0</v>
      </c>
      <c r="BX25" s="57">
        <v>0</v>
      </c>
      <c r="BY25" s="57">
        <v>0</v>
      </c>
      <c r="BZ25" s="57">
        <v>0</v>
      </c>
      <c r="CA25" s="57">
        <v>0</v>
      </c>
      <c r="CB25" s="57">
        <v>0</v>
      </c>
      <c r="CC25" s="57">
        <v>0</v>
      </c>
      <c r="CD25" s="57">
        <v>0</v>
      </c>
      <c r="CE25" s="57">
        <v>0</v>
      </c>
      <c r="CF25" s="57">
        <v>0</v>
      </c>
      <c r="CG25" s="57">
        <v>0</v>
      </c>
      <c r="CH25" s="57">
        <v>0</v>
      </c>
      <c r="CI25" s="57">
        <v>0</v>
      </c>
      <c r="CJ25" s="57">
        <v>0</v>
      </c>
      <c r="CK25" s="57">
        <v>0</v>
      </c>
      <c r="CL25" s="57">
        <v>0</v>
      </c>
      <c r="CM25" s="57">
        <v>0</v>
      </c>
      <c r="CN25" s="57">
        <v>0</v>
      </c>
    </row>
    <row r="26" spans="1:92" ht="15" thickBot="1" x14ac:dyDescent="0.35">
      <c r="A26" s="37">
        <v>2010</v>
      </c>
      <c r="B26" s="31">
        <v>9309918.9222765882</v>
      </c>
      <c r="C26" s="31">
        <v>1740485.2414992263</v>
      </c>
      <c r="D26" s="31">
        <v>477408.15075356583</v>
      </c>
      <c r="E26" s="31">
        <v>2069585.8520770995</v>
      </c>
      <c r="F26" s="31">
        <v>232284.77942781063</v>
      </c>
      <c r="G26" s="31">
        <v>247300.72401155726</v>
      </c>
      <c r="H26" s="31">
        <v>733063.49182574695</v>
      </c>
      <c r="I26" s="31">
        <v>1040589.5250948714</v>
      </c>
      <c r="J26" s="31">
        <v>1040478.5808401066</v>
      </c>
      <c r="K26" s="31">
        <v>388497.22159340727</v>
      </c>
      <c r="L26" s="31">
        <v>242341.56304327236</v>
      </c>
      <c r="M26" s="31">
        <v>554666.31693857023</v>
      </c>
      <c r="N26" s="34">
        <v>14172.379633826104</v>
      </c>
      <c r="O26" s="30">
        <v>2033.938193274364</v>
      </c>
      <c r="P26" s="30">
        <v>2653951</v>
      </c>
      <c r="Q26" s="33">
        <v>3964388.09</v>
      </c>
      <c r="R26" s="35">
        <v>1805.79</v>
      </c>
      <c r="S26" s="74">
        <v>923.97</v>
      </c>
      <c r="T26" s="74">
        <v>88.17</v>
      </c>
      <c r="U26" s="74">
        <v>731.03</v>
      </c>
      <c r="V26" s="74">
        <v>1.7</v>
      </c>
      <c r="W26" s="77">
        <v>30446</v>
      </c>
      <c r="X26" s="57">
        <v>0</v>
      </c>
      <c r="Y26" s="57">
        <v>0</v>
      </c>
      <c r="Z26" s="57">
        <v>0</v>
      </c>
      <c r="AA26" s="57">
        <v>0</v>
      </c>
      <c r="AB26" s="57">
        <v>0</v>
      </c>
      <c r="AC26" s="57">
        <v>0</v>
      </c>
      <c r="AD26" s="57">
        <v>0</v>
      </c>
      <c r="AE26" s="57">
        <v>0</v>
      </c>
      <c r="AF26" s="57">
        <v>0</v>
      </c>
      <c r="AG26" s="57">
        <v>0</v>
      </c>
      <c r="AH26" s="57">
        <v>0</v>
      </c>
      <c r="AI26" s="57">
        <v>0</v>
      </c>
      <c r="AJ26" s="57">
        <v>0</v>
      </c>
      <c r="AK26" s="57">
        <v>0</v>
      </c>
      <c r="AL26" s="57">
        <v>0</v>
      </c>
      <c r="AM26" s="57">
        <v>0</v>
      </c>
      <c r="AN26" s="57">
        <v>0</v>
      </c>
      <c r="AO26" s="57">
        <v>0</v>
      </c>
      <c r="AP26" s="57">
        <v>0</v>
      </c>
      <c r="AQ26" s="57">
        <v>0</v>
      </c>
      <c r="AR26" s="57">
        <v>0</v>
      </c>
      <c r="AS26" s="57">
        <v>0</v>
      </c>
      <c r="AT26" s="70">
        <f>[1]cartera!$C$128</f>
        <v>15969049.70338</v>
      </c>
      <c r="AU26" s="73">
        <v>320013.6956083714</v>
      </c>
      <c r="AV26" s="73">
        <v>24.883999999999997</v>
      </c>
      <c r="AW26" s="76">
        <v>16952.465601771437</v>
      </c>
      <c r="AX26" s="76">
        <v>2648.6451428571427</v>
      </c>
      <c r="AY26" s="76">
        <v>4465.1998571428576</v>
      </c>
      <c r="AZ26" s="73">
        <v>2.9644285714285714</v>
      </c>
      <c r="BA26" s="73">
        <v>46670.086962199995</v>
      </c>
      <c r="BB26" s="73">
        <v>2770.5779050714286</v>
      </c>
      <c r="BC26" s="76">
        <v>7365.7505960285716</v>
      </c>
      <c r="BD26" s="76">
        <v>1463.5919957285712</v>
      </c>
      <c r="BE26" s="76">
        <v>698.74257142857152</v>
      </c>
      <c r="BF26" s="76">
        <v>0</v>
      </c>
      <c r="BG26" s="76">
        <v>13867.85514324285</v>
      </c>
      <c r="BH26" s="76">
        <v>0</v>
      </c>
      <c r="BI26" s="76">
        <v>14234.258428571427</v>
      </c>
      <c r="BJ26" s="76">
        <v>0</v>
      </c>
      <c r="BK26" s="76">
        <v>16191.960502328555</v>
      </c>
      <c r="BL26" s="76">
        <v>6848.9081428571435</v>
      </c>
      <c r="BM26" s="76">
        <v>141493.38475914285</v>
      </c>
      <c r="BN26" s="76">
        <v>44314.419571428567</v>
      </c>
      <c r="BO26" s="57">
        <v>0</v>
      </c>
      <c r="BP26" s="57">
        <v>0</v>
      </c>
      <c r="BQ26" s="57">
        <v>0</v>
      </c>
      <c r="BR26" s="57">
        <v>0</v>
      </c>
      <c r="BS26" s="57">
        <v>0</v>
      </c>
      <c r="BT26" s="57">
        <v>0</v>
      </c>
      <c r="BU26" s="57">
        <v>0</v>
      </c>
      <c r="BV26" s="57">
        <v>0</v>
      </c>
      <c r="BW26" s="57">
        <v>0</v>
      </c>
      <c r="BX26" s="57">
        <v>0</v>
      </c>
      <c r="BY26" s="57">
        <v>0</v>
      </c>
      <c r="BZ26" s="57">
        <v>0</v>
      </c>
      <c r="CA26" s="57">
        <v>0</v>
      </c>
      <c r="CB26" s="57">
        <v>0</v>
      </c>
      <c r="CC26" s="57">
        <v>0</v>
      </c>
      <c r="CD26" s="57">
        <v>0</v>
      </c>
      <c r="CE26" s="57">
        <v>0</v>
      </c>
      <c r="CF26" s="57">
        <v>0</v>
      </c>
      <c r="CG26" s="57">
        <v>0</v>
      </c>
      <c r="CH26" s="57">
        <v>0</v>
      </c>
      <c r="CI26" s="57">
        <v>0</v>
      </c>
      <c r="CJ26" s="57">
        <v>0</v>
      </c>
      <c r="CK26" s="57">
        <v>0</v>
      </c>
      <c r="CL26" s="57">
        <v>0</v>
      </c>
      <c r="CM26" s="57">
        <v>0</v>
      </c>
      <c r="CN26" s="57">
        <v>0</v>
      </c>
    </row>
    <row r="27" spans="1:92" ht="15" thickBot="1" x14ac:dyDescent="0.35">
      <c r="A27" s="37">
        <v>2011</v>
      </c>
      <c r="B27" s="31">
        <v>9842909.9877422526</v>
      </c>
      <c r="C27" s="31">
        <v>1816318.2402296478</v>
      </c>
      <c r="D27" s="31">
        <v>503842.37565808324</v>
      </c>
      <c r="E27" s="31">
        <v>2159626.1080979113</v>
      </c>
      <c r="F27" s="31">
        <v>249608.28485068068</v>
      </c>
      <c r="G27" s="31">
        <v>269355.29151231685</v>
      </c>
      <c r="H27" s="31">
        <v>756661.06527259259</v>
      </c>
      <c r="I27" s="31">
        <v>1111023.8856032756</v>
      </c>
      <c r="J27" s="31">
        <v>1078839.1115013449</v>
      </c>
      <c r="K27" s="31">
        <v>399775.29175585514</v>
      </c>
      <c r="L27" s="31">
        <v>250118.42927246384</v>
      </c>
      <c r="M27" s="31">
        <v>592548.14853040711</v>
      </c>
      <c r="N27" s="34">
        <v>16541.276587026456</v>
      </c>
      <c r="O27" s="30">
        <v>2401.8220766209897</v>
      </c>
      <c r="P27" s="30">
        <v>2718870</v>
      </c>
      <c r="Q27" s="33">
        <v>4088806.01</v>
      </c>
      <c r="R27" s="35">
        <v>2191.04</v>
      </c>
      <c r="S27" s="74">
        <v>958.28</v>
      </c>
      <c r="T27" s="74">
        <v>74.37</v>
      </c>
      <c r="U27" s="33">
        <v>1102.3499999999999</v>
      </c>
      <c r="V27" s="74">
        <v>10.41</v>
      </c>
      <c r="W27" s="77">
        <v>34393</v>
      </c>
      <c r="X27" s="57">
        <v>0</v>
      </c>
      <c r="Y27" s="57">
        <v>0</v>
      </c>
      <c r="Z27" s="57">
        <v>0</v>
      </c>
      <c r="AA27" s="57">
        <v>0</v>
      </c>
      <c r="AB27" s="57">
        <v>0</v>
      </c>
      <c r="AC27" s="57">
        <v>0</v>
      </c>
      <c r="AD27" s="57">
        <v>0</v>
      </c>
      <c r="AE27" s="57">
        <v>0</v>
      </c>
      <c r="AF27" s="57">
        <v>0</v>
      </c>
      <c r="AG27" s="57">
        <v>0</v>
      </c>
      <c r="AH27" s="57">
        <v>0</v>
      </c>
      <c r="AI27" s="57">
        <v>0</v>
      </c>
      <c r="AJ27" s="57">
        <v>0</v>
      </c>
      <c r="AK27" s="57">
        <v>0</v>
      </c>
      <c r="AL27" s="57">
        <v>0</v>
      </c>
      <c r="AM27" s="57">
        <v>0</v>
      </c>
      <c r="AN27" s="57">
        <v>0</v>
      </c>
      <c r="AO27" s="57">
        <v>0</v>
      </c>
      <c r="AP27" s="57">
        <v>0</v>
      </c>
      <c r="AQ27" s="57">
        <v>0</v>
      </c>
      <c r="AR27" s="57">
        <v>0</v>
      </c>
      <c r="AS27" s="57">
        <v>0</v>
      </c>
      <c r="AT27" s="70">
        <f>[1]cartera!$C$142</f>
        <v>19535686.282880004</v>
      </c>
      <c r="AU27" s="73">
        <v>348680.87910540251</v>
      </c>
      <c r="AV27" s="73">
        <v>24.396322489391792</v>
      </c>
      <c r="AW27" s="76">
        <v>15599.861441159543</v>
      </c>
      <c r="AX27" s="76">
        <v>764.39366087694486</v>
      </c>
      <c r="AY27" s="76">
        <v>274.35961810466756</v>
      </c>
      <c r="AZ27" s="73">
        <v>88.981612446958991</v>
      </c>
      <c r="BA27" s="73">
        <v>39411.620590212151</v>
      </c>
      <c r="BB27" s="73">
        <v>2032.6861165346531</v>
      </c>
      <c r="BC27" s="76">
        <v>83061.274265657703</v>
      </c>
      <c r="BD27" s="76">
        <v>1192.4094002828854</v>
      </c>
      <c r="BE27" s="76">
        <v>547.18953323903816</v>
      </c>
      <c r="BF27" s="76">
        <v>60.079773691654871</v>
      </c>
      <c r="BG27" s="76">
        <v>17313.856790834507</v>
      </c>
      <c r="BH27" s="76">
        <v>0</v>
      </c>
      <c r="BI27" s="76">
        <v>14385.704667609618</v>
      </c>
      <c r="BJ27" s="76">
        <v>0</v>
      </c>
      <c r="BK27" s="76">
        <v>17743.679338712886</v>
      </c>
      <c r="BL27" s="76">
        <v>19457.140543861384</v>
      </c>
      <c r="BM27" s="76">
        <v>92309.769050622039</v>
      </c>
      <c r="BN27" s="76">
        <v>44413.476379066473</v>
      </c>
      <c r="BO27" s="57">
        <v>0</v>
      </c>
      <c r="BP27" s="57">
        <v>0</v>
      </c>
      <c r="BQ27" s="57">
        <v>0</v>
      </c>
      <c r="BR27" s="57">
        <v>0</v>
      </c>
      <c r="BS27" s="57">
        <v>0</v>
      </c>
      <c r="BT27" s="57">
        <v>0</v>
      </c>
      <c r="BU27" s="57">
        <v>0</v>
      </c>
      <c r="BV27" s="57">
        <v>0</v>
      </c>
      <c r="BW27" s="57">
        <v>0</v>
      </c>
      <c r="BX27" s="57">
        <v>0</v>
      </c>
      <c r="BY27" s="57">
        <v>0</v>
      </c>
      <c r="BZ27" s="57">
        <v>0</v>
      </c>
      <c r="CA27" s="57">
        <v>0</v>
      </c>
      <c r="CB27" s="57">
        <v>0</v>
      </c>
      <c r="CC27" s="57">
        <v>0</v>
      </c>
      <c r="CD27" s="57">
        <v>0</v>
      </c>
      <c r="CE27" s="57">
        <v>0</v>
      </c>
      <c r="CF27" s="57">
        <v>0</v>
      </c>
      <c r="CG27" s="57">
        <v>0</v>
      </c>
      <c r="CH27" s="57">
        <v>0</v>
      </c>
      <c r="CI27" s="57">
        <v>0</v>
      </c>
      <c r="CJ27" s="57">
        <v>0</v>
      </c>
      <c r="CK27" s="57">
        <v>0</v>
      </c>
      <c r="CL27" s="57">
        <v>0</v>
      </c>
      <c r="CM27" s="57">
        <v>0</v>
      </c>
      <c r="CN27" s="57">
        <v>0</v>
      </c>
    </row>
    <row r="28" spans="1:92" ht="15" thickBot="1" x14ac:dyDescent="0.35">
      <c r="A28" s="37">
        <v>2012</v>
      </c>
      <c r="B28" s="31">
        <v>10676838.178249668</v>
      </c>
      <c r="C28" s="31">
        <v>1918697.4079951278</v>
      </c>
      <c r="D28" s="31">
        <v>741819.03485823073</v>
      </c>
      <c r="E28" s="31">
        <v>2319706.0524490783</v>
      </c>
      <c r="F28" s="31">
        <v>267558.85035719862</v>
      </c>
      <c r="G28" s="31">
        <v>290964.88194227911</v>
      </c>
      <c r="H28" s="31">
        <v>827503.02402210888</v>
      </c>
      <c r="I28" s="31">
        <v>1153266.7764153304</v>
      </c>
      <c r="J28" s="31">
        <v>1184186.3813636203</v>
      </c>
      <c r="K28" s="31">
        <v>413936.94882347918</v>
      </c>
      <c r="L28" s="31">
        <v>258899.58704386617</v>
      </c>
      <c r="M28" s="31">
        <v>640547.70971529779</v>
      </c>
      <c r="N28" s="34">
        <v>19000.689187153363</v>
      </c>
      <c r="O28" s="30">
        <v>2769.7797648911605</v>
      </c>
      <c r="P28" s="30">
        <v>2779271</v>
      </c>
      <c r="Q28" s="33">
        <v>5090885.24</v>
      </c>
      <c r="R28" s="35">
        <v>3088.91</v>
      </c>
      <c r="S28" s="33">
        <v>1222.7</v>
      </c>
      <c r="T28" s="74">
        <v>249.47</v>
      </c>
      <c r="U28" s="33">
        <v>1452.17</v>
      </c>
      <c r="V28" s="74">
        <v>72.569999999999993</v>
      </c>
      <c r="W28" s="77">
        <v>41485</v>
      </c>
      <c r="X28" s="57">
        <v>0</v>
      </c>
      <c r="Y28" s="57">
        <v>0</v>
      </c>
      <c r="Z28" s="57">
        <v>0</v>
      </c>
      <c r="AA28" s="57">
        <v>0</v>
      </c>
      <c r="AB28" s="57">
        <v>0</v>
      </c>
      <c r="AC28" s="57">
        <v>0</v>
      </c>
      <c r="AD28" s="57">
        <v>0</v>
      </c>
      <c r="AE28" s="57">
        <v>0</v>
      </c>
      <c r="AF28" s="57">
        <v>0</v>
      </c>
      <c r="AG28" s="57">
        <v>0</v>
      </c>
      <c r="AH28" s="57">
        <v>0</v>
      </c>
      <c r="AI28" s="57">
        <v>0</v>
      </c>
      <c r="AJ28" s="57">
        <v>0</v>
      </c>
      <c r="AK28" s="57">
        <v>0</v>
      </c>
      <c r="AL28" s="57">
        <v>0</v>
      </c>
      <c r="AM28" s="57">
        <v>0</v>
      </c>
      <c r="AN28" s="57">
        <v>0</v>
      </c>
      <c r="AO28" s="57">
        <v>0</v>
      </c>
      <c r="AP28" s="57">
        <v>0</v>
      </c>
      <c r="AQ28" s="57">
        <v>0</v>
      </c>
      <c r="AR28" s="57">
        <v>0</v>
      </c>
      <c r="AS28" s="57">
        <v>0</v>
      </c>
      <c r="AT28" s="70">
        <f>[1]cartera!$C$156</f>
        <v>22058513.818809997</v>
      </c>
      <c r="AU28" s="73">
        <v>383716.12502327509</v>
      </c>
      <c r="AV28" s="76">
        <v>501.73158660844246</v>
      </c>
      <c r="AW28" s="76">
        <v>16363.899107656489</v>
      </c>
      <c r="AX28" s="76">
        <v>297.35354257641922</v>
      </c>
      <c r="AY28" s="76">
        <v>38.543377001455603</v>
      </c>
      <c r="AZ28" s="76">
        <v>578.12387190684126</v>
      </c>
      <c r="BA28" s="76">
        <v>43596.239514177578</v>
      </c>
      <c r="BB28" s="76">
        <v>5809.706222707423</v>
      </c>
      <c r="BC28" s="76">
        <v>82082.546518777293</v>
      </c>
      <c r="BD28" s="76">
        <v>1469.9010844250367</v>
      </c>
      <c r="BE28" s="76">
        <v>1314.5618631732168</v>
      </c>
      <c r="BF28" s="76">
        <v>4309.4254730713246</v>
      </c>
      <c r="BG28" s="76">
        <v>16626.138209228531</v>
      </c>
      <c r="BH28" s="76">
        <v>0</v>
      </c>
      <c r="BI28" s="76">
        <v>12074.677001455602</v>
      </c>
      <c r="BJ28" s="76">
        <v>0</v>
      </c>
      <c r="BK28" s="76">
        <v>15805.372525473067</v>
      </c>
      <c r="BL28" s="76">
        <v>25273.296595196505</v>
      </c>
      <c r="BM28" s="76">
        <v>111744.61493449783</v>
      </c>
      <c r="BN28" s="76">
        <v>45829.993595342072</v>
      </c>
      <c r="BO28" s="79">
        <v>1399.72</v>
      </c>
      <c r="BP28" s="80">
        <v>697.52</v>
      </c>
      <c r="BQ28" s="80">
        <v>351.07</v>
      </c>
      <c r="BR28" s="80">
        <v>280.91000000000003</v>
      </c>
      <c r="BS28" s="80">
        <v>0</v>
      </c>
      <c r="BT28" s="80">
        <v>27.25</v>
      </c>
      <c r="BU28" s="80">
        <v>12.5</v>
      </c>
      <c r="BV28" s="80">
        <v>3.1</v>
      </c>
      <c r="BW28" s="80">
        <v>27.36</v>
      </c>
      <c r="BX28" s="80">
        <v>0</v>
      </c>
      <c r="BY28" s="64">
        <v>865.58</v>
      </c>
      <c r="BZ28" s="64">
        <v>865.58</v>
      </c>
      <c r="CA28" s="64">
        <v>546.19000000000005</v>
      </c>
      <c r="CB28" s="64">
        <v>253.15</v>
      </c>
      <c r="CC28" s="64">
        <v>148.85</v>
      </c>
      <c r="CD28" s="64">
        <v>12.45</v>
      </c>
      <c r="CE28" s="64">
        <v>40.03</v>
      </c>
      <c r="CF28" s="64">
        <v>22.7</v>
      </c>
      <c r="CG28" s="64">
        <v>56.64</v>
      </c>
      <c r="CH28" s="64">
        <v>9.15</v>
      </c>
      <c r="CI28" s="64">
        <v>0.75</v>
      </c>
      <c r="CJ28" s="64">
        <v>0.06</v>
      </c>
      <c r="CK28" s="64">
        <v>0.16</v>
      </c>
      <c r="CL28" s="64">
        <v>2.15</v>
      </c>
      <c r="CM28" s="64">
        <v>0.1</v>
      </c>
      <c r="CN28" s="92">
        <v>2811.49</v>
      </c>
    </row>
    <row r="29" spans="1:92" ht="15" thickBot="1" x14ac:dyDescent="0.35">
      <c r="A29" s="37">
        <v>2013</v>
      </c>
      <c r="B29" s="31">
        <v>11441115.011668431</v>
      </c>
      <c r="C29" s="31">
        <v>2081841.581854125</v>
      </c>
      <c r="D29" s="31">
        <v>733647.86284713319</v>
      </c>
      <c r="E29" s="31">
        <v>2505607.099873479</v>
      </c>
      <c r="F29" s="31">
        <v>276949.21209289005</v>
      </c>
      <c r="G29" s="31">
        <v>334152.71124887315</v>
      </c>
      <c r="H29" s="31">
        <v>875591.50734824722</v>
      </c>
      <c r="I29" s="31">
        <v>1242011.758967204</v>
      </c>
      <c r="J29" s="31">
        <v>1269187.4243190149</v>
      </c>
      <c r="K29" s="31">
        <v>427306.07833431347</v>
      </c>
      <c r="L29" s="31">
        <v>270765.46551310475</v>
      </c>
      <c r="M29" s="31">
        <v>709554.25495999842</v>
      </c>
      <c r="N29" s="34">
        <v>20925.688072008885</v>
      </c>
      <c r="O29" s="30">
        <v>3050.3918472316159</v>
      </c>
      <c r="P29" s="30">
        <v>2845628</v>
      </c>
      <c r="Q29" s="33">
        <v>6109658.5099999998</v>
      </c>
      <c r="R29" s="35">
        <v>3516.93</v>
      </c>
      <c r="S29" s="33">
        <v>1448.9</v>
      </c>
      <c r="T29" s="74">
        <v>406.99</v>
      </c>
      <c r="U29" s="33">
        <v>1507.73</v>
      </c>
      <c r="V29" s="74">
        <v>85.47</v>
      </c>
      <c r="W29" s="77">
        <v>60265</v>
      </c>
      <c r="X29" s="57">
        <v>0</v>
      </c>
      <c r="Y29" s="57">
        <v>0</v>
      </c>
      <c r="Z29" s="57">
        <v>0</v>
      </c>
      <c r="AA29" s="57">
        <v>0</v>
      </c>
      <c r="AB29" s="57">
        <v>0</v>
      </c>
      <c r="AC29" s="57">
        <v>0</v>
      </c>
      <c r="AD29" s="57">
        <v>0</v>
      </c>
      <c r="AE29" s="57">
        <v>0</v>
      </c>
      <c r="AF29" s="57">
        <v>0</v>
      </c>
      <c r="AG29" s="57">
        <v>0</v>
      </c>
      <c r="AH29" s="57">
        <v>0</v>
      </c>
      <c r="AI29" s="57">
        <v>0</v>
      </c>
      <c r="AJ29" s="57">
        <v>0</v>
      </c>
      <c r="AK29" s="57">
        <v>0</v>
      </c>
      <c r="AL29" s="57">
        <v>0</v>
      </c>
      <c r="AM29" s="57">
        <v>0</v>
      </c>
      <c r="AN29" s="57">
        <v>0</v>
      </c>
      <c r="AO29" s="57">
        <v>0</v>
      </c>
      <c r="AP29" s="57">
        <v>0</v>
      </c>
      <c r="AQ29" s="57">
        <v>0</v>
      </c>
      <c r="AR29" s="57">
        <v>0</v>
      </c>
      <c r="AS29" s="57">
        <v>0</v>
      </c>
      <c r="AT29" s="70">
        <f>[1]cartera!$C$168</f>
        <v>25522848.92966</v>
      </c>
      <c r="AU29" s="73">
        <v>586282.96323469386</v>
      </c>
      <c r="AV29" s="76">
        <v>70.730612244897955</v>
      </c>
      <c r="AW29" s="76">
        <v>17609.782510204081</v>
      </c>
      <c r="AX29" s="76">
        <v>1448.1491239067054</v>
      </c>
      <c r="AY29" s="76">
        <v>299.77594752186587</v>
      </c>
      <c r="AZ29" s="76">
        <v>254.67288629737607</v>
      </c>
      <c r="BA29" s="76">
        <v>84340.523177842537</v>
      </c>
      <c r="BB29" s="76">
        <v>11734.059775510206</v>
      </c>
      <c r="BC29" s="76">
        <v>132953.48993002914</v>
      </c>
      <c r="BD29" s="76">
        <v>2753.2245874635555</v>
      </c>
      <c r="BE29" s="76">
        <v>4439.865014577259</v>
      </c>
      <c r="BF29" s="76">
        <v>4108.6803206997083</v>
      </c>
      <c r="BG29" s="76">
        <v>10095.725247813412</v>
      </c>
      <c r="BH29" s="76">
        <v>0</v>
      </c>
      <c r="BI29" s="76">
        <v>28102.521854227405</v>
      </c>
      <c r="BJ29" s="76">
        <v>0</v>
      </c>
      <c r="BK29" s="76">
        <v>11131.947648688049</v>
      </c>
      <c r="BL29" s="76">
        <v>36406.148424198247</v>
      </c>
      <c r="BM29" s="76">
        <v>138340.9840276968</v>
      </c>
      <c r="BN29" s="76">
        <v>96592.550874635563</v>
      </c>
      <c r="BO29" s="79">
        <v>1495.75</v>
      </c>
      <c r="BP29" s="80">
        <v>725.41</v>
      </c>
      <c r="BQ29" s="80">
        <v>430.24</v>
      </c>
      <c r="BR29" s="80">
        <v>267.99</v>
      </c>
      <c r="BS29" s="80">
        <v>0</v>
      </c>
      <c r="BT29" s="80">
        <v>26</v>
      </c>
      <c r="BU29" s="80">
        <v>13.29</v>
      </c>
      <c r="BV29" s="80">
        <v>3.01</v>
      </c>
      <c r="BW29" s="80">
        <v>29.81</v>
      </c>
      <c r="BX29" s="80">
        <v>0</v>
      </c>
      <c r="BY29" s="63">
        <v>1007.38</v>
      </c>
      <c r="BZ29" s="63">
        <v>1007.38</v>
      </c>
      <c r="CA29" s="64">
        <v>648.70000000000005</v>
      </c>
      <c r="CB29" s="64">
        <v>288.7</v>
      </c>
      <c r="CC29" s="64">
        <v>171.86</v>
      </c>
      <c r="CD29" s="64">
        <v>12.45</v>
      </c>
      <c r="CE29" s="64">
        <v>46.59</v>
      </c>
      <c r="CF29" s="64">
        <v>30.7</v>
      </c>
      <c r="CG29" s="64">
        <v>83.92</v>
      </c>
      <c r="CH29" s="64">
        <v>9.0399999999999991</v>
      </c>
      <c r="CI29" s="64">
        <v>0.63</v>
      </c>
      <c r="CJ29" s="64">
        <v>0.09</v>
      </c>
      <c r="CK29" s="64">
        <v>0.14000000000000001</v>
      </c>
      <c r="CL29" s="64">
        <v>4.4800000000000004</v>
      </c>
      <c r="CM29" s="64">
        <v>0.11</v>
      </c>
      <c r="CN29" s="92">
        <v>3151.84</v>
      </c>
    </row>
    <row r="30" spans="1:92" ht="15" thickBot="1" x14ac:dyDescent="0.35">
      <c r="A30" s="37">
        <v>2014</v>
      </c>
      <c r="B30" s="31">
        <v>12183975.845688369</v>
      </c>
      <c r="C30" s="31">
        <v>2184433.8498717695</v>
      </c>
      <c r="D30" s="31">
        <v>821852.63412239146</v>
      </c>
      <c r="E30" s="31">
        <v>2607896.2619183948</v>
      </c>
      <c r="F30" s="31">
        <v>292252.85773418553</v>
      </c>
      <c r="G30" s="31">
        <v>362134.95585535304</v>
      </c>
      <c r="H30" s="31">
        <v>916987.21949322207</v>
      </c>
      <c r="I30" s="31">
        <v>1304903.4583516023</v>
      </c>
      <c r="J30" s="31">
        <v>1349902.7998081797</v>
      </c>
      <c r="K30" s="31">
        <v>448499.58331314102</v>
      </c>
      <c r="L30" s="31">
        <v>283414.15583148558</v>
      </c>
      <c r="M30" s="31">
        <v>765580.59603375592</v>
      </c>
      <c r="N30" s="34">
        <v>22300.102132249925</v>
      </c>
      <c r="O30" s="30">
        <v>3250.7437510568402</v>
      </c>
      <c r="P30" s="30">
        <v>2911845</v>
      </c>
      <c r="Q30" s="33">
        <v>5828636.2999999998</v>
      </c>
      <c r="R30" s="35">
        <v>3410.09</v>
      </c>
      <c r="S30" s="33">
        <v>1499.91</v>
      </c>
      <c r="T30" s="74">
        <v>191.7</v>
      </c>
      <c r="U30" s="33">
        <v>1551.8</v>
      </c>
      <c r="V30" s="74">
        <v>91.06</v>
      </c>
      <c r="W30" s="77">
        <v>70886</v>
      </c>
      <c r="X30" s="58">
        <v>0</v>
      </c>
      <c r="Y30" s="57">
        <v>0</v>
      </c>
      <c r="Z30" s="57">
        <v>0</v>
      </c>
      <c r="AA30" s="57">
        <v>0</v>
      </c>
      <c r="AB30" s="57">
        <v>0</v>
      </c>
      <c r="AC30" s="57">
        <v>0</v>
      </c>
      <c r="AD30" s="57">
        <v>0</v>
      </c>
      <c r="AE30" s="57">
        <v>0</v>
      </c>
      <c r="AF30" s="57">
        <v>0</v>
      </c>
      <c r="AG30" s="57">
        <v>0</v>
      </c>
      <c r="AH30" s="57">
        <v>0</v>
      </c>
      <c r="AI30" s="57">
        <v>0</v>
      </c>
      <c r="AJ30" s="57">
        <v>0</v>
      </c>
      <c r="AK30" s="57">
        <v>0</v>
      </c>
      <c r="AL30" s="57">
        <v>0</v>
      </c>
      <c r="AM30" s="57">
        <v>0</v>
      </c>
      <c r="AN30" s="57">
        <v>0</v>
      </c>
      <c r="AO30" s="57">
        <v>0</v>
      </c>
      <c r="AP30" s="57">
        <v>0</v>
      </c>
      <c r="AQ30" s="57">
        <v>0</v>
      </c>
      <c r="AR30" s="57">
        <v>0</v>
      </c>
      <c r="AS30" s="57">
        <v>0</v>
      </c>
      <c r="AT30" s="70">
        <f>[1]cartera!$C$181</f>
        <v>32401720.66793</v>
      </c>
      <c r="AU30" s="73">
        <v>693115.24219679297</v>
      </c>
      <c r="AV30" s="76">
        <v>0</v>
      </c>
      <c r="AW30" s="76">
        <v>23343.8536574344</v>
      </c>
      <c r="AX30" s="76">
        <v>1456.5632376093295</v>
      </c>
      <c r="AY30" s="76">
        <v>0</v>
      </c>
      <c r="AZ30" s="76">
        <v>1115.7250728862973</v>
      </c>
      <c r="BA30" s="76">
        <v>101267.38206997084</v>
      </c>
      <c r="BB30" s="76">
        <v>23539.74704956268</v>
      </c>
      <c r="BC30" s="76">
        <v>113246.06084402332</v>
      </c>
      <c r="BD30" s="76">
        <v>3487.7323163265305</v>
      </c>
      <c r="BE30" s="76">
        <v>10836.372886297375</v>
      </c>
      <c r="BF30" s="76">
        <v>853.17638483965015</v>
      </c>
      <c r="BG30" s="76">
        <v>12654.155102040817</v>
      </c>
      <c r="BH30" s="76">
        <v>0</v>
      </c>
      <c r="BI30" s="76">
        <v>20824.119825072885</v>
      </c>
      <c r="BJ30" s="76">
        <v>5806.2265306122445</v>
      </c>
      <c r="BK30" s="76">
        <v>11725.757959183673</v>
      </c>
      <c r="BL30" s="76">
        <v>29740.727104956266</v>
      </c>
      <c r="BM30" s="76">
        <v>162659.72335131196</v>
      </c>
      <c r="BN30" s="76">
        <v>170557.91880466469</v>
      </c>
      <c r="BO30" s="79">
        <v>1921.56</v>
      </c>
      <c r="BP30" s="80">
        <v>919.93</v>
      </c>
      <c r="BQ30" s="80">
        <v>590.45000000000005</v>
      </c>
      <c r="BR30" s="80">
        <v>317.55</v>
      </c>
      <c r="BS30" s="80">
        <v>0</v>
      </c>
      <c r="BT30" s="80">
        <v>50.45</v>
      </c>
      <c r="BU30" s="80">
        <v>8.67</v>
      </c>
      <c r="BV30" s="80">
        <v>3.02</v>
      </c>
      <c r="BW30" s="80">
        <v>31.48</v>
      </c>
      <c r="BX30" s="80">
        <v>0</v>
      </c>
      <c r="BY30" s="63">
        <v>1147.04</v>
      </c>
      <c r="BZ30" s="63">
        <v>1147.04</v>
      </c>
      <c r="CA30" s="64">
        <v>670.22</v>
      </c>
      <c r="CB30" s="64">
        <v>293.43</v>
      </c>
      <c r="CC30" s="64">
        <v>189.23</v>
      </c>
      <c r="CD30" s="64">
        <v>10.58</v>
      </c>
      <c r="CE30" s="64">
        <v>43.52</v>
      </c>
      <c r="CF30" s="64">
        <v>30.04</v>
      </c>
      <c r="CG30" s="64">
        <v>88.96</v>
      </c>
      <c r="CH30" s="64">
        <v>10.11</v>
      </c>
      <c r="CI30" s="64">
        <v>0.44</v>
      </c>
      <c r="CJ30" s="64">
        <v>0.1</v>
      </c>
      <c r="CK30" s="64">
        <v>0.12</v>
      </c>
      <c r="CL30" s="64">
        <v>3.61</v>
      </c>
      <c r="CM30" s="64">
        <v>0.09</v>
      </c>
      <c r="CN30" s="92">
        <v>3738.82</v>
      </c>
    </row>
    <row r="31" spans="1:92" ht="15" thickBot="1" x14ac:dyDescent="0.35">
      <c r="A31" s="37">
        <v>2015</v>
      </c>
      <c r="B31" s="31">
        <v>12817860.160364632</v>
      </c>
      <c r="C31" s="31">
        <v>2339744.1175306058</v>
      </c>
      <c r="D31" s="31">
        <v>756865.50386541511</v>
      </c>
      <c r="E31" s="31">
        <v>2730143.0531237684</v>
      </c>
      <c r="F31" s="31">
        <v>314109.81105142843</v>
      </c>
      <c r="G31" s="31">
        <v>386440.33126064559</v>
      </c>
      <c r="H31" s="31">
        <v>955848.26833073713</v>
      </c>
      <c r="I31" s="31">
        <v>1364110.8157173153</v>
      </c>
      <c r="J31" s="31">
        <v>1448349.7293700716</v>
      </c>
      <c r="K31" s="31">
        <v>468042.14710428042</v>
      </c>
      <c r="L31" s="31">
        <v>295924.09163801564</v>
      </c>
      <c r="M31" s="31">
        <v>835062.00878342811</v>
      </c>
      <c r="N31" s="34">
        <v>21835.105668466083</v>
      </c>
      <c r="O31" s="30">
        <v>3182.9600099804784</v>
      </c>
      <c r="P31" s="30">
        <v>2977758</v>
      </c>
      <c r="Q31" s="33">
        <v>5631643.8700000001</v>
      </c>
      <c r="R31" s="35">
        <v>2312.9699999999998</v>
      </c>
      <c r="S31" s="33">
        <v>1124.05</v>
      </c>
      <c r="T31" s="74">
        <v>119.94</v>
      </c>
      <c r="U31" s="74">
        <v>907.65</v>
      </c>
      <c r="V31" s="74">
        <v>70.739999999999995</v>
      </c>
      <c r="W31" s="77">
        <v>75779</v>
      </c>
      <c r="X31" s="81" t="s">
        <v>71</v>
      </c>
      <c r="Y31" s="82">
        <v>1729020.0000000105</v>
      </c>
      <c r="Z31" s="82">
        <v>1082061.3742233252</v>
      </c>
      <c r="AA31" s="82">
        <v>1044731.0247575938</v>
      </c>
      <c r="AB31" s="82">
        <v>37330.349465726751</v>
      </c>
      <c r="AC31" s="83">
        <v>1262651.38874633</v>
      </c>
      <c r="AD31" s="84">
        <v>14.109870241092128</v>
      </c>
      <c r="AE31" s="84">
        <v>13.704569537927256</v>
      </c>
      <c r="AF31" s="84">
        <v>10.376291435545351</v>
      </c>
      <c r="AG31" s="84">
        <v>19.393779040743627</v>
      </c>
      <c r="AH31" s="84">
        <v>7.5800080686384694</v>
      </c>
      <c r="AI31" s="84">
        <v>7.5012293206138478</v>
      </c>
      <c r="AJ31" s="84">
        <v>1.4111677646418783</v>
      </c>
      <c r="AK31" s="84">
        <v>1.2063775073490162</v>
      </c>
      <c r="AL31" s="84">
        <v>2.6002738441172202</v>
      </c>
      <c r="AM31" s="84">
        <v>2.190125469443478</v>
      </c>
      <c r="AN31" s="84">
        <v>2.8352589065915974</v>
      </c>
      <c r="AO31" s="84">
        <v>5.1676172221236829</v>
      </c>
      <c r="AP31" s="84">
        <v>3.0987081772301406</v>
      </c>
      <c r="AQ31" s="84">
        <v>0.75067315640095322</v>
      </c>
      <c r="AR31" s="84">
        <v>2.9924550075805643</v>
      </c>
      <c r="AS31" s="84">
        <v>3.5971914311612969</v>
      </c>
      <c r="AT31" s="70">
        <f>[1]cartera!$C$195</f>
        <v>40960372.639320008</v>
      </c>
      <c r="AU31" s="73">
        <v>738040.6571822156</v>
      </c>
      <c r="AV31" s="76">
        <v>0</v>
      </c>
      <c r="AW31" s="76">
        <v>30536.143314868823</v>
      </c>
      <c r="AX31" s="76">
        <v>777.32040233236148</v>
      </c>
      <c r="AY31" s="76">
        <v>137.30717930029152</v>
      </c>
      <c r="AZ31" s="76">
        <v>0</v>
      </c>
      <c r="BA31" s="76">
        <v>104892.52991982512</v>
      </c>
      <c r="BB31" s="76">
        <v>21875.506851311955</v>
      </c>
      <c r="BC31" s="76">
        <v>134277.72802478133</v>
      </c>
      <c r="BD31" s="76">
        <v>15333.883607871721</v>
      </c>
      <c r="BE31" s="76">
        <v>143.04737609329445</v>
      </c>
      <c r="BF31" s="76">
        <v>845.98265306122448</v>
      </c>
      <c r="BG31" s="76">
        <v>6718.4728396501432</v>
      </c>
      <c r="BH31" s="76">
        <v>0</v>
      </c>
      <c r="BI31" s="76">
        <v>17156.440081632649</v>
      </c>
      <c r="BJ31" s="76">
        <v>3364.4220029154499</v>
      </c>
      <c r="BK31" s="76">
        <v>22141.917973760927</v>
      </c>
      <c r="BL31" s="76">
        <v>25867.684559766771</v>
      </c>
      <c r="BM31" s="76">
        <v>297450.9571297376</v>
      </c>
      <c r="BN31" s="76">
        <v>56521.313265306111</v>
      </c>
      <c r="BO31" s="79">
        <v>2867.19</v>
      </c>
      <c r="BP31" s="79">
        <v>1274.0899999999999</v>
      </c>
      <c r="BQ31" s="80">
        <v>864.89</v>
      </c>
      <c r="BR31" s="80">
        <v>465.61</v>
      </c>
      <c r="BS31" s="80">
        <v>123.28</v>
      </c>
      <c r="BT31" s="80">
        <v>84.01</v>
      </c>
      <c r="BU31" s="80">
        <v>19</v>
      </c>
      <c r="BV31" s="80">
        <v>3.94</v>
      </c>
      <c r="BW31" s="80">
        <v>28.89</v>
      </c>
      <c r="BX31" s="80">
        <v>3.47</v>
      </c>
      <c r="BY31" s="63">
        <v>1212.18</v>
      </c>
      <c r="BZ31" s="63">
        <v>1212.18</v>
      </c>
      <c r="CA31" s="64">
        <v>608.54</v>
      </c>
      <c r="CB31" s="64">
        <v>305.60000000000002</v>
      </c>
      <c r="CC31" s="64">
        <v>201.23</v>
      </c>
      <c r="CD31" s="64">
        <v>11.92</v>
      </c>
      <c r="CE31" s="64">
        <v>45.29</v>
      </c>
      <c r="CF31" s="64">
        <v>32.64</v>
      </c>
      <c r="CG31" s="64">
        <v>0</v>
      </c>
      <c r="CH31" s="64">
        <v>11.3</v>
      </c>
      <c r="CI31" s="64">
        <v>0.38</v>
      </c>
      <c r="CJ31" s="64">
        <v>0.16</v>
      </c>
      <c r="CK31" s="64">
        <v>0.03</v>
      </c>
      <c r="CL31" s="64">
        <v>0</v>
      </c>
      <c r="CM31" s="64">
        <v>0</v>
      </c>
      <c r="CN31" s="92">
        <v>4687.92</v>
      </c>
    </row>
    <row r="32" spans="1:92" ht="15" thickBot="1" x14ac:dyDescent="0.35">
      <c r="A32" s="37">
        <v>2016</v>
      </c>
      <c r="B32" s="31">
        <v>13668739.977101609</v>
      </c>
      <c r="C32" s="31">
        <v>2427933.8325752006</v>
      </c>
      <c r="D32" s="31">
        <v>808402.14993360871</v>
      </c>
      <c r="E32" s="31">
        <v>2903817.6706151939</v>
      </c>
      <c r="F32" s="31">
        <v>334130.00748833345</v>
      </c>
      <c r="G32" s="31">
        <v>470550.71974657191</v>
      </c>
      <c r="H32" s="31">
        <v>1008746.6986788162</v>
      </c>
      <c r="I32" s="31">
        <v>1454189.765316376</v>
      </c>
      <c r="J32" s="31">
        <v>1594111.5636000028</v>
      </c>
      <c r="K32" s="31">
        <v>487711.18406439992</v>
      </c>
      <c r="L32" s="31">
        <v>310354.73653640354</v>
      </c>
      <c r="M32" s="31">
        <v>868705.54247623577</v>
      </c>
      <c r="N32" s="34">
        <v>22300.912340455267</v>
      </c>
      <c r="O32" s="30">
        <v>3250.8618572092223</v>
      </c>
      <c r="P32" s="30">
        <v>3043354</v>
      </c>
      <c r="Q32" s="33">
        <v>5537310.2400000002</v>
      </c>
      <c r="R32" s="35">
        <v>1860.73</v>
      </c>
      <c r="S32" s="33">
        <v>1120.19</v>
      </c>
      <c r="T32" s="74">
        <v>129.61000000000001</v>
      </c>
      <c r="U32" s="74">
        <v>487.06</v>
      </c>
      <c r="V32" s="74">
        <v>51.4</v>
      </c>
      <c r="W32" s="77">
        <v>80625</v>
      </c>
      <c r="X32" s="81" t="s">
        <v>72</v>
      </c>
      <c r="Y32" s="82">
        <v>1743173.0000000789</v>
      </c>
      <c r="Z32" s="82">
        <v>1085709.5746630707</v>
      </c>
      <c r="AA32" s="82">
        <v>1037080.6885384604</v>
      </c>
      <c r="AB32" s="82">
        <v>48628.886124601522</v>
      </c>
      <c r="AC32" s="83">
        <v>1231191.515325503</v>
      </c>
      <c r="AD32" s="84">
        <v>15.489892135407397</v>
      </c>
      <c r="AE32" s="84">
        <v>10.984170014479966</v>
      </c>
      <c r="AF32" s="84">
        <v>9.7355563089355837</v>
      </c>
      <c r="AG32" s="84">
        <v>19.003709001185445</v>
      </c>
      <c r="AH32" s="84">
        <v>8.3220701116683387</v>
      </c>
      <c r="AI32" s="84">
        <v>7.2417111153599203</v>
      </c>
      <c r="AJ32" s="84">
        <v>1.3082096919247657</v>
      </c>
      <c r="AK32" s="84">
        <v>0.95825750638136376</v>
      </c>
      <c r="AL32" s="84">
        <v>2.7805005874419115</v>
      </c>
      <c r="AM32" s="84">
        <v>2.5892986174063228</v>
      </c>
      <c r="AN32" s="84">
        <v>2.8535104059415022</v>
      </c>
      <c r="AO32" s="84">
        <v>5.953947989058082</v>
      </c>
      <c r="AP32" s="84">
        <v>3.019284551238083</v>
      </c>
      <c r="AQ32" s="85">
        <v>0.74105175265216872</v>
      </c>
      <c r="AR32" s="84">
        <v>2.6542837005865878</v>
      </c>
      <c r="AS32" s="84">
        <v>3.0722268994807824</v>
      </c>
      <c r="AT32" s="70">
        <f>[1]cartera!$C$209</f>
        <v>47853649.607099995</v>
      </c>
      <c r="AU32" s="73">
        <v>985100.60301749257</v>
      </c>
      <c r="AV32" s="76">
        <v>0</v>
      </c>
      <c r="AW32" s="76">
        <v>25926.912768221588</v>
      </c>
      <c r="AX32" s="76">
        <v>188.31720116618075</v>
      </c>
      <c r="AY32" s="76">
        <v>4.8383017492711371</v>
      </c>
      <c r="AZ32" s="76">
        <v>5625.5476676384833</v>
      </c>
      <c r="BA32" s="76">
        <v>91979.972406705536</v>
      </c>
      <c r="BB32" s="76">
        <v>265632.54593586002</v>
      </c>
      <c r="BC32" s="76">
        <v>131796.34266034988</v>
      </c>
      <c r="BD32" s="76">
        <v>3984.3319883381914</v>
      </c>
      <c r="BE32" s="76">
        <v>4367.0804664723037</v>
      </c>
      <c r="BF32" s="76">
        <v>418.92157434402333</v>
      </c>
      <c r="BG32" s="76">
        <v>5677.0144577259498</v>
      </c>
      <c r="BH32" s="76">
        <v>0</v>
      </c>
      <c r="BI32" s="76">
        <v>2374.5664723032069</v>
      </c>
      <c r="BJ32" s="76">
        <v>1923.6833090379009</v>
      </c>
      <c r="BK32" s="76">
        <v>27756.366319241977</v>
      </c>
      <c r="BL32" s="76">
        <v>14409.762078717262</v>
      </c>
      <c r="BM32" s="76">
        <v>362940.07681486866</v>
      </c>
      <c r="BN32" s="76">
        <v>40094.322594752186</v>
      </c>
      <c r="BO32" s="79">
        <v>3502.18</v>
      </c>
      <c r="BP32" s="79">
        <v>1397.79</v>
      </c>
      <c r="BQ32" s="79">
        <v>1173.53</v>
      </c>
      <c r="BR32" s="80">
        <v>617</v>
      </c>
      <c r="BS32" s="80">
        <v>166.5</v>
      </c>
      <c r="BT32" s="80">
        <v>88.54</v>
      </c>
      <c r="BU32" s="80">
        <v>23.67</v>
      </c>
      <c r="BV32" s="80">
        <v>6.15</v>
      </c>
      <c r="BW32" s="80">
        <v>27.36</v>
      </c>
      <c r="BX32" s="80">
        <v>1.64</v>
      </c>
      <c r="BY32" s="63">
        <v>1284.47</v>
      </c>
      <c r="BZ32" s="63">
        <v>1284.47</v>
      </c>
      <c r="CA32" s="64">
        <v>631.27</v>
      </c>
      <c r="CB32" s="64">
        <v>291.98</v>
      </c>
      <c r="CC32" s="64">
        <v>204.08</v>
      </c>
      <c r="CD32" s="64">
        <v>16.55</v>
      </c>
      <c r="CE32" s="64">
        <v>50.74</v>
      </c>
      <c r="CF32" s="64">
        <v>36.65</v>
      </c>
      <c r="CG32" s="64">
        <v>18.41</v>
      </c>
      <c r="CH32" s="64">
        <v>12.45</v>
      </c>
      <c r="CI32" s="64">
        <v>0.19</v>
      </c>
      <c r="CJ32" s="64">
        <v>0.17</v>
      </c>
      <c r="CK32" s="64">
        <v>0.06</v>
      </c>
      <c r="CL32" s="64">
        <v>0</v>
      </c>
      <c r="CM32" s="64">
        <v>0</v>
      </c>
      <c r="CN32" s="92">
        <v>5417.92</v>
      </c>
    </row>
    <row r="33" spans="1:92" ht="16.8" thickBot="1" x14ac:dyDescent="0.35">
      <c r="A33" s="37" t="s">
        <v>39</v>
      </c>
      <c r="B33" s="31">
        <v>14586948.949511724</v>
      </c>
      <c r="C33" s="31">
        <v>2691813.3030077051</v>
      </c>
      <c r="D33" s="31">
        <v>821415.79752959334</v>
      </c>
      <c r="E33" s="31">
        <v>3108308.3366175909</v>
      </c>
      <c r="F33" s="31">
        <v>349394.93886444822</v>
      </c>
      <c r="G33" s="31">
        <v>513014.58627337118</v>
      </c>
      <c r="H33" s="31">
        <v>1062452.5050660011</v>
      </c>
      <c r="I33" s="31">
        <v>1544086.8934656153</v>
      </c>
      <c r="J33" s="31">
        <v>1681053.0746968943</v>
      </c>
      <c r="K33" s="31">
        <v>510743.65865941637</v>
      </c>
      <c r="L33" s="31">
        <v>329346.66660205176</v>
      </c>
      <c r="M33" s="31">
        <v>920310.64485308214</v>
      </c>
      <c r="N33" s="34">
        <v>23940.250358142672</v>
      </c>
      <c r="O33" s="30">
        <v>3489.8324137234213</v>
      </c>
      <c r="P33" s="30">
        <v>3108498</v>
      </c>
      <c r="Q33" s="33">
        <v>6360861.3099999996</v>
      </c>
      <c r="R33" s="35">
        <v>2087.81</v>
      </c>
      <c r="S33" s="33">
        <v>1013.95</v>
      </c>
      <c r="T33" s="74">
        <v>81.12</v>
      </c>
      <c r="U33" s="74">
        <v>899.45</v>
      </c>
      <c r="V33" s="74">
        <v>31.61</v>
      </c>
      <c r="W33" s="77">
        <v>84656</v>
      </c>
      <c r="X33" s="81" t="s">
        <v>73</v>
      </c>
      <c r="Y33" s="82">
        <v>1757440.9999999742</v>
      </c>
      <c r="Z33" s="82">
        <v>1057249.0031051396</v>
      </c>
      <c r="AA33" s="82">
        <v>1014196.106084385</v>
      </c>
      <c r="AB33" s="82">
        <v>43052.89702075551</v>
      </c>
      <c r="AC33" s="83">
        <v>1209723.4566431611</v>
      </c>
      <c r="AD33" s="84">
        <v>16.188096580372324</v>
      </c>
      <c r="AE33" s="84">
        <v>10.266356591290181</v>
      </c>
      <c r="AF33" s="84">
        <v>9.7701563881736444</v>
      </c>
      <c r="AG33" s="84">
        <v>19.370989819497947</v>
      </c>
      <c r="AH33" s="84">
        <v>8.2355666219111932</v>
      </c>
      <c r="AI33" s="84">
        <v>7.4015140330421021</v>
      </c>
      <c r="AJ33" s="84">
        <v>1.3087408702610306</v>
      </c>
      <c r="AK33" s="84">
        <v>0.86604302045004322</v>
      </c>
      <c r="AL33" s="84">
        <v>2.5236895463139559</v>
      </c>
      <c r="AM33" s="84">
        <v>2.4974222030642421</v>
      </c>
      <c r="AN33" s="84">
        <v>2.7995783594790478</v>
      </c>
      <c r="AO33" s="84">
        <v>6.5516547719479687</v>
      </c>
      <c r="AP33" s="84">
        <v>2.6436190104705517</v>
      </c>
      <c r="AQ33" s="84">
        <v>0.74322602232497292</v>
      </c>
      <c r="AR33" s="84">
        <v>2.3012985505061052</v>
      </c>
      <c r="AS33" s="84">
        <v>2.8928079232205954</v>
      </c>
      <c r="AT33" s="70">
        <f>'[2]12'!$C$223</f>
        <v>56241887.021169998</v>
      </c>
      <c r="AU33" s="73">
        <v>811366.56347084534</v>
      </c>
      <c r="AV33" s="76">
        <v>0</v>
      </c>
      <c r="AW33" s="76">
        <v>16891.273967930003</v>
      </c>
      <c r="AX33" s="76">
        <v>14349.744524781341</v>
      </c>
      <c r="AY33" s="76">
        <v>53.068269679300293</v>
      </c>
      <c r="AZ33" s="76">
        <v>1320.7294139941689</v>
      </c>
      <c r="BA33" s="76">
        <v>79932.686884839641</v>
      </c>
      <c r="BB33" s="76">
        <v>181853.60758746351</v>
      </c>
      <c r="BC33" s="76">
        <v>77427.208188046643</v>
      </c>
      <c r="BD33" s="76">
        <v>10514.539559766765</v>
      </c>
      <c r="BE33" s="76">
        <v>2319.607508746356</v>
      </c>
      <c r="BF33" s="76">
        <v>219.2889198250729</v>
      </c>
      <c r="BG33" s="76">
        <v>4366.3105947521872</v>
      </c>
      <c r="BH33" s="76">
        <v>0</v>
      </c>
      <c r="BI33" s="76">
        <v>1704.8353819241981</v>
      </c>
      <c r="BJ33" s="76">
        <v>1719.7341720116622</v>
      </c>
      <c r="BK33" s="76">
        <v>15862.275553935857</v>
      </c>
      <c r="BL33" s="76">
        <v>35607.054061224473</v>
      </c>
      <c r="BM33" s="76">
        <v>331290.17836734705</v>
      </c>
      <c r="BN33" s="76">
        <v>35934.420514577243</v>
      </c>
      <c r="BO33" s="79">
        <v>4186.25</v>
      </c>
      <c r="BP33" s="79">
        <v>1653.02</v>
      </c>
      <c r="BQ33" s="79">
        <v>1381.91</v>
      </c>
      <c r="BR33" s="80">
        <v>762.19</v>
      </c>
      <c r="BS33" s="80">
        <v>247.7</v>
      </c>
      <c r="BT33" s="80">
        <v>90.9</v>
      </c>
      <c r="BU33" s="80">
        <v>24.52</v>
      </c>
      <c r="BV33" s="80">
        <v>5.35</v>
      </c>
      <c r="BW33" s="80">
        <v>18.82</v>
      </c>
      <c r="BX33" s="80">
        <v>1.84</v>
      </c>
      <c r="BY33" s="63">
        <v>1287.6099999999999</v>
      </c>
      <c r="BZ33" s="63">
        <v>1287.6099999999999</v>
      </c>
      <c r="CA33" s="64">
        <v>602.57000000000005</v>
      </c>
      <c r="CB33" s="64">
        <v>283.37</v>
      </c>
      <c r="CC33" s="64">
        <v>195.5</v>
      </c>
      <c r="CD33" s="64">
        <v>18.260000000000002</v>
      </c>
      <c r="CE33" s="64">
        <v>49.57</v>
      </c>
      <c r="CF33" s="64">
        <v>34.46</v>
      </c>
      <c r="CG33" s="64">
        <v>10.7</v>
      </c>
      <c r="CH33" s="64">
        <v>9.9600000000000009</v>
      </c>
      <c r="CI33" s="64">
        <v>0.51</v>
      </c>
      <c r="CJ33" s="64">
        <v>0.15</v>
      </c>
      <c r="CK33" s="64">
        <v>0.05</v>
      </c>
      <c r="CL33" s="64">
        <v>0</v>
      </c>
      <c r="CM33" s="64">
        <v>0.03</v>
      </c>
      <c r="CN33" s="92">
        <v>6076.43</v>
      </c>
    </row>
    <row r="34" spans="1:92" ht="16.8" thickBot="1" x14ac:dyDescent="0.35">
      <c r="A34" s="37" t="s">
        <v>40</v>
      </c>
      <c r="B34" s="31">
        <v>15433715.350214584</v>
      </c>
      <c r="C34" s="31">
        <v>2921701.4619230423</v>
      </c>
      <c r="D34" s="31">
        <v>804678.60255792225</v>
      </c>
      <c r="E34" s="31">
        <v>3282223.07565495</v>
      </c>
      <c r="F34" s="31">
        <v>363499.07366527029</v>
      </c>
      <c r="G34" s="31">
        <v>532183.51990305027</v>
      </c>
      <c r="H34" s="31">
        <v>1139029.0837136467</v>
      </c>
      <c r="I34" s="31">
        <v>1633345.6091879939</v>
      </c>
      <c r="J34" s="31">
        <v>1790885.5311396173</v>
      </c>
      <c r="K34" s="31">
        <v>539397.36550266144</v>
      </c>
      <c r="L34" s="31">
        <v>345446.6908905406</v>
      </c>
      <c r="M34" s="31">
        <v>982878.26527479885</v>
      </c>
      <c r="N34" s="34">
        <v>25534.31583808512</v>
      </c>
      <c r="O34" s="30">
        <v>3722.2034749395216</v>
      </c>
      <c r="P34" s="30">
        <v>3173151</v>
      </c>
      <c r="Q34" s="33">
        <v>6181862.96</v>
      </c>
      <c r="R34" s="35">
        <v>2340.71</v>
      </c>
      <c r="S34" s="33">
        <v>1216.53</v>
      </c>
      <c r="T34" s="74">
        <v>82.57</v>
      </c>
      <c r="U34" s="33">
        <v>1004.26</v>
      </c>
      <c r="V34" s="74">
        <v>12.43</v>
      </c>
      <c r="W34" s="77">
        <v>91580</v>
      </c>
      <c r="X34" s="81" t="s">
        <v>74</v>
      </c>
      <c r="Y34" s="82">
        <v>1771705.9999999979</v>
      </c>
      <c r="Z34" s="82">
        <v>1048929.5915583284</v>
      </c>
      <c r="AA34" s="82">
        <v>1019590.8658333656</v>
      </c>
      <c r="AB34" s="82">
        <v>29338.725724962795</v>
      </c>
      <c r="AC34" s="83">
        <v>1219667.1436757194</v>
      </c>
      <c r="AD34" s="84">
        <v>15.97191382890159</v>
      </c>
      <c r="AE34" s="84">
        <v>11.474102304384488</v>
      </c>
      <c r="AF34" s="84">
        <v>9.9053444859579933</v>
      </c>
      <c r="AG34" s="84">
        <v>18.275623367549667</v>
      </c>
      <c r="AH34" s="84">
        <v>8.3091587352903549</v>
      </c>
      <c r="AI34" s="84">
        <v>7.4406256295132751</v>
      </c>
      <c r="AJ34" s="84">
        <v>1.1543392002650184</v>
      </c>
      <c r="AK34" s="84">
        <v>1.217087885583086</v>
      </c>
      <c r="AL34" s="84">
        <v>2.703109626290396</v>
      </c>
      <c r="AM34" s="84">
        <v>2.1544902719502357</v>
      </c>
      <c r="AN34" s="84">
        <v>2.8695550172147577</v>
      </c>
      <c r="AO34" s="84">
        <v>5.6348425157626245</v>
      </c>
      <c r="AP34" s="84">
        <v>2.8866595361368454</v>
      </c>
      <c r="AQ34" s="84">
        <v>0.73365400279440707</v>
      </c>
      <c r="AR34" s="84">
        <v>2.7321504386161957</v>
      </c>
      <c r="AS34" s="84">
        <v>3.1134491355544007</v>
      </c>
      <c r="AT34" s="70">
        <f>'[2]12'!$C$237</f>
        <v>63787496.425650001</v>
      </c>
      <c r="AU34" s="73">
        <v>820690.01174790075</v>
      </c>
      <c r="AV34" s="76">
        <v>0</v>
      </c>
      <c r="AW34" s="76">
        <v>19879.002792288611</v>
      </c>
      <c r="AX34" s="76">
        <v>2882.2846967930027</v>
      </c>
      <c r="AY34" s="76">
        <v>0</v>
      </c>
      <c r="AZ34" s="76">
        <v>3935.9479081632653</v>
      </c>
      <c r="BA34" s="76">
        <v>68976.428846938739</v>
      </c>
      <c r="BB34" s="76">
        <v>124374.34725102039</v>
      </c>
      <c r="BC34" s="76">
        <v>40202.351588192418</v>
      </c>
      <c r="BD34" s="76">
        <v>13002.493005830909</v>
      </c>
      <c r="BE34" s="76">
        <v>3175.9605466472303</v>
      </c>
      <c r="BF34" s="76">
        <v>69628.263465014577</v>
      </c>
      <c r="BG34" s="76">
        <v>4613.056963629735</v>
      </c>
      <c r="BH34" s="76">
        <v>0</v>
      </c>
      <c r="BI34" s="76">
        <v>1411.3385349854225</v>
      </c>
      <c r="BJ34" s="76">
        <v>2095.0921842274047</v>
      </c>
      <c r="BK34" s="76">
        <v>35474.194593294429</v>
      </c>
      <c r="BL34" s="76">
        <v>46565.941115160378</v>
      </c>
      <c r="BM34" s="76">
        <v>328342.8581070262</v>
      </c>
      <c r="BN34" s="76">
        <v>56130.450148688076</v>
      </c>
      <c r="BO34" s="79">
        <v>5135.9399999999996</v>
      </c>
      <c r="BP34" s="79">
        <v>2067.44</v>
      </c>
      <c r="BQ34" s="79">
        <v>1589.57</v>
      </c>
      <c r="BR34" s="79">
        <v>1026.27</v>
      </c>
      <c r="BS34" s="80">
        <v>310.02999999999997</v>
      </c>
      <c r="BT34" s="80">
        <v>94.45</v>
      </c>
      <c r="BU34" s="80">
        <v>25.79</v>
      </c>
      <c r="BV34" s="80">
        <v>7.46</v>
      </c>
      <c r="BW34" s="80">
        <v>13.85</v>
      </c>
      <c r="BX34" s="80">
        <v>1.07</v>
      </c>
      <c r="BY34" s="63">
        <v>1221.45</v>
      </c>
      <c r="BZ34" s="63">
        <v>1221.45</v>
      </c>
      <c r="CA34" s="64">
        <v>619.80999999999995</v>
      </c>
      <c r="CB34" s="64">
        <v>259.57</v>
      </c>
      <c r="CC34" s="64">
        <v>175.15</v>
      </c>
      <c r="CD34" s="64">
        <v>74.209999999999994</v>
      </c>
      <c r="CE34" s="64">
        <v>63.96</v>
      </c>
      <c r="CF34" s="64">
        <v>32.65</v>
      </c>
      <c r="CG34" s="64">
        <v>7.16</v>
      </c>
      <c r="CH34" s="64">
        <v>6.42</v>
      </c>
      <c r="CI34" s="64">
        <v>0.49</v>
      </c>
      <c r="CJ34" s="64">
        <v>0.2</v>
      </c>
      <c r="CK34" s="64">
        <v>0.01</v>
      </c>
      <c r="CL34" s="64">
        <v>0</v>
      </c>
      <c r="CM34" s="64">
        <v>0</v>
      </c>
      <c r="CN34" s="92">
        <v>6977.2</v>
      </c>
    </row>
    <row r="35" spans="1:92" ht="16.8" thickBot="1" x14ac:dyDescent="0.35">
      <c r="A35" s="37" t="s">
        <v>41</v>
      </c>
      <c r="B35" s="31">
        <v>16074808.110907357</v>
      </c>
      <c r="C35" s="31">
        <v>3127357.1698412732</v>
      </c>
      <c r="D35" s="31">
        <v>725149.94065216603</v>
      </c>
      <c r="E35" s="31">
        <v>3458356.5399962561</v>
      </c>
      <c r="F35" s="31">
        <v>372854.7558138062</v>
      </c>
      <c r="G35" s="31">
        <v>533121.21704976074</v>
      </c>
      <c r="H35" s="31">
        <v>1214996.4516061689</v>
      </c>
      <c r="I35" s="31">
        <v>1687474.7637891318</v>
      </c>
      <c r="J35" s="31">
        <v>1888589.2047998058</v>
      </c>
      <c r="K35" s="31">
        <v>565559.05801426235</v>
      </c>
      <c r="L35" s="31">
        <v>365409.84100277268</v>
      </c>
      <c r="M35" s="31">
        <v>1031328.029161981</v>
      </c>
      <c r="N35" s="34">
        <v>25820.19837357998</v>
      </c>
      <c r="O35" s="30">
        <v>3763.8773139329414</v>
      </c>
      <c r="P35" s="30">
        <v>3237223</v>
      </c>
      <c r="Q35" s="33">
        <v>5925775.4900000002</v>
      </c>
      <c r="R35" s="35">
        <v>2196.1799999999998</v>
      </c>
      <c r="S35" s="33">
        <v>1123.82</v>
      </c>
      <c r="T35" s="74">
        <v>72.75</v>
      </c>
      <c r="U35" s="74">
        <v>946.36</v>
      </c>
      <c r="V35" s="74">
        <v>8.42</v>
      </c>
      <c r="W35" s="77">
        <v>95633</v>
      </c>
      <c r="X35" s="81" t="s">
        <v>75</v>
      </c>
      <c r="Y35" s="82">
        <v>1786077.0000000959</v>
      </c>
      <c r="Z35" s="82">
        <v>1053078.8520979222</v>
      </c>
      <c r="AA35" s="82">
        <v>1012750.115092001</v>
      </c>
      <c r="AB35" s="82">
        <v>40328.737005914576</v>
      </c>
      <c r="AC35" s="83">
        <v>1202368.708320122</v>
      </c>
      <c r="AD35" s="84">
        <v>15.21303527509747</v>
      </c>
      <c r="AE35" s="84">
        <v>11.717515143881668</v>
      </c>
      <c r="AF35" s="84">
        <v>10.430496076857748</v>
      </c>
      <c r="AG35" s="84">
        <v>19.059556634948571</v>
      </c>
      <c r="AH35" s="84">
        <v>9.4711638521263524</v>
      </c>
      <c r="AI35" s="84">
        <v>7.5459202700302122</v>
      </c>
      <c r="AJ35" s="84">
        <v>0.93937264855584501</v>
      </c>
      <c r="AK35" s="84">
        <v>0.92222170986725072</v>
      </c>
      <c r="AL35" s="84">
        <v>2.6822982690643293</v>
      </c>
      <c r="AM35" s="84">
        <v>2.3149589229325982</v>
      </c>
      <c r="AN35" s="84">
        <v>2.3901592612288511</v>
      </c>
      <c r="AO35" s="84">
        <v>5.2056714545297895</v>
      </c>
      <c r="AP35" s="84">
        <v>3.0543248625164034</v>
      </c>
      <c r="AQ35" s="84">
        <v>0.68607715323138374</v>
      </c>
      <c r="AR35" s="84">
        <v>2.6189186130059228</v>
      </c>
      <c r="AS35" s="84">
        <v>3.8255038704058206</v>
      </c>
      <c r="AT35" s="70">
        <f>'[2]12'!$C$251</f>
        <v>68963463.8354</v>
      </c>
      <c r="AU35" s="73">
        <v>746308.52122405265</v>
      </c>
      <c r="AV35" s="76">
        <v>0</v>
      </c>
      <c r="AW35" s="76">
        <v>13419.643430918362</v>
      </c>
      <c r="AX35" s="76">
        <v>2951.0002230320697</v>
      </c>
      <c r="AY35" s="76">
        <v>0</v>
      </c>
      <c r="AZ35" s="76">
        <v>7660.7388702623903</v>
      </c>
      <c r="BA35" s="76">
        <v>59864.350591836817</v>
      </c>
      <c r="BB35" s="76">
        <v>110989.68205615171</v>
      </c>
      <c r="BC35" s="76">
        <v>54492.161333090364</v>
      </c>
      <c r="BD35" s="76">
        <v>4314.9921603206958</v>
      </c>
      <c r="BE35" s="76">
        <v>14690.85848862973</v>
      </c>
      <c r="BF35" s="76">
        <v>45013.346829446054</v>
      </c>
      <c r="BG35" s="76">
        <v>2325.6319937755065</v>
      </c>
      <c r="BH35" s="76">
        <v>0</v>
      </c>
      <c r="BI35" s="76">
        <v>2217.1478746355683</v>
      </c>
      <c r="BJ35" s="76">
        <v>753.24536953352788</v>
      </c>
      <c r="BK35" s="76">
        <v>49121.692092828001</v>
      </c>
      <c r="BL35" s="76">
        <v>35195.364026953444</v>
      </c>
      <c r="BM35" s="76">
        <v>283069.30092199706</v>
      </c>
      <c r="BN35" s="76">
        <v>60229.364960641382</v>
      </c>
      <c r="BO35" s="79">
        <v>5590.72</v>
      </c>
      <c r="BP35" s="79">
        <v>2232.08</v>
      </c>
      <c r="BQ35" s="79">
        <v>1789.11</v>
      </c>
      <c r="BR35" s="79">
        <v>1113.8800000000001</v>
      </c>
      <c r="BS35" s="80">
        <v>332.48</v>
      </c>
      <c r="BT35" s="80">
        <v>80.44</v>
      </c>
      <c r="BU35" s="80">
        <v>23.82</v>
      </c>
      <c r="BV35" s="80">
        <v>8.68</v>
      </c>
      <c r="BW35" s="80">
        <v>8.06</v>
      </c>
      <c r="BX35" s="80">
        <v>2.1800000000000002</v>
      </c>
      <c r="BY35" s="63">
        <v>1272.3699999999999</v>
      </c>
      <c r="BZ35" s="63">
        <v>1272.3699999999999</v>
      </c>
      <c r="CA35" s="64">
        <v>640.27</v>
      </c>
      <c r="CB35" s="64">
        <v>282.20999999999998</v>
      </c>
      <c r="CC35" s="64">
        <v>171.21</v>
      </c>
      <c r="CD35" s="64">
        <v>77.010000000000005</v>
      </c>
      <c r="CE35" s="64">
        <v>63.68</v>
      </c>
      <c r="CF35" s="64">
        <v>31.72</v>
      </c>
      <c r="CG35" s="64">
        <v>7.85</v>
      </c>
      <c r="CH35" s="64">
        <v>5.81</v>
      </c>
      <c r="CI35" s="64">
        <v>0.43</v>
      </c>
      <c r="CJ35" s="64">
        <v>0.33</v>
      </c>
      <c r="CK35" s="64">
        <v>0.05</v>
      </c>
      <c r="CL35" s="64">
        <v>0</v>
      </c>
      <c r="CM35" s="64">
        <v>0</v>
      </c>
      <c r="CN35" s="92">
        <v>7503.37</v>
      </c>
    </row>
    <row r="36" spans="1:92" ht="15" thickBot="1" x14ac:dyDescent="0.3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81" t="s">
        <v>76</v>
      </c>
      <c r="Y36" s="82">
        <v>1800242.9999999655</v>
      </c>
      <c r="Z36" s="82">
        <v>1040166.8245465304</v>
      </c>
      <c r="AA36" s="82">
        <v>981369.96106877003</v>
      </c>
      <c r="AB36" s="82">
        <v>58796.863477765924</v>
      </c>
      <c r="AC36" s="83">
        <v>1162206.4238709565</v>
      </c>
      <c r="AD36" s="84">
        <v>15.019959485272961</v>
      </c>
      <c r="AE36" s="84">
        <v>12.028491726068761</v>
      </c>
      <c r="AF36" s="84">
        <v>9.5895422447862124</v>
      </c>
      <c r="AG36" s="84">
        <v>20.212258815463198</v>
      </c>
      <c r="AH36" s="84">
        <v>9.8245401810874231</v>
      </c>
      <c r="AI36" s="84">
        <v>7.1576039166700136</v>
      </c>
      <c r="AJ36" s="84">
        <v>0.9602110628784335</v>
      </c>
      <c r="AK36" s="84">
        <v>1.1392848562540645</v>
      </c>
      <c r="AL36" s="84">
        <v>2.757619174608064</v>
      </c>
      <c r="AM36" s="84">
        <v>2.0936075576973519</v>
      </c>
      <c r="AN36" s="84">
        <v>1.9936183637149503</v>
      </c>
      <c r="AO36" s="84">
        <v>5.9502238494395217</v>
      </c>
      <c r="AP36" s="84">
        <v>3.0421228878531519</v>
      </c>
      <c r="AQ36" s="85">
        <v>0.74888277075022658</v>
      </c>
      <c r="AR36" s="84">
        <v>2.5737944458630744</v>
      </c>
      <c r="AS36" s="84">
        <v>3.792986075336938</v>
      </c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79">
        <v>2320.34</v>
      </c>
      <c r="BQ36" s="79">
        <v>1861.43</v>
      </c>
      <c r="BR36" s="79">
        <v>1166.48</v>
      </c>
      <c r="BS36" s="80">
        <v>341.46</v>
      </c>
      <c r="BT36" s="80">
        <v>126.97</v>
      </c>
      <c r="BU36" s="80">
        <v>22.84</v>
      </c>
      <c r="BV36" s="80">
        <v>8.1300000000000008</v>
      </c>
      <c r="BW36" s="80">
        <v>5.33</v>
      </c>
      <c r="BX36" s="80">
        <v>2.5099999999999998</v>
      </c>
      <c r="BY36" s="1"/>
    </row>
    <row r="37" spans="1:92" ht="15" thickBot="1" x14ac:dyDescent="0.3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81" t="s">
        <v>77</v>
      </c>
      <c r="Y37" s="82">
        <v>1814683.0000001043</v>
      </c>
      <c r="Z37" s="82">
        <v>1054172.2513557021</v>
      </c>
      <c r="AA37" s="82">
        <v>996260.84668699687</v>
      </c>
      <c r="AB37" s="82">
        <v>57911.404668704301</v>
      </c>
      <c r="AC37" s="83">
        <v>1186677.7335661601</v>
      </c>
      <c r="AD37" s="84">
        <v>16.192685636781427</v>
      </c>
      <c r="AE37" s="84">
        <v>12.502097475378841</v>
      </c>
      <c r="AF37" s="84">
        <v>9.3858171212085004</v>
      </c>
      <c r="AG37" s="84">
        <v>19.445612579177325</v>
      </c>
      <c r="AH37" s="84">
        <v>9.3662764653569148</v>
      </c>
      <c r="AI37" s="84">
        <v>7.9010776997430163</v>
      </c>
      <c r="AJ37" s="84">
        <v>0.88288704243204597</v>
      </c>
      <c r="AK37" s="84">
        <v>1.2141618668539635</v>
      </c>
      <c r="AL37" s="84">
        <v>2.6886894210576817</v>
      </c>
      <c r="AM37" s="84">
        <v>1.702795907078583</v>
      </c>
      <c r="AN37" s="84">
        <v>1.8569405785812778</v>
      </c>
      <c r="AO37" s="84">
        <v>5.7745056139001703</v>
      </c>
      <c r="AP37" s="84">
        <v>3.1261027854792989</v>
      </c>
      <c r="AQ37" s="85">
        <v>0.80383426393923096</v>
      </c>
      <c r="AR37" s="84">
        <v>2.7167227549307493</v>
      </c>
      <c r="AS37" s="84">
        <v>3.7538606562885946</v>
      </c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79">
        <v>2541.84</v>
      </c>
      <c r="BQ37" s="79">
        <v>1944.05</v>
      </c>
      <c r="BR37" s="79">
        <v>1264.23</v>
      </c>
      <c r="BS37" s="80">
        <v>356.72</v>
      </c>
      <c r="BT37" s="80">
        <v>113.15</v>
      </c>
      <c r="BU37" s="80">
        <v>17.5</v>
      </c>
      <c r="BV37" s="80">
        <v>6.73</v>
      </c>
      <c r="BW37" s="80">
        <v>4.1100000000000003</v>
      </c>
      <c r="BX37" s="80">
        <v>2.4500000000000002</v>
      </c>
      <c r="BY37" s="1"/>
    </row>
    <row r="38" spans="1:92" ht="15" thickBot="1" x14ac:dyDescent="0.3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81" t="s">
        <v>78</v>
      </c>
      <c r="Y38" s="82">
        <v>1829095.999999871</v>
      </c>
      <c r="Z38" s="82">
        <v>1120815.5607698662</v>
      </c>
      <c r="AA38" s="82">
        <v>1077334.4084193707</v>
      </c>
      <c r="AB38" s="82">
        <v>43481.15235049418</v>
      </c>
      <c r="AC38" s="83">
        <v>1288440.6650791736</v>
      </c>
      <c r="AD38" s="84">
        <v>15.120990554444493</v>
      </c>
      <c r="AE38" s="84">
        <v>12.079094125720756</v>
      </c>
      <c r="AF38" s="84">
        <v>9.3548161575376838</v>
      </c>
      <c r="AG38" s="84">
        <v>19.62684741904042</v>
      </c>
      <c r="AH38" s="84">
        <v>8.7827896095114664</v>
      </c>
      <c r="AI38" s="84">
        <v>8.2694835217513116</v>
      </c>
      <c r="AJ38" s="84">
        <v>1.0188823362143424</v>
      </c>
      <c r="AK38" s="84">
        <v>1.445248722827174</v>
      </c>
      <c r="AL38" s="84">
        <v>2.6417046216242119</v>
      </c>
      <c r="AM38" s="84">
        <v>1.9185175384082465</v>
      </c>
      <c r="AN38" s="84">
        <v>2.0046629536229563</v>
      </c>
      <c r="AO38" s="84">
        <v>5.2188661832653036</v>
      </c>
      <c r="AP38" s="84">
        <v>3.2871319215639963</v>
      </c>
      <c r="AQ38" s="85">
        <v>0.71052168500742618</v>
      </c>
      <c r="AR38" s="84">
        <v>2.6635118642100908</v>
      </c>
      <c r="AS38" s="84">
        <v>3.9253100142666963</v>
      </c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79">
        <v>2791.29</v>
      </c>
      <c r="BQ38" s="79">
        <v>2060.67</v>
      </c>
      <c r="BR38" s="79">
        <v>1495.32</v>
      </c>
      <c r="BS38" s="80">
        <v>363.35</v>
      </c>
      <c r="BT38" s="80">
        <v>101.31</v>
      </c>
      <c r="BU38" s="80">
        <v>15.56</v>
      </c>
      <c r="BV38" s="80">
        <v>8.1</v>
      </c>
      <c r="BW38" s="80">
        <v>3.33</v>
      </c>
      <c r="BX38" s="80">
        <v>2.4300000000000002</v>
      </c>
      <c r="BY38" s="1"/>
    </row>
    <row r="39" spans="1:92" x14ac:dyDescent="0.3">
      <c r="X39" s="59" t="s">
        <v>79</v>
      </c>
      <c r="Y39" s="56">
        <v>1843628.9999999572</v>
      </c>
      <c r="Z39" s="56">
        <v>1181773.327406141</v>
      </c>
      <c r="AA39" s="56">
        <v>1132874.4864238063</v>
      </c>
      <c r="AB39" s="56">
        <v>48898.840982332673</v>
      </c>
      <c r="AC39" s="60">
        <v>1345473.8569229117</v>
      </c>
      <c r="AD39" s="61">
        <v>14.940775184080843</v>
      </c>
      <c r="AE39" s="61">
        <v>11.432829554508219</v>
      </c>
      <c r="AF39" s="61">
        <v>9.1773067613894863</v>
      </c>
      <c r="AG39" s="61">
        <v>21.22782725310979</v>
      </c>
      <c r="AH39" s="61">
        <v>8.2486559559815138</v>
      </c>
      <c r="AI39" s="61">
        <v>10.072114546960835</v>
      </c>
      <c r="AJ39" s="61">
        <v>1.066837974133094</v>
      </c>
      <c r="AK39" s="61">
        <v>1.4121155555661811</v>
      </c>
      <c r="AL39" s="61">
        <v>1.9971807937686021</v>
      </c>
      <c r="AM39" s="61">
        <v>1.9806357956678415</v>
      </c>
      <c r="AN39" s="61">
        <v>2.1381779000240511</v>
      </c>
      <c r="AO39" s="61">
        <v>4.7857209083369465</v>
      </c>
      <c r="AP39" s="61">
        <v>3.30850396007208</v>
      </c>
      <c r="AQ39" s="62">
        <v>0.62746382505319009</v>
      </c>
      <c r="AR39" s="61">
        <v>2.8479093931233108</v>
      </c>
      <c r="AS39" s="61">
        <v>3.4132476364099524</v>
      </c>
    </row>
    <row r="40" spans="1:92" x14ac:dyDescent="0.3">
      <c r="X40" s="59" t="s">
        <v>80</v>
      </c>
      <c r="Y40" s="56">
        <v>1857943.9999998135</v>
      </c>
      <c r="Z40" s="56">
        <v>1173577.5843670068</v>
      </c>
      <c r="AA40" s="56">
        <v>1121904.6841327418</v>
      </c>
      <c r="AB40" s="56">
        <v>51672.900234279085</v>
      </c>
      <c r="AC40" s="60">
        <v>1331530.1602503792</v>
      </c>
      <c r="AD40" s="61">
        <v>16.524805140407636</v>
      </c>
      <c r="AE40" s="61">
        <v>11.783029971368411</v>
      </c>
      <c r="AF40" s="61">
        <v>9.0892737837207953</v>
      </c>
      <c r="AG40" s="61">
        <v>22.261394995164604</v>
      </c>
      <c r="AH40" s="61">
        <v>7.9733709326516431</v>
      </c>
      <c r="AI40" s="61">
        <v>9.0828191014405064</v>
      </c>
      <c r="AJ40" s="61">
        <v>1.3546868513132557</v>
      </c>
      <c r="AK40" s="61">
        <v>1.5514117561095095</v>
      </c>
      <c r="AL40" s="61">
        <v>2.1661830778936935</v>
      </c>
      <c r="AM40" s="61">
        <v>1.9237858428524393</v>
      </c>
      <c r="AN40" s="61">
        <v>2.2988279530743574</v>
      </c>
      <c r="AO40" s="61">
        <v>4.5402055112277528</v>
      </c>
      <c r="AP40" s="61">
        <v>3.1036375529144884</v>
      </c>
      <c r="AQ40" s="61">
        <v>0.84995195462489059</v>
      </c>
      <c r="AR40" s="61">
        <v>2.979027038702986</v>
      </c>
      <c r="AS40" s="61">
        <v>3.2167345741928286</v>
      </c>
    </row>
    <row r="41" spans="1:92" x14ac:dyDescent="0.3">
      <c r="X41" s="59" t="s">
        <v>81</v>
      </c>
      <c r="Y41" s="56">
        <v>1872533.9999997802</v>
      </c>
      <c r="Z41" s="56">
        <v>1233782.9450219036</v>
      </c>
      <c r="AA41" s="56">
        <v>1177163.1272737626</v>
      </c>
      <c r="AB41" s="56">
        <v>56619.817748151203</v>
      </c>
      <c r="AC41" s="60">
        <v>1395816.9051236438</v>
      </c>
      <c r="AD41" s="61">
        <v>15.006666393874196</v>
      </c>
      <c r="AE41" s="61">
        <v>12.549815654691438</v>
      </c>
      <c r="AF41" s="61">
        <v>8.6642472603770155</v>
      </c>
      <c r="AG41" s="61">
        <v>20.58314725647438</v>
      </c>
      <c r="AH41" s="61">
        <v>8.155501170071684</v>
      </c>
      <c r="AI41" s="61">
        <v>9.4270591479923773</v>
      </c>
      <c r="AJ41" s="61">
        <v>1.3185457624127082</v>
      </c>
      <c r="AK41" s="61">
        <v>1.2539477174230669</v>
      </c>
      <c r="AL41" s="61">
        <v>1.904006097968403</v>
      </c>
      <c r="AM41" s="61">
        <v>2.3499697392333418</v>
      </c>
      <c r="AN41" s="61">
        <v>2.5743864985371281</v>
      </c>
      <c r="AO41" s="61">
        <v>4.7243325812143739</v>
      </c>
      <c r="AP41" s="61">
        <v>3.2476175556757814</v>
      </c>
      <c r="AQ41" s="62">
        <v>0.82656883900496581</v>
      </c>
      <c r="AR41" s="61">
        <v>2.8711815051409224</v>
      </c>
      <c r="AS41" s="61">
        <v>3.1611792453032979</v>
      </c>
    </row>
    <row r="42" spans="1:92" x14ac:dyDescent="0.3">
      <c r="X42" s="59" t="s">
        <v>82</v>
      </c>
      <c r="Y42" s="56">
        <v>1887111.9999998398</v>
      </c>
      <c r="Z42" s="56">
        <v>1267581.215170631</v>
      </c>
      <c r="AA42" s="56">
        <v>1206072.4465357568</v>
      </c>
      <c r="AB42" s="56">
        <v>61508.768634870175</v>
      </c>
      <c r="AC42" s="60">
        <v>1442991.6418089415</v>
      </c>
      <c r="AD42" s="61">
        <v>15.413347505641562</v>
      </c>
      <c r="AE42" s="61">
        <v>12.091661729467916</v>
      </c>
      <c r="AF42" s="61">
        <v>6.9235698751516441</v>
      </c>
      <c r="AG42" s="61">
        <v>20.245083650650241</v>
      </c>
      <c r="AH42" s="61">
        <v>7.9934772197327426</v>
      </c>
      <c r="AI42" s="61">
        <v>10.289223442574871</v>
      </c>
      <c r="AJ42" s="61">
        <v>1.2390400900091607</v>
      </c>
      <c r="AK42" s="61">
        <v>1.1091511384851871</v>
      </c>
      <c r="AL42" s="61">
        <v>2.294652820571601</v>
      </c>
      <c r="AM42" s="61">
        <v>2.201597640197916</v>
      </c>
      <c r="AN42" s="61">
        <v>2.0991925868337988</v>
      </c>
      <c r="AO42" s="61">
        <v>4.8885927243560179</v>
      </c>
      <c r="AP42" s="61">
        <v>3.2051640824982615</v>
      </c>
      <c r="AQ42" s="61">
        <v>0.81634674360058235</v>
      </c>
      <c r="AR42" s="61">
        <v>3.0057121332010537</v>
      </c>
      <c r="AS42" s="61">
        <v>3.3450924526486898</v>
      </c>
    </row>
    <row r="43" spans="1:92" x14ac:dyDescent="0.3">
      <c r="X43" s="59" t="s">
        <v>83</v>
      </c>
      <c r="Y43" s="56">
        <v>1901791.0000001653</v>
      </c>
      <c r="Z43" s="56">
        <v>1264589.1679323262</v>
      </c>
      <c r="AA43" s="56">
        <v>1206179.8988440649</v>
      </c>
      <c r="AB43" s="56">
        <v>58409.269088247645</v>
      </c>
      <c r="AC43" s="60">
        <v>1439606.1422665839</v>
      </c>
      <c r="AD43" s="61">
        <v>15.163329266329091</v>
      </c>
      <c r="AE43" s="61">
        <v>11.127445565483953</v>
      </c>
      <c r="AF43" s="61">
        <v>7.9388533512628774</v>
      </c>
      <c r="AG43" s="61">
        <v>19.611887584871937</v>
      </c>
      <c r="AH43" s="61">
        <v>7.5323642718859443</v>
      </c>
      <c r="AI43" s="61">
        <v>9.6517052934550005</v>
      </c>
      <c r="AJ43" s="61">
        <v>1.1826072884800645</v>
      </c>
      <c r="AK43" s="61">
        <v>0.98357456697330681</v>
      </c>
      <c r="AL43" s="61">
        <v>1.9571863524289397</v>
      </c>
      <c r="AM43" s="61">
        <v>2.5810935247041731</v>
      </c>
      <c r="AN43" s="61">
        <v>2.1999377791226191</v>
      </c>
      <c r="AO43" s="61">
        <v>5.0744186065529924</v>
      </c>
      <c r="AP43" s="61">
        <v>3.2412925048645387</v>
      </c>
      <c r="AQ43" s="61">
        <v>0.98858467140400486</v>
      </c>
      <c r="AR43" s="61">
        <v>3.3363925547336502</v>
      </c>
      <c r="AS43" s="61">
        <v>3.2770207308963939</v>
      </c>
    </row>
    <row r="44" spans="1:92" x14ac:dyDescent="0.3">
      <c r="X44" s="59" t="s">
        <v>84</v>
      </c>
      <c r="Y44" s="56">
        <v>1916263.0000000068</v>
      </c>
      <c r="Z44" s="56">
        <v>1333064.8087238751</v>
      </c>
      <c r="AA44" s="56">
        <v>1256125.9065572345</v>
      </c>
      <c r="AB44" s="56">
        <v>76938.902166637796</v>
      </c>
      <c r="AC44" s="60">
        <v>1493171.3527893883</v>
      </c>
      <c r="AD44" s="61">
        <v>12.743911491217322</v>
      </c>
      <c r="AE44" s="61">
        <v>13.294712707700706</v>
      </c>
      <c r="AF44" s="61">
        <v>9.0303480482333889</v>
      </c>
      <c r="AG44" s="61">
        <v>19.728455219889948</v>
      </c>
      <c r="AH44" s="61">
        <v>8.0969946842652245</v>
      </c>
      <c r="AI44" s="61">
        <v>10.18711678318979</v>
      </c>
      <c r="AJ44" s="61">
        <v>1.0821524403277343</v>
      </c>
      <c r="AK44" s="61">
        <v>0.90372622731617813</v>
      </c>
      <c r="AL44" s="61">
        <v>1.9564361996103765</v>
      </c>
      <c r="AM44" s="61">
        <v>2.6840675909601068</v>
      </c>
      <c r="AN44" s="61">
        <v>2.117781795270183</v>
      </c>
      <c r="AO44" s="61">
        <v>4.6035893955564342</v>
      </c>
      <c r="AP44" s="61">
        <v>3.2799491942058481</v>
      </c>
      <c r="AQ44" s="61">
        <v>0.87615327007255617</v>
      </c>
      <c r="AR44" s="61">
        <v>3.8187282348083111</v>
      </c>
      <c r="AS44" s="61">
        <v>3.2151394733987209</v>
      </c>
    </row>
    <row r="45" spans="1:92" x14ac:dyDescent="0.3">
      <c r="X45" s="59" t="s">
        <v>85</v>
      </c>
      <c r="Y45" s="56">
        <v>1931013.0000000033</v>
      </c>
      <c r="Z45" s="56">
        <v>1356724.3359296671</v>
      </c>
      <c r="AA45" s="56">
        <v>1282371.9761892774</v>
      </c>
      <c r="AB45" s="56">
        <v>74352.359740390079</v>
      </c>
      <c r="AC45" s="60">
        <v>1517639.1474479765</v>
      </c>
      <c r="AD45" s="61">
        <v>12.24349167861005</v>
      </c>
      <c r="AE45" s="61">
        <v>12.979638558957943</v>
      </c>
      <c r="AF45" s="61">
        <v>8.986747435565313</v>
      </c>
      <c r="AH45" s="61">
        <v>8.4477430494348003</v>
      </c>
      <c r="AI45" s="61">
        <v>9.975255895203933</v>
      </c>
      <c r="AJ45" s="61">
        <v>1.1783816435646981</v>
      </c>
      <c r="AK45" s="61">
        <v>0.60829327719639403</v>
      </c>
      <c r="AL45" s="61">
        <v>2.1382311594529479</v>
      </c>
      <c r="AM45" s="61">
        <v>2.7915939793480109</v>
      </c>
      <c r="AN45" s="61">
        <v>2.1010597016033401</v>
      </c>
      <c r="AO45" s="61">
        <v>4.627831102474099</v>
      </c>
      <c r="AP45" s="61">
        <v>3.2118416757458332</v>
      </c>
      <c r="AQ45" s="61">
        <v>0.90335534205174539</v>
      </c>
      <c r="AR45" s="61">
        <v>4.5007665087355981</v>
      </c>
      <c r="AS45" s="61">
        <v>3.7988805891611341</v>
      </c>
    </row>
    <row r="46" spans="1:92" x14ac:dyDescent="0.3">
      <c r="X46" s="59" t="s">
        <v>86</v>
      </c>
      <c r="Y46" s="56">
        <v>1945436.6151126286</v>
      </c>
      <c r="Z46" s="56">
        <v>1397396.6155414528</v>
      </c>
      <c r="AA46" s="56">
        <v>1330796.7858876251</v>
      </c>
      <c r="AB46" s="56">
        <v>66599.82965382775</v>
      </c>
      <c r="AC46" s="60">
        <v>1603734.7479924967</v>
      </c>
      <c r="AD46" s="61">
        <v>13.299619862705203</v>
      </c>
      <c r="AE46" s="61">
        <v>13.907003023599728</v>
      </c>
      <c r="AF46" s="61">
        <v>9.2097897580727803</v>
      </c>
      <c r="AH46" s="61">
        <v>8.0934835556256939</v>
      </c>
      <c r="AI46" s="61">
        <v>9.7621679742371708</v>
      </c>
      <c r="AJ46" s="61">
        <v>1.3358496357701843</v>
      </c>
      <c r="AK46" s="61">
        <v>0.71744796782150866</v>
      </c>
      <c r="AL46" s="61">
        <v>2.3500313248365705</v>
      </c>
      <c r="AM46" s="61">
        <v>3.2819935986320545</v>
      </c>
      <c r="AN46" s="61">
        <v>2.016378075980727</v>
      </c>
      <c r="AO46" s="61">
        <v>4.0027586851210115</v>
      </c>
      <c r="AP46" s="61">
        <v>2.5126083505526844</v>
      </c>
      <c r="AQ46" s="61">
        <v>1.0302102153422801</v>
      </c>
      <c r="AR46" s="61">
        <v>3.7978200960217094</v>
      </c>
      <c r="AS46" s="61">
        <v>3.4799761692907474</v>
      </c>
    </row>
    <row r="47" spans="1:92" x14ac:dyDescent="0.3">
      <c r="X47" s="59" t="s">
        <v>87</v>
      </c>
      <c r="Y47" s="56">
        <v>1960534.9999999965</v>
      </c>
      <c r="Z47" s="56">
        <v>1392799.5982336483</v>
      </c>
      <c r="AA47" s="56">
        <v>1315430.8644619733</v>
      </c>
      <c r="AB47" s="56">
        <v>77368.733771680782</v>
      </c>
      <c r="AC47" s="60">
        <v>1590271.8719028272</v>
      </c>
      <c r="AD47" s="61">
        <v>15.144211244265524</v>
      </c>
      <c r="AE47" s="61">
        <v>12.420959702880095</v>
      </c>
      <c r="AF47" s="61">
        <v>8.7112421874783639</v>
      </c>
      <c r="AH47" s="61">
        <v>9.142138365024417</v>
      </c>
      <c r="AI47" s="61">
        <v>9.2990112334438031</v>
      </c>
      <c r="AJ47" s="61">
        <v>1.0001875404058054</v>
      </c>
      <c r="AK47" s="61">
        <v>0.87102612394633772</v>
      </c>
      <c r="AL47" s="61">
        <v>2.2779807824199674</v>
      </c>
      <c r="AM47" s="61">
        <v>3.1263101402034787</v>
      </c>
      <c r="AN47" s="61">
        <v>1.9190541517473672</v>
      </c>
      <c r="AO47" s="61">
        <v>3.9797979178546492</v>
      </c>
      <c r="AP47" s="61">
        <v>2.7024498616067287</v>
      </c>
      <c r="AQ47" s="62">
        <v>0.60555517461241692</v>
      </c>
      <c r="AR47" s="61">
        <v>4.2173372427495197</v>
      </c>
      <c r="AS47" s="61">
        <v>3.1689675788849407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CX29"/>
  <sheetViews>
    <sheetView workbookViewId="0">
      <selection activeCell="B15" sqref="B15"/>
    </sheetView>
  </sheetViews>
  <sheetFormatPr baseColWidth="10" defaultRowHeight="14.4" x14ac:dyDescent="0.3"/>
  <sheetData>
    <row r="1" spans="1:102" x14ac:dyDescent="0.3">
      <c r="A1" s="15" t="s">
        <v>60</v>
      </c>
      <c r="B1" s="15"/>
      <c r="C1" s="15"/>
      <c r="D1" s="15"/>
    </row>
    <row r="2" spans="1:102" x14ac:dyDescent="0.3">
      <c r="A2" s="94" t="s">
        <v>46</v>
      </c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95"/>
      <c r="T2" s="95"/>
      <c r="U2" s="95"/>
      <c r="V2" s="95"/>
      <c r="W2" s="95"/>
      <c r="X2" s="95"/>
      <c r="Y2" s="95"/>
      <c r="Z2" s="95"/>
      <c r="AA2" s="95"/>
      <c r="AB2" s="95"/>
      <c r="AC2" s="95"/>
      <c r="AD2" s="95"/>
      <c r="AE2" s="95"/>
      <c r="AF2" s="95"/>
      <c r="AG2" s="95"/>
      <c r="AH2" s="95"/>
      <c r="AI2" s="95"/>
      <c r="AJ2" s="95"/>
      <c r="AK2" s="95"/>
      <c r="AL2" s="95"/>
      <c r="AM2" s="95"/>
      <c r="AN2" s="95"/>
      <c r="AO2" s="95"/>
      <c r="AP2" s="95"/>
      <c r="AQ2" s="95"/>
      <c r="AR2" s="95"/>
      <c r="AS2" s="95"/>
      <c r="AT2" s="95"/>
      <c r="AU2" s="95"/>
      <c r="AV2" s="95"/>
      <c r="AW2" s="95"/>
      <c r="AX2" s="95"/>
      <c r="AY2" s="95"/>
      <c r="AZ2" s="95"/>
      <c r="BA2" s="95"/>
      <c r="BB2" s="95"/>
      <c r="BC2" s="95"/>
      <c r="BD2" s="95"/>
      <c r="BE2" s="95"/>
      <c r="BF2" s="95"/>
      <c r="BG2" s="95"/>
      <c r="BH2" s="95"/>
      <c r="BI2" s="95"/>
      <c r="BJ2" s="95"/>
      <c r="BK2" s="95"/>
      <c r="BL2" s="95"/>
      <c r="BM2" s="95"/>
      <c r="BN2" s="95"/>
      <c r="BO2" s="95"/>
      <c r="BP2" s="95"/>
      <c r="BQ2" s="95"/>
      <c r="BR2" s="95"/>
      <c r="BS2" s="95"/>
      <c r="BT2" s="95"/>
      <c r="BU2" s="95"/>
      <c r="BV2" s="95"/>
      <c r="BW2" s="95"/>
      <c r="BX2" s="95"/>
      <c r="BY2" s="95"/>
      <c r="BZ2" s="95"/>
      <c r="CA2" s="95"/>
      <c r="CB2" s="95"/>
      <c r="CC2" s="95"/>
      <c r="CD2" s="95"/>
      <c r="CE2" s="95"/>
      <c r="CF2" s="95"/>
      <c r="CG2" s="95"/>
      <c r="CH2" s="95"/>
      <c r="CI2" s="95"/>
      <c r="CJ2" s="95"/>
      <c r="CK2" s="95"/>
      <c r="CL2" s="95"/>
      <c r="CM2" s="95"/>
      <c r="CN2" s="95"/>
      <c r="CO2" s="95"/>
      <c r="CP2" s="95"/>
      <c r="CQ2" s="95"/>
      <c r="CR2" s="95"/>
      <c r="CS2" s="95"/>
      <c r="CT2" s="95"/>
      <c r="CU2" s="95"/>
      <c r="CV2" s="96"/>
      <c r="CW2" s="49"/>
      <c r="CX2" s="44"/>
    </row>
    <row r="3" spans="1:102" x14ac:dyDescent="0.3">
      <c r="A3" s="48">
        <v>2000</v>
      </c>
      <c r="B3" s="48" t="s">
        <v>47</v>
      </c>
      <c r="C3" s="48" t="s">
        <v>48</v>
      </c>
      <c r="D3" s="48" t="s">
        <v>49</v>
      </c>
      <c r="E3" s="48" t="s">
        <v>50</v>
      </c>
      <c r="F3" s="48">
        <v>2001</v>
      </c>
      <c r="G3" s="48" t="s">
        <v>47</v>
      </c>
      <c r="H3" s="48" t="s">
        <v>48</v>
      </c>
      <c r="I3" s="48" t="s">
        <v>49</v>
      </c>
      <c r="J3" s="48" t="s">
        <v>50</v>
      </c>
      <c r="K3" s="48">
        <v>2002</v>
      </c>
      <c r="L3" s="48" t="s">
        <v>47</v>
      </c>
      <c r="M3" s="48" t="s">
        <v>48</v>
      </c>
      <c r="N3" s="48" t="s">
        <v>49</v>
      </c>
      <c r="O3" s="48" t="s">
        <v>50</v>
      </c>
      <c r="P3" s="48">
        <v>2003</v>
      </c>
      <c r="Q3" s="48" t="s">
        <v>47</v>
      </c>
      <c r="R3" s="48" t="s">
        <v>48</v>
      </c>
      <c r="S3" s="48" t="s">
        <v>49</v>
      </c>
      <c r="T3" s="48" t="s">
        <v>50</v>
      </c>
      <c r="U3" s="48">
        <v>2004</v>
      </c>
      <c r="V3" s="48" t="s">
        <v>47</v>
      </c>
      <c r="W3" s="48" t="s">
        <v>48</v>
      </c>
      <c r="X3" s="48" t="s">
        <v>49</v>
      </c>
      <c r="Y3" s="48" t="s">
        <v>50</v>
      </c>
      <c r="Z3" s="48">
        <v>2005</v>
      </c>
      <c r="AA3" s="48" t="s">
        <v>47</v>
      </c>
      <c r="AB3" s="48" t="s">
        <v>48</v>
      </c>
      <c r="AC3" s="48" t="s">
        <v>49</v>
      </c>
      <c r="AD3" s="48" t="s">
        <v>50</v>
      </c>
      <c r="AE3" s="48">
        <v>2006</v>
      </c>
      <c r="AF3" s="48" t="s">
        <v>47</v>
      </c>
      <c r="AG3" s="48" t="s">
        <v>48</v>
      </c>
      <c r="AH3" s="48" t="s">
        <v>49</v>
      </c>
      <c r="AI3" s="48" t="s">
        <v>50</v>
      </c>
      <c r="AJ3" s="48">
        <v>2007</v>
      </c>
      <c r="AK3" s="48" t="s">
        <v>47</v>
      </c>
      <c r="AL3" s="48" t="s">
        <v>48</v>
      </c>
      <c r="AM3" s="48" t="s">
        <v>49</v>
      </c>
      <c r="AN3" s="48" t="s">
        <v>50</v>
      </c>
      <c r="AO3" s="48">
        <v>2008</v>
      </c>
      <c r="AP3" s="48" t="s">
        <v>47</v>
      </c>
      <c r="AQ3" s="48" t="s">
        <v>48</v>
      </c>
      <c r="AR3" s="48" t="s">
        <v>49</v>
      </c>
      <c r="AS3" s="48" t="s">
        <v>50</v>
      </c>
      <c r="AT3" s="48">
        <v>2009</v>
      </c>
      <c r="AU3" s="48" t="s">
        <v>47</v>
      </c>
      <c r="AV3" s="48" t="s">
        <v>48</v>
      </c>
      <c r="AW3" s="48" t="s">
        <v>49</v>
      </c>
      <c r="AX3" s="48" t="s">
        <v>50</v>
      </c>
      <c r="AY3" s="48">
        <v>2010</v>
      </c>
      <c r="AZ3" s="48" t="s">
        <v>47</v>
      </c>
      <c r="BA3" s="48" t="s">
        <v>48</v>
      </c>
      <c r="BB3" s="48" t="s">
        <v>49</v>
      </c>
      <c r="BC3" s="48" t="s">
        <v>50</v>
      </c>
      <c r="BD3" s="48">
        <v>2011</v>
      </c>
      <c r="BE3" s="48" t="s">
        <v>47</v>
      </c>
      <c r="BF3" s="48" t="s">
        <v>48</v>
      </c>
      <c r="BG3" s="48" t="s">
        <v>49</v>
      </c>
      <c r="BH3" s="48" t="s">
        <v>50</v>
      </c>
      <c r="BI3" s="48">
        <v>2012</v>
      </c>
      <c r="BJ3" s="48" t="s">
        <v>47</v>
      </c>
      <c r="BK3" s="48" t="s">
        <v>48</v>
      </c>
      <c r="BL3" s="48" t="s">
        <v>49</v>
      </c>
      <c r="BM3" s="48" t="s">
        <v>50</v>
      </c>
      <c r="BN3" s="48">
        <v>2013</v>
      </c>
      <c r="BO3" s="48" t="s">
        <v>47</v>
      </c>
      <c r="BP3" s="48" t="s">
        <v>48</v>
      </c>
      <c r="BQ3" s="48" t="s">
        <v>49</v>
      </c>
      <c r="BR3" s="48" t="s">
        <v>50</v>
      </c>
      <c r="BS3" s="48">
        <v>2014</v>
      </c>
      <c r="BT3" s="48" t="s">
        <v>47</v>
      </c>
      <c r="BU3" s="48" t="s">
        <v>48</v>
      </c>
      <c r="BV3" s="48" t="s">
        <v>49</v>
      </c>
      <c r="BW3" s="48" t="s">
        <v>50</v>
      </c>
      <c r="BX3" s="48">
        <v>2015</v>
      </c>
      <c r="BY3" s="48" t="s">
        <v>47</v>
      </c>
      <c r="BZ3" s="48" t="s">
        <v>48</v>
      </c>
      <c r="CA3" s="48" t="s">
        <v>49</v>
      </c>
      <c r="CB3" s="48" t="s">
        <v>50</v>
      </c>
      <c r="CC3" s="48">
        <v>2016</v>
      </c>
      <c r="CD3" s="48" t="s">
        <v>47</v>
      </c>
      <c r="CE3" s="48" t="s">
        <v>48</v>
      </c>
      <c r="CF3" s="48" t="s">
        <v>49</v>
      </c>
      <c r="CG3" s="48" t="s">
        <v>50</v>
      </c>
      <c r="CH3" s="48">
        <v>2017</v>
      </c>
      <c r="CI3" s="48" t="s">
        <v>47</v>
      </c>
      <c r="CJ3" s="48" t="s">
        <v>48</v>
      </c>
      <c r="CK3" s="48" t="s">
        <v>49</v>
      </c>
      <c r="CL3" s="48" t="s">
        <v>50</v>
      </c>
      <c r="CM3" s="48">
        <v>2018</v>
      </c>
      <c r="CN3" s="48" t="s">
        <v>47</v>
      </c>
      <c r="CO3" s="48" t="s">
        <v>48</v>
      </c>
      <c r="CP3" s="48" t="s">
        <v>49</v>
      </c>
      <c r="CQ3" s="48" t="s">
        <v>50</v>
      </c>
      <c r="CR3" s="48">
        <v>2019</v>
      </c>
      <c r="CS3" s="48" t="s">
        <v>47</v>
      </c>
      <c r="CT3" s="48" t="s">
        <v>48</v>
      </c>
      <c r="CU3" s="48" t="s">
        <v>49</v>
      </c>
      <c r="CV3" s="48" t="s">
        <v>50</v>
      </c>
      <c r="CW3" s="43"/>
      <c r="CX3" s="40"/>
    </row>
    <row r="4" spans="1:102" x14ac:dyDescent="0.3">
      <c r="A4" s="50" t="s">
        <v>51</v>
      </c>
      <c r="B4" s="50" t="s">
        <v>51</v>
      </c>
      <c r="C4" s="50" t="s">
        <v>51</v>
      </c>
      <c r="D4" s="50" t="s">
        <v>51</v>
      </c>
      <c r="E4" s="50" t="s">
        <v>51</v>
      </c>
      <c r="F4" s="50" t="s">
        <v>51</v>
      </c>
      <c r="G4" s="50" t="s">
        <v>51</v>
      </c>
      <c r="H4" s="50" t="s">
        <v>51</v>
      </c>
      <c r="I4" s="50" t="s">
        <v>51</v>
      </c>
      <c r="J4" s="50" t="s">
        <v>51</v>
      </c>
      <c r="K4" s="50" t="s">
        <v>51</v>
      </c>
      <c r="L4" s="50" t="s">
        <v>51</v>
      </c>
      <c r="M4" s="50" t="s">
        <v>51</v>
      </c>
      <c r="N4" s="50" t="s">
        <v>51</v>
      </c>
      <c r="O4" s="50" t="s">
        <v>51</v>
      </c>
      <c r="P4" s="50" t="s">
        <v>51</v>
      </c>
      <c r="Q4" s="50" t="s">
        <v>51</v>
      </c>
      <c r="R4" s="50" t="s">
        <v>51</v>
      </c>
      <c r="S4" s="50" t="s">
        <v>51</v>
      </c>
      <c r="T4" s="50" t="s">
        <v>51</v>
      </c>
      <c r="U4" s="50" t="s">
        <v>51</v>
      </c>
      <c r="V4" s="50" t="s">
        <v>51</v>
      </c>
      <c r="W4" s="50" t="s">
        <v>51</v>
      </c>
      <c r="X4" s="50" t="s">
        <v>51</v>
      </c>
      <c r="Y4" s="50" t="s">
        <v>51</v>
      </c>
      <c r="Z4" s="50" t="s">
        <v>51</v>
      </c>
      <c r="AA4" s="50" t="s">
        <v>51</v>
      </c>
      <c r="AB4" s="50" t="s">
        <v>51</v>
      </c>
      <c r="AC4" s="50" t="s">
        <v>51</v>
      </c>
      <c r="AD4" s="50" t="s">
        <v>51</v>
      </c>
      <c r="AE4" s="50" t="s">
        <v>51</v>
      </c>
      <c r="AF4" s="50" t="s">
        <v>51</v>
      </c>
      <c r="AG4" s="50" t="s">
        <v>51</v>
      </c>
      <c r="AH4" s="50" t="s">
        <v>51</v>
      </c>
      <c r="AI4" s="50" t="s">
        <v>51</v>
      </c>
      <c r="AJ4" s="50" t="s">
        <v>51</v>
      </c>
      <c r="AK4" s="50" t="s">
        <v>51</v>
      </c>
      <c r="AL4" s="50" t="s">
        <v>51</v>
      </c>
      <c r="AM4" s="50" t="s">
        <v>51</v>
      </c>
      <c r="AN4" s="50" t="s">
        <v>51</v>
      </c>
      <c r="AO4" s="50" t="s">
        <v>51</v>
      </c>
      <c r="AP4" s="50" t="s">
        <v>51</v>
      </c>
      <c r="AQ4" s="50" t="s">
        <v>51</v>
      </c>
      <c r="AR4" s="50" t="s">
        <v>51</v>
      </c>
      <c r="AS4" s="50" t="s">
        <v>51</v>
      </c>
      <c r="AT4" s="50" t="s">
        <v>51</v>
      </c>
      <c r="AU4" s="50" t="s">
        <v>51</v>
      </c>
      <c r="AV4" s="50" t="s">
        <v>51</v>
      </c>
      <c r="AW4" s="50" t="s">
        <v>51</v>
      </c>
      <c r="AX4" s="50" t="s">
        <v>51</v>
      </c>
      <c r="AY4" s="50" t="s">
        <v>51</v>
      </c>
      <c r="AZ4" s="50" t="s">
        <v>51</v>
      </c>
      <c r="BA4" s="50" t="s">
        <v>51</v>
      </c>
      <c r="BB4" s="50" t="s">
        <v>51</v>
      </c>
      <c r="BC4" s="50" t="s">
        <v>51</v>
      </c>
      <c r="BD4" s="50" t="s">
        <v>51</v>
      </c>
      <c r="BE4" s="50" t="s">
        <v>51</v>
      </c>
      <c r="BF4" s="50" t="s">
        <v>51</v>
      </c>
      <c r="BG4" s="50" t="s">
        <v>51</v>
      </c>
      <c r="BH4" s="50" t="s">
        <v>51</v>
      </c>
      <c r="BI4" s="50" t="s">
        <v>51</v>
      </c>
      <c r="BJ4" s="50" t="s">
        <v>51</v>
      </c>
      <c r="BK4" s="50" t="s">
        <v>51</v>
      </c>
      <c r="BL4" s="50" t="s">
        <v>51</v>
      </c>
      <c r="BM4" s="50" t="s">
        <v>51</v>
      </c>
      <c r="BN4" s="50" t="s">
        <v>51</v>
      </c>
      <c r="BO4" s="50" t="s">
        <v>51</v>
      </c>
      <c r="BP4" s="50" t="s">
        <v>51</v>
      </c>
      <c r="BQ4" s="50" t="s">
        <v>51</v>
      </c>
      <c r="BR4" s="50" t="s">
        <v>51</v>
      </c>
      <c r="BS4" s="50" t="s">
        <v>51</v>
      </c>
      <c r="BT4" s="50" t="s">
        <v>51</v>
      </c>
      <c r="BU4" s="50" t="s">
        <v>51</v>
      </c>
      <c r="BV4" s="50" t="s">
        <v>51</v>
      </c>
      <c r="BW4" s="50" t="s">
        <v>51</v>
      </c>
      <c r="BX4" s="50" t="s">
        <v>51</v>
      </c>
      <c r="BY4" s="50" t="s">
        <v>51</v>
      </c>
      <c r="BZ4" s="50" t="s">
        <v>51</v>
      </c>
      <c r="CA4" s="50" t="s">
        <v>51</v>
      </c>
      <c r="CB4" s="50" t="s">
        <v>51</v>
      </c>
      <c r="CC4" s="50" t="s">
        <v>51</v>
      </c>
      <c r="CD4" s="50" t="s">
        <v>51</v>
      </c>
      <c r="CE4" s="50" t="s">
        <v>51</v>
      </c>
      <c r="CF4" s="50" t="s">
        <v>51</v>
      </c>
      <c r="CG4" s="50" t="s">
        <v>51</v>
      </c>
      <c r="CH4" s="50" t="s">
        <v>51</v>
      </c>
      <c r="CI4" s="50" t="s">
        <v>51</v>
      </c>
      <c r="CJ4" s="50" t="s">
        <v>51</v>
      </c>
      <c r="CK4" s="50" t="s">
        <v>51</v>
      </c>
      <c r="CL4" s="50" t="s">
        <v>51</v>
      </c>
      <c r="CM4" s="50" t="s">
        <v>51</v>
      </c>
      <c r="CN4" s="50" t="s">
        <v>51</v>
      </c>
      <c r="CO4" s="50" t="s">
        <v>51</v>
      </c>
      <c r="CP4" s="50" t="s">
        <v>51</v>
      </c>
      <c r="CQ4" s="50" t="s">
        <v>51</v>
      </c>
      <c r="CR4" s="50" t="s">
        <v>51</v>
      </c>
      <c r="CS4" s="50" t="s">
        <v>51</v>
      </c>
      <c r="CT4" s="50" t="s">
        <v>51</v>
      </c>
      <c r="CU4" s="50" t="s">
        <v>51</v>
      </c>
      <c r="CV4" s="50" t="s">
        <v>51</v>
      </c>
      <c r="CW4" s="43"/>
      <c r="CX4" s="40"/>
    </row>
    <row r="5" spans="1:102" x14ac:dyDescent="0.3">
      <c r="A5" s="50" t="s">
        <v>52</v>
      </c>
      <c r="B5" s="50" t="s">
        <v>53</v>
      </c>
      <c r="C5" s="48" t="s">
        <v>54</v>
      </c>
      <c r="D5" s="48" t="s">
        <v>54</v>
      </c>
      <c r="E5" s="48" t="s">
        <v>54</v>
      </c>
      <c r="F5" s="48" t="s">
        <v>54</v>
      </c>
      <c r="G5" s="48" t="s">
        <v>54</v>
      </c>
      <c r="H5" s="48" t="s">
        <v>54</v>
      </c>
      <c r="I5" s="48" t="s">
        <v>54</v>
      </c>
      <c r="J5" s="48" t="s">
        <v>54</v>
      </c>
      <c r="K5" s="48" t="s">
        <v>54</v>
      </c>
      <c r="L5" s="48" t="s">
        <v>54</v>
      </c>
      <c r="M5" s="48" t="s">
        <v>54</v>
      </c>
      <c r="N5" s="48" t="s">
        <v>54</v>
      </c>
      <c r="O5" s="48" t="s">
        <v>54</v>
      </c>
      <c r="P5" s="48" t="s">
        <v>54</v>
      </c>
      <c r="Q5" s="48" t="s">
        <v>54</v>
      </c>
      <c r="R5" s="48" t="s">
        <v>54</v>
      </c>
      <c r="S5" s="48" t="s">
        <v>54</v>
      </c>
      <c r="T5" s="48" t="s">
        <v>54</v>
      </c>
      <c r="U5" s="48" t="s">
        <v>54</v>
      </c>
      <c r="V5" s="48" t="s">
        <v>54</v>
      </c>
      <c r="W5" s="48" t="s">
        <v>54</v>
      </c>
      <c r="X5" s="48" t="s">
        <v>54</v>
      </c>
      <c r="Y5" s="48" t="s">
        <v>54</v>
      </c>
      <c r="Z5" s="48" t="s">
        <v>54</v>
      </c>
      <c r="AA5" s="48" t="s">
        <v>54</v>
      </c>
      <c r="AB5" s="48" t="s">
        <v>54</v>
      </c>
      <c r="AC5" s="48" t="s">
        <v>54</v>
      </c>
      <c r="AD5" s="48" t="s">
        <v>54</v>
      </c>
      <c r="AE5" s="48" t="s">
        <v>54</v>
      </c>
      <c r="AF5" s="48" t="s">
        <v>54</v>
      </c>
      <c r="AG5" s="48" t="s">
        <v>54</v>
      </c>
      <c r="AH5" s="48" t="s">
        <v>54</v>
      </c>
      <c r="AI5" s="48" t="s">
        <v>54</v>
      </c>
      <c r="AJ5" s="48" t="s">
        <v>54</v>
      </c>
      <c r="AK5" s="48" t="s">
        <v>54</v>
      </c>
      <c r="AL5" s="48" t="s">
        <v>54</v>
      </c>
      <c r="AM5" s="48" t="s">
        <v>54</v>
      </c>
      <c r="AN5" s="48" t="s">
        <v>54</v>
      </c>
      <c r="AO5" s="48" t="s">
        <v>54</v>
      </c>
      <c r="AP5" s="48" t="s">
        <v>54</v>
      </c>
      <c r="AQ5" s="48" t="s">
        <v>54</v>
      </c>
      <c r="AR5" s="48" t="s">
        <v>54</v>
      </c>
      <c r="AS5" s="48" t="s">
        <v>54</v>
      </c>
      <c r="AT5" s="48" t="s">
        <v>54</v>
      </c>
      <c r="AU5" s="48" t="s">
        <v>54</v>
      </c>
      <c r="AV5" s="48" t="s">
        <v>54</v>
      </c>
      <c r="AW5" s="48" t="s">
        <v>54</v>
      </c>
      <c r="AX5" s="48" t="s">
        <v>54</v>
      </c>
      <c r="AY5" s="48" t="s">
        <v>54</v>
      </c>
      <c r="AZ5" s="48" t="s">
        <v>54</v>
      </c>
      <c r="BA5" s="48" t="s">
        <v>54</v>
      </c>
      <c r="BB5" s="48" t="s">
        <v>54</v>
      </c>
      <c r="BC5" s="48" t="s">
        <v>54</v>
      </c>
      <c r="BD5" s="48" t="s">
        <v>54</v>
      </c>
      <c r="BE5" s="48" t="s">
        <v>54</v>
      </c>
      <c r="BF5" s="48" t="s">
        <v>54</v>
      </c>
      <c r="BG5" s="48" t="s">
        <v>54</v>
      </c>
      <c r="BH5" s="48" t="s">
        <v>54</v>
      </c>
      <c r="BI5" s="48" t="s">
        <v>54</v>
      </c>
      <c r="BJ5" s="48" t="s">
        <v>54</v>
      </c>
      <c r="BK5" s="48" t="s">
        <v>54</v>
      </c>
      <c r="BL5" s="48" t="s">
        <v>54</v>
      </c>
      <c r="BM5" s="48" t="s">
        <v>54</v>
      </c>
      <c r="BN5" s="48" t="s">
        <v>54</v>
      </c>
      <c r="BO5" s="48" t="s">
        <v>54</v>
      </c>
      <c r="BP5" s="48" t="s">
        <v>54</v>
      </c>
      <c r="BQ5" s="48" t="s">
        <v>54</v>
      </c>
      <c r="BR5" s="48" t="s">
        <v>54</v>
      </c>
      <c r="BS5" s="48" t="s">
        <v>54</v>
      </c>
      <c r="BT5" s="48" t="s">
        <v>54</v>
      </c>
      <c r="BU5" s="48" t="s">
        <v>54</v>
      </c>
      <c r="BV5" s="48" t="s">
        <v>54</v>
      </c>
      <c r="BW5" s="48" t="s">
        <v>54</v>
      </c>
      <c r="BX5" s="48" t="s">
        <v>54</v>
      </c>
      <c r="BY5" s="48" t="s">
        <v>54</v>
      </c>
      <c r="BZ5" s="48" t="s">
        <v>54</v>
      </c>
      <c r="CA5" s="48" t="s">
        <v>54</v>
      </c>
      <c r="CB5" s="48" t="s">
        <v>54</v>
      </c>
      <c r="CC5" s="48" t="s">
        <v>54</v>
      </c>
      <c r="CD5" s="48" t="s">
        <v>54</v>
      </c>
      <c r="CE5" s="48" t="s">
        <v>54</v>
      </c>
      <c r="CF5" s="48" t="s">
        <v>54</v>
      </c>
      <c r="CG5" s="48" t="s">
        <v>54</v>
      </c>
      <c r="CH5" s="48" t="s">
        <v>54</v>
      </c>
      <c r="CI5" s="48" t="s">
        <v>54</v>
      </c>
      <c r="CJ5" s="48" t="s">
        <v>54</v>
      </c>
      <c r="CK5" s="48" t="s">
        <v>54</v>
      </c>
      <c r="CL5" s="48" t="s">
        <v>54</v>
      </c>
      <c r="CM5" s="48" t="s">
        <v>54</v>
      </c>
      <c r="CN5" s="48" t="s">
        <v>54</v>
      </c>
      <c r="CO5" s="48" t="s">
        <v>54</v>
      </c>
      <c r="CP5" s="48" t="s">
        <v>54</v>
      </c>
      <c r="CQ5" s="48" t="s">
        <v>54</v>
      </c>
      <c r="CR5" s="48" t="s">
        <v>54</v>
      </c>
      <c r="CS5" s="48" t="s">
        <v>54</v>
      </c>
      <c r="CT5" s="48" t="s">
        <v>54</v>
      </c>
      <c r="CU5" s="48" t="s">
        <v>54</v>
      </c>
      <c r="CV5" s="48" t="s">
        <v>54</v>
      </c>
      <c r="CW5" s="48" t="s">
        <v>54</v>
      </c>
      <c r="CX5" s="48" t="s">
        <v>54</v>
      </c>
    </row>
    <row r="6" spans="1:102" x14ac:dyDescent="0.3">
      <c r="A6" s="39" t="s">
        <v>55</v>
      </c>
      <c r="B6" s="39" t="s">
        <v>6</v>
      </c>
      <c r="C6" s="45">
        <v>465677100</v>
      </c>
      <c r="D6" s="45">
        <v>84747524</v>
      </c>
      <c r="E6" s="45">
        <v>128099002</v>
      </c>
      <c r="F6" s="45">
        <v>144939179</v>
      </c>
      <c r="G6" s="45">
        <v>107891395</v>
      </c>
      <c r="H6" s="45">
        <v>493502299.74000001</v>
      </c>
      <c r="I6" s="45">
        <v>98136123.650000006</v>
      </c>
      <c r="J6" s="45">
        <v>117449293.48999999</v>
      </c>
      <c r="K6" s="45">
        <v>146323923.65000001</v>
      </c>
      <c r="L6" s="45">
        <v>131592958.95</v>
      </c>
      <c r="M6" s="45">
        <v>510885668.77999997</v>
      </c>
      <c r="N6" s="45">
        <v>114288043.25</v>
      </c>
      <c r="O6" s="45">
        <v>136280492.84999999</v>
      </c>
      <c r="P6" s="45">
        <v>136120156.00999999</v>
      </c>
      <c r="Q6" s="45">
        <v>124196976.67</v>
      </c>
      <c r="R6" s="45">
        <v>590251003.58000004</v>
      </c>
      <c r="S6" s="45">
        <v>98088096.769999996</v>
      </c>
      <c r="T6" s="45">
        <v>135282639.06</v>
      </c>
      <c r="U6" s="45">
        <v>181102270.96000001</v>
      </c>
      <c r="V6" s="45">
        <v>175777996.78999999</v>
      </c>
      <c r="W6" s="45">
        <v>772012648.74000001</v>
      </c>
      <c r="X6" s="45">
        <v>166598153.46000001</v>
      </c>
      <c r="Y6" s="45">
        <v>207389606.27000001</v>
      </c>
      <c r="Z6" s="45">
        <v>216731301.59</v>
      </c>
      <c r="AA6" s="45">
        <v>181293587.41999999</v>
      </c>
      <c r="AB6" s="45">
        <v>805849339.34000003</v>
      </c>
      <c r="AC6" s="45">
        <v>159186960.52000001</v>
      </c>
      <c r="AD6" s="45">
        <v>208179653.31999999</v>
      </c>
      <c r="AE6" s="45">
        <v>222144456.41999999</v>
      </c>
      <c r="AF6" s="45">
        <v>216338269.08000001</v>
      </c>
      <c r="AG6" s="45">
        <v>981226614.26999998</v>
      </c>
      <c r="AH6" s="45">
        <v>224154573.16999999</v>
      </c>
      <c r="AI6" s="45">
        <v>246847818.33000001</v>
      </c>
      <c r="AJ6" s="45">
        <v>265961491.02000001</v>
      </c>
      <c r="AK6" s="45">
        <v>244262731.75</v>
      </c>
      <c r="AL6" s="45">
        <v>1304250190.77</v>
      </c>
      <c r="AM6" s="45">
        <v>225151157.34</v>
      </c>
      <c r="AN6" s="45">
        <v>306076565.44999999</v>
      </c>
      <c r="AO6" s="45">
        <v>410652769.98000002</v>
      </c>
      <c r="AP6" s="45">
        <v>362369698</v>
      </c>
      <c r="AQ6" s="45">
        <v>1868912794.1800001</v>
      </c>
      <c r="AR6" s="45">
        <v>444050300.80000001</v>
      </c>
      <c r="AS6" s="45">
        <v>491799834.92000002</v>
      </c>
      <c r="AT6" s="45">
        <v>521791703.19</v>
      </c>
      <c r="AU6" s="45">
        <v>411270955.26999998</v>
      </c>
      <c r="AV6" s="45">
        <v>1511516148.23</v>
      </c>
      <c r="AW6" s="45">
        <v>285219786.91000003</v>
      </c>
      <c r="AX6" s="45">
        <v>379539369.83999997</v>
      </c>
      <c r="AY6" s="45">
        <v>461050703.06</v>
      </c>
      <c r="AZ6" s="45">
        <v>385706288.42000002</v>
      </c>
      <c r="BA6" s="45">
        <v>1744863136.52</v>
      </c>
      <c r="BB6" s="45">
        <v>320578917.38999999</v>
      </c>
      <c r="BC6" s="45">
        <v>430549857.63</v>
      </c>
      <c r="BD6" s="45">
        <v>551737110.09000003</v>
      </c>
      <c r="BE6" s="45">
        <v>441997251.41000003</v>
      </c>
      <c r="BF6" s="45">
        <v>2145409816.25</v>
      </c>
      <c r="BG6" s="45">
        <v>385072463.29000002</v>
      </c>
      <c r="BH6" s="45">
        <v>504821552.19999999</v>
      </c>
      <c r="BI6" s="45">
        <v>686189443.72000003</v>
      </c>
      <c r="BJ6" s="45">
        <v>569326357.03999996</v>
      </c>
      <c r="BK6" s="45">
        <v>2996901114.2199998</v>
      </c>
      <c r="BL6" s="45">
        <v>525781859.47000003</v>
      </c>
      <c r="BM6" s="45">
        <v>815642210.35000002</v>
      </c>
      <c r="BN6" s="45">
        <v>847064891.54999995</v>
      </c>
      <c r="BO6" s="45">
        <v>808412152.85000002</v>
      </c>
      <c r="BP6" s="45">
        <v>3449096674.8299999</v>
      </c>
      <c r="BQ6" s="45">
        <v>740775071.97000003</v>
      </c>
      <c r="BR6" s="45">
        <v>889422414.13</v>
      </c>
      <c r="BS6" s="45">
        <v>957969338.88</v>
      </c>
      <c r="BT6" s="45">
        <v>860929849.85000002</v>
      </c>
      <c r="BU6" s="45">
        <v>3334477527.8899999</v>
      </c>
      <c r="BV6" s="45">
        <v>784621019.80999994</v>
      </c>
      <c r="BW6" s="45">
        <v>919552583.88999999</v>
      </c>
      <c r="BX6" s="45">
        <v>927118028.88</v>
      </c>
      <c r="BY6" s="45">
        <v>703185895.30999994</v>
      </c>
      <c r="BZ6" s="45">
        <v>2222386396.21</v>
      </c>
      <c r="CA6" s="45">
        <v>523522806.30000001</v>
      </c>
      <c r="CB6" s="45">
        <v>587492493.65999997</v>
      </c>
      <c r="CC6" s="45">
        <v>597590599.30999994</v>
      </c>
      <c r="CD6" s="45">
        <v>513780496.94</v>
      </c>
      <c r="CE6" s="45">
        <v>1788262197.0899999</v>
      </c>
      <c r="CF6" s="45">
        <v>367937022.76999998</v>
      </c>
      <c r="CG6" s="45">
        <v>444434062.97000003</v>
      </c>
      <c r="CH6" s="45">
        <v>561277716.09000003</v>
      </c>
      <c r="CI6" s="45">
        <v>414613395.25999999</v>
      </c>
      <c r="CJ6" s="45">
        <v>2026135108.98</v>
      </c>
      <c r="CK6" s="45">
        <v>403827771.89999998</v>
      </c>
      <c r="CL6" s="45">
        <v>543728174.25999999</v>
      </c>
      <c r="CM6" s="45">
        <v>581373563.91999996</v>
      </c>
      <c r="CN6" s="45">
        <v>497205598.89999998</v>
      </c>
      <c r="CO6" s="45">
        <v>2315789525.6900001</v>
      </c>
      <c r="CP6" s="45">
        <v>497407768.64999998</v>
      </c>
      <c r="CQ6" s="45">
        <v>646290295.29999995</v>
      </c>
      <c r="CR6" s="45">
        <v>658671956.37</v>
      </c>
      <c r="CS6" s="45">
        <v>513419505.37</v>
      </c>
      <c r="CT6" s="45">
        <v>2151354256.0799999</v>
      </c>
      <c r="CU6" s="45">
        <v>490328376.63</v>
      </c>
      <c r="CV6" s="45">
        <v>541769967.51999998</v>
      </c>
      <c r="CW6" s="45">
        <v>594393880.10000002</v>
      </c>
      <c r="CX6" s="45">
        <v>524862031.82999998</v>
      </c>
    </row>
    <row r="7" spans="1:102" x14ac:dyDescent="0.3">
      <c r="A7" s="36" t="s">
        <v>56</v>
      </c>
      <c r="B7" s="42" t="s">
        <v>6</v>
      </c>
      <c r="C7" s="47">
        <v>61636865</v>
      </c>
      <c r="D7" s="47">
        <v>7347955</v>
      </c>
      <c r="E7" s="47">
        <v>20616514</v>
      </c>
      <c r="F7" s="47">
        <v>29390933</v>
      </c>
      <c r="G7" s="47">
        <v>4281463</v>
      </c>
      <c r="H7" s="47">
        <v>13580743.27</v>
      </c>
      <c r="I7" s="47">
        <v>746544</v>
      </c>
      <c r="J7" s="47">
        <v>3896907</v>
      </c>
      <c r="K7" s="47">
        <v>4007364.07</v>
      </c>
      <c r="L7" s="47">
        <v>4929928.2</v>
      </c>
      <c r="M7" s="47">
        <v>19472874.739999998</v>
      </c>
      <c r="N7" s="47">
        <v>1471012.18</v>
      </c>
      <c r="O7" s="47">
        <v>2917884.48</v>
      </c>
      <c r="P7" s="47">
        <v>10551796.48</v>
      </c>
      <c r="Q7" s="47">
        <v>4532181.5999999996</v>
      </c>
      <c r="R7" s="47">
        <v>39577507.479999997</v>
      </c>
      <c r="S7" s="47">
        <v>1753943.26</v>
      </c>
      <c r="T7" s="47">
        <v>15872668.640000001</v>
      </c>
      <c r="U7" s="47">
        <v>11206118.720000001</v>
      </c>
      <c r="V7" s="47">
        <v>10744776.859999999</v>
      </c>
      <c r="W7" s="47">
        <v>50337595.43</v>
      </c>
      <c r="X7" s="47">
        <v>8289457.3799999999</v>
      </c>
      <c r="Y7" s="47">
        <v>15019088.380000001</v>
      </c>
      <c r="Z7" s="47">
        <v>16866872.899999999</v>
      </c>
      <c r="AA7" s="47">
        <v>10162176.77</v>
      </c>
      <c r="AB7" s="47">
        <v>68404056.010000005</v>
      </c>
      <c r="AC7" s="47">
        <v>8664796.8399999999</v>
      </c>
      <c r="AD7" s="47">
        <v>18511747.739999998</v>
      </c>
      <c r="AE7" s="47">
        <v>25669720.100000001</v>
      </c>
      <c r="AF7" s="47">
        <v>15557791.33</v>
      </c>
      <c r="AG7" s="47">
        <v>51243145.609999999</v>
      </c>
      <c r="AH7" s="47">
        <v>9465760.0099999998</v>
      </c>
      <c r="AI7" s="47">
        <v>15117989.23</v>
      </c>
      <c r="AJ7" s="47">
        <v>15400658.08</v>
      </c>
      <c r="AK7" s="47">
        <v>11258738.289999999</v>
      </c>
      <c r="AL7" s="47">
        <v>68533290.709999993</v>
      </c>
      <c r="AM7" s="47">
        <v>7124852.6600000001</v>
      </c>
      <c r="AN7" s="47">
        <v>18568372.23</v>
      </c>
      <c r="AO7" s="47">
        <v>20912478.710000001</v>
      </c>
      <c r="AP7" s="47">
        <v>21927587.109999999</v>
      </c>
      <c r="AQ7" s="47">
        <v>130363828.31</v>
      </c>
      <c r="AR7" s="47">
        <v>21952822.449999999</v>
      </c>
      <c r="AS7" s="47">
        <v>29185543.670000002</v>
      </c>
      <c r="AT7" s="47">
        <v>34264026.509999998</v>
      </c>
      <c r="AU7" s="47">
        <v>44961435.68</v>
      </c>
      <c r="AV7" s="47">
        <v>136313204.34</v>
      </c>
      <c r="AW7" s="47">
        <v>28644360.609999999</v>
      </c>
      <c r="AX7" s="47">
        <v>28229941.010000002</v>
      </c>
      <c r="AY7" s="47">
        <v>39851150.619999997</v>
      </c>
      <c r="AZ7" s="47">
        <v>39587752.100000001</v>
      </c>
      <c r="BA7" s="47">
        <v>88172982.969999999</v>
      </c>
      <c r="BB7" s="47">
        <v>16262775.83</v>
      </c>
      <c r="BC7" s="47">
        <v>20155555.18</v>
      </c>
      <c r="BD7" s="47">
        <v>25198026.98</v>
      </c>
      <c r="BE7" s="47">
        <v>26556624.98</v>
      </c>
      <c r="BF7" s="47">
        <v>74372356.609999999</v>
      </c>
      <c r="BG7" s="47">
        <v>8505300.3399999999</v>
      </c>
      <c r="BH7" s="47">
        <v>11929081.1</v>
      </c>
      <c r="BI7" s="47">
        <v>31937663.829999998</v>
      </c>
      <c r="BJ7" s="47">
        <v>22000311.34</v>
      </c>
      <c r="BK7" s="47">
        <v>249465640.78999999</v>
      </c>
      <c r="BL7" s="47">
        <v>15993983.369999999</v>
      </c>
      <c r="BM7" s="47">
        <v>40194284.409999996</v>
      </c>
      <c r="BN7" s="47">
        <v>109317058.03</v>
      </c>
      <c r="BO7" s="47">
        <v>83960314.980000004</v>
      </c>
      <c r="BP7" s="47">
        <v>406991141.48000002</v>
      </c>
      <c r="BQ7" s="47">
        <v>70739980.849999994</v>
      </c>
      <c r="BR7" s="47">
        <v>97376179.920000002</v>
      </c>
      <c r="BS7" s="47">
        <v>139666571.62</v>
      </c>
      <c r="BT7" s="47">
        <v>99208409.090000004</v>
      </c>
      <c r="BU7" s="47">
        <v>191699917.53</v>
      </c>
      <c r="BV7" s="47">
        <v>43853636.75</v>
      </c>
      <c r="BW7" s="47">
        <v>75727269.760000005</v>
      </c>
      <c r="BX7" s="47">
        <v>40471456.719999999</v>
      </c>
      <c r="BY7" s="47">
        <v>31647554.300000001</v>
      </c>
      <c r="BZ7" s="47">
        <v>119939981.81999999</v>
      </c>
      <c r="CA7" s="47">
        <v>22277285.699999999</v>
      </c>
      <c r="CB7" s="47">
        <v>26765323.52</v>
      </c>
      <c r="CC7" s="47">
        <v>38696780.399999999</v>
      </c>
      <c r="CD7" s="47">
        <v>32200592.199999999</v>
      </c>
      <c r="CE7" s="47">
        <v>129605777.40000001</v>
      </c>
      <c r="CF7" s="47">
        <v>22155363.329999998</v>
      </c>
      <c r="CG7" s="47">
        <v>45223731.789999999</v>
      </c>
      <c r="CH7" s="47">
        <v>42366630</v>
      </c>
      <c r="CI7" s="47">
        <v>19860052.280000001</v>
      </c>
      <c r="CJ7" s="47">
        <v>81122741.819999993</v>
      </c>
      <c r="CK7" s="47">
        <v>17098422.809999999</v>
      </c>
      <c r="CL7" s="47">
        <v>18566254.109999999</v>
      </c>
      <c r="CM7" s="47">
        <v>23310336.370000001</v>
      </c>
      <c r="CN7" s="47">
        <v>22147728.530000001</v>
      </c>
      <c r="CO7" s="47">
        <v>82565806.909999996</v>
      </c>
      <c r="CP7" s="47">
        <v>16767145.76</v>
      </c>
      <c r="CQ7" s="47">
        <v>16210170.619999999</v>
      </c>
      <c r="CR7" s="47">
        <v>26106085.670000002</v>
      </c>
      <c r="CS7" s="47">
        <v>23482404.859999999</v>
      </c>
      <c r="CT7" s="47">
        <v>72752654.870000005</v>
      </c>
      <c r="CU7" s="47">
        <v>16147409.140000001</v>
      </c>
      <c r="CV7" s="47">
        <v>16729626.609999999</v>
      </c>
      <c r="CW7" s="47">
        <v>21752841.600000001</v>
      </c>
      <c r="CX7" s="47">
        <v>18122777.52</v>
      </c>
    </row>
    <row r="8" spans="1:102" x14ac:dyDescent="0.3">
      <c r="A8" s="38" t="s">
        <v>57</v>
      </c>
      <c r="B8" s="39" t="s">
        <v>6</v>
      </c>
      <c r="C8" s="45">
        <v>42198189</v>
      </c>
      <c r="D8" s="45">
        <v>5823643</v>
      </c>
      <c r="E8" s="45">
        <v>8396867</v>
      </c>
      <c r="F8" s="45">
        <v>13914768</v>
      </c>
      <c r="G8" s="45">
        <v>14062911</v>
      </c>
      <c r="H8" s="45">
        <v>99380665.590000004</v>
      </c>
      <c r="I8" s="45">
        <v>20422431.449999999</v>
      </c>
      <c r="J8" s="45">
        <v>19671147.489999998</v>
      </c>
      <c r="K8" s="45">
        <v>27909480.469999999</v>
      </c>
      <c r="L8" s="45">
        <v>31377606.18</v>
      </c>
      <c r="M8" s="45">
        <v>86866302.469999999</v>
      </c>
      <c r="N8" s="45">
        <v>23571364.379999999</v>
      </c>
      <c r="O8" s="45">
        <v>22602827.559999999</v>
      </c>
      <c r="P8" s="45">
        <v>20198418.350000001</v>
      </c>
      <c r="Q8" s="45">
        <v>20493692.18</v>
      </c>
      <c r="R8" s="45">
        <v>94040850.200000003</v>
      </c>
      <c r="S8" s="45">
        <v>15802970.91</v>
      </c>
      <c r="T8" s="45">
        <v>17968787.969999999</v>
      </c>
      <c r="U8" s="45">
        <v>23194586.16</v>
      </c>
      <c r="V8" s="45">
        <v>37074505.159999996</v>
      </c>
      <c r="W8" s="45">
        <v>145460667.65000001</v>
      </c>
      <c r="X8" s="45">
        <v>30952360.030000001</v>
      </c>
      <c r="Y8" s="45">
        <v>35808015.649999999</v>
      </c>
      <c r="Z8" s="45">
        <v>40731318.490000002</v>
      </c>
      <c r="AA8" s="45">
        <v>37968973.479999997</v>
      </c>
      <c r="AB8" s="45">
        <v>188490768.62</v>
      </c>
      <c r="AC8" s="45">
        <v>30616685.32</v>
      </c>
      <c r="AD8" s="45">
        <v>40581133.590000004</v>
      </c>
      <c r="AE8" s="45">
        <v>45029088.979999997</v>
      </c>
      <c r="AF8" s="45">
        <v>72263860.730000004</v>
      </c>
      <c r="AG8" s="45">
        <v>288945600.68000001</v>
      </c>
      <c r="AH8" s="45">
        <v>83445506.269999996</v>
      </c>
      <c r="AI8" s="45">
        <v>68514119.780000001</v>
      </c>
      <c r="AJ8" s="45">
        <v>65818144.840000004</v>
      </c>
      <c r="AK8" s="45">
        <v>71167829.790000007</v>
      </c>
      <c r="AL8" s="45">
        <v>467585833.63</v>
      </c>
      <c r="AM8" s="45">
        <v>74654999.879999995</v>
      </c>
      <c r="AN8" s="45">
        <v>88435593.090000004</v>
      </c>
      <c r="AO8" s="45">
        <v>164169848.31999999</v>
      </c>
      <c r="AP8" s="45">
        <v>140325392.34</v>
      </c>
      <c r="AQ8" s="45">
        <v>822247641.16999996</v>
      </c>
      <c r="AR8" s="45">
        <v>188106518.59</v>
      </c>
      <c r="AS8" s="45">
        <v>211579546.05000001</v>
      </c>
      <c r="AT8" s="45">
        <v>233332078.40000001</v>
      </c>
      <c r="AU8" s="45">
        <v>189229498.13</v>
      </c>
      <c r="AV8" s="45">
        <v>465757539.81999999</v>
      </c>
      <c r="AW8" s="45">
        <v>102079869.73999999</v>
      </c>
      <c r="AX8" s="45">
        <v>110916163.37</v>
      </c>
      <c r="AY8" s="45">
        <v>121975139.45999999</v>
      </c>
      <c r="AZ8" s="45">
        <v>130786367.25</v>
      </c>
      <c r="BA8" s="45">
        <v>731025180.35000002</v>
      </c>
      <c r="BB8" s="45">
        <v>116071447.18000001</v>
      </c>
      <c r="BC8" s="45">
        <v>177402082.31</v>
      </c>
      <c r="BD8" s="45">
        <v>222921666.31999999</v>
      </c>
      <c r="BE8" s="45">
        <v>214629984.53999999</v>
      </c>
      <c r="BF8" s="45">
        <v>1102352720.4000001</v>
      </c>
      <c r="BG8" s="45">
        <v>232418617.34</v>
      </c>
      <c r="BH8" s="45">
        <v>258653869.83000001</v>
      </c>
      <c r="BI8" s="45">
        <v>326859829.80000001</v>
      </c>
      <c r="BJ8" s="45">
        <v>284420403.43000001</v>
      </c>
      <c r="BK8" s="45">
        <v>1452166119.29</v>
      </c>
      <c r="BL8" s="45">
        <v>311945288.73000002</v>
      </c>
      <c r="BM8" s="45">
        <v>386818849.55000001</v>
      </c>
      <c r="BN8" s="45">
        <v>346621429.81999999</v>
      </c>
      <c r="BO8" s="45">
        <v>406780551.19</v>
      </c>
      <c r="BP8" s="45">
        <v>1507734130.7</v>
      </c>
      <c r="BQ8" s="45">
        <v>375438651.94</v>
      </c>
      <c r="BR8" s="45">
        <v>397955833.29000002</v>
      </c>
      <c r="BS8" s="45">
        <v>385709482.97000003</v>
      </c>
      <c r="BT8" s="45">
        <v>348630162.5</v>
      </c>
      <c r="BU8" s="45">
        <v>1551804205.3</v>
      </c>
      <c r="BV8" s="45">
        <v>399182126.14999998</v>
      </c>
      <c r="BW8" s="45">
        <v>403971211.23000002</v>
      </c>
      <c r="BX8" s="45">
        <v>399714544.88</v>
      </c>
      <c r="BY8" s="45">
        <v>348936323.04000002</v>
      </c>
      <c r="BZ8" s="45">
        <v>907650726.88999999</v>
      </c>
      <c r="CA8" s="45">
        <v>260206469.12</v>
      </c>
      <c r="CB8" s="45">
        <v>232200778.49000001</v>
      </c>
      <c r="CC8" s="45">
        <v>220834570.34</v>
      </c>
      <c r="CD8" s="45">
        <v>194408908.94</v>
      </c>
      <c r="CE8" s="45">
        <v>487063648.05000001</v>
      </c>
      <c r="CF8" s="45">
        <v>120241539.93000001</v>
      </c>
      <c r="CG8" s="45">
        <v>94988237.400000006</v>
      </c>
      <c r="CH8" s="45">
        <v>116768028.44</v>
      </c>
      <c r="CI8" s="45">
        <v>155065842.28</v>
      </c>
      <c r="CJ8" s="45">
        <v>899446439.60000002</v>
      </c>
      <c r="CK8" s="45">
        <v>168849766.31999999</v>
      </c>
      <c r="CL8" s="45">
        <v>219965856.25</v>
      </c>
      <c r="CM8" s="45">
        <v>251062264.97999999</v>
      </c>
      <c r="CN8" s="45">
        <v>259568552.05000001</v>
      </c>
      <c r="CO8" s="45">
        <v>1004260705.8099999</v>
      </c>
      <c r="CP8" s="45">
        <v>234426144.84999999</v>
      </c>
      <c r="CQ8" s="45">
        <v>255673078.03</v>
      </c>
      <c r="CR8" s="45">
        <v>292695226.32999998</v>
      </c>
      <c r="CS8" s="45">
        <v>221466256.59999999</v>
      </c>
      <c r="CT8" s="45">
        <v>946359388.62</v>
      </c>
      <c r="CU8" s="45">
        <v>203490456.97999999</v>
      </c>
      <c r="CV8" s="45">
        <v>211161431.66999999</v>
      </c>
      <c r="CW8" s="45">
        <v>241508267.71000001</v>
      </c>
      <c r="CX8" s="45">
        <v>290199232.25999999</v>
      </c>
    </row>
    <row r="9" spans="1:102" x14ac:dyDescent="0.3">
      <c r="A9" s="36" t="s">
        <v>58</v>
      </c>
      <c r="B9" s="42" t="s">
        <v>6</v>
      </c>
      <c r="C9" s="47">
        <v>1175121</v>
      </c>
      <c r="D9" s="47">
        <v>332814</v>
      </c>
      <c r="E9" s="47">
        <v>344612</v>
      </c>
      <c r="F9" s="47">
        <v>312269</v>
      </c>
      <c r="G9" s="47">
        <v>185426</v>
      </c>
      <c r="H9" s="47">
        <v>2569555.9500000002</v>
      </c>
      <c r="I9" s="47">
        <v>509422</v>
      </c>
      <c r="J9" s="47">
        <v>1202604</v>
      </c>
      <c r="K9" s="47">
        <v>742657.6</v>
      </c>
      <c r="L9" s="47">
        <v>114872.35</v>
      </c>
      <c r="M9" s="47">
        <v>2200441.89</v>
      </c>
      <c r="N9" s="47">
        <v>350633.56</v>
      </c>
      <c r="O9" s="47">
        <v>542991.18999999994</v>
      </c>
      <c r="P9" s="47">
        <v>886814.48</v>
      </c>
      <c r="Q9" s="47">
        <v>420002.66</v>
      </c>
      <c r="R9" s="47">
        <v>1636572.42</v>
      </c>
      <c r="S9" s="47">
        <v>287450.05</v>
      </c>
      <c r="T9" s="47">
        <v>649064.39</v>
      </c>
      <c r="U9" s="47">
        <v>336543.91</v>
      </c>
      <c r="V9" s="47">
        <v>363514.07</v>
      </c>
      <c r="W9" s="47">
        <v>1578449.45</v>
      </c>
      <c r="X9" s="47">
        <v>290044.52</v>
      </c>
      <c r="Y9" s="47">
        <v>471182.25</v>
      </c>
      <c r="Z9" s="47">
        <v>430701.81</v>
      </c>
      <c r="AA9" s="47">
        <v>386520.87</v>
      </c>
      <c r="AB9" s="47">
        <v>2319358.63</v>
      </c>
      <c r="AC9" s="47">
        <v>441039.35999999999</v>
      </c>
      <c r="AD9" s="47">
        <v>541505.22</v>
      </c>
      <c r="AE9" s="47">
        <v>652436.66</v>
      </c>
      <c r="AF9" s="47">
        <v>684377.39</v>
      </c>
      <c r="AG9" s="47">
        <v>2228880.12</v>
      </c>
      <c r="AH9" s="47">
        <v>415399.09</v>
      </c>
      <c r="AI9" s="47">
        <v>528656.77</v>
      </c>
      <c r="AJ9" s="47">
        <v>882271.63</v>
      </c>
      <c r="AK9" s="47">
        <v>402552.63</v>
      </c>
      <c r="AL9" s="47">
        <v>3008331.69</v>
      </c>
      <c r="AM9" s="47">
        <v>882329.5</v>
      </c>
      <c r="AN9" s="47">
        <v>643929.36</v>
      </c>
      <c r="AO9" s="47">
        <v>661453.26</v>
      </c>
      <c r="AP9" s="47">
        <v>820619.57</v>
      </c>
      <c r="AQ9" s="47">
        <v>2038386.57</v>
      </c>
      <c r="AR9" s="47">
        <v>815867.96</v>
      </c>
      <c r="AS9" s="47">
        <v>324406.88</v>
      </c>
      <c r="AT9" s="47">
        <v>503779.48</v>
      </c>
      <c r="AU9" s="47">
        <v>394332.25</v>
      </c>
      <c r="AV9" s="47">
        <v>1573363.07</v>
      </c>
      <c r="AW9" s="47">
        <v>145934.16</v>
      </c>
      <c r="AX9" s="47">
        <v>404979.37</v>
      </c>
      <c r="AY9" s="47">
        <v>458366.77</v>
      </c>
      <c r="AZ9" s="47">
        <v>564082.77</v>
      </c>
      <c r="BA9" s="47">
        <v>1698210.09</v>
      </c>
      <c r="BB9" s="47">
        <v>279594.83</v>
      </c>
      <c r="BC9" s="47">
        <v>298113.51</v>
      </c>
      <c r="BD9" s="47">
        <v>317309.56</v>
      </c>
      <c r="BE9" s="47">
        <v>803192.19</v>
      </c>
      <c r="BF9" s="47">
        <v>10409737.630000001</v>
      </c>
      <c r="BG9" s="47">
        <v>368137.98</v>
      </c>
      <c r="BH9" s="47">
        <v>878832.1</v>
      </c>
      <c r="BI9" s="47">
        <v>2530376.79</v>
      </c>
      <c r="BJ9" s="47">
        <v>6632390.7599999998</v>
      </c>
      <c r="BK9" s="47">
        <v>72569025.650000006</v>
      </c>
      <c r="BL9" s="47">
        <v>5055406.22</v>
      </c>
      <c r="BM9" s="47">
        <v>19775403.75</v>
      </c>
      <c r="BN9" s="47">
        <v>21560485.48</v>
      </c>
      <c r="BO9" s="47">
        <v>26177730.199999999</v>
      </c>
      <c r="BP9" s="47">
        <v>85466744.859999999</v>
      </c>
      <c r="BQ9" s="47">
        <v>19022477.600000001</v>
      </c>
      <c r="BR9" s="47">
        <v>15396988.470000001</v>
      </c>
      <c r="BS9" s="47">
        <v>22265622.23</v>
      </c>
      <c r="BT9" s="47">
        <v>28781656.559999999</v>
      </c>
      <c r="BU9" s="47">
        <v>91059090.469999999</v>
      </c>
      <c r="BV9" s="47">
        <v>21329826.129999999</v>
      </c>
      <c r="BW9" s="47">
        <v>17557300.940000001</v>
      </c>
      <c r="BX9" s="47">
        <v>26319740.329999998</v>
      </c>
      <c r="BY9" s="47">
        <v>25852223.07</v>
      </c>
      <c r="BZ9" s="47">
        <v>70744262.489999995</v>
      </c>
      <c r="CA9" s="47">
        <v>25018730.149999999</v>
      </c>
      <c r="CB9" s="47">
        <v>18339021.170000002</v>
      </c>
      <c r="CC9" s="47">
        <v>14395431.23</v>
      </c>
      <c r="CD9" s="47">
        <v>12991079.939999999</v>
      </c>
      <c r="CE9" s="47">
        <v>51400421.68</v>
      </c>
      <c r="CF9" s="47">
        <v>9696077.2799999993</v>
      </c>
      <c r="CG9" s="47">
        <v>16768847.460000001</v>
      </c>
      <c r="CH9" s="47">
        <v>9495717.1500000004</v>
      </c>
      <c r="CI9" s="47">
        <v>15439779.789999999</v>
      </c>
      <c r="CJ9" s="47">
        <v>31614418.16</v>
      </c>
      <c r="CK9" s="47">
        <v>9284139.5399999991</v>
      </c>
      <c r="CL9" s="47">
        <v>7739925.6399999997</v>
      </c>
      <c r="CM9" s="47">
        <v>8226436.21</v>
      </c>
      <c r="CN9" s="47">
        <v>6363916.7699999996</v>
      </c>
      <c r="CO9" s="47">
        <v>12430984.619999999</v>
      </c>
      <c r="CP9" s="47">
        <v>7187769.8099999996</v>
      </c>
      <c r="CQ9" s="47">
        <v>3536209.23</v>
      </c>
      <c r="CR9" s="47">
        <v>140213.04999999999</v>
      </c>
      <c r="CS9" s="47">
        <v>1566792.53</v>
      </c>
      <c r="CT9" s="47">
        <v>8420202.4399999995</v>
      </c>
      <c r="CU9" s="47">
        <v>1847165.35</v>
      </c>
      <c r="CV9" s="47">
        <v>2283830.4500000002</v>
      </c>
      <c r="CW9" s="47">
        <v>236655.23</v>
      </c>
      <c r="CX9" s="47">
        <v>4052551.41</v>
      </c>
    </row>
    <row r="10" spans="1:102" x14ac:dyDescent="0.3">
      <c r="A10" s="38" t="s">
        <v>59</v>
      </c>
      <c r="B10" s="39" t="s">
        <v>6</v>
      </c>
      <c r="C10" s="45">
        <v>360666925</v>
      </c>
      <c r="D10" s="45">
        <v>71243112</v>
      </c>
      <c r="E10" s="45">
        <v>98741009</v>
      </c>
      <c r="F10" s="45">
        <v>101321209</v>
      </c>
      <c r="G10" s="45">
        <v>89361595</v>
      </c>
      <c r="H10" s="45">
        <v>377971334.93000001</v>
      </c>
      <c r="I10" s="45">
        <v>76457726.200000003</v>
      </c>
      <c r="J10" s="45">
        <v>92678635</v>
      </c>
      <c r="K10" s="45">
        <v>113664421.51000001</v>
      </c>
      <c r="L10" s="45">
        <v>95170552.219999999</v>
      </c>
      <c r="M10" s="45">
        <v>402346049.68000001</v>
      </c>
      <c r="N10" s="45">
        <v>88895033.129999995</v>
      </c>
      <c r="O10" s="45">
        <v>110216789.62</v>
      </c>
      <c r="P10" s="45">
        <v>104483126.7</v>
      </c>
      <c r="Q10" s="45">
        <v>98751100.230000004</v>
      </c>
      <c r="R10" s="45">
        <v>454996073.48000002</v>
      </c>
      <c r="S10" s="45">
        <v>80243732.549999997</v>
      </c>
      <c r="T10" s="45">
        <v>100792118.06</v>
      </c>
      <c r="U10" s="45">
        <v>146365022.16999999</v>
      </c>
      <c r="V10" s="45">
        <v>127595200.7</v>
      </c>
      <c r="W10" s="45">
        <v>574635936.21000004</v>
      </c>
      <c r="X10" s="45">
        <v>127066291.53</v>
      </c>
      <c r="Y10" s="45">
        <v>156091319.99000001</v>
      </c>
      <c r="Z10" s="45">
        <v>158702408.38999999</v>
      </c>
      <c r="AA10" s="45">
        <v>132775916.3</v>
      </c>
      <c r="AB10" s="45">
        <v>546635156.08000004</v>
      </c>
      <c r="AC10" s="45">
        <v>119464439</v>
      </c>
      <c r="AD10" s="45">
        <v>148545266.77000001</v>
      </c>
      <c r="AE10" s="45">
        <v>150793210.68000001</v>
      </c>
      <c r="AF10" s="45">
        <v>127832239.63</v>
      </c>
      <c r="AG10" s="45">
        <v>638808987.86000001</v>
      </c>
      <c r="AH10" s="45">
        <v>130827907.8</v>
      </c>
      <c r="AI10" s="45">
        <v>162687052.55000001</v>
      </c>
      <c r="AJ10" s="45">
        <v>183860416.47</v>
      </c>
      <c r="AK10" s="45">
        <v>161433611.03999999</v>
      </c>
      <c r="AL10" s="45">
        <v>765122734.74000001</v>
      </c>
      <c r="AM10" s="45">
        <v>142488975.30000001</v>
      </c>
      <c r="AN10" s="45">
        <v>198428670.77000001</v>
      </c>
      <c r="AO10" s="45">
        <v>224908989.69</v>
      </c>
      <c r="AP10" s="45">
        <v>199296098.97999999</v>
      </c>
      <c r="AQ10" s="45">
        <v>914262938.13</v>
      </c>
      <c r="AR10" s="45">
        <v>233175091.80000001</v>
      </c>
      <c r="AS10" s="45">
        <v>250710338.31999999</v>
      </c>
      <c r="AT10" s="45">
        <v>253691818.80000001</v>
      </c>
      <c r="AU10" s="45">
        <v>176685689.21000001</v>
      </c>
      <c r="AV10" s="45">
        <v>907872041</v>
      </c>
      <c r="AW10" s="45">
        <v>154349622.40000001</v>
      </c>
      <c r="AX10" s="45">
        <v>239988286.09</v>
      </c>
      <c r="AY10" s="45">
        <v>298766046.20999998</v>
      </c>
      <c r="AZ10" s="45">
        <v>214768086.30000001</v>
      </c>
      <c r="BA10" s="45">
        <v>923966763.11000001</v>
      </c>
      <c r="BB10" s="45">
        <v>187965099.55000001</v>
      </c>
      <c r="BC10" s="45">
        <v>232694106.63</v>
      </c>
      <c r="BD10" s="45">
        <v>303300107.23000002</v>
      </c>
      <c r="BE10" s="45">
        <v>200007449.69999999</v>
      </c>
      <c r="BF10" s="45">
        <v>958275001.61000001</v>
      </c>
      <c r="BG10" s="45">
        <v>143780407.63</v>
      </c>
      <c r="BH10" s="45">
        <v>233359769.16999999</v>
      </c>
      <c r="BI10" s="45">
        <v>324861573.30000001</v>
      </c>
      <c r="BJ10" s="45">
        <v>256273251.50999999</v>
      </c>
      <c r="BK10" s="45">
        <v>1222700328.49</v>
      </c>
      <c r="BL10" s="45">
        <v>192787181.15000001</v>
      </c>
      <c r="BM10" s="45">
        <v>368853672.63999999</v>
      </c>
      <c r="BN10" s="45">
        <v>369565918.22000003</v>
      </c>
      <c r="BO10" s="45">
        <v>291493556.48000002</v>
      </c>
      <c r="BP10" s="45">
        <v>1448904657.79</v>
      </c>
      <c r="BQ10" s="45">
        <v>275573961.57999998</v>
      </c>
      <c r="BR10" s="45">
        <v>378693412.44999999</v>
      </c>
      <c r="BS10" s="45">
        <v>410327662.06</v>
      </c>
      <c r="BT10" s="45">
        <v>384309621.69999999</v>
      </c>
      <c r="BU10" s="45">
        <v>1499914314.5899999</v>
      </c>
      <c r="BV10" s="45">
        <v>320255430.77999997</v>
      </c>
      <c r="BW10" s="45">
        <v>422296801.95999998</v>
      </c>
      <c r="BX10" s="45">
        <v>460612286.94999999</v>
      </c>
      <c r="BY10" s="45">
        <v>296749794.89999998</v>
      </c>
      <c r="BZ10" s="45">
        <v>1124051425.01</v>
      </c>
      <c r="CA10" s="45">
        <v>216020321.33000001</v>
      </c>
      <c r="CB10" s="45">
        <v>310187370.48000002</v>
      </c>
      <c r="CC10" s="45">
        <v>323663817.33999997</v>
      </c>
      <c r="CD10" s="45">
        <v>274179915.86000001</v>
      </c>
      <c r="CE10" s="45">
        <v>1120192349.96</v>
      </c>
      <c r="CF10" s="45">
        <v>215844042.22999999</v>
      </c>
      <c r="CG10" s="45">
        <v>287453246.31999999</v>
      </c>
      <c r="CH10" s="45">
        <v>392647340.5</v>
      </c>
      <c r="CI10" s="45">
        <v>224247720.91</v>
      </c>
      <c r="CJ10" s="45">
        <v>1013951509.4</v>
      </c>
      <c r="CK10" s="45">
        <v>208595443.22999999</v>
      </c>
      <c r="CL10" s="45">
        <v>297456138.25999999</v>
      </c>
      <c r="CM10" s="45">
        <v>298774526.36000001</v>
      </c>
      <c r="CN10" s="45">
        <v>209125401.55000001</v>
      </c>
      <c r="CO10" s="45">
        <v>1216532028.3499999</v>
      </c>
      <c r="CP10" s="45">
        <v>239026708.22999999</v>
      </c>
      <c r="CQ10" s="45">
        <v>370870837.42000002</v>
      </c>
      <c r="CR10" s="45">
        <v>339730431.31999999</v>
      </c>
      <c r="CS10" s="45">
        <v>266904051.38</v>
      </c>
      <c r="CT10" s="45">
        <v>1123822010.1500001</v>
      </c>
      <c r="CU10" s="45">
        <v>268843345.16000003</v>
      </c>
      <c r="CV10" s="45">
        <v>311595078.79000002</v>
      </c>
      <c r="CW10" s="45">
        <v>330896115.56</v>
      </c>
      <c r="CX10" s="45">
        <v>212487470.63999999</v>
      </c>
    </row>
    <row r="13" spans="1:102" x14ac:dyDescent="0.3">
      <c r="A13" s="15" t="s">
        <v>63</v>
      </c>
      <c r="B13" s="15"/>
      <c r="C13" s="15"/>
      <c r="D13" s="15"/>
    </row>
    <row r="14" spans="1:102" x14ac:dyDescent="0.3">
      <c r="A14" s="51" t="s">
        <v>53</v>
      </c>
      <c r="B14" s="51">
        <v>2006</v>
      </c>
      <c r="C14" s="51">
        <v>2007</v>
      </c>
      <c r="D14" s="51">
        <v>2008</v>
      </c>
      <c r="E14" s="51">
        <v>2009</v>
      </c>
      <c r="F14" s="51">
        <v>2010</v>
      </c>
      <c r="G14" s="51">
        <v>2011</v>
      </c>
      <c r="H14" s="51">
        <v>2012</v>
      </c>
      <c r="I14" s="51">
        <v>2013</v>
      </c>
      <c r="J14" s="51">
        <v>2014</v>
      </c>
      <c r="K14" s="51">
        <v>2015</v>
      </c>
      <c r="L14" s="51">
        <v>2016</v>
      </c>
      <c r="M14" s="51">
        <v>2017</v>
      </c>
      <c r="N14" s="51">
        <v>2018</v>
      </c>
      <c r="O14" s="51">
        <v>2019</v>
      </c>
    </row>
    <row r="15" spans="1:102" x14ac:dyDescent="0.3">
      <c r="A15" s="51" t="s">
        <v>6</v>
      </c>
      <c r="B15" s="52">
        <v>18068</v>
      </c>
      <c r="C15" s="52">
        <v>20515</v>
      </c>
      <c r="D15" s="52">
        <v>23220</v>
      </c>
      <c r="E15" s="52">
        <v>26591</v>
      </c>
      <c r="F15" s="52">
        <v>30446</v>
      </c>
      <c r="G15" s="52">
        <v>34393</v>
      </c>
      <c r="H15" s="52">
        <v>41485</v>
      </c>
      <c r="I15" s="52">
        <v>60265</v>
      </c>
      <c r="J15" s="52">
        <v>70886</v>
      </c>
      <c r="K15" s="52">
        <v>75779</v>
      </c>
      <c r="L15" s="52">
        <v>80625</v>
      </c>
      <c r="M15" s="52">
        <v>84656</v>
      </c>
      <c r="N15" s="52">
        <v>91580</v>
      </c>
      <c r="O15" s="52">
        <v>95633</v>
      </c>
    </row>
    <row r="16" spans="1:102" x14ac:dyDescent="0.3">
      <c r="A16" s="51" t="s">
        <v>1</v>
      </c>
      <c r="B16" s="52">
        <v>27001</v>
      </c>
      <c r="C16" s="52">
        <v>29490</v>
      </c>
      <c r="D16" s="52">
        <v>32352</v>
      </c>
      <c r="E16" s="52">
        <v>36512</v>
      </c>
      <c r="F16" s="52">
        <v>40624</v>
      </c>
      <c r="G16" s="52">
        <v>44405</v>
      </c>
      <c r="H16" s="52">
        <v>51715</v>
      </c>
      <c r="I16" s="52">
        <v>67732</v>
      </c>
      <c r="J16" s="52">
        <v>80265</v>
      </c>
      <c r="K16" s="52">
        <v>84707</v>
      </c>
      <c r="L16" s="52">
        <v>88422</v>
      </c>
      <c r="M16" s="52">
        <v>91939</v>
      </c>
      <c r="N16" s="52">
        <v>97485</v>
      </c>
      <c r="O16" s="52">
        <v>101387</v>
      </c>
    </row>
    <row r="17" spans="1:17" x14ac:dyDescent="0.3">
      <c r="A17" s="51" t="s">
        <v>2</v>
      </c>
      <c r="B17" s="52">
        <v>14316</v>
      </c>
      <c r="C17" s="52">
        <v>15364</v>
      </c>
      <c r="D17" s="52">
        <v>16748</v>
      </c>
      <c r="E17" s="52">
        <v>19023</v>
      </c>
      <c r="F17" s="52">
        <v>21366</v>
      </c>
      <c r="G17" s="52">
        <v>23434</v>
      </c>
      <c r="H17" s="52">
        <v>27896</v>
      </c>
      <c r="I17" s="52">
        <v>39014</v>
      </c>
      <c r="J17" s="52">
        <v>45997</v>
      </c>
      <c r="K17" s="52">
        <v>48272</v>
      </c>
      <c r="L17" s="52">
        <v>49511</v>
      </c>
      <c r="M17" s="52">
        <v>51352</v>
      </c>
      <c r="N17" s="52">
        <v>54772</v>
      </c>
      <c r="O17" s="52">
        <v>56363</v>
      </c>
    </row>
    <row r="18" spans="1:17" x14ac:dyDescent="0.3">
      <c r="A18" s="51" t="s">
        <v>3</v>
      </c>
      <c r="B18" s="52">
        <v>3096</v>
      </c>
      <c r="C18" s="52">
        <v>3541</v>
      </c>
      <c r="D18" s="52">
        <v>3992</v>
      </c>
      <c r="E18" s="52">
        <v>4673</v>
      </c>
      <c r="F18" s="52">
        <v>5516</v>
      </c>
      <c r="G18" s="52">
        <v>6305</v>
      </c>
      <c r="H18" s="52">
        <v>7483</v>
      </c>
      <c r="I18" s="52">
        <v>11976</v>
      </c>
      <c r="J18" s="52">
        <v>14008</v>
      </c>
      <c r="K18" s="52">
        <v>14290</v>
      </c>
      <c r="L18" s="52">
        <v>14468</v>
      </c>
      <c r="M18" s="52">
        <v>14726</v>
      </c>
      <c r="N18" s="52">
        <v>15357</v>
      </c>
      <c r="O18" s="52">
        <v>15856</v>
      </c>
    </row>
    <row r="19" spans="1:17" x14ac:dyDescent="0.3">
      <c r="A19" s="51" t="s">
        <v>5</v>
      </c>
      <c r="B19" s="52">
        <v>3463</v>
      </c>
      <c r="C19" s="52">
        <v>4210</v>
      </c>
      <c r="D19" s="52">
        <v>4728</v>
      </c>
      <c r="E19" s="52">
        <v>5443</v>
      </c>
      <c r="F19" s="52">
        <v>6139</v>
      </c>
      <c r="G19" s="52">
        <v>6686</v>
      </c>
      <c r="H19" s="52">
        <v>7767</v>
      </c>
      <c r="I19" s="52">
        <v>11510</v>
      </c>
      <c r="J19" s="52">
        <v>14069</v>
      </c>
      <c r="K19" s="52">
        <v>14659</v>
      </c>
      <c r="L19" s="52">
        <v>15102</v>
      </c>
      <c r="M19" s="52">
        <v>15270</v>
      </c>
      <c r="N19" s="52">
        <v>16359</v>
      </c>
      <c r="O19" s="52">
        <v>16759</v>
      </c>
    </row>
    <row r="20" spans="1:17" x14ac:dyDescent="0.3">
      <c r="A20" s="51" t="s">
        <v>62</v>
      </c>
      <c r="B20" s="52">
        <v>2252</v>
      </c>
      <c r="C20" s="52">
        <v>2619</v>
      </c>
      <c r="D20" s="52">
        <v>3049</v>
      </c>
      <c r="E20" s="52">
        <v>3595</v>
      </c>
      <c r="F20" s="52">
        <v>4098</v>
      </c>
      <c r="G20" s="52">
        <v>4695</v>
      </c>
      <c r="H20" s="52">
        <v>5618</v>
      </c>
      <c r="I20" s="52">
        <v>8989</v>
      </c>
      <c r="J20" s="52">
        <v>10979</v>
      </c>
      <c r="K20" s="52">
        <v>11637</v>
      </c>
      <c r="L20" s="52">
        <v>12134</v>
      </c>
      <c r="M20" s="52">
        <v>12748</v>
      </c>
      <c r="N20" s="52">
        <v>13701</v>
      </c>
      <c r="O20" s="52">
        <v>14324</v>
      </c>
    </row>
    <row r="21" spans="1:17" x14ac:dyDescent="0.3">
      <c r="A21" s="51" t="s">
        <v>0</v>
      </c>
      <c r="B21" s="52">
        <v>2862</v>
      </c>
      <c r="C21" s="52">
        <v>3095</v>
      </c>
      <c r="D21" s="52">
        <v>3431</v>
      </c>
      <c r="E21" s="52">
        <v>4043</v>
      </c>
      <c r="F21" s="52">
        <v>4550</v>
      </c>
      <c r="G21" s="52">
        <v>5060</v>
      </c>
      <c r="H21" s="52">
        <v>6146</v>
      </c>
      <c r="I21" s="52">
        <v>9092</v>
      </c>
      <c r="J21" s="52">
        <v>11061</v>
      </c>
      <c r="K21" s="52">
        <v>11648</v>
      </c>
      <c r="L21" s="52">
        <v>12052</v>
      </c>
      <c r="M21" s="52">
        <v>12407</v>
      </c>
      <c r="N21" s="52">
        <v>13076</v>
      </c>
      <c r="O21" s="52">
        <v>13430</v>
      </c>
    </row>
    <row r="22" spans="1:17" x14ac:dyDescent="0.3">
      <c r="A22" s="51" t="s">
        <v>7</v>
      </c>
      <c r="B22" s="52">
        <v>1484</v>
      </c>
      <c r="C22" s="52">
        <v>1838</v>
      </c>
      <c r="D22" s="52">
        <v>2251</v>
      </c>
      <c r="E22" s="52">
        <v>2720</v>
      </c>
      <c r="F22" s="52">
        <v>3190</v>
      </c>
      <c r="G22" s="52">
        <v>3608</v>
      </c>
      <c r="H22" s="52">
        <v>4209</v>
      </c>
      <c r="I22" s="52">
        <v>6247</v>
      </c>
      <c r="J22" s="52">
        <v>7485</v>
      </c>
      <c r="K22" s="52">
        <v>8155</v>
      </c>
      <c r="L22" s="52">
        <v>8732</v>
      </c>
      <c r="M22" s="52">
        <v>9325</v>
      </c>
      <c r="N22" s="52">
        <v>9938</v>
      </c>
      <c r="O22" s="52">
        <v>10323</v>
      </c>
    </row>
    <row r="23" spans="1:17" x14ac:dyDescent="0.3">
      <c r="A23" s="51" t="s">
        <v>8</v>
      </c>
      <c r="B23" s="51">
        <v>426</v>
      </c>
      <c r="C23" s="51">
        <v>517</v>
      </c>
      <c r="D23" s="51">
        <v>626</v>
      </c>
      <c r="E23" s="51">
        <v>751</v>
      </c>
      <c r="F23" s="51">
        <v>926</v>
      </c>
      <c r="G23" s="52">
        <v>1138</v>
      </c>
      <c r="H23" s="52">
        <v>1473</v>
      </c>
      <c r="I23" s="52">
        <v>2339</v>
      </c>
      <c r="J23" s="52">
        <v>2814</v>
      </c>
      <c r="K23" s="52">
        <v>3102</v>
      </c>
      <c r="L23" s="52">
        <v>3225</v>
      </c>
      <c r="M23" s="52">
        <v>3406</v>
      </c>
      <c r="N23" s="52">
        <v>3600</v>
      </c>
      <c r="O23" s="52">
        <v>3728</v>
      </c>
    </row>
    <row r="24" spans="1:17" x14ac:dyDescent="0.3">
      <c r="A24" s="51" t="s">
        <v>55</v>
      </c>
      <c r="B24" s="52">
        <v>72968</v>
      </c>
      <c r="C24" s="52">
        <v>81189</v>
      </c>
      <c r="D24" s="52">
        <v>90397</v>
      </c>
      <c r="E24" s="52">
        <v>103351</v>
      </c>
      <c r="F24" s="52">
        <v>116855</v>
      </c>
      <c r="G24" s="52">
        <v>129724</v>
      </c>
      <c r="H24" s="52">
        <v>153792</v>
      </c>
      <c r="I24" s="52">
        <v>217164</v>
      </c>
      <c r="J24" s="52">
        <v>257564</v>
      </c>
      <c r="K24" s="52">
        <v>272249</v>
      </c>
      <c r="L24" s="52">
        <v>284271</v>
      </c>
      <c r="M24" s="52">
        <v>295829</v>
      </c>
      <c r="N24" s="52">
        <v>315868</v>
      </c>
      <c r="O24" s="52">
        <v>327803</v>
      </c>
    </row>
    <row r="26" spans="1:17" x14ac:dyDescent="0.3">
      <c r="A26" s="97" t="s">
        <v>64</v>
      </c>
      <c r="B26" s="97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  <c r="P26" s="97"/>
      <c r="Q26" s="97"/>
    </row>
    <row r="27" spans="1:17" x14ac:dyDescent="0.3">
      <c r="A27" s="97" t="s">
        <v>65</v>
      </c>
      <c r="B27" s="97"/>
      <c r="C27" s="97"/>
      <c r="D27" s="97"/>
      <c r="E27" s="97"/>
      <c r="F27" s="97"/>
      <c r="G27" s="97"/>
      <c r="H27" s="97"/>
      <c r="I27" s="97"/>
      <c r="J27" s="97"/>
      <c r="K27" s="97"/>
      <c r="L27" s="97"/>
      <c r="M27" s="97"/>
      <c r="N27" s="97"/>
      <c r="O27" s="97"/>
      <c r="P27" s="97"/>
      <c r="Q27" s="97"/>
    </row>
    <row r="28" spans="1:17" x14ac:dyDescent="0.3">
      <c r="A28" s="53">
        <v>2006</v>
      </c>
      <c r="B28" s="53">
        <v>2007</v>
      </c>
      <c r="C28" s="53">
        <v>2008</v>
      </c>
      <c r="D28" s="53">
        <v>2009</v>
      </c>
      <c r="E28" s="53">
        <v>2010</v>
      </c>
      <c r="F28" s="53">
        <v>2011</v>
      </c>
      <c r="G28" s="53">
        <v>2012</v>
      </c>
      <c r="H28" s="53">
        <v>2013</v>
      </c>
      <c r="I28" s="53">
        <v>2014</v>
      </c>
      <c r="J28" s="53">
        <v>2015</v>
      </c>
      <c r="K28" s="53">
        <v>2016</v>
      </c>
      <c r="L28" s="53">
        <v>2017</v>
      </c>
      <c r="M28" s="53">
        <v>2018</v>
      </c>
      <c r="N28" s="53">
        <v>2019</v>
      </c>
      <c r="O28" s="53">
        <v>2020</v>
      </c>
      <c r="P28" s="53">
        <v>2021</v>
      </c>
      <c r="Q28" s="53">
        <v>2022</v>
      </c>
    </row>
    <row r="29" spans="1:17" x14ac:dyDescent="0.3">
      <c r="A29" s="54">
        <v>72968</v>
      </c>
      <c r="B29" s="54">
        <v>81189</v>
      </c>
      <c r="C29" s="54">
        <v>90397</v>
      </c>
      <c r="D29" s="54">
        <v>103351</v>
      </c>
      <c r="E29" s="54">
        <v>116855</v>
      </c>
      <c r="F29" s="54">
        <v>129724</v>
      </c>
      <c r="G29" s="54">
        <v>153792</v>
      </c>
      <c r="H29" s="54">
        <v>217164</v>
      </c>
      <c r="I29" s="54">
        <v>257564</v>
      </c>
      <c r="J29" s="54">
        <v>272249</v>
      </c>
      <c r="K29" s="54">
        <v>284271</v>
      </c>
      <c r="L29" s="54">
        <v>295829</v>
      </c>
      <c r="M29" s="54">
        <v>315868</v>
      </c>
      <c r="N29" s="54">
        <v>327803</v>
      </c>
      <c r="O29" s="54">
        <v>336823</v>
      </c>
      <c r="P29" s="54">
        <v>351107</v>
      </c>
      <c r="Q29" s="54">
        <v>357353</v>
      </c>
    </row>
  </sheetData>
  <mergeCells count="3">
    <mergeCell ref="A2:CV2"/>
    <mergeCell ref="A26:Q26"/>
    <mergeCell ref="A27:Q27"/>
  </mergeCells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4924" r:id="rId3" name="Control 828">
          <controlPr defaultSize="0" r:id="rId4">
            <anchor moveWithCells="1">
              <from>
                <xdr:col>0</xdr:col>
                <xdr:colOff>0</xdr:colOff>
                <xdr:row>5</xdr:row>
                <xdr:rowOff>0</xdr:rowOff>
              </from>
              <to>
                <xdr:col>0</xdr:col>
                <xdr:colOff>68580</xdr:colOff>
                <xdr:row>5</xdr:row>
                <xdr:rowOff>68580</xdr:rowOff>
              </to>
            </anchor>
          </controlPr>
        </control>
      </mc:Choice>
      <mc:Fallback>
        <control shapeId="4924" r:id="rId3" name="Control 828"/>
      </mc:Fallback>
    </mc:AlternateContent>
    <mc:AlternateContent xmlns:mc="http://schemas.openxmlformats.org/markup-compatibility/2006">
      <mc:Choice Requires="x14">
        <control shapeId="4922" r:id="rId5" name="Control 826">
          <controlPr defaultSize="0" r:id="rId6">
            <anchor moveWithCells="1">
              <from>
                <xdr:col>101</xdr:col>
                <xdr:colOff>0</xdr:colOff>
                <xdr:row>4</xdr:row>
                <xdr:rowOff>0</xdr:rowOff>
              </from>
              <to>
                <xdr:col>101</xdr:col>
                <xdr:colOff>68580</xdr:colOff>
                <xdr:row>4</xdr:row>
                <xdr:rowOff>68580</xdr:rowOff>
              </to>
            </anchor>
          </controlPr>
        </control>
      </mc:Choice>
      <mc:Fallback>
        <control shapeId="4922" r:id="rId5" name="Control 826"/>
      </mc:Fallback>
    </mc:AlternateContent>
    <mc:AlternateContent xmlns:mc="http://schemas.openxmlformats.org/markup-compatibility/2006">
      <mc:Choice Requires="x14">
        <control shapeId="4920" r:id="rId7" name="Control 824">
          <controlPr defaultSize="0" r:id="rId6">
            <anchor moveWithCells="1">
              <from>
                <xdr:col>100</xdr:col>
                <xdr:colOff>0</xdr:colOff>
                <xdr:row>4</xdr:row>
                <xdr:rowOff>0</xdr:rowOff>
              </from>
              <to>
                <xdr:col>100</xdr:col>
                <xdr:colOff>68580</xdr:colOff>
                <xdr:row>4</xdr:row>
                <xdr:rowOff>68580</xdr:rowOff>
              </to>
            </anchor>
          </controlPr>
        </control>
      </mc:Choice>
      <mc:Fallback>
        <control shapeId="4920" r:id="rId7" name="Control 824"/>
      </mc:Fallback>
    </mc:AlternateContent>
    <mc:AlternateContent xmlns:mc="http://schemas.openxmlformats.org/markup-compatibility/2006">
      <mc:Choice Requires="x14">
        <control shapeId="4918" r:id="rId8" name="Control 822">
          <controlPr defaultSize="0" r:id="rId6">
            <anchor moveWithCells="1">
              <from>
                <xdr:col>99</xdr:col>
                <xdr:colOff>0</xdr:colOff>
                <xdr:row>4</xdr:row>
                <xdr:rowOff>0</xdr:rowOff>
              </from>
              <to>
                <xdr:col>99</xdr:col>
                <xdr:colOff>68580</xdr:colOff>
                <xdr:row>4</xdr:row>
                <xdr:rowOff>68580</xdr:rowOff>
              </to>
            </anchor>
          </controlPr>
        </control>
      </mc:Choice>
      <mc:Fallback>
        <control shapeId="4918" r:id="rId8" name="Control 822"/>
      </mc:Fallback>
    </mc:AlternateContent>
    <mc:AlternateContent xmlns:mc="http://schemas.openxmlformats.org/markup-compatibility/2006">
      <mc:Choice Requires="x14">
        <control shapeId="4916" r:id="rId9" name="Control 820">
          <controlPr defaultSize="0" r:id="rId6">
            <anchor moveWithCells="1">
              <from>
                <xdr:col>98</xdr:col>
                <xdr:colOff>0</xdr:colOff>
                <xdr:row>4</xdr:row>
                <xdr:rowOff>0</xdr:rowOff>
              </from>
              <to>
                <xdr:col>98</xdr:col>
                <xdr:colOff>68580</xdr:colOff>
                <xdr:row>4</xdr:row>
                <xdr:rowOff>68580</xdr:rowOff>
              </to>
            </anchor>
          </controlPr>
        </control>
      </mc:Choice>
      <mc:Fallback>
        <control shapeId="4916" r:id="rId9" name="Control 820"/>
      </mc:Fallback>
    </mc:AlternateContent>
    <mc:AlternateContent xmlns:mc="http://schemas.openxmlformats.org/markup-compatibility/2006">
      <mc:Choice Requires="x14">
        <control shapeId="4914" r:id="rId10" name="Control 818">
          <controlPr defaultSize="0" r:id="rId6">
            <anchor moveWithCells="1">
              <from>
                <xdr:col>97</xdr:col>
                <xdr:colOff>0</xdr:colOff>
                <xdr:row>4</xdr:row>
                <xdr:rowOff>0</xdr:rowOff>
              </from>
              <to>
                <xdr:col>97</xdr:col>
                <xdr:colOff>68580</xdr:colOff>
                <xdr:row>4</xdr:row>
                <xdr:rowOff>68580</xdr:rowOff>
              </to>
            </anchor>
          </controlPr>
        </control>
      </mc:Choice>
      <mc:Fallback>
        <control shapeId="4914" r:id="rId10" name="Control 818"/>
      </mc:Fallback>
    </mc:AlternateContent>
    <mc:AlternateContent xmlns:mc="http://schemas.openxmlformats.org/markup-compatibility/2006">
      <mc:Choice Requires="x14">
        <control shapeId="4912" r:id="rId11" name="Control 816">
          <controlPr defaultSize="0" r:id="rId6">
            <anchor moveWithCells="1">
              <from>
                <xdr:col>96</xdr:col>
                <xdr:colOff>0</xdr:colOff>
                <xdr:row>4</xdr:row>
                <xdr:rowOff>0</xdr:rowOff>
              </from>
              <to>
                <xdr:col>96</xdr:col>
                <xdr:colOff>68580</xdr:colOff>
                <xdr:row>4</xdr:row>
                <xdr:rowOff>68580</xdr:rowOff>
              </to>
            </anchor>
          </controlPr>
        </control>
      </mc:Choice>
      <mc:Fallback>
        <control shapeId="4912" r:id="rId11" name="Control 816"/>
      </mc:Fallback>
    </mc:AlternateContent>
    <mc:AlternateContent xmlns:mc="http://schemas.openxmlformats.org/markup-compatibility/2006">
      <mc:Choice Requires="x14">
        <control shapeId="4910" r:id="rId12" name="Control 814">
          <controlPr defaultSize="0" r:id="rId6">
            <anchor moveWithCells="1">
              <from>
                <xdr:col>95</xdr:col>
                <xdr:colOff>0</xdr:colOff>
                <xdr:row>4</xdr:row>
                <xdr:rowOff>0</xdr:rowOff>
              </from>
              <to>
                <xdr:col>95</xdr:col>
                <xdr:colOff>68580</xdr:colOff>
                <xdr:row>4</xdr:row>
                <xdr:rowOff>68580</xdr:rowOff>
              </to>
            </anchor>
          </controlPr>
        </control>
      </mc:Choice>
      <mc:Fallback>
        <control shapeId="4910" r:id="rId12" name="Control 814"/>
      </mc:Fallback>
    </mc:AlternateContent>
    <mc:AlternateContent xmlns:mc="http://schemas.openxmlformats.org/markup-compatibility/2006">
      <mc:Choice Requires="x14">
        <control shapeId="4908" r:id="rId13" name="Control 812">
          <controlPr defaultSize="0" r:id="rId6">
            <anchor moveWithCells="1">
              <from>
                <xdr:col>94</xdr:col>
                <xdr:colOff>0</xdr:colOff>
                <xdr:row>4</xdr:row>
                <xdr:rowOff>0</xdr:rowOff>
              </from>
              <to>
                <xdr:col>94</xdr:col>
                <xdr:colOff>68580</xdr:colOff>
                <xdr:row>4</xdr:row>
                <xdr:rowOff>68580</xdr:rowOff>
              </to>
            </anchor>
          </controlPr>
        </control>
      </mc:Choice>
      <mc:Fallback>
        <control shapeId="4908" r:id="rId13" name="Control 812"/>
      </mc:Fallback>
    </mc:AlternateContent>
    <mc:AlternateContent xmlns:mc="http://schemas.openxmlformats.org/markup-compatibility/2006">
      <mc:Choice Requires="x14">
        <control shapeId="4906" r:id="rId14" name="Control 810">
          <controlPr defaultSize="0" r:id="rId6">
            <anchor moveWithCells="1">
              <from>
                <xdr:col>93</xdr:col>
                <xdr:colOff>0</xdr:colOff>
                <xdr:row>4</xdr:row>
                <xdr:rowOff>0</xdr:rowOff>
              </from>
              <to>
                <xdr:col>93</xdr:col>
                <xdr:colOff>68580</xdr:colOff>
                <xdr:row>4</xdr:row>
                <xdr:rowOff>68580</xdr:rowOff>
              </to>
            </anchor>
          </controlPr>
        </control>
      </mc:Choice>
      <mc:Fallback>
        <control shapeId="4906" r:id="rId14" name="Control 810"/>
      </mc:Fallback>
    </mc:AlternateContent>
    <mc:AlternateContent xmlns:mc="http://schemas.openxmlformats.org/markup-compatibility/2006">
      <mc:Choice Requires="x14">
        <control shapeId="4904" r:id="rId15" name="Control 808">
          <controlPr defaultSize="0" r:id="rId6">
            <anchor moveWithCells="1">
              <from>
                <xdr:col>92</xdr:col>
                <xdr:colOff>0</xdr:colOff>
                <xdr:row>4</xdr:row>
                <xdr:rowOff>0</xdr:rowOff>
              </from>
              <to>
                <xdr:col>92</xdr:col>
                <xdr:colOff>68580</xdr:colOff>
                <xdr:row>4</xdr:row>
                <xdr:rowOff>68580</xdr:rowOff>
              </to>
            </anchor>
          </controlPr>
        </control>
      </mc:Choice>
      <mc:Fallback>
        <control shapeId="4904" r:id="rId15" name="Control 808"/>
      </mc:Fallback>
    </mc:AlternateContent>
    <mc:AlternateContent xmlns:mc="http://schemas.openxmlformats.org/markup-compatibility/2006">
      <mc:Choice Requires="x14">
        <control shapeId="4902" r:id="rId16" name="Control 806">
          <controlPr defaultSize="0" r:id="rId6">
            <anchor moveWithCells="1">
              <from>
                <xdr:col>91</xdr:col>
                <xdr:colOff>0</xdr:colOff>
                <xdr:row>4</xdr:row>
                <xdr:rowOff>0</xdr:rowOff>
              </from>
              <to>
                <xdr:col>91</xdr:col>
                <xdr:colOff>68580</xdr:colOff>
                <xdr:row>4</xdr:row>
                <xdr:rowOff>68580</xdr:rowOff>
              </to>
            </anchor>
          </controlPr>
        </control>
      </mc:Choice>
      <mc:Fallback>
        <control shapeId="4902" r:id="rId16" name="Control 806"/>
      </mc:Fallback>
    </mc:AlternateContent>
    <mc:AlternateContent xmlns:mc="http://schemas.openxmlformats.org/markup-compatibility/2006">
      <mc:Choice Requires="x14">
        <control shapeId="4900" r:id="rId17" name="Control 804">
          <controlPr defaultSize="0" r:id="rId6">
            <anchor moveWithCells="1">
              <from>
                <xdr:col>90</xdr:col>
                <xdr:colOff>0</xdr:colOff>
                <xdr:row>4</xdr:row>
                <xdr:rowOff>0</xdr:rowOff>
              </from>
              <to>
                <xdr:col>90</xdr:col>
                <xdr:colOff>68580</xdr:colOff>
                <xdr:row>4</xdr:row>
                <xdr:rowOff>68580</xdr:rowOff>
              </to>
            </anchor>
          </controlPr>
        </control>
      </mc:Choice>
      <mc:Fallback>
        <control shapeId="4900" r:id="rId17" name="Control 804"/>
      </mc:Fallback>
    </mc:AlternateContent>
    <mc:AlternateContent xmlns:mc="http://schemas.openxmlformats.org/markup-compatibility/2006">
      <mc:Choice Requires="x14">
        <control shapeId="4898" r:id="rId18" name="Control 802">
          <controlPr defaultSize="0" r:id="rId6">
            <anchor moveWithCells="1">
              <from>
                <xdr:col>89</xdr:col>
                <xdr:colOff>0</xdr:colOff>
                <xdr:row>4</xdr:row>
                <xdr:rowOff>0</xdr:rowOff>
              </from>
              <to>
                <xdr:col>89</xdr:col>
                <xdr:colOff>68580</xdr:colOff>
                <xdr:row>4</xdr:row>
                <xdr:rowOff>68580</xdr:rowOff>
              </to>
            </anchor>
          </controlPr>
        </control>
      </mc:Choice>
      <mc:Fallback>
        <control shapeId="4898" r:id="rId18" name="Control 802"/>
      </mc:Fallback>
    </mc:AlternateContent>
    <mc:AlternateContent xmlns:mc="http://schemas.openxmlformats.org/markup-compatibility/2006">
      <mc:Choice Requires="x14">
        <control shapeId="4896" r:id="rId19" name="Control 800">
          <controlPr defaultSize="0" r:id="rId6">
            <anchor moveWithCells="1">
              <from>
                <xdr:col>88</xdr:col>
                <xdr:colOff>0</xdr:colOff>
                <xdr:row>4</xdr:row>
                <xdr:rowOff>0</xdr:rowOff>
              </from>
              <to>
                <xdr:col>88</xdr:col>
                <xdr:colOff>68580</xdr:colOff>
                <xdr:row>4</xdr:row>
                <xdr:rowOff>68580</xdr:rowOff>
              </to>
            </anchor>
          </controlPr>
        </control>
      </mc:Choice>
      <mc:Fallback>
        <control shapeId="4896" r:id="rId19" name="Control 800"/>
      </mc:Fallback>
    </mc:AlternateContent>
    <mc:AlternateContent xmlns:mc="http://schemas.openxmlformats.org/markup-compatibility/2006">
      <mc:Choice Requires="x14">
        <control shapeId="4894" r:id="rId20" name="Control 798">
          <controlPr defaultSize="0" r:id="rId6">
            <anchor moveWithCells="1">
              <from>
                <xdr:col>87</xdr:col>
                <xdr:colOff>0</xdr:colOff>
                <xdr:row>4</xdr:row>
                <xdr:rowOff>0</xdr:rowOff>
              </from>
              <to>
                <xdr:col>87</xdr:col>
                <xdr:colOff>68580</xdr:colOff>
                <xdr:row>4</xdr:row>
                <xdr:rowOff>68580</xdr:rowOff>
              </to>
            </anchor>
          </controlPr>
        </control>
      </mc:Choice>
      <mc:Fallback>
        <control shapeId="4894" r:id="rId20" name="Control 798"/>
      </mc:Fallback>
    </mc:AlternateContent>
    <mc:AlternateContent xmlns:mc="http://schemas.openxmlformats.org/markup-compatibility/2006">
      <mc:Choice Requires="x14">
        <control shapeId="4892" r:id="rId21" name="Control 796">
          <controlPr defaultSize="0" r:id="rId6">
            <anchor moveWithCells="1">
              <from>
                <xdr:col>86</xdr:col>
                <xdr:colOff>0</xdr:colOff>
                <xdr:row>4</xdr:row>
                <xdr:rowOff>0</xdr:rowOff>
              </from>
              <to>
                <xdr:col>86</xdr:col>
                <xdr:colOff>68580</xdr:colOff>
                <xdr:row>4</xdr:row>
                <xdr:rowOff>68580</xdr:rowOff>
              </to>
            </anchor>
          </controlPr>
        </control>
      </mc:Choice>
      <mc:Fallback>
        <control shapeId="4892" r:id="rId21" name="Control 796"/>
      </mc:Fallback>
    </mc:AlternateContent>
    <mc:AlternateContent xmlns:mc="http://schemas.openxmlformats.org/markup-compatibility/2006">
      <mc:Choice Requires="x14">
        <control shapeId="4890" r:id="rId22" name="Control 794">
          <controlPr defaultSize="0" r:id="rId6">
            <anchor moveWithCells="1">
              <from>
                <xdr:col>85</xdr:col>
                <xdr:colOff>0</xdr:colOff>
                <xdr:row>4</xdr:row>
                <xdr:rowOff>0</xdr:rowOff>
              </from>
              <to>
                <xdr:col>85</xdr:col>
                <xdr:colOff>68580</xdr:colOff>
                <xdr:row>4</xdr:row>
                <xdr:rowOff>68580</xdr:rowOff>
              </to>
            </anchor>
          </controlPr>
        </control>
      </mc:Choice>
      <mc:Fallback>
        <control shapeId="4890" r:id="rId22" name="Control 794"/>
      </mc:Fallback>
    </mc:AlternateContent>
    <mc:AlternateContent xmlns:mc="http://schemas.openxmlformats.org/markup-compatibility/2006">
      <mc:Choice Requires="x14">
        <control shapeId="4888" r:id="rId23" name="Control 792">
          <controlPr defaultSize="0" r:id="rId6">
            <anchor moveWithCells="1">
              <from>
                <xdr:col>84</xdr:col>
                <xdr:colOff>0</xdr:colOff>
                <xdr:row>4</xdr:row>
                <xdr:rowOff>0</xdr:rowOff>
              </from>
              <to>
                <xdr:col>84</xdr:col>
                <xdr:colOff>68580</xdr:colOff>
                <xdr:row>4</xdr:row>
                <xdr:rowOff>68580</xdr:rowOff>
              </to>
            </anchor>
          </controlPr>
        </control>
      </mc:Choice>
      <mc:Fallback>
        <control shapeId="4888" r:id="rId23" name="Control 792"/>
      </mc:Fallback>
    </mc:AlternateContent>
    <mc:AlternateContent xmlns:mc="http://schemas.openxmlformats.org/markup-compatibility/2006">
      <mc:Choice Requires="x14">
        <control shapeId="4886" r:id="rId24" name="Control 790">
          <controlPr defaultSize="0" r:id="rId6">
            <anchor moveWithCells="1">
              <from>
                <xdr:col>83</xdr:col>
                <xdr:colOff>0</xdr:colOff>
                <xdr:row>4</xdr:row>
                <xdr:rowOff>0</xdr:rowOff>
              </from>
              <to>
                <xdr:col>83</xdr:col>
                <xdr:colOff>68580</xdr:colOff>
                <xdr:row>4</xdr:row>
                <xdr:rowOff>68580</xdr:rowOff>
              </to>
            </anchor>
          </controlPr>
        </control>
      </mc:Choice>
      <mc:Fallback>
        <control shapeId="4886" r:id="rId24" name="Control 790"/>
      </mc:Fallback>
    </mc:AlternateContent>
    <mc:AlternateContent xmlns:mc="http://schemas.openxmlformats.org/markup-compatibility/2006">
      <mc:Choice Requires="x14">
        <control shapeId="4884" r:id="rId25" name="Control 788">
          <controlPr defaultSize="0" r:id="rId6">
            <anchor moveWithCells="1">
              <from>
                <xdr:col>82</xdr:col>
                <xdr:colOff>0</xdr:colOff>
                <xdr:row>4</xdr:row>
                <xdr:rowOff>0</xdr:rowOff>
              </from>
              <to>
                <xdr:col>82</xdr:col>
                <xdr:colOff>68580</xdr:colOff>
                <xdr:row>4</xdr:row>
                <xdr:rowOff>68580</xdr:rowOff>
              </to>
            </anchor>
          </controlPr>
        </control>
      </mc:Choice>
      <mc:Fallback>
        <control shapeId="4884" r:id="rId25" name="Control 788"/>
      </mc:Fallback>
    </mc:AlternateContent>
    <mc:AlternateContent xmlns:mc="http://schemas.openxmlformats.org/markup-compatibility/2006">
      <mc:Choice Requires="x14">
        <control shapeId="4882" r:id="rId26" name="Control 786">
          <controlPr defaultSize="0" r:id="rId6">
            <anchor moveWithCells="1">
              <from>
                <xdr:col>81</xdr:col>
                <xdr:colOff>0</xdr:colOff>
                <xdr:row>4</xdr:row>
                <xdr:rowOff>0</xdr:rowOff>
              </from>
              <to>
                <xdr:col>81</xdr:col>
                <xdr:colOff>68580</xdr:colOff>
                <xdr:row>4</xdr:row>
                <xdr:rowOff>68580</xdr:rowOff>
              </to>
            </anchor>
          </controlPr>
        </control>
      </mc:Choice>
      <mc:Fallback>
        <control shapeId="4882" r:id="rId26" name="Control 786"/>
      </mc:Fallback>
    </mc:AlternateContent>
    <mc:AlternateContent xmlns:mc="http://schemas.openxmlformats.org/markup-compatibility/2006">
      <mc:Choice Requires="x14">
        <control shapeId="4880" r:id="rId27" name="Control 784">
          <controlPr defaultSize="0" r:id="rId6">
            <anchor moveWithCells="1">
              <from>
                <xdr:col>80</xdr:col>
                <xdr:colOff>0</xdr:colOff>
                <xdr:row>4</xdr:row>
                <xdr:rowOff>0</xdr:rowOff>
              </from>
              <to>
                <xdr:col>80</xdr:col>
                <xdr:colOff>68580</xdr:colOff>
                <xdr:row>4</xdr:row>
                <xdr:rowOff>68580</xdr:rowOff>
              </to>
            </anchor>
          </controlPr>
        </control>
      </mc:Choice>
      <mc:Fallback>
        <control shapeId="4880" r:id="rId27" name="Control 784"/>
      </mc:Fallback>
    </mc:AlternateContent>
    <mc:AlternateContent xmlns:mc="http://schemas.openxmlformats.org/markup-compatibility/2006">
      <mc:Choice Requires="x14">
        <control shapeId="4878" r:id="rId28" name="Control 782">
          <controlPr defaultSize="0" r:id="rId6">
            <anchor moveWithCells="1">
              <from>
                <xdr:col>79</xdr:col>
                <xdr:colOff>0</xdr:colOff>
                <xdr:row>4</xdr:row>
                <xdr:rowOff>0</xdr:rowOff>
              </from>
              <to>
                <xdr:col>79</xdr:col>
                <xdr:colOff>68580</xdr:colOff>
                <xdr:row>4</xdr:row>
                <xdr:rowOff>68580</xdr:rowOff>
              </to>
            </anchor>
          </controlPr>
        </control>
      </mc:Choice>
      <mc:Fallback>
        <control shapeId="4878" r:id="rId28" name="Control 782"/>
      </mc:Fallback>
    </mc:AlternateContent>
    <mc:AlternateContent xmlns:mc="http://schemas.openxmlformats.org/markup-compatibility/2006">
      <mc:Choice Requires="x14">
        <control shapeId="4876" r:id="rId29" name="Control 780">
          <controlPr defaultSize="0" r:id="rId6">
            <anchor moveWithCells="1">
              <from>
                <xdr:col>78</xdr:col>
                <xdr:colOff>0</xdr:colOff>
                <xdr:row>4</xdr:row>
                <xdr:rowOff>0</xdr:rowOff>
              </from>
              <to>
                <xdr:col>78</xdr:col>
                <xdr:colOff>68580</xdr:colOff>
                <xdr:row>4</xdr:row>
                <xdr:rowOff>68580</xdr:rowOff>
              </to>
            </anchor>
          </controlPr>
        </control>
      </mc:Choice>
      <mc:Fallback>
        <control shapeId="4876" r:id="rId29" name="Control 780"/>
      </mc:Fallback>
    </mc:AlternateContent>
    <mc:AlternateContent xmlns:mc="http://schemas.openxmlformats.org/markup-compatibility/2006">
      <mc:Choice Requires="x14">
        <control shapeId="4874" r:id="rId30" name="Control 778">
          <controlPr defaultSize="0" r:id="rId6">
            <anchor moveWithCells="1">
              <from>
                <xdr:col>77</xdr:col>
                <xdr:colOff>0</xdr:colOff>
                <xdr:row>4</xdr:row>
                <xdr:rowOff>0</xdr:rowOff>
              </from>
              <to>
                <xdr:col>77</xdr:col>
                <xdr:colOff>68580</xdr:colOff>
                <xdr:row>4</xdr:row>
                <xdr:rowOff>68580</xdr:rowOff>
              </to>
            </anchor>
          </controlPr>
        </control>
      </mc:Choice>
      <mc:Fallback>
        <control shapeId="4874" r:id="rId30" name="Control 778"/>
      </mc:Fallback>
    </mc:AlternateContent>
    <mc:AlternateContent xmlns:mc="http://schemas.openxmlformats.org/markup-compatibility/2006">
      <mc:Choice Requires="x14">
        <control shapeId="4872" r:id="rId31" name="Control 776">
          <controlPr defaultSize="0" r:id="rId6">
            <anchor moveWithCells="1">
              <from>
                <xdr:col>76</xdr:col>
                <xdr:colOff>0</xdr:colOff>
                <xdr:row>4</xdr:row>
                <xdr:rowOff>0</xdr:rowOff>
              </from>
              <to>
                <xdr:col>76</xdr:col>
                <xdr:colOff>68580</xdr:colOff>
                <xdr:row>4</xdr:row>
                <xdr:rowOff>68580</xdr:rowOff>
              </to>
            </anchor>
          </controlPr>
        </control>
      </mc:Choice>
      <mc:Fallback>
        <control shapeId="4872" r:id="rId31" name="Control 776"/>
      </mc:Fallback>
    </mc:AlternateContent>
    <mc:AlternateContent xmlns:mc="http://schemas.openxmlformats.org/markup-compatibility/2006">
      <mc:Choice Requires="x14">
        <control shapeId="4870" r:id="rId32" name="Control 774">
          <controlPr defaultSize="0" r:id="rId6">
            <anchor moveWithCells="1">
              <from>
                <xdr:col>75</xdr:col>
                <xdr:colOff>0</xdr:colOff>
                <xdr:row>4</xdr:row>
                <xdr:rowOff>0</xdr:rowOff>
              </from>
              <to>
                <xdr:col>75</xdr:col>
                <xdr:colOff>68580</xdr:colOff>
                <xdr:row>4</xdr:row>
                <xdr:rowOff>68580</xdr:rowOff>
              </to>
            </anchor>
          </controlPr>
        </control>
      </mc:Choice>
      <mc:Fallback>
        <control shapeId="4870" r:id="rId32" name="Control 774"/>
      </mc:Fallback>
    </mc:AlternateContent>
    <mc:AlternateContent xmlns:mc="http://schemas.openxmlformats.org/markup-compatibility/2006">
      <mc:Choice Requires="x14">
        <control shapeId="4868" r:id="rId33" name="Control 772">
          <controlPr defaultSize="0" r:id="rId6">
            <anchor moveWithCells="1">
              <from>
                <xdr:col>74</xdr:col>
                <xdr:colOff>0</xdr:colOff>
                <xdr:row>4</xdr:row>
                <xdr:rowOff>0</xdr:rowOff>
              </from>
              <to>
                <xdr:col>74</xdr:col>
                <xdr:colOff>68580</xdr:colOff>
                <xdr:row>4</xdr:row>
                <xdr:rowOff>68580</xdr:rowOff>
              </to>
            </anchor>
          </controlPr>
        </control>
      </mc:Choice>
      <mc:Fallback>
        <control shapeId="4868" r:id="rId33" name="Control 772"/>
      </mc:Fallback>
    </mc:AlternateContent>
    <mc:AlternateContent xmlns:mc="http://schemas.openxmlformats.org/markup-compatibility/2006">
      <mc:Choice Requires="x14">
        <control shapeId="4866" r:id="rId34" name="Control 770">
          <controlPr defaultSize="0" r:id="rId6">
            <anchor moveWithCells="1">
              <from>
                <xdr:col>73</xdr:col>
                <xdr:colOff>0</xdr:colOff>
                <xdr:row>4</xdr:row>
                <xdr:rowOff>0</xdr:rowOff>
              </from>
              <to>
                <xdr:col>73</xdr:col>
                <xdr:colOff>68580</xdr:colOff>
                <xdr:row>4</xdr:row>
                <xdr:rowOff>68580</xdr:rowOff>
              </to>
            </anchor>
          </controlPr>
        </control>
      </mc:Choice>
      <mc:Fallback>
        <control shapeId="4866" r:id="rId34" name="Control 770"/>
      </mc:Fallback>
    </mc:AlternateContent>
    <mc:AlternateContent xmlns:mc="http://schemas.openxmlformats.org/markup-compatibility/2006">
      <mc:Choice Requires="x14">
        <control shapeId="4864" r:id="rId35" name="Control 768">
          <controlPr defaultSize="0" r:id="rId6">
            <anchor moveWithCells="1">
              <from>
                <xdr:col>72</xdr:col>
                <xdr:colOff>0</xdr:colOff>
                <xdr:row>4</xdr:row>
                <xdr:rowOff>0</xdr:rowOff>
              </from>
              <to>
                <xdr:col>72</xdr:col>
                <xdr:colOff>68580</xdr:colOff>
                <xdr:row>4</xdr:row>
                <xdr:rowOff>68580</xdr:rowOff>
              </to>
            </anchor>
          </controlPr>
        </control>
      </mc:Choice>
      <mc:Fallback>
        <control shapeId="4864" r:id="rId35" name="Control 768"/>
      </mc:Fallback>
    </mc:AlternateContent>
    <mc:AlternateContent xmlns:mc="http://schemas.openxmlformats.org/markup-compatibility/2006">
      <mc:Choice Requires="x14">
        <control shapeId="4862" r:id="rId36" name="Control 766">
          <controlPr defaultSize="0" r:id="rId6">
            <anchor moveWithCells="1">
              <from>
                <xdr:col>71</xdr:col>
                <xdr:colOff>0</xdr:colOff>
                <xdr:row>4</xdr:row>
                <xdr:rowOff>0</xdr:rowOff>
              </from>
              <to>
                <xdr:col>71</xdr:col>
                <xdr:colOff>68580</xdr:colOff>
                <xdr:row>4</xdr:row>
                <xdr:rowOff>68580</xdr:rowOff>
              </to>
            </anchor>
          </controlPr>
        </control>
      </mc:Choice>
      <mc:Fallback>
        <control shapeId="4862" r:id="rId36" name="Control 766"/>
      </mc:Fallback>
    </mc:AlternateContent>
    <mc:AlternateContent xmlns:mc="http://schemas.openxmlformats.org/markup-compatibility/2006">
      <mc:Choice Requires="x14">
        <control shapeId="4860" r:id="rId37" name="Control 764">
          <controlPr defaultSize="0" r:id="rId6">
            <anchor moveWithCells="1">
              <from>
                <xdr:col>70</xdr:col>
                <xdr:colOff>0</xdr:colOff>
                <xdr:row>4</xdr:row>
                <xdr:rowOff>0</xdr:rowOff>
              </from>
              <to>
                <xdr:col>70</xdr:col>
                <xdr:colOff>68580</xdr:colOff>
                <xdr:row>4</xdr:row>
                <xdr:rowOff>68580</xdr:rowOff>
              </to>
            </anchor>
          </controlPr>
        </control>
      </mc:Choice>
      <mc:Fallback>
        <control shapeId="4860" r:id="rId37" name="Control 764"/>
      </mc:Fallback>
    </mc:AlternateContent>
    <mc:AlternateContent xmlns:mc="http://schemas.openxmlformats.org/markup-compatibility/2006">
      <mc:Choice Requires="x14">
        <control shapeId="4858" r:id="rId38" name="Control 762">
          <controlPr defaultSize="0" r:id="rId6">
            <anchor moveWithCells="1">
              <from>
                <xdr:col>69</xdr:col>
                <xdr:colOff>0</xdr:colOff>
                <xdr:row>4</xdr:row>
                <xdr:rowOff>0</xdr:rowOff>
              </from>
              <to>
                <xdr:col>69</xdr:col>
                <xdr:colOff>68580</xdr:colOff>
                <xdr:row>4</xdr:row>
                <xdr:rowOff>68580</xdr:rowOff>
              </to>
            </anchor>
          </controlPr>
        </control>
      </mc:Choice>
      <mc:Fallback>
        <control shapeId="4858" r:id="rId38" name="Control 762"/>
      </mc:Fallback>
    </mc:AlternateContent>
    <mc:AlternateContent xmlns:mc="http://schemas.openxmlformats.org/markup-compatibility/2006">
      <mc:Choice Requires="x14">
        <control shapeId="4856" r:id="rId39" name="Control 760">
          <controlPr defaultSize="0" r:id="rId6">
            <anchor moveWithCells="1">
              <from>
                <xdr:col>68</xdr:col>
                <xdr:colOff>0</xdr:colOff>
                <xdr:row>4</xdr:row>
                <xdr:rowOff>0</xdr:rowOff>
              </from>
              <to>
                <xdr:col>68</xdr:col>
                <xdr:colOff>68580</xdr:colOff>
                <xdr:row>4</xdr:row>
                <xdr:rowOff>68580</xdr:rowOff>
              </to>
            </anchor>
          </controlPr>
        </control>
      </mc:Choice>
      <mc:Fallback>
        <control shapeId="4856" r:id="rId39" name="Control 760"/>
      </mc:Fallback>
    </mc:AlternateContent>
    <mc:AlternateContent xmlns:mc="http://schemas.openxmlformats.org/markup-compatibility/2006">
      <mc:Choice Requires="x14">
        <control shapeId="4854" r:id="rId40" name="Control 758">
          <controlPr defaultSize="0" r:id="rId6">
            <anchor moveWithCells="1">
              <from>
                <xdr:col>67</xdr:col>
                <xdr:colOff>0</xdr:colOff>
                <xdr:row>4</xdr:row>
                <xdr:rowOff>0</xdr:rowOff>
              </from>
              <to>
                <xdr:col>67</xdr:col>
                <xdr:colOff>68580</xdr:colOff>
                <xdr:row>4</xdr:row>
                <xdr:rowOff>68580</xdr:rowOff>
              </to>
            </anchor>
          </controlPr>
        </control>
      </mc:Choice>
      <mc:Fallback>
        <control shapeId="4854" r:id="rId40" name="Control 758"/>
      </mc:Fallback>
    </mc:AlternateContent>
    <mc:AlternateContent xmlns:mc="http://schemas.openxmlformats.org/markup-compatibility/2006">
      <mc:Choice Requires="x14">
        <control shapeId="4852" r:id="rId41" name="Control 756">
          <controlPr defaultSize="0" r:id="rId6">
            <anchor moveWithCells="1">
              <from>
                <xdr:col>66</xdr:col>
                <xdr:colOff>0</xdr:colOff>
                <xdr:row>4</xdr:row>
                <xdr:rowOff>0</xdr:rowOff>
              </from>
              <to>
                <xdr:col>66</xdr:col>
                <xdr:colOff>68580</xdr:colOff>
                <xdr:row>4</xdr:row>
                <xdr:rowOff>68580</xdr:rowOff>
              </to>
            </anchor>
          </controlPr>
        </control>
      </mc:Choice>
      <mc:Fallback>
        <control shapeId="4852" r:id="rId41" name="Control 756"/>
      </mc:Fallback>
    </mc:AlternateContent>
    <mc:AlternateContent xmlns:mc="http://schemas.openxmlformats.org/markup-compatibility/2006">
      <mc:Choice Requires="x14">
        <control shapeId="4850" r:id="rId42" name="Control 754">
          <controlPr defaultSize="0" r:id="rId6">
            <anchor moveWithCells="1">
              <from>
                <xdr:col>65</xdr:col>
                <xdr:colOff>0</xdr:colOff>
                <xdr:row>4</xdr:row>
                <xdr:rowOff>0</xdr:rowOff>
              </from>
              <to>
                <xdr:col>65</xdr:col>
                <xdr:colOff>68580</xdr:colOff>
                <xdr:row>4</xdr:row>
                <xdr:rowOff>68580</xdr:rowOff>
              </to>
            </anchor>
          </controlPr>
        </control>
      </mc:Choice>
      <mc:Fallback>
        <control shapeId="4850" r:id="rId42" name="Control 754"/>
      </mc:Fallback>
    </mc:AlternateContent>
    <mc:AlternateContent xmlns:mc="http://schemas.openxmlformats.org/markup-compatibility/2006">
      <mc:Choice Requires="x14">
        <control shapeId="4848" r:id="rId43" name="Control 752">
          <controlPr defaultSize="0" r:id="rId6">
            <anchor moveWithCells="1">
              <from>
                <xdr:col>64</xdr:col>
                <xdr:colOff>0</xdr:colOff>
                <xdr:row>4</xdr:row>
                <xdr:rowOff>0</xdr:rowOff>
              </from>
              <to>
                <xdr:col>64</xdr:col>
                <xdr:colOff>68580</xdr:colOff>
                <xdr:row>4</xdr:row>
                <xdr:rowOff>68580</xdr:rowOff>
              </to>
            </anchor>
          </controlPr>
        </control>
      </mc:Choice>
      <mc:Fallback>
        <control shapeId="4848" r:id="rId43" name="Control 752"/>
      </mc:Fallback>
    </mc:AlternateContent>
    <mc:AlternateContent xmlns:mc="http://schemas.openxmlformats.org/markup-compatibility/2006">
      <mc:Choice Requires="x14">
        <control shapeId="4846" r:id="rId44" name="Control 750">
          <controlPr defaultSize="0" r:id="rId6">
            <anchor moveWithCells="1">
              <from>
                <xdr:col>63</xdr:col>
                <xdr:colOff>0</xdr:colOff>
                <xdr:row>4</xdr:row>
                <xdr:rowOff>0</xdr:rowOff>
              </from>
              <to>
                <xdr:col>63</xdr:col>
                <xdr:colOff>68580</xdr:colOff>
                <xdr:row>4</xdr:row>
                <xdr:rowOff>68580</xdr:rowOff>
              </to>
            </anchor>
          </controlPr>
        </control>
      </mc:Choice>
      <mc:Fallback>
        <control shapeId="4846" r:id="rId44" name="Control 750"/>
      </mc:Fallback>
    </mc:AlternateContent>
    <mc:AlternateContent xmlns:mc="http://schemas.openxmlformats.org/markup-compatibility/2006">
      <mc:Choice Requires="x14">
        <control shapeId="4844" r:id="rId45" name="Control 748">
          <controlPr defaultSize="0" r:id="rId6">
            <anchor moveWithCells="1">
              <from>
                <xdr:col>62</xdr:col>
                <xdr:colOff>0</xdr:colOff>
                <xdr:row>4</xdr:row>
                <xdr:rowOff>0</xdr:rowOff>
              </from>
              <to>
                <xdr:col>62</xdr:col>
                <xdr:colOff>68580</xdr:colOff>
                <xdr:row>4</xdr:row>
                <xdr:rowOff>68580</xdr:rowOff>
              </to>
            </anchor>
          </controlPr>
        </control>
      </mc:Choice>
      <mc:Fallback>
        <control shapeId="4844" r:id="rId45" name="Control 748"/>
      </mc:Fallback>
    </mc:AlternateContent>
    <mc:AlternateContent xmlns:mc="http://schemas.openxmlformats.org/markup-compatibility/2006">
      <mc:Choice Requires="x14">
        <control shapeId="4842" r:id="rId46" name="Control 746">
          <controlPr defaultSize="0" r:id="rId6">
            <anchor moveWithCells="1">
              <from>
                <xdr:col>61</xdr:col>
                <xdr:colOff>0</xdr:colOff>
                <xdr:row>4</xdr:row>
                <xdr:rowOff>0</xdr:rowOff>
              </from>
              <to>
                <xdr:col>61</xdr:col>
                <xdr:colOff>68580</xdr:colOff>
                <xdr:row>4</xdr:row>
                <xdr:rowOff>68580</xdr:rowOff>
              </to>
            </anchor>
          </controlPr>
        </control>
      </mc:Choice>
      <mc:Fallback>
        <control shapeId="4842" r:id="rId46" name="Control 746"/>
      </mc:Fallback>
    </mc:AlternateContent>
    <mc:AlternateContent xmlns:mc="http://schemas.openxmlformats.org/markup-compatibility/2006">
      <mc:Choice Requires="x14">
        <control shapeId="4840" r:id="rId47" name="Control 744">
          <controlPr defaultSize="0" r:id="rId6">
            <anchor moveWithCells="1">
              <from>
                <xdr:col>60</xdr:col>
                <xdr:colOff>0</xdr:colOff>
                <xdr:row>4</xdr:row>
                <xdr:rowOff>0</xdr:rowOff>
              </from>
              <to>
                <xdr:col>60</xdr:col>
                <xdr:colOff>68580</xdr:colOff>
                <xdr:row>4</xdr:row>
                <xdr:rowOff>68580</xdr:rowOff>
              </to>
            </anchor>
          </controlPr>
        </control>
      </mc:Choice>
      <mc:Fallback>
        <control shapeId="4840" r:id="rId47" name="Control 744"/>
      </mc:Fallback>
    </mc:AlternateContent>
    <mc:AlternateContent xmlns:mc="http://schemas.openxmlformats.org/markup-compatibility/2006">
      <mc:Choice Requires="x14">
        <control shapeId="4838" r:id="rId48" name="Control 742">
          <controlPr defaultSize="0" r:id="rId6">
            <anchor moveWithCells="1">
              <from>
                <xdr:col>59</xdr:col>
                <xdr:colOff>0</xdr:colOff>
                <xdr:row>4</xdr:row>
                <xdr:rowOff>0</xdr:rowOff>
              </from>
              <to>
                <xdr:col>59</xdr:col>
                <xdr:colOff>68580</xdr:colOff>
                <xdr:row>4</xdr:row>
                <xdr:rowOff>68580</xdr:rowOff>
              </to>
            </anchor>
          </controlPr>
        </control>
      </mc:Choice>
      <mc:Fallback>
        <control shapeId="4838" r:id="rId48" name="Control 742"/>
      </mc:Fallback>
    </mc:AlternateContent>
    <mc:AlternateContent xmlns:mc="http://schemas.openxmlformats.org/markup-compatibility/2006">
      <mc:Choice Requires="x14">
        <control shapeId="4836" r:id="rId49" name="Control 740">
          <controlPr defaultSize="0" r:id="rId6">
            <anchor moveWithCells="1">
              <from>
                <xdr:col>58</xdr:col>
                <xdr:colOff>0</xdr:colOff>
                <xdr:row>4</xdr:row>
                <xdr:rowOff>0</xdr:rowOff>
              </from>
              <to>
                <xdr:col>58</xdr:col>
                <xdr:colOff>68580</xdr:colOff>
                <xdr:row>4</xdr:row>
                <xdr:rowOff>68580</xdr:rowOff>
              </to>
            </anchor>
          </controlPr>
        </control>
      </mc:Choice>
      <mc:Fallback>
        <control shapeId="4836" r:id="rId49" name="Control 740"/>
      </mc:Fallback>
    </mc:AlternateContent>
    <mc:AlternateContent xmlns:mc="http://schemas.openxmlformats.org/markup-compatibility/2006">
      <mc:Choice Requires="x14">
        <control shapeId="4834" r:id="rId50" name="Control 738">
          <controlPr defaultSize="0" r:id="rId6">
            <anchor moveWithCells="1">
              <from>
                <xdr:col>57</xdr:col>
                <xdr:colOff>0</xdr:colOff>
                <xdr:row>4</xdr:row>
                <xdr:rowOff>0</xdr:rowOff>
              </from>
              <to>
                <xdr:col>57</xdr:col>
                <xdr:colOff>68580</xdr:colOff>
                <xdr:row>4</xdr:row>
                <xdr:rowOff>68580</xdr:rowOff>
              </to>
            </anchor>
          </controlPr>
        </control>
      </mc:Choice>
      <mc:Fallback>
        <control shapeId="4834" r:id="rId50" name="Control 738"/>
      </mc:Fallback>
    </mc:AlternateContent>
    <mc:AlternateContent xmlns:mc="http://schemas.openxmlformats.org/markup-compatibility/2006">
      <mc:Choice Requires="x14">
        <control shapeId="4832" r:id="rId51" name="Control 736">
          <controlPr defaultSize="0" r:id="rId6">
            <anchor moveWithCells="1">
              <from>
                <xdr:col>56</xdr:col>
                <xdr:colOff>0</xdr:colOff>
                <xdr:row>4</xdr:row>
                <xdr:rowOff>0</xdr:rowOff>
              </from>
              <to>
                <xdr:col>56</xdr:col>
                <xdr:colOff>68580</xdr:colOff>
                <xdr:row>4</xdr:row>
                <xdr:rowOff>68580</xdr:rowOff>
              </to>
            </anchor>
          </controlPr>
        </control>
      </mc:Choice>
      <mc:Fallback>
        <control shapeId="4832" r:id="rId51" name="Control 736"/>
      </mc:Fallback>
    </mc:AlternateContent>
    <mc:AlternateContent xmlns:mc="http://schemas.openxmlformats.org/markup-compatibility/2006">
      <mc:Choice Requires="x14">
        <control shapeId="4830" r:id="rId52" name="Control 734">
          <controlPr defaultSize="0" r:id="rId6">
            <anchor moveWithCells="1">
              <from>
                <xdr:col>55</xdr:col>
                <xdr:colOff>0</xdr:colOff>
                <xdr:row>4</xdr:row>
                <xdr:rowOff>0</xdr:rowOff>
              </from>
              <to>
                <xdr:col>55</xdr:col>
                <xdr:colOff>68580</xdr:colOff>
                <xdr:row>4</xdr:row>
                <xdr:rowOff>68580</xdr:rowOff>
              </to>
            </anchor>
          </controlPr>
        </control>
      </mc:Choice>
      <mc:Fallback>
        <control shapeId="4830" r:id="rId52" name="Control 734"/>
      </mc:Fallback>
    </mc:AlternateContent>
    <mc:AlternateContent xmlns:mc="http://schemas.openxmlformats.org/markup-compatibility/2006">
      <mc:Choice Requires="x14">
        <control shapeId="4828" r:id="rId53" name="Control 732">
          <controlPr defaultSize="0" r:id="rId6">
            <anchor moveWithCells="1">
              <from>
                <xdr:col>54</xdr:col>
                <xdr:colOff>0</xdr:colOff>
                <xdr:row>4</xdr:row>
                <xdr:rowOff>0</xdr:rowOff>
              </from>
              <to>
                <xdr:col>54</xdr:col>
                <xdr:colOff>68580</xdr:colOff>
                <xdr:row>4</xdr:row>
                <xdr:rowOff>68580</xdr:rowOff>
              </to>
            </anchor>
          </controlPr>
        </control>
      </mc:Choice>
      <mc:Fallback>
        <control shapeId="4828" r:id="rId53" name="Control 732"/>
      </mc:Fallback>
    </mc:AlternateContent>
    <mc:AlternateContent xmlns:mc="http://schemas.openxmlformats.org/markup-compatibility/2006">
      <mc:Choice Requires="x14">
        <control shapeId="4826" r:id="rId54" name="Control 730">
          <controlPr defaultSize="0" r:id="rId6">
            <anchor moveWithCells="1">
              <from>
                <xdr:col>53</xdr:col>
                <xdr:colOff>0</xdr:colOff>
                <xdr:row>4</xdr:row>
                <xdr:rowOff>0</xdr:rowOff>
              </from>
              <to>
                <xdr:col>53</xdr:col>
                <xdr:colOff>68580</xdr:colOff>
                <xdr:row>4</xdr:row>
                <xdr:rowOff>68580</xdr:rowOff>
              </to>
            </anchor>
          </controlPr>
        </control>
      </mc:Choice>
      <mc:Fallback>
        <control shapeId="4826" r:id="rId54" name="Control 730"/>
      </mc:Fallback>
    </mc:AlternateContent>
    <mc:AlternateContent xmlns:mc="http://schemas.openxmlformats.org/markup-compatibility/2006">
      <mc:Choice Requires="x14">
        <control shapeId="4824" r:id="rId55" name="Control 728">
          <controlPr defaultSize="0" r:id="rId6">
            <anchor moveWithCells="1">
              <from>
                <xdr:col>52</xdr:col>
                <xdr:colOff>0</xdr:colOff>
                <xdr:row>4</xdr:row>
                <xdr:rowOff>0</xdr:rowOff>
              </from>
              <to>
                <xdr:col>52</xdr:col>
                <xdr:colOff>68580</xdr:colOff>
                <xdr:row>4</xdr:row>
                <xdr:rowOff>68580</xdr:rowOff>
              </to>
            </anchor>
          </controlPr>
        </control>
      </mc:Choice>
      <mc:Fallback>
        <control shapeId="4824" r:id="rId55" name="Control 728"/>
      </mc:Fallback>
    </mc:AlternateContent>
    <mc:AlternateContent xmlns:mc="http://schemas.openxmlformats.org/markup-compatibility/2006">
      <mc:Choice Requires="x14">
        <control shapeId="4822" r:id="rId56" name="Control 726">
          <controlPr defaultSize="0" r:id="rId6">
            <anchor moveWithCells="1">
              <from>
                <xdr:col>51</xdr:col>
                <xdr:colOff>0</xdr:colOff>
                <xdr:row>4</xdr:row>
                <xdr:rowOff>0</xdr:rowOff>
              </from>
              <to>
                <xdr:col>51</xdr:col>
                <xdr:colOff>68580</xdr:colOff>
                <xdr:row>4</xdr:row>
                <xdr:rowOff>68580</xdr:rowOff>
              </to>
            </anchor>
          </controlPr>
        </control>
      </mc:Choice>
      <mc:Fallback>
        <control shapeId="4822" r:id="rId56" name="Control 726"/>
      </mc:Fallback>
    </mc:AlternateContent>
    <mc:AlternateContent xmlns:mc="http://schemas.openxmlformats.org/markup-compatibility/2006">
      <mc:Choice Requires="x14">
        <control shapeId="4820" r:id="rId57" name="Control 724">
          <controlPr defaultSize="0" r:id="rId6">
            <anchor moveWithCells="1">
              <from>
                <xdr:col>50</xdr:col>
                <xdr:colOff>0</xdr:colOff>
                <xdr:row>4</xdr:row>
                <xdr:rowOff>0</xdr:rowOff>
              </from>
              <to>
                <xdr:col>50</xdr:col>
                <xdr:colOff>68580</xdr:colOff>
                <xdr:row>4</xdr:row>
                <xdr:rowOff>68580</xdr:rowOff>
              </to>
            </anchor>
          </controlPr>
        </control>
      </mc:Choice>
      <mc:Fallback>
        <control shapeId="4820" r:id="rId57" name="Control 724"/>
      </mc:Fallback>
    </mc:AlternateContent>
    <mc:AlternateContent xmlns:mc="http://schemas.openxmlformats.org/markup-compatibility/2006">
      <mc:Choice Requires="x14">
        <control shapeId="4818" r:id="rId58" name="Control 722">
          <controlPr defaultSize="0" r:id="rId6">
            <anchor moveWithCells="1">
              <from>
                <xdr:col>49</xdr:col>
                <xdr:colOff>0</xdr:colOff>
                <xdr:row>4</xdr:row>
                <xdr:rowOff>0</xdr:rowOff>
              </from>
              <to>
                <xdr:col>49</xdr:col>
                <xdr:colOff>68580</xdr:colOff>
                <xdr:row>4</xdr:row>
                <xdr:rowOff>68580</xdr:rowOff>
              </to>
            </anchor>
          </controlPr>
        </control>
      </mc:Choice>
      <mc:Fallback>
        <control shapeId="4818" r:id="rId58" name="Control 722"/>
      </mc:Fallback>
    </mc:AlternateContent>
    <mc:AlternateContent xmlns:mc="http://schemas.openxmlformats.org/markup-compatibility/2006">
      <mc:Choice Requires="x14">
        <control shapeId="4816" r:id="rId59" name="Control 720">
          <controlPr defaultSize="0" r:id="rId6">
            <anchor moveWithCells="1">
              <from>
                <xdr:col>48</xdr:col>
                <xdr:colOff>0</xdr:colOff>
                <xdr:row>4</xdr:row>
                <xdr:rowOff>0</xdr:rowOff>
              </from>
              <to>
                <xdr:col>48</xdr:col>
                <xdr:colOff>68580</xdr:colOff>
                <xdr:row>4</xdr:row>
                <xdr:rowOff>68580</xdr:rowOff>
              </to>
            </anchor>
          </controlPr>
        </control>
      </mc:Choice>
      <mc:Fallback>
        <control shapeId="4816" r:id="rId59" name="Control 720"/>
      </mc:Fallback>
    </mc:AlternateContent>
    <mc:AlternateContent xmlns:mc="http://schemas.openxmlformats.org/markup-compatibility/2006">
      <mc:Choice Requires="x14">
        <control shapeId="4814" r:id="rId60" name="Control 718">
          <controlPr defaultSize="0" r:id="rId6">
            <anchor moveWithCells="1">
              <from>
                <xdr:col>47</xdr:col>
                <xdr:colOff>0</xdr:colOff>
                <xdr:row>4</xdr:row>
                <xdr:rowOff>0</xdr:rowOff>
              </from>
              <to>
                <xdr:col>47</xdr:col>
                <xdr:colOff>68580</xdr:colOff>
                <xdr:row>4</xdr:row>
                <xdr:rowOff>68580</xdr:rowOff>
              </to>
            </anchor>
          </controlPr>
        </control>
      </mc:Choice>
      <mc:Fallback>
        <control shapeId="4814" r:id="rId60" name="Control 718"/>
      </mc:Fallback>
    </mc:AlternateContent>
    <mc:AlternateContent xmlns:mc="http://schemas.openxmlformats.org/markup-compatibility/2006">
      <mc:Choice Requires="x14">
        <control shapeId="4812" r:id="rId61" name="Control 716">
          <controlPr defaultSize="0" r:id="rId6">
            <anchor moveWithCells="1">
              <from>
                <xdr:col>46</xdr:col>
                <xdr:colOff>0</xdr:colOff>
                <xdr:row>4</xdr:row>
                <xdr:rowOff>0</xdr:rowOff>
              </from>
              <to>
                <xdr:col>46</xdr:col>
                <xdr:colOff>68580</xdr:colOff>
                <xdr:row>4</xdr:row>
                <xdr:rowOff>68580</xdr:rowOff>
              </to>
            </anchor>
          </controlPr>
        </control>
      </mc:Choice>
      <mc:Fallback>
        <control shapeId="4812" r:id="rId61" name="Control 716"/>
      </mc:Fallback>
    </mc:AlternateContent>
    <mc:AlternateContent xmlns:mc="http://schemas.openxmlformats.org/markup-compatibility/2006">
      <mc:Choice Requires="x14">
        <control shapeId="4810" r:id="rId62" name="Control 714">
          <controlPr defaultSize="0" r:id="rId6">
            <anchor moveWithCells="1">
              <from>
                <xdr:col>45</xdr:col>
                <xdr:colOff>0</xdr:colOff>
                <xdr:row>4</xdr:row>
                <xdr:rowOff>0</xdr:rowOff>
              </from>
              <to>
                <xdr:col>45</xdr:col>
                <xdr:colOff>68580</xdr:colOff>
                <xdr:row>4</xdr:row>
                <xdr:rowOff>68580</xdr:rowOff>
              </to>
            </anchor>
          </controlPr>
        </control>
      </mc:Choice>
      <mc:Fallback>
        <control shapeId="4810" r:id="rId62" name="Control 714"/>
      </mc:Fallback>
    </mc:AlternateContent>
    <mc:AlternateContent xmlns:mc="http://schemas.openxmlformats.org/markup-compatibility/2006">
      <mc:Choice Requires="x14">
        <control shapeId="4808" r:id="rId63" name="Control 712">
          <controlPr defaultSize="0" r:id="rId6">
            <anchor moveWithCells="1">
              <from>
                <xdr:col>44</xdr:col>
                <xdr:colOff>0</xdr:colOff>
                <xdr:row>4</xdr:row>
                <xdr:rowOff>0</xdr:rowOff>
              </from>
              <to>
                <xdr:col>44</xdr:col>
                <xdr:colOff>68580</xdr:colOff>
                <xdr:row>4</xdr:row>
                <xdr:rowOff>68580</xdr:rowOff>
              </to>
            </anchor>
          </controlPr>
        </control>
      </mc:Choice>
      <mc:Fallback>
        <control shapeId="4808" r:id="rId63" name="Control 712"/>
      </mc:Fallback>
    </mc:AlternateContent>
    <mc:AlternateContent xmlns:mc="http://schemas.openxmlformats.org/markup-compatibility/2006">
      <mc:Choice Requires="x14">
        <control shapeId="4806" r:id="rId64" name="Control 710">
          <controlPr defaultSize="0" r:id="rId6">
            <anchor moveWithCells="1">
              <from>
                <xdr:col>43</xdr:col>
                <xdr:colOff>0</xdr:colOff>
                <xdr:row>4</xdr:row>
                <xdr:rowOff>0</xdr:rowOff>
              </from>
              <to>
                <xdr:col>43</xdr:col>
                <xdr:colOff>68580</xdr:colOff>
                <xdr:row>4</xdr:row>
                <xdr:rowOff>68580</xdr:rowOff>
              </to>
            </anchor>
          </controlPr>
        </control>
      </mc:Choice>
      <mc:Fallback>
        <control shapeId="4806" r:id="rId64" name="Control 710"/>
      </mc:Fallback>
    </mc:AlternateContent>
    <mc:AlternateContent xmlns:mc="http://schemas.openxmlformats.org/markup-compatibility/2006">
      <mc:Choice Requires="x14">
        <control shapeId="4804" r:id="rId65" name="Control 708">
          <controlPr defaultSize="0" r:id="rId6">
            <anchor moveWithCells="1">
              <from>
                <xdr:col>42</xdr:col>
                <xdr:colOff>0</xdr:colOff>
                <xdr:row>4</xdr:row>
                <xdr:rowOff>0</xdr:rowOff>
              </from>
              <to>
                <xdr:col>42</xdr:col>
                <xdr:colOff>68580</xdr:colOff>
                <xdr:row>4</xdr:row>
                <xdr:rowOff>68580</xdr:rowOff>
              </to>
            </anchor>
          </controlPr>
        </control>
      </mc:Choice>
      <mc:Fallback>
        <control shapeId="4804" r:id="rId65" name="Control 708"/>
      </mc:Fallback>
    </mc:AlternateContent>
    <mc:AlternateContent xmlns:mc="http://schemas.openxmlformats.org/markup-compatibility/2006">
      <mc:Choice Requires="x14">
        <control shapeId="4802" r:id="rId66" name="Control 706">
          <controlPr defaultSize="0" r:id="rId6">
            <anchor moveWithCells="1">
              <from>
                <xdr:col>41</xdr:col>
                <xdr:colOff>0</xdr:colOff>
                <xdr:row>4</xdr:row>
                <xdr:rowOff>0</xdr:rowOff>
              </from>
              <to>
                <xdr:col>41</xdr:col>
                <xdr:colOff>68580</xdr:colOff>
                <xdr:row>4</xdr:row>
                <xdr:rowOff>68580</xdr:rowOff>
              </to>
            </anchor>
          </controlPr>
        </control>
      </mc:Choice>
      <mc:Fallback>
        <control shapeId="4802" r:id="rId66" name="Control 706"/>
      </mc:Fallback>
    </mc:AlternateContent>
    <mc:AlternateContent xmlns:mc="http://schemas.openxmlformats.org/markup-compatibility/2006">
      <mc:Choice Requires="x14">
        <control shapeId="4800" r:id="rId67" name="Control 704">
          <controlPr defaultSize="0" r:id="rId6">
            <anchor moveWithCells="1">
              <from>
                <xdr:col>40</xdr:col>
                <xdr:colOff>0</xdr:colOff>
                <xdr:row>4</xdr:row>
                <xdr:rowOff>0</xdr:rowOff>
              </from>
              <to>
                <xdr:col>40</xdr:col>
                <xdr:colOff>68580</xdr:colOff>
                <xdr:row>4</xdr:row>
                <xdr:rowOff>68580</xdr:rowOff>
              </to>
            </anchor>
          </controlPr>
        </control>
      </mc:Choice>
      <mc:Fallback>
        <control shapeId="4800" r:id="rId67" name="Control 704"/>
      </mc:Fallback>
    </mc:AlternateContent>
    <mc:AlternateContent xmlns:mc="http://schemas.openxmlformats.org/markup-compatibility/2006">
      <mc:Choice Requires="x14">
        <control shapeId="4798" r:id="rId68" name="Control 702">
          <controlPr defaultSize="0" r:id="rId6">
            <anchor moveWithCells="1">
              <from>
                <xdr:col>39</xdr:col>
                <xdr:colOff>0</xdr:colOff>
                <xdr:row>4</xdr:row>
                <xdr:rowOff>0</xdr:rowOff>
              </from>
              <to>
                <xdr:col>39</xdr:col>
                <xdr:colOff>68580</xdr:colOff>
                <xdr:row>4</xdr:row>
                <xdr:rowOff>68580</xdr:rowOff>
              </to>
            </anchor>
          </controlPr>
        </control>
      </mc:Choice>
      <mc:Fallback>
        <control shapeId="4798" r:id="rId68" name="Control 702"/>
      </mc:Fallback>
    </mc:AlternateContent>
    <mc:AlternateContent xmlns:mc="http://schemas.openxmlformats.org/markup-compatibility/2006">
      <mc:Choice Requires="x14">
        <control shapeId="4796" r:id="rId69" name="Control 700">
          <controlPr defaultSize="0" r:id="rId6">
            <anchor moveWithCells="1">
              <from>
                <xdr:col>38</xdr:col>
                <xdr:colOff>0</xdr:colOff>
                <xdr:row>4</xdr:row>
                <xdr:rowOff>0</xdr:rowOff>
              </from>
              <to>
                <xdr:col>38</xdr:col>
                <xdr:colOff>68580</xdr:colOff>
                <xdr:row>4</xdr:row>
                <xdr:rowOff>68580</xdr:rowOff>
              </to>
            </anchor>
          </controlPr>
        </control>
      </mc:Choice>
      <mc:Fallback>
        <control shapeId="4796" r:id="rId69" name="Control 700"/>
      </mc:Fallback>
    </mc:AlternateContent>
    <mc:AlternateContent xmlns:mc="http://schemas.openxmlformats.org/markup-compatibility/2006">
      <mc:Choice Requires="x14">
        <control shapeId="4794" r:id="rId70" name="Control 698">
          <controlPr defaultSize="0" r:id="rId6">
            <anchor moveWithCells="1">
              <from>
                <xdr:col>37</xdr:col>
                <xdr:colOff>0</xdr:colOff>
                <xdr:row>4</xdr:row>
                <xdr:rowOff>0</xdr:rowOff>
              </from>
              <to>
                <xdr:col>37</xdr:col>
                <xdr:colOff>68580</xdr:colOff>
                <xdr:row>4</xdr:row>
                <xdr:rowOff>68580</xdr:rowOff>
              </to>
            </anchor>
          </controlPr>
        </control>
      </mc:Choice>
      <mc:Fallback>
        <control shapeId="4794" r:id="rId70" name="Control 698"/>
      </mc:Fallback>
    </mc:AlternateContent>
    <mc:AlternateContent xmlns:mc="http://schemas.openxmlformats.org/markup-compatibility/2006">
      <mc:Choice Requires="x14">
        <control shapeId="4792" r:id="rId71" name="Control 696">
          <controlPr defaultSize="0" r:id="rId6">
            <anchor moveWithCells="1">
              <from>
                <xdr:col>36</xdr:col>
                <xdr:colOff>0</xdr:colOff>
                <xdr:row>4</xdr:row>
                <xdr:rowOff>0</xdr:rowOff>
              </from>
              <to>
                <xdr:col>36</xdr:col>
                <xdr:colOff>68580</xdr:colOff>
                <xdr:row>4</xdr:row>
                <xdr:rowOff>68580</xdr:rowOff>
              </to>
            </anchor>
          </controlPr>
        </control>
      </mc:Choice>
      <mc:Fallback>
        <control shapeId="4792" r:id="rId71" name="Control 696"/>
      </mc:Fallback>
    </mc:AlternateContent>
    <mc:AlternateContent xmlns:mc="http://schemas.openxmlformats.org/markup-compatibility/2006">
      <mc:Choice Requires="x14">
        <control shapeId="4790" r:id="rId72" name="Control 694">
          <controlPr defaultSize="0" r:id="rId6">
            <anchor moveWithCells="1">
              <from>
                <xdr:col>35</xdr:col>
                <xdr:colOff>0</xdr:colOff>
                <xdr:row>4</xdr:row>
                <xdr:rowOff>0</xdr:rowOff>
              </from>
              <to>
                <xdr:col>35</xdr:col>
                <xdr:colOff>68580</xdr:colOff>
                <xdr:row>4</xdr:row>
                <xdr:rowOff>68580</xdr:rowOff>
              </to>
            </anchor>
          </controlPr>
        </control>
      </mc:Choice>
      <mc:Fallback>
        <control shapeId="4790" r:id="rId72" name="Control 694"/>
      </mc:Fallback>
    </mc:AlternateContent>
    <mc:AlternateContent xmlns:mc="http://schemas.openxmlformats.org/markup-compatibility/2006">
      <mc:Choice Requires="x14">
        <control shapeId="4788" r:id="rId73" name="Control 692">
          <controlPr defaultSize="0" r:id="rId6">
            <anchor moveWithCells="1">
              <from>
                <xdr:col>34</xdr:col>
                <xdr:colOff>0</xdr:colOff>
                <xdr:row>4</xdr:row>
                <xdr:rowOff>0</xdr:rowOff>
              </from>
              <to>
                <xdr:col>34</xdr:col>
                <xdr:colOff>68580</xdr:colOff>
                <xdr:row>4</xdr:row>
                <xdr:rowOff>68580</xdr:rowOff>
              </to>
            </anchor>
          </controlPr>
        </control>
      </mc:Choice>
      <mc:Fallback>
        <control shapeId="4788" r:id="rId73" name="Control 692"/>
      </mc:Fallback>
    </mc:AlternateContent>
    <mc:AlternateContent xmlns:mc="http://schemas.openxmlformats.org/markup-compatibility/2006">
      <mc:Choice Requires="x14">
        <control shapeId="4786" r:id="rId74" name="Control 690">
          <controlPr defaultSize="0" r:id="rId6">
            <anchor moveWithCells="1">
              <from>
                <xdr:col>33</xdr:col>
                <xdr:colOff>0</xdr:colOff>
                <xdr:row>4</xdr:row>
                <xdr:rowOff>0</xdr:rowOff>
              </from>
              <to>
                <xdr:col>33</xdr:col>
                <xdr:colOff>68580</xdr:colOff>
                <xdr:row>4</xdr:row>
                <xdr:rowOff>68580</xdr:rowOff>
              </to>
            </anchor>
          </controlPr>
        </control>
      </mc:Choice>
      <mc:Fallback>
        <control shapeId="4786" r:id="rId74" name="Control 690"/>
      </mc:Fallback>
    </mc:AlternateContent>
    <mc:AlternateContent xmlns:mc="http://schemas.openxmlformats.org/markup-compatibility/2006">
      <mc:Choice Requires="x14">
        <control shapeId="4784" r:id="rId75" name="Control 688">
          <controlPr defaultSize="0" r:id="rId6">
            <anchor moveWithCells="1">
              <from>
                <xdr:col>32</xdr:col>
                <xdr:colOff>0</xdr:colOff>
                <xdr:row>4</xdr:row>
                <xdr:rowOff>0</xdr:rowOff>
              </from>
              <to>
                <xdr:col>32</xdr:col>
                <xdr:colOff>68580</xdr:colOff>
                <xdr:row>4</xdr:row>
                <xdr:rowOff>68580</xdr:rowOff>
              </to>
            </anchor>
          </controlPr>
        </control>
      </mc:Choice>
      <mc:Fallback>
        <control shapeId="4784" r:id="rId75" name="Control 688"/>
      </mc:Fallback>
    </mc:AlternateContent>
    <mc:AlternateContent xmlns:mc="http://schemas.openxmlformats.org/markup-compatibility/2006">
      <mc:Choice Requires="x14">
        <control shapeId="4782" r:id="rId76" name="Control 686">
          <controlPr defaultSize="0" r:id="rId6">
            <anchor moveWithCells="1">
              <from>
                <xdr:col>31</xdr:col>
                <xdr:colOff>0</xdr:colOff>
                <xdr:row>4</xdr:row>
                <xdr:rowOff>0</xdr:rowOff>
              </from>
              <to>
                <xdr:col>31</xdr:col>
                <xdr:colOff>68580</xdr:colOff>
                <xdr:row>4</xdr:row>
                <xdr:rowOff>68580</xdr:rowOff>
              </to>
            </anchor>
          </controlPr>
        </control>
      </mc:Choice>
      <mc:Fallback>
        <control shapeId="4782" r:id="rId76" name="Control 686"/>
      </mc:Fallback>
    </mc:AlternateContent>
    <mc:AlternateContent xmlns:mc="http://schemas.openxmlformats.org/markup-compatibility/2006">
      <mc:Choice Requires="x14">
        <control shapeId="4780" r:id="rId77" name="Control 684">
          <controlPr defaultSize="0" r:id="rId6">
            <anchor moveWithCells="1">
              <from>
                <xdr:col>30</xdr:col>
                <xdr:colOff>0</xdr:colOff>
                <xdr:row>4</xdr:row>
                <xdr:rowOff>0</xdr:rowOff>
              </from>
              <to>
                <xdr:col>30</xdr:col>
                <xdr:colOff>68580</xdr:colOff>
                <xdr:row>4</xdr:row>
                <xdr:rowOff>68580</xdr:rowOff>
              </to>
            </anchor>
          </controlPr>
        </control>
      </mc:Choice>
      <mc:Fallback>
        <control shapeId="4780" r:id="rId77" name="Control 684"/>
      </mc:Fallback>
    </mc:AlternateContent>
    <mc:AlternateContent xmlns:mc="http://schemas.openxmlformats.org/markup-compatibility/2006">
      <mc:Choice Requires="x14">
        <control shapeId="4778" r:id="rId78" name="Control 682">
          <controlPr defaultSize="0" r:id="rId6">
            <anchor moveWithCells="1">
              <from>
                <xdr:col>29</xdr:col>
                <xdr:colOff>0</xdr:colOff>
                <xdr:row>4</xdr:row>
                <xdr:rowOff>0</xdr:rowOff>
              </from>
              <to>
                <xdr:col>29</xdr:col>
                <xdr:colOff>68580</xdr:colOff>
                <xdr:row>4</xdr:row>
                <xdr:rowOff>68580</xdr:rowOff>
              </to>
            </anchor>
          </controlPr>
        </control>
      </mc:Choice>
      <mc:Fallback>
        <control shapeId="4778" r:id="rId78" name="Control 682"/>
      </mc:Fallback>
    </mc:AlternateContent>
    <mc:AlternateContent xmlns:mc="http://schemas.openxmlformats.org/markup-compatibility/2006">
      <mc:Choice Requires="x14">
        <control shapeId="4776" r:id="rId79" name="Control 680">
          <controlPr defaultSize="0" r:id="rId6">
            <anchor moveWithCells="1">
              <from>
                <xdr:col>28</xdr:col>
                <xdr:colOff>0</xdr:colOff>
                <xdr:row>4</xdr:row>
                <xdr:rowOff>0</xdr:rowOff>
              </from>
              <to>
                <xdr:col>28</xdr:col>
                <xdr:colOff>68580</xdr:colOff>
                <xdr:row>4</xdr:row>
                <xdr:rowOff>68580</xdr:rowOff>
              </to>
            </anchor>
          </controlPr>
        </control>
      </mc:Choice>
      <mc:Fallback>
        <control shapeId="4776" r:id="rId79" name="Control 680"/>
      </mc:Fallback>
    </mc:AlternateContent>
    <mc:AlternateContent xmlns:mc="http://schemas.openxmlformats.org/markup-compatibility/2006">
      <mc:Choice Requires="x14">
        <control shapeId="4774" r:id="rId80" name="Control 678">
          <controlPr defaultSize="0" r:id="rId6">
            <anchor moveWithCells="1">
              <from>
                <xdr:col>27</xdr:col>
                <xdr:colOff>0</xdr:colOff>
                <xdr:row>4</xdr:row>
                <xdr:rowOff>0</xdr:rowOff>
              </from>
              <to>
                <xdr:col>27</xdr:col>
                <xdr:colOff>68580</xdr:colOff>
                <xdr:row>4</xdr:row>
                <xdr:rowOff>68580</xdr:rowOff>
              </to>
            </anchor>
          </controlPr>
        </control>
      </mc:Choice>
      <mc:Fallback>
        <control shapeId="4774" r:id="rId80" name="Control 678"/>
      </mc:Fallback>
    </mc:AlternateContent>
    <mc:AlternateContent xmlns:mc="http://schemas.openxmlformats.org/markup-compatibility/2006">
      <mc:Choice Requires="x14">
        <control shapeId="4772" r:id="rId81" name="Control 676">
          <controlPr defaultSize="0" r:id="rId6">
            <anchor moveWithCells="1">
              <from>
                <xdr:col>26</xdr:col>
                <xdr:colOff>0</xdr:colOff>
                <xdr:row>4</xdr:row>
                <xdr:rowOff>0</xdr:rowOff>
              </from>
              <to>
                <xdr:col>26</xdr:col>
                <xdr:colOff>68580</xdr:colOff>
                <xdr:row>4</xdr:row>
                <xdr:rowOff>68580</xdr:rowOff>
              </to>
            </anchor>
          </controlPr>
        </control>
      </mc:Choice>
      <mc:Fallback>
        <control shapeId="4772" r:id="rId81" name="Control 676"/>
      </mc:Fallback>
    </mc:AlternateContent>
    <mc:AlternateContent xmlns:mc="http://schemas.openxmlformats.org/markup-compatibility/2006">
      <mc:Choice Requires="x14">
        <control shapeId="4770" r:id="rId82" name="Control 674">
          <controlPr defaultSize="0" r:id="rId6">
            <anchor moveWithCells="1">
              <from>
                <xdr:col>25</xdr:col>
                <xdr:colOff>0</xdr:colOff>
                <xdr:row>4</xdr:row>
                <xdr:rowOff>0</xdr:rowOff>
              </from>
              <to>
                <xdr:col>25</xdr:col>
                <xdr:colOff>68580</xdr:colOff>
                <xdr:row>4</xdr:row>
                <xdr:rowOff>68580</xdr:rowOff>
              </to>
            </anchor>
          </controlPr>
        </control>
      </mc:Choice>
      <mc:Fallback>
        <control shapeId="4770" r:id="rId82" name="Control 674"/>
      </mc:Fallback>
    </mc:AlternateContent>
    <mc:AlternateContent xmlns:mc="http://schemas.openxmlformats.org/markup-compatibility/2006">
      <mc:Choice Requires="x14">
        <control shapeId="4768" r:id="rId83" name="Control 672">
          <controlPr defaultSize="0" r:id="rId6">
            <anchor moveWithCells="1">
              <from>
                <xdr:col>24</xdr:col>
                <xdr:colOff>0</xdr:colOff>
                <xdr:row>4</xdr:row>
                <xdr:rowOff>0</xdr:rowOff>
              </from>
              <to>
                <xdr:col>24</xdr:col>
                <xdr:colOff>68580</xdr:colOff>
                <xdr:row>4</xdr:row>
                <xdr:rowOff>68580</xdr:rowOff>
              </to>
            </anchor>
          </controlPr>
        </control>
      </mc:Choice>
      <mc:Fallback>
        <control shapeId="4768" r:id="rId83" name="Control 672"/>
      </mc:Fallback>
    </mc:AlternateContent>
    <mc:AlternateContent xmlns:mc="http://schemas.openxmlformats.org/markup-compatibility/2006">
      <mc:Choice Requires="x14">
        <control shapeId="4766" r:id="rId84" name="Control 670">
          <controlPr defaultSize="0" r:id="rId6">
            <anchor moveWithCells="1">
              <from>
                <xdr:col>23</xdr:col>
                <xdr:colOff>0</xdr:colOff>
                <xdr:row>4</xdr:row>
                <xdr:rowOff>0</xdr:rowOff>
              </from>
              <to>
                <xdr:col>23</xdr:col>
                <xdr:colOff>68580</xdr:colOff>
                <xdr:row>4</xdr:row>
                <xdr:rowOff>68580</xdr:rowOff>
              </to>
            </anchor>
          </controlPr>
        </control>
      </mc:Choice>
      <mc:Fallback>
        <control shapeId="4766" r:id="rId84" name="Control 670"/>
      </mc:Fallback>
    </mc:AlternateContent>
    <mc:AlternateContent xmlns:mc="http://schemas.openxmlformats.org/markup-compatibility/2006">
      <mc:Choice Requires="x14">
        <control shapeId="4764" r:id="rId85" name="Control 668">
          <controlPr defaultSize="0" r:id="rId6">
            <anchor moveWithCells="1">
              <from>
                <xdr:col>22</xdr:col>
                <xdr:colOff>0</xdr:colOff>
                <xdr:row>4</xdr:row>
                <xdr:rowOff>0</xdr:rowOff>
              </from>
              <to>
                <xdr:col>22</xdr:col>
                <xdr:colOff>68580</xdr:colOff>
                <xdr:row>4</xdr:row>
                <xdr:rowOff>68580</xdr:rowOff>
              </to>
            </anchor>
          </controlPr>
        </control>
      </mc:Choice>
      <mc:Fallback>
        <control shapeId="4764" r:id="rId85" name="Control 668"/>
      </mc:Fallback>
    </mc:AlternateContent>
    <mc:AlternateContent xmlns:mc="http://schemas.openxmlformats.org/markup-compatibility/2006">
      <mc:Choice Requires="x14">
        <control shapeId="4762" r:id="rId86" name="Control 666">
          <controlPr defaultSize="0" r:id="rId6">
            <anchor moveWithCells="1">
              <from>
                <xdr:col>21</xdr:col>
                <xdr:colOff>0</xdr:colOff>
                <xdr:row>4</xdr:row>
                <xdr:rowOff>0</xdr:rowOff>
              </from>
              <to>
                <xdr:col>21</xdr:col>
                <xdr:colOff>68580</xdr:colOff>
                <xdr:row>4</xdr:row>
                <xdr:rowOff>68580</xdr:rowOff>
              </to>
            </anchor>
          </controlPr>
        </control>
      </mc:Choice>
      <mc:Fallback>
        <control shapeId="4762" r:id="rId86" name="Control 666"/>
      </mc:Fallback>
    </mc:AlternateContent>
    <mc:AlternateContent xmlns:mc="http://schemas.openxmlformats.org/markup-compatibility/2006">
      <mc:Choice Requires="x14">
        <control shapeId="4760" r:id="rId87" name="Control 664">
          <controlPr defaultSize="0" r:id="rId6">
            <anchor moveWithCells="1">
              <from>
                <xdr:col>20</xdr:col>
                <xdr:colOff>0</xdr:colOff>
                <xdr:row>4</xdr:row>
                <xdr:rowOff>0</xdr:rowOff>
              </from>
              <to>
                <xdr:col>20</xdr:col>
                <xdr:colOff>68580</xdr:colOff>
                <xdr:row>4</xdr:row>
                <xdr:rowOff>68580</xdr:rowOff>
              </to>
            </anchor>
          </controlPr>
        </control>
      </mc:Choice>
      <mc:Fallback>
        <control shapeId="4760" r:id="rId87" name="Control 664"/>
      </mc:Fallback>
    </mc:AlternateContent>
    <mc:AlternateContent xmlns:mc="http://schemas.openxmlformats.org/markup-compatibility/2006">
      <mc:Choice Requires="x14">
        <control shapeId="4758" r:id="rId88" name="Control 662">
          <controlPr defaultSize="0" r:id="rId6">
            <anchor moveWithCells="1">
              <from>
                <xdr:col>19</xdr:col>
                <xdr:colOff>0</xdr:colOff>
                <xdr:row>4</xdr:row>
                <xdr:rowOff>0</xdr:rowOff>
              </from>
              <to>
                <xdr:col>19</xdr:col>
                <xdr:colOff>68580</xdr:colOff>
                <xdr:row>4</xdr:row>
                <xdr:rowOff>68580</xdr:rowOff>
              </to>
            </anchor>
          </controlPr>
        </control>
      </mc:Choice>
      <mc:Fallback>
        <control shapeId="4758" r:id="rId88" name="Control 662"/>
      </mc:Fallback>
    </mc:AlternateContent>
    <mc:AlternateContent xmlns:mc="http://schemas.openxmlformats.org/markup-compatibility/2006">
      <mc:Choice Requires="x14">
        <control shapeId="4756" r:id="rId89" name="Control 660">
          <controlPr defaultSize="0" r:id="rId6">
            <anchor moveWithCells="1">
              <from>
                <xdr:col>18</xdr:col>
                <xdr:colOff>0</xdr:colOff>
                <xdr:row>4</xdr:row>
                <xdr:rowOff>0</xdr:rowOff>
              </from>
              <to>
                <xdr:col>18</xdr:col>
                <xdr:colOff>68580</xdr:colOff>
                <xdr:row>4</xdr:row>
                <xdr:rowOff>68580</xdr:rowOff>
              </to>
            </anchor>
          </controlPr>
        </control>
      </mc:Choice>
      <mc:Fallback>
        <control shapeId="4756" r:id="rId89" name="Control 660"/>
      </mc:Fallback>
    </mc:AlternateContent>
    <mc:AlternateContent xmlns:mc="http://schemas.openxmlformats.org/markup-compatibility/2006">
      <mc:Choice Requires="x14">
        <control shapeId="4754" r:id="rId90" name="Control 658">
          <controlPr defaultSize="0" r:id="rId6">
            <anchor moveWithCells="1">
              <from>
                <xdr:col>17</xdr:col>
                <xdr:colOff>0</xdr:colOff>
                <xdr:row>4</xdr:row>
                <xdr:rowOff>0</xdr:rowOff>
              </from>
              <to>
                <xdr:col>17</xdr:col>
                <xdr:colOff>68580</xdr:colOff>
                <xdr:row>4</xdr:row>
                <xdr:rowOff>68580</xdr:rowOff>
              </to>
            </anchor>
          </controlPr>
        </control>
      </mc:Choice>
      <mc:Fallback>
        <control shapeId="4754" r:id="rId90" name="Control 658"/>
      </mc:Fallback>
    </mc:AlternateContent>
    <mc:AlternateContent xmlns:mc="http://schemas.openxmlformats.org/markup-compatibility/2006">
      <mc:Choice Requires="x14">
        <control shapeId="4752" r:id="rId91" name="Control 656">
          <controlPr defaultSize="0" r:id="rId6">
            <anchor moveWithCells="1">
              <from>
                <xdr:col>16</xdr:col>
                <xdr:colOff>0</xdr:colOff>
                <xdr:row>4</xdr:row>
                <xdr:rowOff>0</xdr:rowOff>
              </from>
              <to>
                <xdr:col>16</xdr:col>
                <xdr:colOff>68580</xdr:colOff>
                <xdr:row>4</xdr:row>
                <xdr:rowOff>68580</xdr:rowOff>
              </to>
            </anchor>
          </controlPr>
        </control>
      </mc:Choice>
      <mc:Fallback>
        <control shapeId="4752" r:id="rId91" name="Control 656"/>
      </mc:Fallback>
    </mc:AlternateContent>
    <mc:AlternateContent xmlns:mc="http://schemas.openxmlformats.org/markup-compatibility/2006">
      <mc:Choice Requires="x14">
        <control shapeId="4750" r:id="rId92" name="Control 654">
          <controlPr defaultSize="0" r:id="rId6">
            <anchor moveWithCells="1">
              <from>
                <xdr:col>15</xdr:col>
                <xdr:colOff>0</xdr:colOff>
                <xdr:row>4</xdr:row>
                <xdr:rowOff>0</xdr:rowOff>
              </from>
              <to>
                <xdr:col>15</xdr:col>
                <xdr:colOff>68580</xdr:colOff>
                <xdr:row>4</xdr:row>
                <xdr:rowOff>68580</xdr:rowOff>
              </to>
            </anchor>
          </controlPr>
        </control>
      </mc:Choice>
      <mc:Fallback>
        <control shapeId="4750" r:id="rId92" name="Control 654"/>
      </mc:Fallback>
    </mc:AlternateContent>
    <mc:AlternateContent xmlns:mc="http://schemas.openxmlformats.org/markup-compatibility/2006">
      <mc:Choice Requires="x14">
        <control shapeId="4748" r:id="rId93" name="Control 652">
          <controlPr defaultSize="0" r:id="rId6">
            <anchor moveWithCells="1">
              <from>
                <xdr:col>14</xdr:col>
                <xdr:colOff>0</xdr:colOff>
                <xdr:row>4</xdr:row>
                <xdr:rowOff>0</xdr:rowOff>
              </from>
              <to>
                <xdr:col>14</xdr:col>
                <xdr:colOff>68580</xdr:colOff>
                <xdr:row>4</xdr:row>
                <xdr:rowOff>68580</xdr:rowOff>
              </to>
            </anchor>
          </controlPr>
        </control>
      </mc:Choice>
      <mc:Fallback>
        <control shapeId="4748" r:id="rId93" name="Control 652"/>
      </mc:Fallback>
    </mc:AlternateContent>
    <mc:AlternateContent xmlns:mc="http://schemas.openxmlformats.org/markup-compatibility/2006">
      <mc:Choice Requires="x14">
        <control shapeId="4746" r:id="rId94" name="Control 650">
          <controlPr defaultSize="0" r:id="rId6">
            <anchor moveWithCells="1">
              <from>
                <xdr:col>13</xdr:col>
                <xdr:colOff>0</xdr:colOff>
                <xdr:row>4</xdr:row>
                <xdr:rowOff>0</xdr:rowOff>
              </from>
              <to>
                <xdr:col>13</xdr:col>
                <xdr:colOff>68580</xdr:colOff>
                <xdr:row>4</xdr:row>
                <xdr:rowOff>68580</xdr:rowOff>
              </to>
            </anchor>
          </controlPr>
        </control>
      </mc:Choice>
      <mc:Fallback>
        <control shapeId="4746" r:id="rId94" name="Control 650"/>
      </mc:Fallback>
    </mc:AlternateContent>
    <mc:AlternateContent xmlns:mc="http://schemas.openxmlformats.org/markup-compatibility/2006">
      <mc:Choice Requires="x14">
        <control shapeId="4744" r:id="rId95" name="Control 648">
          <controlPr defaultSize="0" r:id="rId6">
            <anchor moveWithCells="1">
              <from>
                <xdr:col>12</xdr:col>
                <xdr:colOff>0</xdr:colOff>
                <xdr:row>4</xdr:row>
                <xdr:rowOff>0</xdr:rowOff>
              </from>
              <to>
                <xdr:col>12</xdr:col>
                <xdr:colOff>68580</xdr:colOff>
                <xdr:row>4</xdr:row>
                <xdr:rowOff>68580</xdr:rowOff>
              </to>
            </anchor>
          </controlPr>
        </control>
      </mc:Choice>
      <mc:Fallback>
        <control shapeId="4744" r:id="rId95" name="Control 648"/>
      </mc:Fallback>
    </mc:AlternateContent>
    <mc:AlternateContent xmlns:mc="http://schemas.openxmlformats.org/markup-compatibility/2006">
      <mc:Choice Requires="x14">
        <control shapeId="4742" r:id="rId96" name="Control 646">
          <controlPr defaultSize="0" r:id="rId6">
            <anchor moveWithCells="1">
              <from>
                <xdr:col>11</xdr:col>
                <xdr:colOff>0</xdr:colOff>
                <xdr:row>4</xdr:row>
                <xdr:rowOff>0</xdr:rowOff>
              </from>
              <to>
                <xdr:col>11</xdr:col>
                <xdr:colOff>68580</xdr:colOff>
                <xdr:row>4</xdr:row>
                <xdr:rowOff>68580</xdr:rowOff>
              </to>
            </anchor>
          </controlPr>
        </control>
      </mc:Choice>
      <mc:Fallback>
        <control shapeId="4742" r:id="rId96" name="Control 646"/>
      </mc:Fallback>
    </mc:AlternateContent>
    <mc:AlternateContent xmlns:mc="http://schemas.openxmlformats.org/markup-compatibility/2006">
      <mc:Choice Requires="x14">
        <control shapeId="4740" r:id="rId97" name="Control 644">
          <controlPr defaultSize="0" r:id="rId6">
            <anchor moveWithCells="1">
              <from>
                <xdr:col>10</xdr:col>
                <xdr:colOff>0</xdr:colOff>
                <xdr:row>4</xdr:row>
                <xdr:rowOff>0</xdr:rowOff>
              </from>
              <to>
                <xdr:col>10</xdr:col>
                <xdr:colOff>68580</xdr:colOff>
                <xdr:row>4</xdr:row>
                <xdr:rowOff>68580</xdr:rowOff>
              </to>
            </anchor>
          </controlPr>
        </control>
      </mc:Choice>
      <mc:Fallback>
        <control shapeId="4740" r:id="rId97" name="Control 644"/>
      </mc:Fallback>
    </mc:AlternateContent>
    <mc:AlternateContent xmlns:mc="http://schemas.openxmlformats.org/markup-compatibility/2006">
      <mc:Choice Requires="x14">
        <control shapeId="4738" r:id="rId98" name="Control 642">
          <controlPr defaultSize="0" r:id="rId6">
            <anchor moveWithCells="1">
              <from>
                <xdr:col>9</xdr:col>
                <xdr:colOff>0</xdr:colOff>
                <xdr:row>4</xdr:row>
                <xdr:rowOff>0</xdr:rowOff>
              </from>
              <to>
                <xdr:col>9</xdr:col>
                <xdr:colOff>68580</xdr:colOff>
                <xdr:row>4</xdr:row>
                <xdr:rowOff>68580</xdr:rowOff>
              </to>
            </anchor>
          </controlPr>
        </control>
      </mc:Choice>
      <mc:Fallback>
        <control shapeId="4738" r:id="rId98" name="Control 642"/>
      </mc:Fallback>
    </mc:AlternateContent>
    <mc:AlternateContent xmlns:mc="http://schemas.openxmlformats.org/markup-compatibility/2006">
      <mc:Choice Requires="x14">
        <control shapeId="4736" r:id="rId99" name="Control 640">
          <controlPr defaultSize="0" r:id="rId6">
            <anchor moveWithCells="1">
              <from>
                <xdr:col>8</xdr:col>
                <xdr:colOff>0</xdr:colOff>
                <xdr:row>4</xdr:row>
                <xdr:rowOff>0</xdr:rowOff>
              </from>
              <to>
                <xdr:col>8</xdr:col>
                <xdr:colOff>68580</xdr:colOff>
                <xdr:row>4</xdr:row>
                <xdr:rowOff>68580</xdr:rowOff>
              </to>
            </anchor>
          </controlPr>
        </control>
      </mc:Choice>
      <mc:Fallback>
        <control shapeId="4736" r:id="rId99" name="Control 640"/>
      </mc:Fallback>
    </mc:AlternateContent>
    <mc:AlternateContent xmlns:mc="http://schemas.openxmlformats.org/markup-compatibility/2006">
      <mc:Choice Requires="x14">
        <control shapeId="4734" r:id="rId100" name="Control 638">
          <controlPr defaultSize="0" r:id="rId6">
            <anchor moveWithCells="1">
              <from>
                <xdr:col>7</xdr:col>
                <xdr:colOff>0</xdr:colOff>
                <xdr:row>4</xdr:row>
                <xdr:rowOff>0</xdr:rowOff>
              </from>
              <to>
                <xdr:col>7</xdr:col>
                <xdr:colOff>68580</xdr:colOff>
                <xdr:row>4</xdr:row>
                <xdr:rowOff>68580</xdr:rowOff>
              </to>
            </anchor>
          </controlPr>
        </control>
      </mc:Choice>
      <mc:Fallback>
        <control shapeId="4734" r:id="rId100" name="Control 638"/>
      </mc:Fallback>
    </mc:AlternateContent>
    <mc:AlternateContent xmlns:mc="http://schemas.openxmlformats.org/markup-compatibility/2006">
      <mc:Choice Requires="x14">
        <control shapeId="4732" r:id="rId101" name="Control 636">
          <controlPr defaultSize="0" r:id="rId6">
            <anchor moveWithCells="1">
              <from>
                <xdr:col>6</xdr:col>
                <xdr:colOff>0</xdr:colOff>
                <xdr:row>4</xdr:row>
                <xdr:rowOff>0</xdr:rowOff>
              </from>
              <to>
                <xdr:col>6</xdr:col>
                <xdr:colOff>68580</xdr:colOff>
                <xdr:row>4</xdr:row>
                <xdr:rowOff>68580</xdr:rowOff>
              </to>
            </anchor>
          </controlPr>
        </control>
      </mc:Choice>
      <mc:Fallback>
        <control shapeId="4732" r:id="rId101" name="Control 636"/>
      </mc:Fallback>
    </mc:AlternateContent>
    <mc:AlternateContent xmlns:mc="http://schemas.openxmlformats.org/markup-compatibility/2006">
      <mc:Choice Requires="x14">
        <control shapeId="4730" r:id="rId102" name="Control 634">
          <controlPr defaultSize="0" r:id="rId6">
            <anchor moveWithCells="1">
              <from>
                <xdr:col>5</xdr:col>
                <xdr:colOff>0</xdr:colOff>
                <xdr:row>4</xdr:row>
                <xdr:rowOff>0</xdr:rowOff>
              </from>
              <to>
                <xdr:col>5</xdr:col>
                <xdr:colOff>68580</xdr:colOff>
                <xdr:row>4</xdr:row>
                <xdr:rowOff>68580</xdr:rowOff>
              </to>
            </anchor>
          </controlPr>
        </control>
      </mc:Choice>
      <mc:Fallback>
        <control shapeId="4730" r:id="rId102" name="Control 634"/>
      </mc:Fallback>
    </mc:AlternateContent>
    <mc:AlternateContent xmlns:mc="http://schemas.openxmlformats.org/markup-compatibility/2006">
      <mc:Choice Requires="x14">
        <control shapeId="4728" r:id="rId103" name="Control 632">
          <controlPr defaultSize="0" r:id="rId6">
            <anchor moveWithCells="1">
              <from>
                <xdr:col>4</xdr:col>
                <xdr:colOff>0</xdr:colOff>
                <xdr:row>4</xdr:row>
                <xdr:rowOff>0</xdr:rowOff>
              </from>
              <to>
                <xdr:col>4</xdr:col>
                <xdr:colOff>68580</xdr:colOff>
                <xdr:row>4</xdr:row>
                <xdr:rowOff>68580</xdr:rowOff>
              </to>
            </anchor>
          </controlPr>
        </control>
      </mc:Choice>
      <mc:Fallback>
        <control shapeId="4728" r:id="rId103" name="Control 632"/>
      </mc:Fallback>
    </mc:AlternateContent>
    <mc:AlternateContent xmlns:mc="http://schemas.openxmlformats.org/markup-compatibility/2006">
      <mc:Choice Requires="x14">
        <control shapeId="4726" r:id="rId104" name="Control 630">
          <controlPr defaultSize="0" r:id="rId6">
            <anchor moveWithCells="1">
              <from>
                <xdr:col>3</xdr:col>
                <xdr:colOff>0</xdr:colOff>
                <xdr:row>4</xdr:row>
                <xdr:rowOff>0</xdr:rowOff>
              </from>
              <to>
                <xdr:col>3</xdr:col>
                <xdr:colOff>68580</xdr:colOff>
                <xdr:row>4</xdr:row>
                <xdr:rowOff>68580</xdr:rowOff>
              </to>
            </anchor>
          </controlPr>
        </control>
      </mc:Choice>
      <mc:Fallback>
        <control shapeId="4726" r:id="rId104" name="Control 630"/>
      </mc:Fallback>
    </mc:AlternateContent>
    <mc:AlternateContent xmlns:mc="http://schemas.openxmlformats.org/markup-compatibility/2006">
      <mc:Choice Requires="x14">
        <control shapeId="4724" r:id="rId105" name="Control 628">
          <controlPr defaultSize="0" r:id="rId6">
            <anchor moveWithCells="1">
              <from>
                <xdr:col>2</xdr:col>
                <xdr:colOff>0</xdr:colOff>
                <xdr:row>4</xdr:row>
                <xdr:rowOff>0</xdr:rowOff>
              </from>
              <to>
                <xdr:col>2</xdr:col>
                <xdr:colOff>68580</xdr:colOff>
                <xdr:row>4</xdr:row>
                <xdr:rowOff>68580</xdr:rowOff>
              </to>
            </anchor>
          </controlPr>
        </control>
      </mc:Choice>
      <mc:Fallback>
        <control shapeId="4724" r:id="rId105" name="Control 628"/>
      </mc:Fallback>
    </mc:AlternateContent>
    <mc:AlternateContent xmlns:mc="http://schemas.openxmlformats.org/markup-compatibility/2006">
      <mc:Choice Requires="x14">
        <control shapeId="4621" r:id="rId106" name="Control 525">
          <controlPr defaultSize="0" r:id="rId107">
            <anchor moveWithCells="1">
              <from>
                <xdr:col>99</xdr:col>
                <xdr:colOff>0</xdr:colOff>
                <xdr:row>2</xdr:row>
                <xdr:rowOff>0</xdr:rowOff>
              </from>
              <to>
                <xdr:col>99</xdr:col>
                <xdr:colOff>68580</xdr:colOff>
                <xdr:row>2</xdr:row>
                <xdr:rowOff>68580</xdr:rowOff>
              </to>
            </anchor>
          </controlPr>
        </control>
      </mc:Choice>
      <mc:Fallback>
        <control shapeId="4621" r:id="rId106" name="Control 525"/>
      </mc:Fallback>
    </mc:AlternateContent>
    <mc:AlternateContent xmlns:mc="http://schemas.openxmlformats.org/markup-compatibility/2006">
      <mc:Choice Requires="x14">
        <control shapeId="4620" r:id="rId108" name="Control 524">
          <controlPr defaultSize="0" r:id="rId107">
            <anchor moveWithCells="1">
              <from>
                <xdr:col>98</xdr:col>
                <xdr:colOff>0</xdr:colOff>
                <xdr:row>2</xdr:row>
                <xdr:rowOff>0</xdr:rowOff>
              </from>
              <to>
                <xdr:col>98</xdr:col>
                <xdr:colOff>68580</xdr:colOff>
                <xdr:row>2</xdr:row>
                <xdr:rowOff>68580</xdr:rowOff>
              </to>
            </anchor>
          </controlPr>
        </control>
      </mc:Choice>
      <mc:Fallback>
        <control shapeId="4620" r:id="rId108" name="Control 524"/>
      </mc:Fallback>
    </mc:AlternateContent>
    <mc:AlternateContent xmlns:mc="http://schemas.openxmlformats.org/markup-compatibility/2006">
      <mc:Choice Requires="x14">
        <control shapeId="4619" r:id="rId109" name="Control 523">
          <controlPr defaultSize="0" r:id="rId107">
            <anchor moveWithCells="1">
              <from>
                <xdr:col>97</xdr:col>
                <xdr:colOff>0</xdr:colOff>
                <xdr:row>2</xdr:row>
                <xdr:rowOff>0</xdr:rowOff>
              </from>
              <to>
                <xdr:col>97</xdr:col>
                <xdr:colOff>68580</xdr:colOff>
                <xdr:row>2</xdr:row>
                <xdr:rowOff>68580</xdr:rowOff>
              </to>
            </anchor>
          </controlPr>
        </control>
      </mc:Choice>
      <mc:Fallback>
        <control shapeId="4619" r:id="rId109" name="Control 523"/>
      </mc:Fallback>
    </mc:AlternateContent>
    <mc:AlternateContent xmlns:mc="http://schemas.openxmlformats.org/markup-compatibility/2006">
      <mc:Choice Requires="x14">
        <control shapeId="4618" r:id="rId110" name="Control 522">
          <controlPr defaultSize="0" r:id="rId107">
            <anchor moveWithCells="1">
              <from>
                <xdr:col>96</xdr:col>
                <xdr:colOff>0</xdr:colOff>
                <xdr:row>2</xdr:row>
                <xdr:rowOff>0</xdr:rowOff>
              </from>
              <to>
                <xdr:col>96</xdr:col>
                <xdr:colOff>68580</xdr:colOff>
                <xdr:row>2</xdr:row>
                <xdr:rowOff>68580</xdr:rowOff>
              </to>
            </anchor>
          </controlPr>
        </control>
      </mc:Choice>
      <mc:Fallback>
        <control shapeId="4618" r:id="rId110" name="Control 522"/>
      </mc:Fallback>
    </mc:AlternateContent>
    <mc:AlternateContent xmlns:mc="http://schemas.openxmlformats.org/markup-compatibility/2006">
      <mc:Choice Requires="x14">
        <control shapeId="4617" r:id="rId111" name="Control 521">
          <controlPr defaultSize="0" r:id="rId4">
            <anchor moveWithCells="1">
              <from>
                <xdr:col>95</xdr:col>
                <xdr:colOff>0</xdr:colOff>
                <xdr:row>2</xdr:row>
                <xdr:rowOff>0</xdr:rowOff>
              </from>
              <to>
                <xdr:col>95</xdr:col>
                <xdr:colOff>68580</xdr:colOff>
                <xdr:row>2</xdr:row>
                <xdr:rowOff>68580</xdr:rowOff>
              </to>
            </anchor>
          </controlPr>
        </control>
      </mc:Choice>
      <mc:Fallback>
        <control shapeId="4617" r:id="rId111" name="Control 521"/>
      </mc:Fallback>
    </mc:AlternateContent>
    <mc:AlternateContent xmlns:mc="http://schemas.openxmlformats.org/markup-compatibility/2006">
      <mc:Choice Requires="x14">
        <control shapeId="4616" r:id="rId112" name="Control 520">
          <controlPr defaultSize="0" r:id="rId107">
            <anchor moveWithCells="1">
              <from>
                <xdr:col>94</xdr:col>
                <xdr:colOff>0</xdr:colOff>
                <xdr:row>2</xdr:row>
                <xdr:rowOff>0</xdr:rowOff>
              </from>
              <to>
                <xdr:col>94</xdr:col>
                <xdr:colOff>68580</xdr:colOff>
                <xdr:row>2</xdr:row>
                <xdr:rowOff>68580</xdr:rowOff>
              </to>
            </anchor>
          </controlPr>
        </control>
      </mc:Choice>
      <mc:Fallback>
        <control shapeId="4616" r:id="rId112" name="Control 520"/>
      </mc:Fallback>
    </mc:AlternateContent>
    <mc:AlternateContent xmlns:mc="http://schemas.openxmlformats.org/markup-compatibility/2006">
      <mc:Choice Requires="x14">
        <control shapeId="4615" r:id="rId113" name="Control 519">
          <controlPr defaultSize="0" r:id="rId107">
            <anchor moveWithCells="1">
              <from>
                <xdr:col>93</xdr:col>
                <xdr:colOff>0</xdr:colOff>
                <xdr:row>2</xdr:row>
                <xdr:rowOff>0</xdr:rowOff>
              </from>
              <to>
                <xdr:col>93</xdr:col>
                <xdr:colOff>68580</xdr:colOff>
                <xdr:row>2</xdr:row>
                <xdr:rowOff>68580</xdr:rowOff>
              </to>
            </anchor>
          </controlPr>
        </control>
      </mc:Choice>
      <mc:Fallback>
        <control shapeId="4615" r:id="rId113" name="Control 519"/>
      </mc:Fallback>
    </mc:AlternateContent>
    <mc:AlternateContent xmlns:mc="http://schemas.openxmlformats.org/markup-compatibility/2006">
      <mc:Choice Requires="x14">
        <control shapeId="4614" r:id="rId114" name="Control 518">
          <controlPr defaultSize="0" r:id="rId107">
            <anchor moveWithCells="1">
              <from>
                <xdr:col>92</xdr:col>
                <xdr:colOff>0</xdr:colOff>
                <xdr:row>2</xdr:row>
                <xdr:rowOff>0</xdr:rowOff>
              </from>
              <to>
                <xdr:col>92</xdr:col>
                <xdr:colOff>68580</xdr:colOff>
                <xdr:row>2</xdr:row>
                <xdr:rowOff>68580</xdr:rowOff>
              </to>
            </anchor>
          </controlPr>
        </control>
      </mc:Choice>
      <mc:Fallback>
        <control shapeId="4614" r:id="rId114" name="Control 518"/>
      </mc:Fallback>
    </mc:AlternateContent>
    <mc:AlternateContent xmlns:mc="http://schemas.openxmlformats.org/markup-compatibility/2006">
      <mc:Choice Requires="x14">
        <control shapeId="4613" r:id="rId115" name="Control 517">
          <controlPr defaultSize="0" r:id="rId107">
            <anchor moveWithCells="1">
              <from>
                <xdr:col>91</xdr:col>
                <xdr:colOff>0</xdr:colOff>
                <xdr:row>2</xdr:row>
                <xdr:rowOff>0</xdr:rowOff>
              </from>
              <to>
                <xdr:col>91</xdr:col>
                <xdr:colOff>68580</xdr:colOff>
                <xdr:row>2</xdr:row>
                <xdr:rowOff>68580</xdr:rowOff>
              </to>
            </anchor>
          </controlPr>
        </control>
      </mc:Choice>
      <mc:Fallback>
        <control shapeId="4613" r:id="rId115" name="Control 517"/>
      </mc:Fallback>
    </mc:AlternateContent>
    <mc:AlternateContent xmlns:mc="http://schemas.openxmlformats.org/markup-compatibility/2006">
      <mc:Choice Requires="x14">
        <control shapeId="4612" r:id="rId116" name="Control 516">
          <controlPr defaultSize="0" r:id="rId4">
            <anchor moveWithCells="1">
              <from>
                <xdr:col>90</xdr:col>
                <xdr:colOff>0</xdr:colOff>
                <xdr:row>2</xdr:row>
                <xdr:rowOff>0</xdr:rowOff>
              </from>
              <to>
                <xdr:col>90</xdr:col>
                <xdr:colOff>68580</xdr:colOff>
                <xdr:row>2</xdr:row>
                <xdr:rowOff>68580</xdr:rowOff>
              </to>
            </anchor>
          </controlPr>
        </control>
      </mc:Choice>
      <mc:Fallback>
        <control shapeId="4612" r:id="rId116" name="Control 516"/>
      </mc:Fallback>
    </mc:AlternateContent>
    <mc:AlternateContent xmlns:mc="http://schemas.openxmlformats.org/markup-compatibility/2006">
      <mc:Choice Requires="x14">
        <control shapeId="4611" r:id="rId117" name="Control 515">
          <controlPr defaultSize="0" r:id="rId107">
            <anchor moveWithCells="1">
              <from>
                <xdr:col>89</xdr:col>
                <xdr:colOff>0</xdr:colOff>
                <xdr:row>2</xdr:row>
                <xdr:rowOff>0</xdr:rowOff>
              </from>
              <to>
                <xdr:col>89</xdr:col>
                <xdr:colOff>68580</xdr:colOff>
                <xdr:row>2</xdr:row>
                <xdr:rowOff>68580</xdr:rowOff>
              </to>
            </anchor>
          </controlPr>
        </control>
      </mc:Choice>
      <mc:Fallback>
        <control shapeId="4611" r:id="rId117" name="Control 515"/>
      </mc:Fallback>
    </mc:AlternateContent>
    <mc:AlternateContent xmlns:mc="http://schemas.openxmlformats.org/markup-compatibility/2006">
      <mc:Choice Requires="x14">
        <control shapeId="4610" r:id="rId118" name="Control 514">
          <controlPr defaultSize="0" r:id="rId107">
            <anchor moveWithCells="1">
              <from>
                <xdr:col>88</xdr:col>
                <xdr:colOff>0</xdr:colOff>
                <xdr:row>2</xdr:row>
                <xdr:rowOff>0</xdr:rowOff>
              </from>
              <to>
                <xdr:col>88</xdr:col>
                <xdr:colOff>68580</xdr:colOff>
                <xdr:row>2</xdr:row>
                <xdr:rowOff>68580</xdr:rowOff>
              </to>
            </anchor>
          </controlPr>
        </control>
      </mc:Choice>
      <mc:Fallback>
        <control shapeId="4610" r:id="rId118" name="Control 514"/>
      </mc:Fallback>
    </mc:AlternateContent>
    <mc:AlternateContent xmlns:mc="http://schemas.openxmlformats.org/markup-compatibility/2006">
      <mc:Choice Requires="x14">
        <control shapeId="4609" r:id="rId119" name="Control 513">
          <controlPr defaultSize="0" r:id="rId107">
            <anchor moveWithCells="1">
              <from>
                <xdr:col>87</xdr:col>
                <xdr:colOff>0</xdr:colOff>
                <xdr:row>2</xdr:row>
                <xdr:rowOff>0</xdr:rowOff>
              </from>
              <to>
                <xdr:col>87</xdr:col>
                <xdr:colOff>68580</xdr:colOff>
                <xdr:row>2</xdr:row>
                <xdr:rowOff>68580</xdr:rowOff>
              </to>
            </anchor>
          </controlPr>
        </control>
      </mc:Choice>
      <mc:Fallback>
        <control shapeId="4609" r:id="rId119" name="Control 513"/>
      </mc:Fallback>
    </mc:AlternateContent>
    <mc:AlternateContent xmlns:mc="http://schemas.openxmlformats.org/markup-compatibility/2006">
      <mc:Choice Requires="x14">
        <control shapeId="4608" r:id="rId120" name="Control 512">
          <controlPr defaultSize="0" r:id="rId107">
            <anchor moveWithCells="1">
              <from>
                <xdr:col>86</xdr:col>
                <xdr:colOff>0</xdr:colOff>
                <xdr:row>2</xdr:row>
                <xdr:rowOff>0</xdr:rowOff>
              </from>
              <to>
                <xdr:col>86</xdr:col>
                <xdr:colOff>68580</xdr:colOff>
                <xdr:row>2</xdr:row>
                <xdr:rowOff>68580</xdr:rowOff>
              </to>
            </anchor>
          </controlPr>
        </control>
      </mc:Choice>
      <mc:Fallback>
        <control shapeId="4608" r:id="rId120" name="Control 512"/>
      </mc:Fallback>
    </mc:AlternateContent>
    <mc:AlternateContent xmlns:mc="http://schemas.openxmlformats.org/markup-compatibility/2006">
      <mc:Choice Requires="x14">
        <control shapeId="4607" r:id="rId121" name="Control 511">
          <controlPr defaultSize="0" r:id="rId4">
            <anchor moveWithCells="1">
              <from>
                <xdr:col>85</xdr:col>
                <xdr:colOff>0</xdr:colOff>
                <xdr:row>2</xdr:row>
                <xdr:rowOff>0</xdr:rowOff>
              </from>
              <to>
                <xdr:col>85</xdr:col>
                <xdr:colOff>68580</xdr:colOff>
                <xdr:row>2</xdr:row>
                <xdr:rowOff>68580</xdr:rowOff>
              </to>
            </anchor>
          </controlPr>
        </control>
      </mc:Choice>
      <mc:Fallback>
        <control shapeId="4607" r:id="rId121" name="Control 511"/>
      </mc:Fallback>
    </mc:AlternateContent>
    <mc:AlternateContent xmlns:mc="http://schemas.openxmlformats.org/markup-compatibility/2006">
      <mc:Choice Requires="x14">
        <control shapeId="4606" r:id="rId122" name="Control 510">
          <controlPr defaultSize="0" r:id="rId107">
            <anchor moveWithCells="1">
              <from>
                <xdr:col>84</xdr:col>
                <xdr:colOff>0</xdr:colOff>
                <xdr:row>2</xdr:row>
                <xdr:rowOff>0</xdr:rowOff>
              </from>
              <to>
                <xdr:col>84</xdr:col>
                <xdr:colOff>68580</xdr:colOff>
                <xdr:row>2</xdr:row>
                <xdr:rowOff>68580</xdr:rowOff>
              </to>
            </anchor>
          </controlPr>
        </control>
      </mc:Choice>
      <mc:Fallback>
        <control shapeId="4606" r:id="rId122" name="Control 510"/>
      </mc:Fallback>
    </mc:AlternateContent>
    <mc:AlternateContent xmlns:mc="http://schemas.openxmlformats.org/markup-compatibility/2006">
      <mc:Choice Requires="x14">
        <control shapeId="4605" r:id="rId123" name="Control 509">
          <controlPr defaultSize="0" r:id="rId107">
            <anchor moveWithCells="1">
              <from>
                <xdr:col>83</xdr:col>
                <xdr:colOff>0</xdr:colOff>
                <xdr:row>2</xdr:row>
                <xdr:rowOff>0</xdr:rowOff>
              </from>
              <to>
                <xdr:col>83</xdr:col>
                <xdr:colOff>68580</xdr:colOff>
                <xdr:row>2</xdr:row>
                <xdr:rowOff>68580</xdr:rowOff>
              </to>
            </anchor>
          </controlPr>
        </control>
      </mc:Choice>
      <mc:Fallback>
        <control shapeId="4605" r:id="rId123" name="Control 509"/>
      </mc:Fallback>
    </mc:AlternateContent>
    <mc:AlternateContent xmlns:mc="http://schemas.openxmlformats.org/markup-compatibility/2006">
      <mc:Choice Requires="x14">
        <control shapeId="4604" r:id="rId124" name="Control 508">
          <controlPr defaultSize="0" r:id="rId107">
            <anchor moveWithCells="1">
              <from>
                <xdr:col>82</xdr:col>
                <xdr:colOff>0</xdr:colOff>
                <xdr:row>2</xdr:row>
                <xdr:rowOff>0</xdr:rowOff>
              </from>
              <to>
                <xdr:col>82</xdr:col>
                <xdr:colOff>68580</xdr:colOff>
                <xdr:row>2</xdr:row>
                <xdr:rowOff>68580</xdr:rowOff>
              </to>
            </anchor>
          </controlPr>
        </control>
      </mc:Choice>
      <mc:Fallback>
        <control shapeId="4604" r:id="rId124" name="Control 508"/>
      </mc:Fallback>
    </mc:AlternateContent>
    <mc:AlternateContent xmlns:mc="http://schemas.openxmlformats.org/markup-compatibility/2006">
      <mc:Choice Requires="x14">
        <control shapeId="4603" r:id="rId125" name="Control 507">
          <controlPr defaultSize="0" r:id="rId107">
            <anchor moveWithCells="1">
              <from>
                <xdr:col>81</xdr:col>
                <xdr:colOff>0</xdr:colOff>
                <xdr:row>2</xdr:row>
                <xdr:rowOff>0</xdr:rowOff>
              </from>
              <to>
                <xdr:col>81</xdr:col>
                <xdr:colOff>68580</xdr:colOff>
                <xdr:row>2</xdr:row>
                <xdr:rowOff>68580</xdr:rowOff>
              </to>
            </anchor>
          </controlPr>
        </control>
      </mc:Choice>
      <mc:Fallback>
        <control shapeId="4603" r:id="rId125" name="Control 507"/>
      </mc:Fallback>
    </mc:AlternateContent>
    <mc:AlternateContent xmlns:mc="http://schemas.openxmlformats.org/markup-compatibility/2006">
      <mc:Choice Requires="x14">
        <control shapeId="4602" r:id="rId126" name="Control 506">
          <controlPr defaultSize="0" r:id="rId4">
            <anchor moveWithCells="1">
              <from>
                <xdr:col>80</xdr:col>
                <xdr:colOff>0</xdr:colOff>
                <xdr:row>2</xdr:row>
                <xdr:rowOff>0</xdr:rowOff>
              </from>
              <to>
                <xdr:col>80</xdr:col>
                <xdr:colOff>68580</xdr:colOff>
                <xdr:row>2</xdr:row>
                <xdr:rowOff>68580</xdr:rowOff>
              </to>
            </anchor>
          </controlPr>
        </control>
      </mc:Choice>
      <mc:Fallback>
        <control shapeId="4602" r:id="rId126" name="Control 506"/>
      </mc:Fallback>
    </mc:AlternateContent>
    <mc:AlternateContent xmlns:mc="http://schemas.openxmlformats.org/markup-compatibility/2006">
      <mc:Choice Requires="x14">
        <control shapeId="4601" r:id="rId127" name="Control 505">
          <controlPr defaultSize="0" r:id="rId107">
            <anchor moveWithCells="1">
              <from>
                <xdr:col>79</xdr:col>
                <xdr:colOff>0</xdr:colOff>
                <xdr:row>2</xdr:row>
                <xdr:rowOff>0</xdr:rowOff>
              </from>
              <to>
                <xdr:col>79</xdr:col>
                <xdr:colOff>68580</xdr:colOff>
                <xdr:row>2</xdr:row>
                <xdr:rowOff>68580</xdr:rowOff>
              </to>
            </anchor>
          </controlPr>
        </control>
      </mc:Choice>
      <mc:Fallback>
        <control shapeId="4601" r:id="rId127" name="Control 505"/>
      </mc:Fallback>
    </mc:AlternateContent>
    <mc:AlternateContent xmlns:mc="http://schemas.openxmlformats.org/markup-compatibility/2006">
      <mc:Choice Requires="x14">
        <control shapeId="4600" r:id="rId128" name="Control 504">
          <controlPr defaultSize="0" r:id="rId107">
            <anchor moveWithCells="1">
              <from>
                <xdr:col>78</xdr:col>
                <xdr:colOff>0</xdr:colOff>
                <xdr:row>2</xdr:row>
                <xdr:rowOff>0</xdr:rowOff>
              </from>
              <to>
                <xdr:col>78</xdr:col>
                <xdr:colOff>68580</xdr:colOff>
                <xdr:row>2</xdr:row>
                <xdr:rowOff>68580</xdr:rowOff>
              </to>
            </anchor>
          </controlPr>
        </control>
      </mc:Choice>
      <mc:Fallback>
        <control shapeId="4600" r:id="rId128" name="Control 504"/>
      </mc:Fallback>
    </mc:AlternateContent>
    <mc:AlternateContent xmlns:mc="http://schemas.openxmlformats.org/markup-compatibility/2006">
      <mc:Choice Requires="x14">
        <control shapeId="4599" r:id="rId129" name="Control 503">
          <controlPr defaultSize="0" r:id="rId107">
            <anchor moveWithCells="1">
              <from>
                <xdr:col>77</xdr:col>
                <xdr:colOff>0</xdr:colOff>
                <xdr:row>2</xdr:row>
                <xdr:rowOff>0</xdr:rowOff>
              </from>
              <to>
                <xdr:col>77</xdr:col>
                <xdr:colOff>68580</xdr:colOff>
                <xdr:row>2</xdr:row>
                <xdr:rowOff>68580</xdr:rowOff>
              </to>
            </anchor>
          </controlPr>
        </control>
      </mc:Choice>
      <mc:Fallback>
        <control shapeId="4599" r:id="rId129" name="Control 503"/>
      </mc:Fallback>
    </mc:AlternateContent>
    <mc:AlternateContent xmlns:mc="http://schemas.openxmlformats.org/markup-compatibility/2006">
      <mc:Choice Requires="x14">
        <control shapeId="4598" r:id="rId130" name="Control 502">
          <controlPr defaultSize="0" r:id="rId107">
            <anchor moveWithCells="1">
              <from>
                <xdr:col>76</xdr:col>
                <xdr:colOff>0</xdr:colOff>
                <xdr:row>2</xdr:row>
                <xdr:rowOff>0</xdr:rowOff>
              </from>
              <to>
                <xdr:col>76</xdr:col>
                <xdr:colOff>68580</xdr:colOff>
                <xdr:row>2</xdr:row>
                <xdr:rowOff>68580</xdr:rowOff>
              </to>
            </anchor>
          </controlPr>
        </control>
      </mc:Choice>
      <mc:Fallback>
        <control shapeId="4598" r:id="rId130" name="Control 502"/>
      </mc:Fallback>
    </mc:AlternateContent>
    <mc:AlternateContent xmlns:mc="http://schemas.openxmlformats.org/markup-compatibility/2006">
      <mc:Choice Requires="x14">
        <control shapeId="4597" r:id="rId131" name="Control 501">
          <controlPr defaultSize="0" r:id="rId4">
            <anchor moveWithCells="1">
              <from>
                <xdr:col>75</xdr:col>
                <xdr:colOff>0</xdr:colOff>
                <xdr:row>2</xdr:row>
                <xdr:rowOff>0</xdr:rowOff>
              </from>
              <to>
                <xdr:col>75</xdr:col>
                <xdr:colOff>68580</xdr:colOff>
                <xdr:row>2</xdr:row>
                <xdr:rowOff>68580</xdr:rowOff>
              </to>
            </anchor>
          </controlPr>
        </control>
      </mc:Choice>
      <mc:Fallback>
        <control shapeId="4597" r:id="rId131" name="Control 501"/>
      </mc:Fallback>
    </mc:AlternateContent>
    <mc:AlternateContent xmlns:mc="http://schemas.openxmlformats.org/markup-compatibility/2006">
      <mc:Choice Requires="x14">
        <control shapeId="4596" r:id="rId132" name="Control 500">
          <controlPr defaultSize="0" r:id="rId107">
            <anchor moveWithCells="1">
              <from>
                <xdr:col>74</xdr:col>
                <xdr:colOff>0</xdr:colOff>
                <xdr:row>2</xdr:row>
                <xdr:rowOff>0</xdr:rowOff>
              </from>
              <to>
                <xdr:col>74</xdr:col>
                <xdr:colOff>68580</xdr:colOff>
                <xdr:row>2</xdr:row>
                <xdr:rowOff>68580</xdr:rowOff>
              </to>
            </anchor>
          </controlPr>
        </control>
      </mc:Choice>
      <mc:Fallback>
        <control shapeId="4596" r:id="rId132" name="Control 500"/>
      </mc:Fallback>
    </mc:AlternateContent>
    <mc:AlternateContent xmlns:mc="http://schemas.openxmlformats.org/markup-compatibility/2006">
      <mc:Choice Requires="x14">
        <control shapeId="4595" r:id="rId133" name="Control 499">
          <controlPr defaultSize="0" r:id="rId107">
            <anchor moveWithCells="1">
              <from>
                <xdr:col>73</xdr:col>
                <xdr:colOff>0</xdr:colOff>
                <xdr:row>2</xdr:row>
                <xdr:rowOff>0</xdr:rowOff>
              </from>
              <to>
                <xdr:col>73</xdr:col>
                <xdr:colOff>68580</xdr:colOff>
                <xdr:row>2</xdr:row>
                <xdr:rowOff>68580</xdr:rowOff>
              </to>
            </anchor>
          </controlPr>
        </control>
      </mc:Choice>
      <mc:Fallback>
        <control shapeId="4595" r:id="rId133" name="Control 499"/>
      </mc:Fallback>
    </mc:AlternateContent>
    <mc:AlternateContent xmlns:mc="http://schemas.openxmlformats.org/markup-compatibility/2006">
      <mc:Choice Requires="x14">
        <control shapeId="4594" r:id="rId134" name="Control 498">
          <controlPr defaultSize="0" r:id="rId107">
            <anchor moveWithCells="1">
              <from>
                <xdr:col>72</xdr:col>
                <xdr:colOff>0</xdr:colOff>
                <xdr:row>2</xdr:row>
                <xdr:rowOff>0</xdr:rowOff>
              </from>
              <to>
                <xdr:col>72</xdr:col>
                <xdr:colOff>68580</xdr:colOff>
                <xdr:row>2</xdr:row>
                <xdr:rowOff>68580</xdr:rowOff>
              </to>
            </anchor>
          </controlPr>
        </control>
      </mc:Choice>
      <mc:Fallback>
        <control shapeId="4594" r:id="rId134" name="Control 498"/>
      </mc:Fallback>
    </mc:AlternateContent>
    <mc:AlternateContent xmlns:mc="http://schemas.openxmlformats.org/markup-compatibility/2006">
      <mc:Choice Requires="x14">
        <control shapeId="4593" r:id="rId135" name="Control 497">
          <controlPr defaultSize="0" r:id="rId107">
            <anchor moveWithCells="1">
              <from>
                <xdr:col>71</xdr:col>
                <xdr:colOff>0</xdr:colOff>
                <xdr:row>2</xdr:row>
                <xdr:rowOff>0</xdr:rowOff>
              </from>
              <to>
                <xdr:col>71</xdr:col>
                <xdr:colOff>68580</xdr:colOff>
                <xdr:row>2</xdr:row>
                <xdr:rowOff>68580</xdr:rowOff>
              </to>
            </anchor>
          </controlPr>
        </control>
      </mc:Choice>
      <mc:Fallback>
        <control shapeId="4593" r:id="rId135" name="Control 497"/>
      </mc:Fallback>
    </mc:AlternateContent>
    <mc:AlternateContent xmlns:mc="http://schemas.openxmlformats.org/markup-compatibility/2006">
      <mc:Choice Requires="x14">
        <control shapeId="4592" r:id="rId136" name="Control 496">
          <controlPr defaultSize="0" r:id="rId4">
            <anchor moveWithCells="1">
              <from>
                <xdr:col>70</xdr:col>
                <xdr:colOff>0</xdr:colOff>
                <xdr:row>2</xdr:row>
                <xdr:rowOff>0</xdr:rowOff>
              </from>
              <to>
                <xdr:col>70</xdr:col>
                <xdr:colOff>68580</xdr:colOff>
                <xdr:row>2</xdr:row>
                <xdr:rowOff>68580</xdr:rowOff>
              </to>
            </anchor>
          </controlPr>
        </control>
      </mc:Choice>
      <mc:Fallback>
        <control shapeId="4592" r:id="rId136" name="Control 496"/>
      </mc:Fallback>
    </mc:AlternateContent>
    <mc:AlternateContent xmlns:mc="http://schemas.openxmlformats.org/markup-compatibility/2006">
      <mc:Choice Requires="x14">
        <control shapeId="4591" r:id="rId137" name="Control 495">
          <controlPr defaultSize="0" r:id="rId107">
            <anchor moveWithCells="1">
              <from>
                <xdr:col>69</xdr:col>
                <xdr:colOff>0</xdr:colOff>
                <xdr:row>2</xdr:row>
                <xdr:rowOff>0</xdr:rowOff>
              </from>
              <to>
                <xdr:col>69</xdr:col>
                <xdr:colOff>68580</xdr:colOff>
                <xdr:row>2</xdr:row>
                <xdr:rowOff>68580</xdr:rowOff>
              </to>
            </anchor>
          </controlPr>
        </control>
      </mc:Choice>
      <mc:Fallback>
        <control shapeId="4591" r:id="rId137" name="Control 495"/>
      </mc:Fallback>
    </mc:AlternateContent>
    <mc:AlternateContent xmlns:mc="http://schemas.openxmlformats.org/markup-compatibility/2006">
      <mc:Choice Requires="x14">
        <control shapeId="4590" r:id="rId138" name="Control 494">
          <controlPr defaultSize="0" r:id="rId107">
            <anchor moveWithCells="1">
              <from>
                <xdr:col>68</xdr:col>
                <xdr:colOff>0</xdr:colOff>
                <xdr:row>2</xdr:row>
                <xdr:rowOff>0</xdr:rowOff>
              </from>
              <to>
                <xdr:col>68</xdr:col>
                <xdr:colOff>68580</xdr:colOff>
                <xdr:row>2</xdr:row>
                <xdr:rowOff>68580</xdr:rowOff>
              </to>
            </anchor>
          </controlPr>
        </control>
      </mc:Choice>
      <mc:Fallback>
        <control shapeId="4590" r:id="rId138" name="Control 494"/>
      </mc:Fallback>
    </mc:AlternateContent>
    <mc:AlternateContent xmlns:mc="http://schemas.openxmlformats.org/markup-compatibility/2006">
      <mc:Choice Requires="x14">
        <control shapeId="4589" r:id="rId139" name="Control 493">
          <controlPr defaultSize="0" r:id="rId107">
            <anchor moveWithCells="1">
              <from>
                <xdr:col>67</xdr:col>
                <xdr:colOff>0</xdr:colOff>
                <xdr:row>2</xdr:row>
                <xdr:rowOff>0</xdr:rowOff>
              </from>
              <to>
                <xdr:col>67</xdr:col>
                <xdr:colOff>68580</xdr:colOff>
                <xdr:row>2</xdr:row>
                <xdr:rowOff>68580</xdr:rowOff>
              </to>
            </anchor>
          </controlPr>
        </control>
      </mc:Choice>
      <mc:Fallback>
        <control shapeId="4589" r:id="rId139" name="Control 493"/>
      </mc:Fallback>
    </mc:AlternateContent>
    <mc:AlternateContent xmlns:mc="http://schemas.openxmlformats.org/markup-compatibility/2006">
      <mc:Choice Requires="x14">
        <control shapeId="4588" r:id="rId140" name="Control 492">
          <controlPr defaultSize="0" r:id="rId107">
            <anchor moveWithCells="1">
              <from>
                <xdr:col>66</xdr:col>
                <xdr:colOff>0</xdr:colOff>
                <xdr:row>2</xdr:row>
                <xdr:rowOff>0</xdr:rowOff>
              </from>
              <to>
                <xdr:col>66</xdr:col>
                <xdr:colOff>68580</xdr:colOff>
                <xdr:row>2</xdr:row>
                <xdr:rowOff>68580</xdr:rowOff>
              </to>
            </anchor>
          </controlPr>
        </control>
      </mc:Choice>
      <mc:Fallback>
        <control shapeId="4588" r:id="rId140" name="Control 492"/>
      </mc:Fallback>
    </mc:AlternateContent>
    <mc:AlternateContent xmlns:mc="http://schemas.openxmlformats.org/markup-compatibility/2006">
      <mc:Choice Requires="x14">
        <control shapeId="4587" r:id="rId141" name="Control 491">
          <controlPr defaultSize="0" r:id="rId4">
            <anchor moveWithCells="1">
              <from>
                <xdr:col>65</xdr:col>
                <xdr:colOff>0</xdr:colOff>
                <xdr:row>2</xdr:row>
                <xdr:rowOff>0</xdr:rowOff>
              </from>
              <to>
                <xdr:col>65</xdr:col>
                <xdr:colOff>68580</xdr:colOff>
                <xdr:row>2</xdr:row>
                <xdr:rowOff>68580</xdr:rowOff>
              </to>
            </anchor>
          </controlPr>
        </control>
      </mc:Choice>
      <mc:Fallback>
        <control shapeId="4587" r:id="rId141" name="Control 491"/>
      </mc:Fallback>
    </mc:AlternateContent>
    <mc:AlternateContent xmlns:mc="http://schemas.openxmlformats.org/markup-compatibility/2006">
      <mc:Choice Requires="x14">
        <control shapeId="4586" r:id="rId142" name="Control 490">
          <controlPr defaultSize="0" r:id="rId107">
            <anchor moveWithCells="1">
              <from>
                <xdr:col>64</xdr:col>
                <xdr:colOff>0</xdr:colOff>
                <xdr:row>2</xdr:row>
                <xdr:rowOff>0</xdr:rowOff>
              </from>
              <to>
                <xdr:col>64</xdr:col>
                <xdr:colOff>68580</xdr:colOff>
                <xdr:row>2</xdr:row>
                <xdr:rowOff>68580</xdr:rowOff>
              </to>
            </anchor>
          </controlPr>
        </control>
      </mc:Choice>
      <mc:Fallback>
        <control shapeId="4586" r:id="rId142" name="Control 490"/>
      </mc:Fallback>
    </mc:AlternateContent>
    <mc:AlternateContent xmlns:mc="http://schemas.openxmlformats.org/markup-compatibility/2006">
      <mc:Choice Requires="x14">
        <control shapeId="4585" r:id="rId143" name="Control 489">
          <controlPr defaultSize="0" r:id="rId107">
            <anchor moveWithCells="1">
              <from>
                <xdr:col>63</xdr:col>
                <xdr:colOff>0</xdr:colOff>
                <xdr:row>2</xdr:row>
                <xdr:rowOff>0</xdr:rowOff>
              </from>
              <to>
                <xdr:col>63</xdr:col>
                <xdr:colOff>68580</xdr:colOff>
                <xdr:row>2</xdr:row>
                <xdr:rowOff>68580</xdr:rowOff>
              </to>
            </anchor>
          </controlPr>
        </control>
      </mc:Choice>
      <mc:Fallback>
        <control shapeId="4585" r:id="rId143" name="Control 489"/>
      </mc:Fallback>
    </mc:AlternateContent>
    <mc:AlternateContent xmlns:mc="http://schemas.openxmlformats.org/markup-compatibility/2006">
      <mc:Choice Requires="x14">
        <control shapeId="4584" r:id="rId144" name="Control 488">
          <controlPr defaultSize="0" r:id="rId107">
            <anchor moveWithCells="1">
              <from>
                <xdr:col>62</xdr:col>
                <xdr:colOff>0</xdr:colOff>
                <xdr:row>2</xdr:row>
                <xdr:rowOff>0</xdr:rowOff>
              </from>
              <to>
                <xdr:col>62</xdr:col>
                <xdr:colOff>68580</xdr:colOff>
                <xdr:row>2</xdr:row>
                <xdr:rowOff>68580</xdr:rowOff>
              </to>
            </anchor>
          </controlPr>
        </control>
      </mc:Choice>
      <mc:Fallback>
        <control shapeId="4584" r:id="rId144" name="Control 488"/>
      </mc:Fallback>
    </mc:AlternateContent>
    <mc:AlternateContent xmlns:mc="http://schemas.openxmlformats.org/markup-compatibility/2006">
      <mc:Choice Requires="x14">
        <control shapeId="4583" r:id="rId145" name="Control 487">
          <controlPr defaultSize="0" r:id="rId107">
            <anchor moveWithCells="1">
              <from>
                <xdr:col>61</xdr:col>
                <xdr:colOff>0</xdr:colOff>
                <xdr:row>2</xdr:row>
                <xdr:rowOff>0</xdr:rowOff>
              </from>
              <to>
                <xdr:col>61</xdr:col>
                <xdr:colOff>68580</xdr:colOff>
                <xdr:row>2</xdr:row>
                <xdr:rowOff>68580</xdr:rowOff>
              </to>
            </anchor>
          </controlPr>
        </control>
      </mc:Choice>
      <mc:Fallback>
        <control shapeId="4583" r:id="rId145" name="Control 487"/>
      </mc:Fallback>
    </mc:AlternateContent>
    <mc:AlternateContent xmlns:mc="http://schemas.openxmlformats.org/markup-compatibility/2006">
      <mc:Choice Requires="x14">
        <control shapeId="4582" r:id="rId146" name="Control 486">
          <controlPr defaultSize="0" r:id="rId4">
            <anchor moveWithCells="1">
              <from>
                <xdr:col>60</xdr:col>
                <xdr:colOff>0</xdr:colOff>
                <xdr:row>2</xdr:row>
                <xdr:rowOff>0</xdr:rowOff>
              </from>
              <to>
                <xdr:col>60</xdr:col>
                <xdr:colOff>68580</xdr:colOff>
                <xdr:row>2</xdr:row>
                <xdr:rowOff>68580</xdr:rowOff>
              </to>
            </anchor>
          </controlPr>
        </control>
      </mc:Choice>
      <mc:Fallback>
        <control shapeId="4582" r:id="rId146" name="Control 486"/>
      </mc:Fallback>
    </mc:AlternateContent>
    <mc:AlternateContent xmlns:mc="http://schemas.openxmlformats.org/markup-compatibility/2006">
      <mc:Choice Requires="x14">
        <control shapeId="4581" r:id="rId147" name="Control 485">
          <controlPr defaultSize="0" r:id="rId107">
            <anchor moveWithCells="1">
              <from>
                <xdr:col>59</xdr:col>
                <xdr:colOff>0</xdr:colOff>
                <xdr:row>2</xdr:row>
                <xdr:rowOff>0</xdr:rowOff>
              </from>
              <to>
                <xdr:col>59</xdr:col>
                <xdr:colOff>68580</xdr:colOff>
                <xdr:row>2</xdr:row>
                <xdr:rowOff>68580</xdr:rowOff>
              </to>
            </anchor>
          </controlPr>
        </control>
      </mc:Choice>
      <mc:Fallback>
        <control shapeId="4581" r:id="rId147" name="Control 485"/>
      </mc:Fallback>
    </mc:AlternateContent>
    <mc:AlternateContent xmlns:mc="http://schemas.openxmlformats.org/markup-compatibility/2006">
      <mc:Choice Requires="x14">
        <control shapeId="4580" r:id="rId148" name="Control 484">
          <controlPr defaultSize="0" r:id="rId107">
            <anchor moveWithCells="1">
              <from>
                <xdr:col>58</xdr:col>
                <xdr:colOff>0</xdr:colOff>
                <xdr:row>2</xdr:row>
                <xdr:rowOff>0</xdr:rowOff>
              </from>
              <to>
                <xdr:col>58</xdr:col>
                <xdr:colOff>68580</xdr:colOff>
                <xdr:row>2</xdr:row>
                <xdr:rowOff>68580</xdr:rowOff>
              </to>
            </anchor>
          </controlPr>
        </control>
      </mc:Choice>
      <mc:Fallback>
        <control shapeId="4580" r:id="rId148" name="Control 484"/>
      </mc:Fallback>
    </mc:AlternateContent>
    <mc:AlternateContent xmlns:mc="http://schemas.openxmlformats.org/markup-compatibility/2006">
      <mc:Choice Requires="x14">
        <control shapeId="4579" r:id="rId149" name="Control 483">
          <controlPr defaultSize="0" r:id="rId107">
            <anchor moveWithCells="1">
              <from>
                <xdr:col>57</xdr:col>
                <xdr:colOff>0</xdr:colOff>
                <xdr:row>2</xdr:row>
                <xdr:rowOff>0</xdr:rowOff>
              </from>
              <to>
                <xdr:col>57</xdr:col>
                <xdr:colOff>68580</xdr:colOff>
                <xdr:row>2</xdr:row>
                <xdr:rowOff>68580</xdr:rowOff>
              </to>
            </anchor>
          </controlPr>
        </control>
      </mc:Choice>
      <mc:Fallback>
        <control shapeId="4579" r:id="rId149" name="Control 483"/>
      </mc:Fallback>
    </mc:AlternateContent>
    <mc:AlternateContent xmlns:mc="http://schemas.openxmlformats.org/markup-compatibility/2006">
      <mc:Choice Requires="x14">
        <control shapeId="4578" r:id="rId150" name="Control 482">
          <controlPr defaultSize="0" r:id="rId107">
            <anchor moveWithCells="1">
              <from>
                <xdr:col>56</xdr:col>
                <xdr:colOff>0</xdr:colOff>
                <xdr:row>2</xdr:row>
                <xdr:rowOff>0</xdr:rowOff>
              </from>
              <to>
                <xdr:col>56</xdr:col>
                <xdr:colOff>68580</xdr:colOff>
                <xdr:row>2</xdr:row>
                <xdr:rowOff>68580</xdr:rowOff>
              </to>
            </anchor>
          </controlPr>
        </control>
      </mc:Choice>
      <mc:Fallback>
        <control shapeId="4578" r:id="rId150" name="Control 482"/>
      </mc:Fallback>
    </mc:AlternateContent>
    <mc:AlternateContent xmlns:mc="http://schemas.openxmlformats.org/markup-compatibility/2006">
      <mc:Choice Requires="x14">
        <control shapeId="4577" r:id="rId151" name="Control 481">
          <controlPr defaultSize="0" r:id="rId4">
            <anchor moveWithCells="1">
              <from>
                <xdr:col>55</xdr:col>
                <xdr:colOff>0</xdr:colOff>
                <xdr:row>2</xdr:row>
                <xdr:rowOff>0</xdr:rowOff>
              </from>
              <to>
                <xdr:col>55</xdr:col>
                <xdr:colOff>68580</xdr:colOff>
                <xdr:row>2</xdr:row>
                <xdr:rowOff>68580</xdr:rowOff>
              </to>
            </anchor>
          </controlPr>
        </control>
      </mc:Choice>
      <mc:Fallback>
        <control shapeId="4577" r:id="rId151" name="Control 481"/>
      </mc:Fallback>
    </mc:AlternateContent>
    <mc:AlternateContent xmlns:mc="http://schemas.openxmlformats.org/markup-compatibility/2006">
      <mc:Choice Requires="x14">
        <control shapeId="4576" r:id="rId152" name="Control 480">
          <controlPr defaultSize="0" r:id="rId107">
            <anchor moveWithCells="1">
              <from>
                <xdr:col>54</xdr:col>
                <xdr:colOff>0</xdr:colOff>
                <xdr:row>2</xdr:row>
                <xdr:rowOff>0</xdr:rowOff>
              </from>
              <to>
                <xdr:col>54</xdr:col>
                <xdr:colOff>68580</xdr:colOff>
                <xdr:row>2</xdr:row>
                <xdr:rowOff>68580</xdr:rowOff>
              </to>
            </anchor>
          </controlPr>
        </control>
      </mc:Choice>
      <mc:Fallback>
        <control shapeId="4576" r:id="rId152" name="Control 480"/>
      </mc:Fallback>
    </mc:AlternateContent>
    <mc:AlternateContent xmlns:mc="http://schemas.openxmlformats.org/markup-compatibility/2006">
      <mc:Choice Requires="x14">
        <control shapeId="4575" r:id="rId153" name="Control 479">
          <controlPr defaultSize="0" r:id="rId107">
            <anchor moveWithCells="1">
              <from>
                <xdr:col>53</xdr:col>
                <xdr:colOff>0</xdr:colOff>
                <xdr:row>2</xdr:row>
                <xdr:rowOff>0</xdr:rowOff>
              </from>
              <to>
                <xdr:col>53</xdr:col>
                <xdr:colOff>68580</xdr:colOff>
                <xdr:row>2</xdr:row>
                <xdr:rowOff>68580</xdr:rowOff>
              </to>
            </anchor>
          </controlPr>
        </control>
      </mc:Choice>
      <mc:Fallback>
        <control shapeId="4575" r:id="rId153" name="Control 479"/>
      </mc:Fallback>
    </mc:AlternateContent>
    <mc:AlternateContent xmlns:mc="http://schemas.openxmlformats.org/markup-compatibility/2006">
      <mc:Choice Requires="x14">
        <control shapeId="4574" r:id="rId154" name="Control 478">
          <controlPr defaultSize="0" r:id="rId107">
            <anchor moveWithCells="1">
              <from>
                <xdr:col>52</xdr:col>
                <xdr:colOff>0</xdr:colOff>
                <xdr:row>2</xdr:row>
                <xdr:rowOff>0</xdr:rowOff>
              </from>
              <to>
                <xdr:col>52</xdr:col>
                <xdr:colOff>68580</xdr:colOff>
                <xdr:row>2</xdr:row>
                <xdr:rowOff>68580</xdr:rowOff>
              </to>
            </anchor>
          </controlPr>
        </control>
      </mc:Choice>
      <mc:Fallback>
        <control shapeId="4574" r:id="rId154" name="Control 478"/>
      </mc:Fallback>
    </mc:AlternateContent>
    <mc:AlternateContent xmlns:mc="http://schemas.openxmlformats.org/markup-compatibility/2006">
      <mc:Choice Requires="x14">
        <control shapeId="4573" r:id="rId155" name="Control 477">
          <controlPr defaultSize="0" r:id="rId107">
            <anchor moveWithCells="1">
              <from>
                <xdr:col>51</xdr:col>
                <xdr:colOff>0</xdr:colOff>
                <xdr:row>2</xdr:row>
                <xdr:rowOff>0</xdr:rowOff>
              </from>
              <to>
                <xdr:col>51</xdr:col>
                <xdr:colOff>68580</xdr:colOff>
                <xdr:row>2</xdr:row>
                <xdr:rowOff>68580</xdr:rowOff>
              </to>
            </anchor>
          </controlPr>
        </control>
      </mc:Choice>
      <mc:Fallback>
        <control shapeId="4573" r:id="rId155" name="Control 477"/>
      </mc:Fallback>
    </mc:AlternateContent>
    <mc:AlternateContent xmlns:mc="http://schemas.openxmlformats.org/markup-compatibility/2006">
      <mc:Choice Requires="x14">
        <control shapeId="4572" r:id="rId156" name="Control 476">
          <controlPr defaultSize="0" r:id="rId4">
            <anchor moveWithCells="1">
              <from>
                <xdr:col>50</xdr:col>
                <xdr:colOff>0</xdr:colOff>
                <xdr:row>2</xdr:row>
                <xdr:rowOff>0</xdr:rowOff>
              </from>
              <to>
                <xdr:col>50</xdr:col>
                <xdr:colOff>68580</xdr:colOff>
                <xdr:row>2</xdr:row>
                <xdr:rowOff>68580</xdr:rowOff>
              </to>
            </anchor>
          </controlPr>
        </control>
      </mc:Choice>
      <mc:Fallback>
        <control shapeId="4572" r:id="rId156" name="Control 476"/>
      </mc:Fallback>
    </mc:AlternateContent>
    <mc:AlternateContent xmlns:mc="http://schemas.openxmlformats.org/markup-compatibility/2006">
      <mc:Choice Requires="x14">
        <control shapeId="4571" r:id="rId157" name="Control 475">
          <controlPr defaultSize="0" r:id="rId107">
            <anchor moveWithCells="1">
              <from>
                <xdr:col>49</xdr:col>
                <xdr:colOff>0</xdr:colOff>
                <xdr:row>2</xdr:row>
                <xdr:rowOff>0</xdr:rowOff>
              </from>
              <to>
                <xdr:col>49</xdr:col>
                <xdr:colOff>68580</xdr:colOff>
                <xdr:row>2</xdr:row>
                <xdr:rowOff>68580</xdr:rowOff>
              </to>
            </anchor>
          </controlPr>
        </control>
      </mc:Choice>
      <mc:Fallback>
        <control shapeId="4571" r:id="rId157" name="Control 475"/>
      </mc:Fallback>
    </mc:AlternateContent>
    <mc:AlternateContent xmlns:mc="http://schemas.openxmlformats.org/markup-compatibility/2006">
      <mc:Choice Requires="x14">
        <control shapeId="4570" r:id="rId158" name="Control 474">
          <controlPr defaultSize="0" r:id="rId107">
            <anchor moveWithCells="1">
              <from>
                <xdr:col>48</xdr:col>
                <xdr:colOff>0</xdr:colOff>
                <xdr:row>2</xdr:row>
                <xdr:rowOff>0</xdr:rowOff>
              </from>
              <to>
                <xdr:col>48</xdr:col>
                <xdr:colOff>68580</xdr:colOff>
                <xdr:row>2</xdr:row>
                <xdr:rowOff>68580</xdr:rowOff>
              </to>
            </anchor>
          </controlPr>
        </control>
      </mc:Choice>
      <mc:Fallback>
        <control shapeId="4570" r:id="rId158" name="Control 474"/>
      </mc:Fallback>
    </mc:AlternateContent>
    <mc:AlternateContent xmlns:mc="http://schemas.openxmlformats.org/markup-compatibility/2006">
      <mc:Choice Requires="x14">
        <control shapeId="4569" r:id="rId159" name="Control 473">
          <controlPr defaultSize="0" r:id="rId107">
            <anchor moveWithCells="1">
              <from>
                <xdr:col>47</xdr:col>
                <xdr:colOff>0</xdr:colOff>
                <xdr:row>2</xdr:row>
                <xdr:rowOff>0</xdr:rowOff>
              </from>
              <to>
                <xdr:col>47</xdr:col>
                <xdr:colOff>68580</xdr:colOff>
                <xdr:row>2</xdr:row>
                <xdr:rowOff>68580</xdr:rowOff>
              </to>
            </anchor>
          </controlPr>
        </control>
      </mc:Choice>
      <mc:Fallback>
        <control shapeId="4569" r:id="rId159" name="Control 473"/>
      </mc:Fallback>
    </mc:AlternateContent>
    <mc:AlternateContent xmlns:mc="http://schemas.openxmlformats.org/markup-compatibility/2006">
      <mc:Choice Requires="x14">
        <control shapeId="4568" r:id="rId160" name="Control 472">
          <controlPr defaultSize="0" r:id="rId107">
            <anchor moveWithCells="1">
              <from>
                <xdr:col>46</xdr:col>
                <xdr:colOff>0</xdr:colOff>
                <xdr:row>2</xdr:row>
                <xdr:rowOff>0</xdr:rowOff>
              </from>
              <to>
                <xdr:col>46</xdr:col>
                <xdr:colOff>68580</xdr:colOff>
                <xdr:row>2</xdr:row>
                <xdr:rowOff>68580</xdr:rowOff>
              </to>
            </anchor>
          </controlPr>
        </control>
      </mc:Choice>
      <mc:Fallback>
        <control shapeId="4568" r:id="rId160" name="Control 472"/>
      </mc:Fallback>
    </mc:AlternateContent>
    <mc:AlternateContent xmlns:mc="http://schemas.openxmlformats.org/markup-compatibility/2006">
      <mc:Choice Requires="x14">
        <control shapeId="4567" r:id="rId161" name="Control 471">
          <controlPr defaultSize="0" r:id="rId4">
            <anchor moveWithCells="1">
              <from>
                <xdr:col>45</xdr:col>
                <xdr:colOff>0</xdr:colOff>
                <xdr:row>2</xdr:row>
                <xdr:rowOff>0</xdr:rowOff>
              </from>
              <to>
                <xdr:col>45</xdr:col>
                <xdr:colOff>68580</xdr:colOff>
                <xdr:row>2</xdr:row>
                <xdr:rowOff>68580</xdr:rowOff>
              </to>
            </anchor>
          </controlPr>
        </control>
      </mc:Choice>
      <mc:Fallback>
        <control shapeId="4567" r:id="rId161" name="Control 471"/>
      </mc:Fallback>
    </mc:AlternateContent>
    <mc:AlternateContent xmlns:mc="http://schemas.openxmlformats.org/markup-compatibility/2006">
      <mc:Choice Requires="x14">
        <control shapeId="4566" r:id="rId162" name="Control 470">
          <controlPr defaultSize="0" r:id="rId107">
            <anchor moveWithCells="1">
              <from>
                <xdr:col>44</xdr:col>
                <xdr:colOff>0</xdr:colOff>
                <xdr:row>2</xdr:row>
                <xdr:rowOff>0</xdr:rowOff>
              </from>
              <to>
                <xdr:col>44</xdr:col>
                <xdr:colOff>68580</xdr:colOff>
                <xdr:row>2</xdr:row>
                <xdr:rowOff>68580</xdr:rowOff>
              </to>
            </anchor>
          </controlPr>
        </control>
      </mc:Choice>
      <mc:Fallback>
        <control shapeId="4566" r:id="rId162" name="Control 470"/>
      </mc:Fallback>
    </mc:AlternateContent>
    <mc:AlternateContent xmlns:mc="http://schemas.openxmlformats.org/markup-compatibility/2006">
      <mc:Choice Requires="x14">
        <control shapeId="4565" r:id="rId163" name="Control 469">
          <controlPr defaultSize="0" r:id="rId107">
            <anchor moveWithCells="1">
              <from>
                <xdr:col>43</xdr:col>
                <xdr:colOff>0</xdr:colOff>
                <xdr:row>2</xdr:row>
                <xdr:rowOff>0</xdr:rowOff>
              </from>
              <to>
                <xdr:col>43</xdr:col>
                <xdr:colOff>68580</xdr:colOff>
                <xdr:row>2</xdr:row>
                <xdr:rowOff>68580</xdr:rowOff>
              </to>
            </anchor>
          </controlPr>
        </control>
      </mc:Choice>
      <mc:Fallback>
        <control shapeId="4565" r:id="rId163" name="Control 469"/>
      </mc:Fallback>
    </mc:AlternateContent>
    <mc:AlternateContent xmlns:mc="http://schemas.openxmlformats.org/markup-compatibility/2006">
      <mc:Choice Requires="x14">
        <control shapeId="4564" r:id="rId164" name="Control 468">
          <controlPr defaultSize="0" r:id="rId107">
            <anchor moveWithCells="1">
              <from>
                <xdr:col>42</xdr:col>
                <xdr:colOff>0</xdr:colOff>
                <xdr:row>2</xdr:row>
                <xdr:rowOff>0</xdr:rowOff>
              </from>
              <to>
                <xdr:col>42</xdr:col>
                <xdr:colOff>68580</xdr:colOff>
                <xdr:row>2</xdr:row>
                <xdr:rowOff>68580</xdr:rowOff>
              </to>
            </anchor>
          </controlPr>
        </control>
      </mc:Choice>
      <mc:Fallback>
        <control shapeId="4564" r:id="rId164" name="Control 468"/>
      </mc:Fallback>
    </mc:AlternateContent>
    <mc:AlternateContent xmlns:mc="http://schemas.openxmlformats.org/markup-compatibility/2006">
      <mc:Choice Requires="x14">
        <control shapeId="4563" r:id="rId165" name="Control 467">
          <controlPr defaultSize="0" r:id="rId107">
            <anchor moveWithCells="1">
              <from>
                <xdr:col>41</xdr:col>
                <xdr:colOff>0</xdr:colOff>
                <xdr:row>2</xdr:row>
                <xdr:rowOff>0</xdr:rowOff>
              </from>
              <to>
                <xdr:col>41</xdr:col>
                <xdr:colOff>68580</xdr:colOff>
                <xdr:row>2</xdr:row>
                <xdr:rowOff>68580</xdr:rowOff>
              </to>
            </anchor>
          </controlPr>
        </control>
      </mc:Choice>
      <mc:Fallback>
        <control shapeId="4563" r:id="rId165" name="Control 467"/>
      </mc:Fallback>
    </mc:AlternateContent>
    <mc:AlternateContent xmlns:mc="http://schemas.openxmlformats.org/markup-compatibility/2006">
      <mc:Choice Requires="x14">
        <control shapeId="4562" r:id="rId166" name="Control 466">
          <controlPr defaultSize="0" r:id="rId4">
            <anchor moveWithCells="1">
              <from>
                <xdr:col>40</xdr:col>
                <xdr:colOff>0</xdr:colOff>
                <xdr:row>2</xdr:row>
                <xdr:rowOff>0</xdr:rowOff>
              </from>
              <to>
                <xdr:col>40</xdr:col>
                <xdr:colOff>68580</xdr:colOff>
                <xdr:row>2</xdr:row>
                <xdr:rowOff>68580</xdr:rowOff>
              </to>
            </anchor>
          </controlPr>
        </control>
      </mc:Choice>
      <mc:Fallback>
        <control shapeId="4562" r:id="rId166" name="Control 466"/>
      </mc:Fallback>
    </mc:AlternateContent>
    <mc:AlternateContent xmlns:mc="http://schemas.openxmlformats.org/markup-compatibility/2006">
      <mc:Choice Requires="x14">
        <control shapeId="4561" r:id="rId167" name="Control 465">
          <controlPr defaultSize="0" r:id="rId107">
            <anchor moveWithCells="1">
              <from>
                <xdr:col>39</xdr:col>
                <xdr:colOff>0</xdr:colOff>
                <xdr:row>2</xdr:row>
                <xdr:rowOff>0</xdr:rowOff>
              </from>
              <to>
                <xdr:col>39</xdr:col>
                <xdr:colOff>68580</xdr:colOff>
                <xdr:row>2</xdr:row>
                <xdr:rowOff>68580</xdr:rowOff>
              </to>
            </anchor>
          </controlPr>
        </control>
      </mc:Choice>
      <mc:Fallback>
        <control shapeId="4561" r:id="rId167" name="Control 465"/>
      </mc:Fallback>
    </mc:AlternateContent>
    <mc:AlternateContent xmlns:mc="http://schemas.openxmlformats.org/markup-compatibility/2006">
      <mc:Choice Requires="x14">
        <control shapeId="4560" r:id="rId168" name="Control 464">
          <controlPr defaultSize="0" r:id="rId107">
            <anchor moveWithCells="1">
              <from>
                <xdr:col>38</xdr:col>
                <xdr:colOff>0</xdr:colOff>
                <xdr:row>2</xdr:row>
                <xdr:rowOff>0</xdr:rowOff>
              </from>
              <to>
                <xdr:col>38</xdr:col>
                <xdr:colOff>68580</xdr:colOff>
                <xdr:row>2</xdr:row>
                <xdr:rowOff>68580</xdr:rowOff>
              </to>
            </anchor>
          </controlPr>
        </control>
      </mc:Choice>
      <mc:Fallback>
        <control shapeId="4560" r:id="rId168" name="Control 464"/>
      </mc:Fallback>
    </mc:AlternateContent>
    <mc:AlternateContent xmlns:mc="http://schemas.openxmlformats.org/markup-compatibility/2006">
      <mc:Choice Requires="x14">
        <control shapeId="4559" r:id="rId169" name="Control 463">
          <controlPr defaultSize="0" r:id="rId107">
            <anchor moveWithCells="1">
              <from>
                <xdr:col>37</xdr:col>
                <xdr:colOff>0</xdr:colOff>
                <xdr:row>2</xdr:row>
                <xdr:rowOff>0</xdr:rowOff>
              </from>
              <to>
                <xdr:col>37</xdr:col>
                <xdr:colOff>68580</xdr:colOff>
                <xdr:row>2</xdr:row>
                <xdr:rowOff>68580</xdr:rowOff>
              </to>
            </anchor>
          </controlPr>
        </control>
      </mc:Choice>
      <mc:Fallback>
        <control shapeId="4559" r:id="rId169" name="Control 463"/>
      </mc:Fallback>
    </mc:AlternateContent>
    <mc:AlternateContent xmlns:mc="http://schemas.openxmlformats.org/markup-compatibility/2006">
      <mc:Choice Requires="x14">
        <control shapeId="4558" r:id="rId170" name="Control 462">
          <controlPr defaultSize="0" r:id="rId107">
            <anchor moveWithCells="1">
              <from>
                <xdr:col>36</xdr:col>
                <xdr:colOff>0</xdr:colOff>
                <xdr:row>2</xdr:row>
                <xdr:rowOff>0</xdr:rowOff>
              </from>
              <to>
                <xdr:col>36</xdr:col>
                <xdr:colOff>68580</xdr:colOff>
                <xdr:row>2</xdr:row>
                <xdr:rowOff>68580</xdr:rowOff>
              </to>
            </anchor>
          </controlPr>
        </control>
      </mc:Choice>
      <mc:Fallback>
        <control shapeId="4558" r:id="rId170" name="Control 462"/>
      </mc:Fallback>
    </mc:AlternateContent>
    <mc:AlternateContent xmlns:mc="http://schemas.openxmlformats.org/markup-compatibility/2006">
      <mc:Choice Requires="x14">
        <control shapeId="4557" r:id="rId171" name="Control 461">
          <controlPr defaultSize="0" r:id="rId4">
            <anchor moveWithCells="1">
              <from>
                <xdr:col>35</xdr:col>
                <xdr:colOff>0</xdr:colOff>
                <xdr:row>2</xdr:row>
                <xdr:rowOff>0</xdr:rowOff>
              </from>
              <to>
                <xdr:col>35</xdr:col>
                <xdr:colOff>68580</xdr:colOff>
                <xdr:row>2</xdr:row>
                <xdr:rowOff>68580</xdr:rowOff>
              </to>
            </anchor>
          </controlPr>
        </control>
      </mc:Choice>
      <mc:Fallback>
        <control shapeId="4557" r:id="rId171" name="Control 461"/>
      </mc:Fallback>
    </mc:AlternateContent>
    <mc:AlternateContent xmlns:mc="http://schemas.openxmlformats.org/markup-compatibility/2006">
      <mc:Choice Requires="x14">
        <control shapeId="4556" r:id="rId172" name="Control 460">
          <controlPr defaultSize="0" r:id="rId107">
            <anchor moveWithCells="1">
              <from>
                <xdr:col>34</xdr:col>
                <xdr:colOff>0</xdr:colOff>
                <xdr:row>2</xdr:row>
                <xdr:rowOff>0</xdr:rowOff>
              </from>
              <to>
                <xdr:col>34</xdr:col>
                <xdr:colOff>68580</xdr:colOff>
                <xdr:row>2</xdr:row>
                <xdr:rowOff>68580</xdr:rowOff>
              </to>
            </anchor>
          </controlPr>
        </control>
      </mc:Choice>
      <mc:Fallback>
        <control shapeId="4556" r:id="rId172" name="Control 460"/>
      </mc:Fallback>
    </mc:AlternateContent>
    <mc:AlternateContent xmlns:mc="http://schemas.openxmlformats.org/markup-compatibility/2006">
      <mc:Choice Requires="x14">
        <control shapeId="4555" r:id="rId173" name="Control 459">
          <controlPr defaultSize="0" r:id="rId107">
            <anchor moveWithCells="1">
              <from>
                <xdr:col>33</xdr:col>
                <xdr:colOff>0</xdr:colOff>
                <xdr:row>2</xdr:row>
                <xdr:rowOff>0</xdr:rowOff>
              </from>
              <to>
                <xdr:col>33</xdr:col>
                <xdr:colOff>68580</xdr:colOff>
                <xdr:row>2</xdr:row>
                <xdr:rowOff>68580</xdr:rowOff>
              </to>
            </anchor>
          </controlPr>
        </control>
      </mc:Choice>
      <mc:Fallback>
        <control shapeId="4555" r:id="rId173" name="Control 459"/>
      </mc:Fallback>
    </mc:AlternateContent>
    <mc:AlternateContent xmlns:mc="http://schemas.openxmlformats.org/markup-compatibility/2006">
      <mc:Choice Requires="x14">
        <control shapeId="4554" r:id="rId174" name="Control 458">
          <controlPr defaultSize="0" r:id="rId107">
            <anchor moveWithCells="1">
              <from>
                <xdr:col>32</xdr:col>
                <xdr:colOff>0</xdr:colOff>
                <xdr:row>2</xdr:row>
                <xdr:rowOff>0</xdr:rowOff>
              </from>
              <to>
                <xdr:col>32</xdr:col>
                <xdr:colOff>68580</xdr:colOff>
                <xdr:row>2</xdr:row>
                <xdr:rowOff>68580</xdr:rowOff>
              </to>
            </anchor>
          </controlPr>
        </control>
      </mc:Choice>
      <mc:Fallback>
        <control shapeId="4554" r:id="rId174" name="Control 458"/>
      </mc:Fallback>
    </mc:AlternateContent>
    <mc:AlternateContent xmlns:mc="http://schemas.openxmlformats.org/markup-compatibility/2006">
      <mc:Choice Requires="x14">
        <control shapeId="4553" r:id="rId175" name="Control 457">
          <controlPr defaultSize="0" r:id="rId107">
            <anchor moveWithCells="1">
              <from>
                <xdr:col>31</xdr:col>
                <xdr:colOff>0</xdr:colOff>
                <xdr:row>2</xdr:row>
                <xdr:rowOff>0</xdr:rowOff>
              </from>
              <to>
                <xdr:col>31</xdr:col>
                <xdr:colOff>68580</xdr:colOff>
                <xdr:row>2</xdr:row>
                <xdr:rowOff>68580</xdr:rowOff>
              </to>
            </anchor>
          </controlPr>
        </control>
      </mc:Choice>
      <mc:Fallback>
        <control shapeId="4553" r:id="rId175" name="Control 457"/>
      </mc:Fallback>
    </mc:AlternateContent>
    <mc:AlternateContent xmlns:mc="http://schemas.openxmlformats.org/markup-compatibility/2006">
      <mc:Choice Requires="x14">
        <control shapeId="4552" r:id="rId176" name="Control 456">
          <controlPr defaultSize="0" r:id="rId4">
            <anchor moveWithCells="1">
              <from>
                <xdr:col>30</xdr:col>
                <xdr:colOff>0</xdr:colOff>
                <xdr:row>2</xdr:row>
                <xdr:rowOff>0</xdr:rowOff>
              </from>
              <to>
                <xdr:col>30</xdr:col>
                <xdr:colOff>68580</xdr:colOff>
                <xdr:row>2</xdr:row>
                <xdr:rowOff>68580</xdr:rowOff>
              </to>
            </anchor>
          </controlPr>
        </control>
      </mc:Choice>
      <mc:Fallback>
        <control shapeId="4552" r:id="rId176" name="Control 456"/>
      </mc:Fallback>
    </mc:AlternateContent>
    <mc:AlternateContent xmlns:mc="http://schemas.openxmlformats.org/markup-compatibility/2006">
      <mc:Choice Requires="x14">
        <control shapeId="4551" r:id="rId177" name="Control 455">
          <controlPr defaultSize="0" r:id="rId107">
            <anchor moveWithCells="1">
              <from>
                <xdr:col>29</xdr:col>
                <xdr:colOff>0</xdr:colOff>
                <xdr:row>2</xdr:row>
                <xdr:rowOff>0</xdr:rowOff>
              </from>
              <to>
                <xdr:col>29</xdr:col>
                <xdr:colOff>68580</xdr:colOff>
                <xdr:row>2</xdr:row>
                <xdr:rowOff>68580</xdr:rowOff>
              </to>
            </anchor>
          </controlPr>
        </control>
      </mc:Choice>
      <mc:Fallback>
        <control shapeId="4551" r:id="rId177" name="Control 455"/>
      </mc:Fallback>
    </mc:AlternateContent>
    <mc:AlternateContent xmlns:mc="http://schemas.openxmlformats.org/markup-compatibility/2006">
      <mc:Choice Requires="x14">
        <control shapeId="4550" r:id="rId178" name="Control 454">
          <controlPr defaultSize="0" r:id="rId107">
            <anchor moveWithCells="1">
              <from>
                <xdr:col>28</xdr:col>
                <xdr:colOff>0</xdr:colOff>
                <xdr:row>2</xdr:row>
                <xdr:rowOff>0</xdr:rowOff>
              </from>
              <to>
                <xdr:col>28</xdr:col>
                <xdr:colOff>68580</xdr:colOff>
                <xdr:row>2</xdr:row>
                <xdr:rowOff>68580</xdr:rowOff>
              </to>
            </anchor>
          </controlPr>
        </control>
      </mc:Choice>
      <mc:Fallback>
        <control shapeId="4550" r:id="rId178" name="Control 454"/>
      </mc:Fallback>
    </mc:AlternateContent>
    <mc:AlternateContent xmlns:mc="http://schemas.openxmlformats.org/markup-compatibility/2006">
      <mc:Choice Requires="x14">
        <control shapeId="4549" r:id="rId179" name="Control 453">
          <controlPr defaultSize="0" r:id="rId107">
            <anchor moveWithCells="1">
              <from>
                <xdr:col>27</xdr:col>
                <xdr:colOff>0</xdr:colOff>
                <xdr:row>2</xdr:row>
                <xdr:rowOff>0</xdr:rowOff>
              </from>
              <to>
                <xdr:col>27</xdr:col>
                <xdr:colOff>68580</xdr:colOff>
                <xdr:row>2</xdr:row>
                <xdr:rowOff>68580</xdr:rowOff>
              </to>
            </anchor>
          </controlPr>
        </control>
      </mc:Choice>
      <mc:Fallback>
        <control shapeId="4549" r:id="rId179" name="Control 453"/>
      </mc:Fallback>
    </mc:AlternateContent>
    <mc:AlternateContent xmlns:mc="http://schemas.openxmlformats.org/markup-compatibility/2006">
      <mc:Choice Requires="x14">
        <control shapeId="4548" r:id="rId180" name="Control 452">
          <controlPr defaultSize="0" r:id="rId107">
            <anchor moveWithCells="1">
              <from>
                <xdr:col>26</xdr:col>
                <xdr:colOff>0</xdr:colOff>
                <xdr:row>2</xdr:row>
                <xdr:rowOff>0</xdr:rowOff>
              </from>
              <to>
                <xdr:col>26</xdr:col>
                <xdr:colOff>68580</xdr:colOff>
                <xdr:row>2</xdr:row>
                <xdr:rowOff>68580</xdr:rowOff>
              </to>
            </anchor>
          </controlPr>
        </control>
      </mc:Choice>
      <mc:Fallback>
        <control shapeId="4548" r:id="rId180" name="Control 452"/>
      </mc:Fallback>
    </mc:AlternateContent>
    <mc:AlternateContent xmlns:mc="http://schemas.openxmlformats.org/markup-compatibility/2006">
      <mc:Choice Requires="x14">
        <control shapeId="4547" r:id="rId181" name="Control 451">
          <controlPr defaultSize="0" r:id="rId4">
            <anchor moveWithCells="1">
              <from>
                <xdr:col>25</xdr:col>
                <xdr:colOff>0</xdr:colOff>
                <xdr:row>2</xdr:row>
                <xdr:rowOff>0</xdr:rowOff>
              </from>
              <to>
                <xdr:col>25</xdr:col>
                <xdr:colOff>68580</xdr:colOff>
                <xdr:row>2</xdr:row>
                <xdr:rowOff>68580</xdr:rowOff>
              </to>
            </anchor>
          </controlPr>
        </control>
      </mc:Choice>
      <mc:Fallback>
        <control shapeId="4547" r:id="rId181" name="Control 451"/>
      </mc:Fallback>
    </mc:AlternateContent>
    <mc:AlternateContent xmlns:mc="http://schemas.openxmlformats.org/markup-compatibility/2006">
      <mc:Choice Requires="x14">
        <control shapeId="4546" r:id="rId182" name="Control 450">
          <controlPr defaultSize="0" r:id="rId107">
            <anchor moveWithCells="1">
              <from>
                <xdr:col>24</xdr:col>
                <xdr:colOff>0</xdr:colOff>
                <xdr:row>2</xdr:row>
                <xdr:rowOff>0</xdr:rowOff>
              </from>
              <to>
                <xdr:col>24</xdr:col>
                <xdr:colOff>68580</xdr:colOff>
                <xdr:row>2</xdr:row>
                <xdr:rowOff>68580</xdr:rowOff>
              </to>
            </anchor>
          </controlPr>
        </control>
      </mc:Choice>
      <mc:Fallback>
        <control shapeId="4546" r:id="rId182" name="Control 450"/>
      </mc:Fallback>
    </mc:AlternateContent>
    <mc:AlternateContent xmlns:mc="http://schemas.openxmlformats.org/markup-compatibility/2006">
      <mc:Choice Requires="x14">
        <control shapeId="4545" r:id="rId183" name="Control 449">
          <controlPr defaultSize="0" r:id="rId107">
            <anchor moveWithCells="1">
              <from>
                <xdr:col>23</xdr:col>
                <xdr:colOff>0</xdr:colOff>
                <xdr:row>2</xdr:row>
                <xdr:rowOff>0</xdr:rowOff>
              </from>
              <to>
                <xdr:col>23</xdr:col>
                <xdr:colOff>68580</xdr:colOff>
                <xdr:row>2</xdr:row>
                <xdr:rowOff>68580</xdr:rowOff>
              </to>
            </anchor>
          </controlPr>
        </control>
      </mc:Choice>
      <mc:Fallback>
        <control shapeId="4545" r:id="rId183" name="Control 449"/>
      </mc:Fallback>
    </mc:AlternateContent>
    <mc:AlternateContent xmlns:mc="http://schemas.openxmlformats.org/markup-compatibility/2006">
      <mc:Choice Requires="x14">
        <control shapeId="4544" r:id="rId184" name="Control 448">
          <controlPr defaultSize="0" r:id="rId107">
            <anchor moveWithCells="1">
              <from>
                <xdr:col>22</xdr:col>
                <xdr:colOff>0</xdr:colOff>
                <xdr:row>2</xdr:row>
                <xdr:rowOff>0</xdr:rowOff>
              </from>
              <to>
                <xdr:col>22</xdr:col>
                <xdr:colOff>68580</xdr:colOff>
                <xdr:row>2</xdr:row>
                <xdr:rowOff>68580</xdr:rowOff>
              </to>
            </anchor>
          </controlPr>
        </control>
      </mc:Choice>
      <mc:Fallback>
        <control shapeId="4544" r:id="rId184" name="Control 448"/>
      </mc:Fallback>
    </mc:AlternateContent>
    <mc:AlternateContent xmlns:mc="http://schemas.openxmlformats.org/markup-compatibility/2006">
      <mc:Choice Requires="x14">
        <control shapeId="4543" r:id="rId185" name="Control 447">
          <controlPr defaultSize="0" r:id="rId107">
            <anchor moveWithCells="1">
              <from>
                <xdr:col>21</xdr:col>
                <xdr:colOff>0</xdr:colOff>
                <xdr:row>2</xdr:row>
                <xdr:rowOff>0</xdr:rowOff>
              </from>
              <to>
                <xdr:col>21</xdr:col>
                <xdr:colOff>68580</xdr:colOff>
                <xdr:row>2</xdr:row>
                <xdr:rowOff>68580</xdr:rowOff>
              </to>
            </anchor>
          </controlPr>
        </control>
      </mc:Choice>
      <mc:Fallback>
        <control shapeId="4543" r:id="rId185" name="Control 447"/>
      </mc:Fallback>
    </mc:AlternateContent>
    <mc:AlternateContent xmlns:mc="http://schemas.openxmlformats.org/markup-compatibility/2006">
      <mc:Choice Requires="x14">
        <control shapeId="4542" r:id="rId186" name="Control 446">
          <controlPr defaultSize="0" r:id="rId4">
            <anchor moveWithCells="1">
              <from>
                <xdr:col>20</xdr:col>
                <xdr:colOff>0</xdr:colOff>
                <xdr:row>2</xdr:row>
                <xdr:rowOff>0</xdr:rowOff>
              </from>
              <to>
                <xdr:col>20</xdr:col>
                <xdr:colOff>68580</xdr:colOff>
                <xdr:row>2</xdr:row>
                <xdr:rowOff>68580</xdr:rowOff>
              </to>
            </anchor>
          </controlPr>
        </control>
      </mc:Choice>
      <mc:Fallback>
        <control shapeId="4542" r:id="rId186" name="Control 446"/>
      </mc:Fallback>
    </mc:AlternateContent>
    <mc:AlternateContent xmlns:mc="http://schemas.openxmlformats.org/markup-compatibility/2006">
      <mc:Choice Requires="x14">
        <control shapeId="4541" r:id="rId187" name="Control 445">
          <controlPr defaultSize="0" r:id="rId107">
            <anchor moveWithCells="1">
              <from>
                <xdr:col>19</xdr:col>
                <xdr:colOff>0</xdr:colOff>
                <xdr:row>2</xdr:row>
                <xdr:rowOff>0</xdr:rowOff>
              </from>
              <to>
                <xdr:col>19</xdr:col>
                <xdr:colOff>68580</xdr:colOff>
                <xdr:row>2</xdr:row>
                <xdr:rowOff>68580</xdr:rowOff>
              </to>
            </anchor>
          </controlPr>
        </control>
      </mc:Choice>
      <mc:Fallback>
        <control shapeId="4541" r:id="rId187" name="Control 445"/>
      </mc:Fallback>
    </mc:AlternateContent>
    <mc:AlternateContent xmlns:mc="http://schemas.openxmlformats.org/markup-compatibility/2006">
      <mc:Choice Requires="x14">
        <control shapeId="4540" r:id="rId188" name="Control 444">
          <controlPr defaultSize="0" r:id="rId107">
            <anchor moveWithCells="1">
              <from>
                <xdr:col>18</xdr:col>
                <xdr:colOff>0</xdr:colOff>
                <xdr:row>2</xdr:row>
                <xdr:rowOff>0</xdr:rowOff>
              </from>
              <to>
                <xdr:col>18</xdr:col>
                <xdr:colOff>68580</xdr:colOff>
                <xdr:row>2</xdr:row>
                <xdr:rowOff>68580</xdr:rowOff>
              </to>
            </anchor>
          </controlPr>
        </control>
      </mc:Choice>
      <mc:Fallback>
        <control shapeId="4540" r:id="rId188" name="Control 444"/>
      </mc:Fallback>
    </mc:AlternateContent>
    <mc:AlternateContent xmlns:mc="http://schemas.openxmlformats.org/markup-compatibility/2006">
      <mc:Choice Requires="x14">
        <control shapeId="4539" r:id="rId189" name="Control 443">
          <controlPr defaultSize="0" r:id="rId107">
            <anchor moveWithCells="1">
              <from>
                <xdr:col>17</xdr:col>
                <xdr:colOff>0</xdr:colOff>
                <xdr:row>2</xdr:row>
                <xdr:rowOff>0</xdr:rowOff>
              </from>
              <to>
                <xdr:col>17</xdr:col>
                <xdr:colOff>68580</xdr:colOff>
                <xdr:row>2</xdr:row>
                <xdr:rowOff>68580</xdr:rowOff>
              </to>
            </anchor>
          </controlPr>
        </control>
      </mc:Choice>
      <mc:Fallback>
        <control shapeId="4539" r:id="rId189" name="Control 443"/>
      </mc:Fallback>
    </mc:AlternateContent>
    <mc:AlternateContent xmlns:mc="http://schemas.openxmlformats.org/markup-compatibility/2006">
      <mc:Choice Requires="x14">
        <control shapeId="4538" r:id="rId190" name="Control 442">
          <controlPr defaultSize="0" r:id="rId107">
            <anchor moveWithCells="1">
              <from>
                <xdr:col>16</xdr:col>
                <xdr:colOff>0</xdr:colOff>
                <xdr:row>2</xdr:row>
                <xdr:rowOff>0</xdr:rowOff>
              </from>
              <to>
                <xdr:col>16</xdr:col>
                <xdr:colOff>68580</xdr:colOff>
                <xdr:row>2</xdr:row>
                <xdr:rowOff>68580</xdr:rowOff>
              </to>
            </anchor>
          </controlPr>
        </control>
      </mc:Choice>
      <mc:Fallback>
        <control shapeId="4538" r:id="rId190" name="Control 442"/>
      </mc:Fallback>
    </mc:AlternateContent>
    <mc:AlternateContent xmlns:mc="http://schemas.openxmlformats.org/markup-compatibility/2006">
      <mc:Choice Requires="x14">
        <control shapeId="4537" r:id="rId191" name="Control 441">
          <controlPr defaultSize="0" r:id="rId4">
            <anchor moveWithCells="1">
              <from>
                <xdr:col>15</xdr:col>
                <xdr:colOff>0</xdr:colOff>
                <xdr:row>2</xdr:row>
                <xdr:rowOff>0</xdr:rowOff>
              </from>
              <to>
                <xdr:col>15</xdr:col>
                <xdr:colOff>68580</xdr:colOff>
                <xdr:row>2</xdr:row>
                <xdr:rowOff>68580</xdr:rowOff>
              </to>
            </anchor>
          </controlPr>
        </control>
      </mc:Choice>
      <mc:Fallback>
        <control shapeId="4537" r:id="rId191" name="Control 441"/>
      </mc:Fallback>
    </mc:AlternateContent>
    <mc:AlternateContent xmlns:mc="http://schemas.openxmlformats.org/markup-compatibility/2006">
      <mc:Choice Requires="x14">
        <control shapeId="4536" r:id="rId192" name="Control 440">
          <controlPr defaultSize="0" r:id="rId107">
            <anchor moveWithCells="1">
              <from>
                <xdr:col>14</xdr:col>
                <xdr:colOff>0</xdr:colOff>
                <xdr:row>2</xdr:row>
                <xdr:rowOff>0</xdr:rowOff>
              </from>
              <to>
                <xdr:col>14</xdr:col>
                <xdr:colOff>68580</xdr:colOff>
                <xdr:row>2</xdr:row>
                <xdr:rowOff>68580</xdr:rowOff>
              </to>
            </anchor>
          </controlPr>
        </control>
      </mc:Choice>
      <mc:Fallback>
        <control shapeId="4536" r:id="rId192" name="Control 440"/>
      </mc:Fallback>
    </mc:AlternateContent>
    <mc:AlternateContent xmlns:mc="http://schemas.openxmlformats.org/markup-compatibility/2006">
      <mc:Choice Requires="x14">
        <control shapeId="4535" r:id="rId193" name="Control 439">
          <controlPr defaultSize="0" r:id="rId107">
            <anchor moveWithCells="1">
              <from>
                <xdr:col>13</xdr:col>
                <xdr:colOff>0</xdr:colOff>
                <xdr:row>2</xdr:row>
                <xdr:rowOff>0</xdr:rowOff>
              </from>
              <to>
                <xdr:col>13</xdr:col>
                <xdr:colOff>68580</xdr:colOff>
                <xdr:row>2</xdr:row>
                <xdr:rowOff>68580</xdr:rowOff>
              </to>
            </anchor>
          </controlPr>
        </control>
      </mc:Choice>
      <mc:Fallback>
        <control shapeId="4535" r:id="rId193" name="Control 439"/>
      </mc:Fallback>
    </mc:AlternateContent>
    <mc:AlternateContent xmlns:mc="http://schemas.openxmlformats.org/markup-compatibility/2006">
      <mc:Choice Requires="x14">
        <control shapeId="4534" r:id="rId194" name="Control 438">
          <controlPr defaultSize="0" r:id="rId107">
            <anchor moveWithCells="1">
              <from>
                <xdr:col>12</xdr:col>
                <xdr:colOff>0</xdr:colOff>
                <xdr:row>2</xdr:row>
                <xdr:rowOff>0</xdr:rowOff>
              </from>
              <to>
                <xdr:col>12</xdr:col>
                <xdr:colOff>68580</xdr:colOff>
                <xdr:row>2</xdr:row>
                <xdr:rowOff>68580</xdr:rowOff>
              </to>
            </anchor>
          </controlPr>
        </control>
      </mc:Choice>
      <mc:Fallback>
        <control shapeId="4534" r:id="rId194" name="Control 438"/>
      </mc:Fallback>
    </mc:AlternateContent>
    <mc:AlternateContent xmlns:mc="http://schemas.openxmlformats.org/markup-compatibility/2006">
      <mc:Choice Requires="x14">
        <control shapeId="4533" r:id="rId195" name="Control 437">
          <controlPr defaultSize="0" r:id="rId107">
            <anchor moveWithCells="1">
              <from>
                <xdr:col>11</xdr:col>
                <xdr:colOff>0</xdr:colOff>
                <xdr:row>2</xdr:row>
                <xdr:rowOff>0</xdr:rowOff>
              </from>
              <to>
                <xdr:col>11</xdr:col>
                <xdr:colOff>68580</xdr:colOff>
                <xdr:row>2</xdr:row>
                <xdr:rowOff>68580</xdr:rowOff>
              </to>
            </anchor>
          </controlPr>
        </control>
      </mc:Choice>
      <mc:Fallback>
        <control shapeId="4533" r:id="rId195" name="Control 437"/>
      </mc:Fallback>
    </mc:AlternateContent>
    <mc:AlternateContent xmlns:mc="http://schemas.openxmlformats.org/markup-compatibility/2006">
      <mc:Choice Requires="x14">
        <control shapeId="4532" r:id="rId196" name="Control 436">
          <controlPr defaultSize="0" r:id="rId4">
            <anchor moveWithCells="1">
              <from>
                <xdr:col>10</xdr:col>
                <xdr:colOff>0</xdr:colOff>
                <xdr:row>2</xdr:row>
                <xdr:rowOff>0</xdr:rowOff>
              </from>
              <to>
                <xdr:col>10</xdr:col>
                <xdr:colOff>68580</xdr:colOff>
                <xdr:row>2</xdr:row>
                <xdr:rowOff>68580</xdr:rowOff>
              </to>
            </anchor>
          </controlPr>
        </control>
      </mc:Choice>
      <mc:Fallback>
        <control shapeId="4532" r:id="rId196" name="Control 436"/>
      </mc:Fallback>
    </mc:AlternateContent>
    <mc:AlternateContent xmlns:mc="http://schemas.openxmlformats.org/markup-compatibility/2006">
      <mc:Choice Requires="x14">
        <control shapeId="4531" r:id="rId197" name="Control 435">
          <controlPr defaultSize="0" r:id="rId107">
            <anchor moveWithCells="1">
              <from>
                <xdr:col>9</xdr:col>
                <xdr:colOff>0</xdr:colOff>
                <xdr:row>2</xdr:row>
                <xdr:rowOff>0</xdr:rowOff>
              </from>
              <to>
                <xdr:col>9</xdr:col>
                <xdr:colOff>68580</xdr:colOff>
                <xdr:row>2</xdr:row>
                <xdr:rowOff>68580</xdr:rowOff>
              </to>
            </anchor>
          </controlPr>
        </control>
      </mc:Choice>
      <mc:Fallback>
        <control shapeId="4531" r:id="rId197" name="Control 435"/>
      </mc:Fallback>
    </mc:AlternateContent>
    <mc:AlternateContent xmlns:mc="http://schemas.openxmlformats.org/markup-compatibility/2006">
      <mc:Choice Requires="x14">
        <control shapeId="4530" r:id="rId198" name="Control 434">
          <controlPr defaultSize="0" r:id="rId107">
            <anchor moveWithCells="1">
              <from>
                <xdr:col>8</xdr:col>
                <xdr:colOff>0</xdr:colOff>
                <xdr:row>2</xdr:row>
                <xdr:rowOff>0</xdr:rowOff>
              </from>
              <to>
                <xdr:col>8</xdr:col>
                <xdr:colOff>68580</xdr:colOff>
                <xdr:row>2</xdr:row>
                <xdr:rowOff>68580</xdr:rowOff>
              </to>
            </anchor>
          </controlPr>
        </control>
      </mc:Choice>
      <mc:Fallback>
        <control shapeId="4530" r:id="rId198" name="Control 434"/>
      </mc:Fallback>
    </mc:AlternateContent>
    <mc:AlternateContent xmlns:mc="http://schemas.openxmlformats.org/markup-compatibility/2006">
      <mc:Choice Requires="x14">
        <control shapeId="4529" r:id="rId199" name="Control 433">
          <controlPr defaultSize="0" r:id="rId107">
            <anchor moveWithCells="1">
              <from>
                <xdr:col>7</xdr:col>
                <xdr:colOff>0</xdr:colOff>
                <xdr:row>2</xdr:row>
                <xdr:rowOff>0</xdr:rowOff>
              </from>
              <to>
                <xdr:col>7</xdr:col>
                <xdr:colOff>68580</xdr:colOff>
                <xdr:row>2</xdr:row>
                <xdr:rowOff>68580</xdr:rowOff>
              </to>
            </anchor>
          </controlPr>
        </control>
      </mc:Choice>
      <mc:Fallback>
        <control shapeId="4529" r:id="rId199" name="Control 433"/>
      </mc:Fallback>
    </mc:AlternateContent>
    <mc:AlternateContent xmlns:mc="http://schemas.openxmlformats.org/markup-compatibility/2006">
      <mc:Choice Requires="x14">
        <control shapeId="4528" r:id="rId200" name="Control 432">
          <controlPr defaultSize="0" r:id="rId107">
            <anchor moveWithCells="1">
              <from>
                <xdr:col>6</xdr:col>
                <xdr:colOff>0</xdr:colOff>
                <xdr:row>2</xdr:row>
                <xdr:rowOff>0</xdr:rowOff>
              </from>
              <to>
                <xdr:col>6</xdr:col>
                <xdr:colOff>68580</xdr:colOff>
                <xdr:row>2</xdr:row>
                <xdr:rowOff>68580</xdr:rowOff>
              </to>
            </anchor>
          </controlPr>
        </control>
      </mc:Choice>
      <mc:Fallback>
        <control shapeId="4528" r:id="rId200" name="Control 432"/>
      </mc:Fallback>
    </mc:AlternateContent>
    <mc:AlternateContent xmlns:mc="http://schemas.openxmlformats.org/markup-compatibility/2006">
      <mc:Choice Requires="x14">
        <control shapeId="4527" r:id="rId201" name="Control 431">
          <controlPr defaultSize="0" r:id="rId4">
            <anchor moveWithCells="1">
              <from>
                <xdr:col>5</xdr:col>
                <xdr:colOff>0</xdr:colOff>
                <xdr:row>2</xdr:row>
                <xdr:rowOff>0</xdr:rowOff>
              </from>
              <to>
                <xdr:col>5</xdr:col>
                <xdr:colOff>68580</xdr:colOff>
                <xdr:row>2</xdr:row>
                <xdr:rowOff>68580</xdr:rowOff>
              </to>
            </anchor>
          </controlPr>
        </control>
      </mc:Choice>
      <mc:Fallback>
        <control shapeId="4527" r:id="rId201" name="Control 431"/>
      </mc:Fallback>
    </mc:AlternateContent>
    <mc:AlternateContent xmlns:mc="http://schemas.openxmlformats.org/markup-compatibility/2006">
      <mc:Choice Requires="x14">
        <control shapeId="4526" r:id="rId202" name="Control 430">
          <controlPr defaultSize="0" r:id="rId107">
            <anchor moveWithCells="1">
              <from>
                <xdr:col>4</xdr:col>
                <xdr:colOff>0</xdr:colOff>
                <xdr:row>2</xdr:row>
                <xdr:rowOff>0</xdr:rowOff>
              </from>
              <to>
                <xdr:col>4</xdr:col>
                <xdr:colOff>68580</xdr:colOff>
                <xdr:row>2</xdr:row>
                <xdr:rowOff>68580</xdr:rowOff>
              </to>
            </anchor>
          </controlPr>
        </control>
      </mc:Choice>
      <mc:Fallback>
        <control shapeId="4526" r:id="rId202" name="Control 430"/>
      </mc:Fallback>
    </mc:AlternateContent>
    <mc:AlternateContent xmlns:mc="http://schemas.openxmlformats.org/markup-compatibility/2006">
      <mc:Choice Requires="x14">
        <control shapeId="4525" r:id="rId203" name="Control 429">
          <controlPr defaultSize="0" r:id="rId107">
            <anchor moveWithCells="1">
              <from>
                <xdr:col>3</xdr:col>
                <xdr:colOff>0</xdr:colOff>
                <xdr:row>2</xdr:row>
                <xdr:rowOff>0</xdr:rowOff>
              </from>
              <to>
                <xdr:col>3</xdr:col>
                <xdr:colOff>68580</xdr:colOff>
                <xdr:row>2</xdr:row>
                <xdr:rowOff>68580</xdr:rowOff>
              </to>
            </anchor>
          </controlPr>
        </control>
      </mc:Choice>
      <mc:Fallback>
        <control shapeId="4525" r:id="rId203" name="Control 429"/>
      </mc:Fallback>
    </mc:AlternateContent>
    <mc:AlternateContent xmlns:mc="http://schemas.openxmlformats.org/markup-compatibility/2006">
      <mc:Choice Requires="x14">
        <control shapeId="4524" r:id="rId204" name="Control 428">
          <controlPr defaultSize="0" r:id="rId107">
            <anchor moveWithCells="1">
              <from>
                <xdr:col>2</xdr:col>
                <xdr:colOff>0</xdr:colOff>
                <xdr:row>2</xdr:row>
                <xdr:rowOff>0</xdr:rowOff>
              </from>
              <to>
                <xdr:col>2</xdr:col>
                <xdr:colOff>68580</xdr:colOff>
                <xdr:row>2</xdr:row>
                <xdr:rowOff>68580</xdr:rowOff>
              </to>
            </anchor>
          </controlPr>
        </control>
      </mc:Choice>
      <mc:Fallback>
        <control shapeId="4524" r:id="rId204" name="Control 428"/>
      </mc:Fallback>
    </mc:AlternateContent>
    <mc:AlternateContent xmlns:mc="http://schemas.openxmlformats.org/markup-compatibility/2006">
      <mc:Choice Requires="x14">
        <control shapeId="4523" r:id="rId205" name="Control 427">
          <controlPr defaultSize="0" r:id="rId107">
            <anchor moveWithCells="1">
              <from>
                <xdr:col>1</xdr:col>
                <xdr:colOff>0</xdr:colOff>
                <xdr:row>2</xdr:row>
                <xdr:rowOff>0</xdr:rowOff>
              </from>
              <to>
                <xdr:col>1</xdr:col>
                <xdr:colOff>68580</xdr:colOff>
                <xdr:row>2</xdr:row>
                <xdr:rowOff>68580</xdr:rowOff>
              </to>
            </anchor>
          </controlPr>
        </control>
      </mc:Choice>
      <mc:Fallback>
        <control shapeId="4523" r:id="rId205" name="Control 427"/>
      </mc:Fallback>
    </mc:AlternateContent>
    <mc:AlternateContent xmlns:mc="http://schemas.openxmlformats.org/markup-compatibility/2006">
      <mc:Choice Requires="x14">
        <control shapeId="4522" r:id="rId206" name="Control 426">
          <controlPr defaultSize="0" r:id="rId4">
            <anchor moveWithCells="1">
              <from>
                <xdr:col>0</xdr:col>
                <xdr:colOff>0</xdr:colOff>
                <xdr:row>2</xdr:row>
                <xdr:rowOff>0</xdr:rowOff>
              </from>
              <to>
                <xdr:col>0</xdr:col>
                <xdr:colOff>68580</xdr:colOff>
                <xdr:row>2</xdr:row>
                <xdr:rowOff>68580</xdr:rowOff>
              </to>
            </anchor>
          </controlPr>
        </control>
      </mc:Choice>
      <mc:Fallback>
        <control shapeId="4522" r:id="rId206" name="Control 426"/>
      </mc:Fallback>
    </mc:AlternateContent>
  </control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workbookViewId="0">
      <selection activeCell="C1" sqref="C1"/>
    </sheetView>
  </sheetViews>
  <sheetFormatPr baseColWidth="10" defaultRowHeight="14.4" x14ac:dyDescent="0.3"/>
  <cols>
    <col min="1" max="1" width="11.5546875" style="51"/>
    <col min="2" max="2" width="15.21875" customWidth="1"/>
    <col min="3" max="3" width="20" customWidth="1"/>
    <col min="6" max="6" width="11.5546875" style="51"/>
  </cols>
  <sheetData>
    <row r="1" spans="1:8" x14ac:dyDescent="0.3">
      <c r="A1" s="51" t="s">
        <v>154</v>
      </c>
      <c r="B1" t="s">
        <v>158</v>
      </c>
      <c r="C1" t="s">
        <v>159</v>
      </c>
      <c r="D1" t="s">
        <v>63</v>
      </c>
      <c r="E1" t="s">
        <v>88</v>
      </c>
      <c r="F1" s="51" t="s">
        <v>89</v>
      </c>
      <c r="G1" t="s">
        <v>107</v>
      </c>
      <c r="H1" t="s">
        <v>108</v>
      </c>
    </row>
    <row r="2" spans="1:8" x14ac:dyDescent="0.3">
      <c r="A2" s="51">
        <v>1988</v>
      </c>
      <c r="B2" s="93">
        <v>2242.0034019203722</v>
      </c>
      <c r="C2" s="93">
        <v>953.92222351205044</v>
      </c>
      <c r="E2">
        <v>0</v>
      </c>
      <c r="F2" s="51">
        <v>0</v>
      </c>
      <c r="G2">
        <v>0</v>
      </c>
      <c r="H2">
        <v>0</v>
      </c>
    </row>
    <row r="3" spans="1:8" x14ac:dyDescent="0.3">
      <c r="A3" s="51">
        <v>1989</v>
      </c>
      <c r="B3" s="93">
        <v>2570.8561552022743</v>
      </c>
      <c r="C3" s="93">
        <v>958.09494100632571</v>
      </c>
      <c r="E3">
        <v>0</v>
      </c>
      <c r="F3" s="51">
        <v>0</v>
      </c>
      <c r="G3">
        <v>0</v>
      </c>
      <c r="H3">
        <v>0</v>
      </c>
    </row>
    <row r="4" spans="1:8" x14ac:dyDescent="0.3">
      <c r="A4" s="51">
        <v>1990</v>
      </c>
      <c r="B4" s="93">
        <v>3108.0202550608551</v>
      </c>
      <c r="C4" s="93">
        <v>982.74212833139029</v>
      </c>
      <c r="E4">
        <v>0</v>
      </c>
      <c r="F4" s="51">
        <v>0</v>
      </c>
      <c r="G4">
        <v>0</v>
      </c>
      <c r="H4">
        <v>88389.8</v>
      </c>
    </row>
    <row r="5" spans="1:8" x14ac:dyDescent="0.3">
      <c r="A5" s="51">
        <v>1991</v>
      </c>
      <c r="B5" s="93">
        <v>3769.7492070026415</v>
      </c>
      <c r="C5" s="93">
        <v>1054.4753026580815</v>
      </c>
      <c r="E5">
        <v>0</v>
      </c>
      <c r="F5" s="51">
        <v>0</v>
      </c>
      <c r="G5">
        <v>0</v>
      </c>
      <c r="H5">
        <v>110791</v>
      </c>
    </row>
    <row r="6" spans="1:8" x14ac:dyDescent="0.3">
      <c r="A6" s="51">
        <v>1992</v>
      </c>
      <c r="B6" s="93">
        <v>4138.4810401825725</v>
      </c>
      <c r="C6" s="93">
        <v>1062.3475305941504</v>
      </c>
      <c r="E6">
        <v>991039.6</v>
      </c>
      <c r="F6" s="51">
        <v>179.63</v>
      </c>
      <c r="G6">
        <v>0</v>
      </c>
      <c r="H6">
        <v>140450.79999999999</v>
      </c>
    </row>
    <row r="7" spans="1:8" x14ac:dyDescent="0.3">
      <c r="A7" s="51">
        <v>1993</v>
      </c>
      <c r="B7" s="93">
        <v>4477.3345158772545</v>
      </c>
      <c r="C7" s="93">
        <v>1050.6228918427951</v>
      </c>
      <c r="E7">
        <v>437930.65</v>
      </c>
      <c r="F7" s="51">
        <v>147.91999999999999</v>
      </c>
      <c r="G7">
        <v>0</v>
      </c>
      <c r="H7">
        <v>108741</v>
      </c>
    </row>
    <row r="8" spans="1:8" x14ac:dyDescent="0.3">
      <c r="A8" s="51">
        <v>1994</v>
      </c>
      <c r="B8" s="93">
        <v>4871.2348567310501</v>
      </c>
      <c r="C8" s="93">
        <v>1055.4078337625501</v>
      </c>
      <c r="E8">
        <v>605915.56999999995</v>
      </c>
      <c r="F8" s="51">
        <v>244.2</v>
      </c>
      <c r="G8">
        <v>0</v>
      </c>
      <c r="H8">
        <v>105904</v>
      </c>
    </row>
    <row r="9" spans="1:8" x14ac:dyDescent="0.3">
      <c r="A9" s="51">
        <v>1995</v>
      </c>
      <c r="B9" s="93">
        <v>5428.2425191554494</v>
      </c>
      <c r="C9" s="93">
        <v>1131.7798505390622</v>
      </c>
      <c r="E9">
        <v>783770.52</v>
      </c>
      <c r="F9" s="51">
        <v>281.82</v>
      </c>
      <c r="G9">
        <v>0</v>
      </c>
      <c r="H9">
        <v>87380.4</v>
      </c>
    </row>
    <row r="10" spans="1:8" x14ac:dyDescent="0.3">
      <c r="A10" s="51">
        <v>1996</v>
      </c>
      <c r="B10" s="93">
        <v>6207.6336375374403</v>
      </c>
      <c r="C10" s="93">
        <v>1223.7577647631272</v>
      </c>
      <c r="E10">
        <v>999073.1</v>
      </c>
      <c r="F10" s="51">
        <v>350.78</v>
      </c>
      <c r="G10">
        <v>0</v>
      </c>
      <c r="H10">
        <v>101316</v>
      </c>
    </row>
    <row r="11" spans="1:8" x14ac:dyDescent="0.3">
      <c r="A11" s="51">
        <v>1997</v>
      </c>
      <c r="B11" s="93">
        <v>6831.8563344805452</v>
      </c>
      <c r="C11" s="93">
        <v>1301.6034778388482</v>
      </c>
      <c r="E11">
        <v>1122034.6100000001</v>
      </c>
      <c r="F11" s="51">
        <v>409.93</v>
      </c>
      <c r="G11">
        <v>0</v>
      </c>
      <c r="H11">
        <v>90038.8</v>
      </c>
    </row>
    <row r="12" spans="1:8" x14ac:dyDescent="0.3">
      <c r="A12" s="51">
        <v>1998</v>
      </c>
      <c r="B12" s="93">
        <v>7837.9613159825603</v>
      </c>
      <c r="C12" s="93">
        <v>1423.711935041244</v>
      </c>
      <c r="E12">
        <v>1171265.6399999999</v>
      </c>
      <c r="F12" s="51">
        <v>423.46</v>
      </c>
      <c r="G12">
        <v>0</v>
      </c>
      <c r="H12">
        <v>84721</v>
      </c>
    </row>
    <row r="13" spans="1:8" x14ac:dyDescent="0.3">
      <c r="A13" s="51">
        <v>1999</v>
      </c>
      <c r="B13" s="93">
        <v>7343.2935960781006</v>
      </c>
      <c r="C13" s="93">
        <v>1265.2561418515629</v>
      </c>
      <c r="E13">
        <v>1445134.44</v>
      </c>
      <c r="F13" s="51">
        <v>441.41</v>
      </c>
      <c r="G13">
        <v>0</v>
      </c>
      <c r="H13">
        <v>75620.192644483366</v>
      </c>
    </row>
    <row r="14" spans="1:8" x14ac:dyDescent="0.3">
      <c r="A14" s="51">
        <v>2000</v>
      </c>
      <c r="B14" s="93">
        <v>7773.590163145037</v>
      </c>
      <c r="C14" s="93">
        <v>1259.2276680454597</v>
      </c>
      <c r="E14">
        <v>2365675.9</v>
      </c>
      <c r="F14" s="51">
        <v>532.1</v>
      </c>
      <c r="G14">
        <v>11495344</v>
      </c>
      <c r="H14">
        <v>83414.308943089447</v>
      </c>
    </row>
    <row r="15" spans="1:8" x14ac:dyDescent="0.3">
      <c r="A15" s="51">
        <v>2001</v>
      </c>
      <c r="B15" s="93">
        <v>7980.7183313350679</v>
      </c>
      <c r="C15" s="93">
        <v>1209.7679715222405</v>
      </c>
      <c r="E15">
        <v>3339466.48</v>
      </c>
      <c r="F15" s="51">
        <v>584.22</v>
      </c>
      <c r="G15">
        <v>10522252.5</v>
      </c>
      <c r="H15">
        <v>108571.47192716236</v>
      </c>
    </row>
    <row r="16" spans="1:8" x14ac:dyDescent="0.3">
      <c r="A16" s="51">
        <v>2002</v>
      </c>
      <c r="B16" s="93">
        <v>8051.6693439903693</v>
      </c>
      <c r="C16" s="93">
        <v>1124.5348245796604</v>
      </c>
      <c r="E16">
        <v>3741792.68</v>
      </c>
      <c r="F16" s="51">
        <v>551.32000000000005</v>
      </c>
      <c r="G16">
        <v>10165072</v>
      </c>
      <c r="H16">
        <v>108477.92930298719</v>
      </c>
    </row>
    <row r="17" spans="1:8" x14ac:dyDescent="0.3">
      <c r="A17" s="51">
        <v>2003</v>
      </c>
      <c r="B17" s="93">
        <v>8544.6114687662157</v>
      </c>
      <c r="C17" s="93">
        <v>1117.0594923346512</v>
      </c>
      <c r="E17">
        <v>3367525.53</v>
      </c>
      <c r="F17" s="51">
        <v>664.31</v>
      </c>
      <c r="G17">
        <v>10338356.157019999</v>
      </c>
      <c r="H17">
        <v>102494.30789133246</v>
      </c>
    </row>
    <row r="18" spans="1:8" x14ac:dyDescent="0.3">
      <c r="A18" s="51">
        <v>2004</v>
      </c>
      <c r="B18" s="93">
        <v>9241.9431094348856</v>
      </c>
      <c r="C18" s="93">
        <v>1165.9845210798082</v>
      </c>
      <c r="E18">
        <v>3848212.29</v>
      </c>
      <c r="F18" s="51">
        <v>824.53</v>
      </c>
      <c r="G18">
        <v>9980360.5800000001</v>
      </c>
      <c r="H18">
        <v>115726.24378109454</v>
      </c>
    </row>
    <row r="19" spans="1:8" x14ac:dyDescent="0.3">
      <c r="A19" s="51">
        <v>2005</v>
      </c>
      <c r="B19" s="93">
        <v>9769.370674527383</v>
      </c>
      <c r="C19" s="93">
        <v>1214.280293649462</v>
      </c>
      <c r="E19">
        <v>4067426.23</v>
      </c>
      <c r="F19" s="51">
        <v>844.82</v>
      </c>
      <c r="G19">
        <v>10172228.53479</v>
      </c>
      <c r="H19">
        <v>140653.70813397129</v>
      </c>
    </row>
    <row r="20" spans="1:8" x14ac:dyDescent="0.3">
      <c r="A20" s="51">
        <v>2006</v>
      </c>
      <c r="B20" s="93">
        <v>11148.680496251611</v>
      </c>
      <c r="C20" s="93">
        <v>1399.9724362719421</v>
      </c>
      <c r="D20" s="52">
        <v>18068</v>
      </c>
      <c r="E20">
        <v>4621448.25</v>
      </c>
      <c r="F20" s="51">
        <v>1019.33</v>
      </c>
      <c r="G20">
        <v>10670034.596240001</v>
      </c>
      <c r="H20">
        <v>165856.36328655761</v>
      </c>
    </row>
    <row r="21" spans="1:8" x14ac:dyDescent="0.3">
      <c r="A21" s="51">
        <v>2007</v>
      </c>
      <c r="B21" s="93">
        <v>11819.804174747131</v>
      </c>
      <c r="C21" s="93">
        <v>1516.3120645979052</v>
      </c>
      <c r="D21" s="52">
        <v>20515</v>
      </c>
      <c r="E21">
        <v>3673890.71</v>
      </c>
      <c r="F21" s="51">
        <v>1336.52</v>
      </c>
      <c r="G21">
        <v>11516210.22861</v>
      </c>
      <c r="H21">
        <v>205057.51879699246</v>
      </c>
    </row>
    <row r="22" spans="1:8" x14ac:dyDescent="0.3">
      <c r="A22" s="51">
        <v>2008</v>
      </c>
      <c r="B22" s="93">
        <v>13231.876357801693</v>
      </c>
      <c r="C22" s="93">
        <v>1840.707733942721</v>
      </c>
      <c r="D22" s="52">
        <v>23220</v>
      </c>
      <c r="E22">
        <v>3675452.75</v>
      </c>
      <c r="F22" s="51">
        <v>1940.24</v>
      </c>
      <c r="G22">
        <v>11643947.497889999</v>
      </c>
      <c r="H22">
        <v>252384.66333421026</v>
      </c>
    </row>
    <row r="23" spans="1:8" x14ac:dyDescent="0.3">
      <c r="A23" s="51">
        <v>2009</v>
      </c>
      <c r="B23" s="93">
        <v>12790.273699979773</v>
      </c>
      <c r="C23" s="93">
        <v>1835.0464418909289</v>
      </c>
      <c r="D23" s="52">
        <v>26591</v>
      </c>
      <c r="E23">
        <v>3713255.29</v>
      </c>
      <c r="F23" s="51">
        <v>1572.09</v>
      </c>
      <c r="G23">
        <v>12407634.31858</v>
      </c>
      <c r="H23">
        <v>278877.31977618369</v>
      </c>
    </row>
    <row r="24" spans="1:8" x14ac:dyDescent="0.3">
      <c r="A24" s="51">
        <v>2010</v>
      </c>
      <c r="B24" s="93">
        <v>14172.379633826104</v>
      </c>
      <c r="C24" s="93">
        <v>2033.938193274364</v>
      </c>
      <c r="D24" s="52">
        <v>30446</v>
      </c>
      <c r="E24">
        <v>3964388.09</v>
      </c>
      <c r="F24" s="51">
        <v>1805.79</v>
      </c>
      <c r="G24">
        <v>15969049.70338</v>
      </c>
      <c r="H24">
        <v>320013.6956083714</v>
      </c>
    </row>
    <row r="25" spans="1:8" x14ac:dyDescent="0.3">
      <c r="A25" s="51">
        <v>2011</v>
      </c>
      <c r="B25" s="93">
        <v>16541.276587026456</v>
      </c>
      <c r="C25" s="93">
        <v>2401.8220766209897</v>
      </c>
      <c r="D25" s="52">
        <v>34393</v>
      </c>
      <c r="E25">
        <v>4088806.01</v>
      </c>
      <c r="F25" s="51">
        <v>2191.04</v>
      </c>
      <c r="G25">
        <v>19535686.282880004</v>
      </c>
      <c r="H25">
        <v>348680.87910540251</v>
      </c>
    </row>
    <row r="26" spans="1:8" x14ac:dyDescent="0.3">
      <c r="A26" s="51">
        <v>2012</v>
      </c>
      <c r="B26" s="93">
        <v>19000.689187153363</v>
      </c>
      <c r="C26" s="93">
        <v>2769.7797648911605</v>
      </c>
      <c r="D26" s="52">
        <v>41485</v>
      </c>
      <c r="E26">
        <v>5090885.24</v>
      </c>
      <c r="F26" s="51">
        <v>3088.91</v>
      </c>
      <c r="G26">
        <v>22058513.818809997</v>
      </c>
      <c r="H26">
        <v>383716.12502327509</v>
      </c>
    </row>
    <row r="27" spans="1:8" x14ac:dyDescent="0.3">
      <c r="A27" s="51">
        <v>2013</v>
      </c>
      <c r="B27" s="93">
        <v>20925.688072008885</v>
      </c>
      <c r="C27" s="93">
        <v>3050.3918472316159</v>
      </c>
      <c r="D27" s="52">
        <v>60265</v>
      </c>
      <c r="E27">
        <v>6109658.5099999998</v>
      </c>
      <c r="F27" s="51">
        <v>3516.93</v>
      </c>
      <c r="G27">
        <v>25522848.92966</v>
      </c>
      <c r="H27">
        <v>586282.96323469386</v>
      </c>
    </row>
    <row r="28" spans="1:8" x14ac:dyDescent="0.3">
      <c r="A28" s="51">
        <v>2014</v>
      </c>
      <c r="B28" s="93">
        <v>22300.102132249925</v>
      </c>
      <c r="C28" s="93">
        <v>3250.7437510568402</v>
      </c>
      <c r="D28" s="52">
        <v>70886</v>
      </c>
      <c r="E28">
        <v>5828636.2999999998</v>
      </c>
      <c r="F28" s="51">
        <v>3410.09</v>
      </c>
      <c r="G28">
        <v>32401720.66793</v>
      </c>
      <c r="H28">
        <v>693115.24219679297</v>
      </c>
    </row>
    <row r="29" spans="1:8" x14ac:dyDescent="0.3">
      <c r="A29" s="51">
        <v>2015</v>
      </c>
      <c r="B29" s="93">
        <v>21835.105668466083</v>
      </c>
      <c r="C29" s="93">
        <v>3182.9600099804784</v>
      </c>
      <c r="D29" s="52">
        <v>75779</v>
      </c>
      <c r="E29">
        <v>5631643.8700000001</v>
      </c>
      <c r="F29" s="51">
        <v>2312.9699999999998</v>
      </c>
      <c r="G29">
        <v>40960372.639320008</v>
      </c>
      <c r="H29">
        <v>738040.6571822156</v>
      </c>
    </row>
    <row r="30" spans="1:8" x14ac:dyDescent="0.3">
      <c r="A30" s="51">
        <v>2016</v>
      </c>
      <c r="B30" s="93">
        <v>22300.912340455267</v>
      </c>
      <c r="C30" s="93">
        <v>3250.8618572092223</v>
      </c>
      <c r="D30" s="52">
        <v>80625</v>
      </c>
      <c r="E30">
        <v>5537310.2400000002</v>
      </c>
      <c r="F30" s="51">
        <v>1860.73</v>
      </c>
      <c r="G30">
        <v>47853649.607099995</v>
      </c>
      <c r="H30">
        <v>985100.60301749257</v>
      </c>
    </row>
    <row r="31" spans="1:8" x14ac:dyDescent="0.3">
      <c r="A31" s="51" t="s">
        <v>155</v>
      </c>
      <c r="B31" s="93">
        <v>23940.250358142672</v>
      </c>
      <c r="C31" s="93">
        <v>3489.8324137234213</v>
      </c>
      <c r="D31" s="52">
        <v>84656</v>
      </c>
      <c r="E31">
        <v>6360861.3099999996</v>
      </c>
      <c r="F31" s="51">
        <v>2087.81</v>
      </c>
      <c r="G31">
        <v>56241887.021169998</v>
      </c>
      <c r="H31">
        <v>811366.56347084534</v>
      </c>
    </row>
    <row r="32" spans="1:8" x14ac:dyDescent="0.3">
      <c r="A32" s="51" t="s">
        <v>156</v>
      </c>
      <c r="B32" s="93">
        <v>25534.31583808512</v>
      </c>
      <c r="C32" s="93">
        <v>3722.2034749395216</v>
      </c>
      <c r="D32" s="52">
        <v>91580</v>
      </c>
      <c r="E32">
        <v>6181862.96</v>
      </c>
      <c r="F32" s="51">
        <v>2340.71</v>
      </c>
      <c r="G32">
        <v>63787496.425650001</v>
      </c>
      <c r="H32">
        <v>820690.01174790075</v>
      </c>
    </row>
    <row r="33" spans="1:8" x14ac:dyDescent="0.3">
      <c r="A33" s="51" t="s">
        <v>157</v>
      </c>
      <c r="B33" s="93">
        <v>25820.19837357998</v>
      </c>
      <c r="C33" s="93">
        <v>3763.8773139329414</v>
      </c>
      <c r="D33" s="52">
        <v>95633</v>
      </c>
      <c r="E33">
        <v>5925775.4900000002</v>
      </c>
      <c r="F33" s="51">
        <v>2196.1799999999998</v>
      </c>
      <c r="G33">
        <v>68963463.8354</v>
      </c>
      <c r="H33">
        <v>746308.52122405265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workbookViewId="0">
      <selection activeCell="D2" sqref="D2"/>
    </sheetView>
  </sheetViews>
  <sheetFormatPr baseColWidth="10" defaultRowHeight="14.4" x14ac:dyDescent="0.3"/>
  <cols>
    <col min="2" max="2" width="14.77734375" customWidth="1"/>
  </cols>
  <sheetData>
    <row r="1" spans="1:11" x14ac:dyDescent="0.3">
      <c r="A1" t="s">
        <v>154</v>
      </c>
      <c r="B1" t="s">
        <v>160</v>
      </c>
      <c r="C1" t="s">
        <v>161</v>
      </c>
      <c r="D1" t="s">
        <v>162</v>
      </c>
      <c r="E1" t="s">
        <v>163</v>
      </c>
      <c r="F1" t="s">
        <v>164</v>
      </c>
      <c r="G1" s="51" t="s">
        <v>165</v>
      </c>
      <c r="H1" s="51" t="s">
        <v>166</v>
      </c>
      <c r="I1" s="51" t="s">
        <v>167</v>
      </c>
      <c r="J1" s="51" t="s">
        <v>168</v>
      </c>
      <c r="K1" s="51" t="s">
        <v>169</v>
      </c>
    </row>
    <row r="2" spans="1:11" x14ac:dyDescent="0.3">
      <c r="A2">
        <v>1988</v>
      </c>
      <c r="B2">
        <v>953.92222351205044</v>
      </c>
    </row>
    <row r="3" spans="1:11" x14ac:dyDescent="0.3">
      <c r="A3">
        <v>1989</v>
      </c>
      <c r="B3">
        <v>958.09494100632571</v>
      </c>
      <c r="G3">
        <f>+((B3-B2)/B2)*100</f>
        <v>0.4374274329108932</v>
      </c>
      <c r="H3" s="51" t="e">
        <f>+((C3-C2)/C2)*100</f>
        <v>#DIV/0!</v>
      </c>
      <c r="I3" s="51" t="e">
        <f>+((D3-D2)/D2)*100</f>
        <v>#DIV/0!</v>
      </c>
      <c r="J3" s="51" t="e">
        <f>+((E3-E2)/E2)*100</f>
        <v>#DIV/0!</v>
      </c>
      <c r="K3" s="51" t="e">
        <f>+((F3-F2)/F2)*100</f>
        <v>#DIV/0!</v>
      </c>
    </row>
    <row r="4" spans="1:11" x14ac:dyDescent="0.3">
      <c r="A4">
        <v>1990</v>
      </c>
      <c r="B4">
        <v>982.74212833139029</v>
      </c>
      <c r="F4">
        <v>88389.8</v>
      </c>
      <c r="G4" s="51">
        <f t="shared" ref="G4:G33" si="0">+((B4-B3)/B3)*100</f>
        <v>2.572520349515325</v>
      </c>
      <c r="H4" s="51" t="e">
        <f t="shared" ref="H4:H33" si="1">+((C4-C3)/C3)*100</f>
        <v>#DIV/0!</v>
      </c>
      <c r="I4" s="51" t="e">
        <f t="shared" ref="I4:I33" si="2">+((D4-D3)/D3)*100</f>
        <v>#DIV/0!</v>
      </c>
      <c r="J4" s="51" t="e">
        <f t="shared" ref="J4:J33" si="3">+((E4-E3)/E3)*100</f>
        <v>#DIV/0!</v>
      </c>
      <c r="K4" s="51" t="e">
        <f t="shared" ref="K4:K33" si="4">+((F4-F3)/F3)*100</f>
        <v>#DIV/0!</v>
      </c>
    </row>
    <row r="5" spans="1:11" x14ac:dyDescent="0.3">
      <c r="A5">
        <v>1991</v>
      </c>
      <c r="B5">
        <v>1054.4753026580815</v>
      </c>
      <c r="F5">
        <v>110791</v>
      </c>
      <c r="G5" s="51">
        <f t="shared" si="0"/>
        <v>7.2992876013657702</v>
      </c>
      <c r="H5" s="51" t="e">
        <f t="shared" si="1"/>
        <v>#DIV/0!</v>
      </c>
      <c r="I5" s="51" t="e">
        <f t="shared" si="2"/>
        <v>#DIV/0!</v>
      </c>
      <c r="J5" s="51" t="e">
        <f t="shared" si="3"/>
        <v>#DIV/0!</v>
      </c>
      <c r="K5" s="51">
        <f t="shared" si="4"/>
        <v>25.343648249006101</v>
      </c>
    </row>
    <row r="6" spans="1:11" x14ac:dyDescent="0.3">
      <c r="A6">
        <v>1992</v>
      </c>
      <c r="B6">
        <v>1062.3475305941504</v>
      </c>
      <c r="D6">
        <v>991039.6</v>
      </c>
      <c r="E6">
        <v>179.63</v>
      </c>
      <c r="F6">
        <v>140450.79999999999</v>
      </c>
      <c r="G6" s="51">
        <f t="shared" si="0"/>
        <v>0.74655403651700747</v>
      </c>
      <c r="H6" s="51" t="e">
        <f t="shared" si="1"/>
        <v>#DIV/0!</v>
      </c>
      <c r="I6" s="51" t="e">
        <f>+((D6-D5)/D5)*100</f>
        <v>#DIV/0!</v>
      </c>
      <c r="J6" s="51" t="e">
        <f t="shared" si="3"/>
        <v>#DIV/0!</v>
      </c>
      <c r="K6" s="51">
        <f t="shared" si="4"/>
        <v>26.77094709859103</v>
      </c>
    </row>
    <row r="7" spans="1:11" x14ac:dyDescent="0.3">
      <c r="A7">
        <v>1993</v>
      </c>
      <c r="B7">
        <v>1050.6228918427951</v>
      </c>
      <c r="D7">
        <v>437930.65</v>
      </c>
      <c r="E7">
        <v>147.91999999999999</v>
      </c>
      <c r="F7">
        <v>108741</v>
      </c>
      <c r="G7" s="51">
        <f t="shared" si="0"/>
        <v>-1.1036537868919365</v>
      </c>
      <c r="H7" s="51" t="e">
        <f t="shared" si="1"/>
        <v>#DIV/0!</v>
      </c>
      <c r="I7" s="51">
        <f t="shared" si="2"/>
        <v>-55.81098373869218</v>
      </c>
      <c r="J7" s="51">
        <f t="shared" si="3"/>
        <v>-17.652953292879815</v>
      </c>
      <c r="K7" s="51">
        <f t="shared" si="4"/>
        <v>-22.577158691869318</v>
      </c>
    </row>
    <row r="8" spans="1:11" x14ac:dyDescent="0.3">
      <c r="A8">
        <v>1994</v>
      </c>
      <c r="B8">
        <v>1055.4078337625501</v>
      </c>
      <c r="D8">
        <v>605915.56999999995</v>
      </c>
      <c r="E8">
        <v>244.2</v>
      </c>
      <c r="F8">
        <v>105904</v>
      </c>
      <c r="G8" s="51">
        <f t="shared" si="0"/>
        <v>0.45543857428827356</v>
      </c>
      <c r="H8" s="51" t="e">
        <f t="shared" si="1"/>
        <v>#DIV/0!</v>
      </c>
      <c r="I8" s="51">
        <f t="shared" si="2"/>
        <v>38.358794937052224</v>
      </c>
      <c r="J8" s="51">
        <f t="shared" si="3"/>
        <v>65.089237425635488</v>
      </c>
      <c r="K8" s="51">
        <f t="shared" si="4"/>
        <v>-2.6089515454152528</v>
      </c>
    </row>
    <row r="9" spans="1:11" x14ac:dyDescent="0.3">
      <c r="A9">
        <v>1995</v>
      </c>
      <c r="B9">
        <v>1131.7798505390622</v>
      </c>
      <c r="D9">
        <v>783770.52</v>
      </c>
      <c r="E9">
        <v>281.82</v>
      </c>
      <c r="F9">
        <v>87380.4</v>
      </c>
      <c r="G9" s="51">
        <f t="shared" si="0"/>
        <v>7.236256386713019</v>
      </c>
      <c r="H9" s="51" t="e">
        <f t="shared" si="1"/>
        <v>#DIV/0!</v>
      </c>
      <c r="I9" s="51">
        <f t="shared" si="2"/>
        <v>29.353091223584183</v>
      </c>
      <c r="J9" s="51">
        <f t="shared" si="3"/>
        <v>15.405405405405409</v>
      </c>
      <c r="K9" s="51">
        <f t="shared" si="4"/>
        <v>-17.490935186584082</v>
      </c>
    </row>
    <row r="10" spans="1:11" x14ac:dyDescent="0.3">
      <c r="A10">
        <v>1996</v>
      </c>
      <c r="B10">
        <v>1223.7577647631272</v>
      </c>
      <c r="D10">
        <v>999073.1</v>
      </c>
      <c r="E10">
        <v>350.78</v>
      </c>
      <c r="F10">
        <v>101316</v>
      </c>
      <c r="G10" s="51">
        <f t="shared" si="0"/>
        <v>8.1268379340961303</v>
      </c>
      <c r="H10" s="51" t="e">
        <f t="shared" si="1"/>
        <v>#DIV/0!</v>
      </c>
      <c r="I10" s="51">
        <f t="shared" si="2"/>
        <v>27.470104387187206</v>
      </c>
      <c r="J10" s="51">
        <f t="shared" si="3"/>
        <v>24.469519551486759</v>
      </c>
      <c r="K10" s="51">
        <f t="shared" si="4"/>
        <v>15.948198909595297</v>
      </c>
    </row>
    <row r="11" spans="1:11" x14ac:dyDescent="0.3">
      <c r="A11">
        <v>1997</v>
      </c>
      <c r="B11">
        <v>1301.6034778388482</v>
      </c>
      <c r="D11">
        <v>1122034.6100000001</v>
      </c>
      <c r="E11">
        <v>409.93</v>
      </c>
      <c r="F11">
        <v>90038.8</v>
      </c>
      <c r="G11" s="51">
        <f t="shared" si="0"/>
        <v>6.3612027900627064</v>
      </c>
      <c r="H11" s="51" t="e">
        <f t="shared" si="1"/>
        <v>#DIV/0!</v>
      </c>
      <c r="I11" s="51">
        <f t="shared" si="2"/>
        <v>12.307558876322476</v>
      </c>
      <c r="J11" s="51">
        <f t="shared" si="3"/>
        <v>16.862420890586705</v>
      </c>
      <c r="K11" s="51">
        <f t="shared" si="4"/>
        <v>-11.130719728374586</v>
      </c>
    </row>
    <row r="12" spans="1:11" x14ac:dyDescent="0.3">
      <c r="A12">
        <v>1998</v>
      </c>
      <c r="B12">
        <v>1423.711935041244</v>
      </c>
      <c r="D12">
        <v>1171265.6399999999</v>
      </c>
      <c r="E12">
        <v>423.46</v>
      </c>
      <c r="F12">
        <v>84721</v>
      </c>
      <c r="G12" s="51">
        <f t="shared" si="0"/>
        <v>9.3813868264351772</v>
      </c>
      <c r="H12" s="51" t="e">
        <f t="shared" si="1"/>
        <v>#DIV/0!</v>
      </c>
      <c r="I12" s="51">
        <f t="shared" si="2"/>
        <v>4.3876569903667937</v>
      </c>
      <c r="J12" s="51">
        <f t="shared" si="3"/>
        <v>3.300563510843308</v>
      </c>
      <c r="K12" s="51">
        <f t="shared" si="4"/>
        <v>-5.9061204725074115</v>
      </c>
    </row>
    <row r="13" spans="1:11" x14ac:dyDescent="0.3">
      <c r="A13">
        <v>1999</v>
      </c>
      <c r="B13">
        <v>1265.2561418515629</v>
      </c>
      <c r="D13">
        <v>1445134.44</v>
      </c>
      <c r="E13">
        <v>441.41</v>
      </c>
      <c r="F13">
        <v>75620.192644483366</v>
      </c>
      <c r="G13" s="51">
        <f t="shared" si="0"/>
        <v>-11.129765038114311</v>
      </c>
      <c r="H13" s="51" t="e">
        <f t="shared" si="1"/>
        <v>#DIV/0!</v>
      </c>
      <c r="I13" s="51">
        <f t="shared" si="2"/>
        <v>23.382296094675848</v>
      </c>
      <c r="J13" s="51">
        <f t="shared" si="3"/>
        <v>4.238889151277581</v>
      </c>
      <c r="K13" s="51">
        <f t="shared" si="4"/>
        <v>-10.742091518651378</v>
      </c>
    </row>
    <row r="14" spans="1:11" x14ac:dyDescent="0.3">
      <c r="A14">
        <v>2000</v>
      </c>
      <c r="B14">
        <v>1259.2276680454597</v>
      </c>
      <c r="D14">
        <v>2365675.9</v>
      </c>
      <c r="E14">
        <v>532.1</v>
      </c>
      <c r="F14">
        <v>83414.308943089447</v>
      </c>
      <c r="G14" s="51">
        <f t="shared" si="0"/>
        <v>-0.47646271823515407</v>
      </c>
      <c r="H14" s="51" t="e">
        <f t="shared" si="1"/>
        <v>#DIV/0!</v>
      </c>
      <c r="I14" s="51">
        <f t="shared" si="2"/>
        <v>63.699364884003451</v>
      </c>
      <c r="J14" s="51">
        <f t="shared" si="3"/>
        <v>20.545524568994811</v>
      </c>
      <c r="K14" s="51">
        <f t="shared" si="4"/>
        <v>10.306924679825814</v>
      </c>
    </row>
    <row r="15" spans="1:11" x14ac:dyDescent="0.3">
      <c r="A15">
        <v>2001</v>
      </c>
      <c r="B15">
        <v>1209.7679715222405</v>
      </c>
      <c r="D15">
        <v>3339466.48</v>
      </c>
      <c r="E15">
        <v>584.22</v>
      </c>
      <c r="F15">
        <v>108571.47192716236</v>
      </c>
      <c r="G15" s="51">
        <f t="shared" si="0"/>
        <v>-3.9277803195024523</v>
      </c>
      <c r="H15" s="51" t="e">
        <f t="shared" si="1"/>
        <v>#DIV/0!</v>
      </c>
      <c r="I15" s="51">
        <f t="shared" si="2"/>
        <v>41.16331319941164</v>
      </c>
      <c r="J15" s="51">
        <f t="shared" si="3"/>
        <v>9.7951512873520024</v>
      </c>
      <c r="K15" s="51">
        <f t="shared" si="4"/>
        <v>30.159289578526309</v>
      </c>
    </row>
    <row r="16" spans="1:11" x14ac:dyDescent="0.3">
      <c r="A16">
        <v>2002</v>
      </c>
      <c r="B16">
        <v>1124.5348245796604</v>
      </c>
      <c r="D16">
        <v>3741792.68</v>
      </c>
      <c r="E16">
        <v>551.32000000000005</v>
      </c>
      <c r="F16">
        <v>108477.92930298719</v>
      </c>
      <c r="G16" s="51">
        <f t="shared" si="0"/>
        <v>-7.0454127526067651</v>
      </c>
      <c r="H16" s="51" t="e">
        <f t="shared" si="1"/>
        <v>#DIV/0!</v>
      </c>
      <c r="I16" s="51">
        <f t="shared" si="2"/>
        <v>12.047619055604361</v>
      </c>
      <c r="J16" s="51">
        <f t="shared" si="3"/>
        <v>-5.6314402108794592</v>
      </c>
      <c r="K16" s="51">
        <f t="shared" si="4"/>
        <v>-8.6157645756083506E-2</v>
      </c>
    </row>
    <row r="17" spans="1:11" x14ac:dyDescent="0.3">
      <c r="A17">
        <v>2003</v>
      </c>
      <c r="B17">
        <v>1117.0594923346512</v>
      </c>
      <c r="D17">
        <v>3367525.53</v>
      </c>
      <c r="E17">
        <v>664.31</v>
      </c>
      <c r="F17">
        <v>102494.30789133246</v>
      </c>
      <c r="G17" s="51">
        <f t="shared" si="0"/>
        <v>-0.66474884384335686</v>
      </c>
      <c r="H17" s="51" t="e">
        <f t="shared" si="1"/>
        <v>#DIV/0!</v>
      </c>
      <c r="I17" s="51">
        <f t="shared" si="2"/>
        <v>-10.002348660321832</v>
      </c>
      <c r="J17" s="51">
        <f t="shared" si="3"/>
        <v>20.494449684393796</v>
      </c>
      <c r="K17" s="51">
        <f t="shared" si="4"/>
        <v>-5.5159804857096972</v>
      </c>
    </row>
    <row r="18" spans="1:11" x14ac:dyDescent="0.3">
      <c r="A18">
        <v>2004</v>
      </c>
      <c r="B18">
        <v>1165.9845210798082</v>
      </c>
      <c r="D18">
        <v>3848212.29</v>
      </c>
      <c r="E18">
        <v>824.53</v>
      </c>
      <c r="F18">
        <v>115726.24378109454</v>
      </c>
      <c r="G18" s="51">
        <f t="shared" si="0"/>
        <v>4.379805111624262</v>
      </c>
      <c r="H18" s="51" t="e">
        <f t="shared" si="1"/>
        <v>#DIV/0!</v>
      </c>
      <c r="I18" s="51">
        <f t="shared" si="2"/>
        <v>14.274183097284501</v>
      </c>
      <c r="J18" s="51">
        <f t="shared" si="3"/>
        <v>24.118258042179107</v>
      </c>
      <c r="K18" s="51">
        <f t="shared" si="4"/>
        <v>12.909922669843265</v>
      </c>
    </row>
    <row r="19" spans="1:11" x14ac:dyDescent="0.3">
      <c r="A19">
        <v>2005</v>
      </c>
      <c r="B19">
        <v>1214.280293649462</v>
      </c>
      <c r="D19">
        <v>4067426.23</v>
      </c>
      <c r="E19">
        <v>844.82</v>
      </c>
      <c r="F19">
        <v>140653.70813397129</v>
      </c>
      <c r="G19" s="51">
        <f t="shared" si="0"/>
        <v>4.1420594953462553</v>
      </c>
      <c r="H19" s="51" t="e">
        <f t="shared" si="1"/>
        <v>#DIV/0!</v>
      </c>
      <c r="I19" s="51">
        <f t="shared" si="2"/>
        <v>5.6965136920759623</v>
      </c>
      <c r="J19" s="51">
        <f t="shared" si="3"/>
        <v>2.4607958473312164</v>
      </c>
      <c r="K19" s="51">
        <f t="shared" si="4"/>
        <v>21.540027169661744</v>
      </c>
    </row>
    <row r="20" spans="1:11" x14ac:dyDescent="0.3">
      <c r="A20">
        <v>2006</v>
      </c>
      <c r="B20">
        <v>1399.9724362719421</v>
      </c>
      <c r="C20">
        <v>18068</v>
      </c>
      <c r="D20">
        <v>4621448.25</v>
      </c>
      <c r="E20">
        <v>1019.33</v>
      </c>
      <c r="F20">
        <v>165856.36328655761</v>
      </c>
      <c r="G20" s="51">
        <f t="shared" si="0"/>
        <v>15.292362364243855</v>
      </c>
      <c r="H20" s="51" t="e">
        <f t="shared" si="1"/>
        <v>#DIV/0!</v>
      </c>
      <c r="I20" s="51">
        <f t="shared" si="2"/>
        <v>13.620948203404787</v>
      </c>
      <c r="J20" s="51">
        <f t="shared" si="3"/>
        <v>20.656471200965886</v>
      </c>
      <c r="K20" s="51">
        <f t="shared" si="4"/>
        <v>17.918230160402906</v>
      </c>
    </row>
    <row r="21" spans="1:11" x14ac:dyDescent="0.3">
      <c r="A21">
        <v>2007</v>
      </c>
      <c r="B21">
        <v>1516.3120645979052</v>
      </c>
      <c r="C21">
        <v>20515</v>
      </c>
      <c r="D21">
        <v>3673890.71</v>
      </c>
      <c r="E21">
        <v>1336.52</v>
      </c>
      <c r="F21">
        <v>205057.51879699246</v>
      </c>
      <c r="G21" s="51">
        <f t="shared" si="0"/>
        <v>8.3101370649674937</v>
      </c>
      <c r="H21" s="51">
        <f t="shared" si="1"/>
        <v>13.543280938676114</v>
      </c>
      <c r="I21" s="51">
        <f t="shared" si="2"/>
        <v>-20.503476155986384</v>
      </c>
      <c r="J21" s="51">
        <f t="shared" si="3"/>
        <v>31.117498749178374</v>
      </c>
      <c r="K21" s="51">
        <f t="shared" si="4"/>
        <v>23.635605371803088</v>
      </c>
    </row>
    <row r="22" spans="1:11" x14ac:dyDescent="0.3">
      <c r="A22">
        <v>2008</v>
      </c>
      <c r="B22">
        <v>1840.707733942721</v>
      </c>
      <c r="C22">
        <v>23220</v>
      </c>
      <c r="D22">
        <v>3675452.75</v>
      </c>
      <c r="E22">
        <v>1940.24</v>
      </c>
      <c r="F22">
        <v>252384.66333421026</v>
      </c>
      <c r="G22" s="51">
        <f t="shared" si="0"/>
        <v>21.39372738096883</v>
      </c>
      <c r="H22" s="51">
        <f t="shared" si="1"/>
        <v>13.185474043382891</v>
      </c>
      <c r="I22" s="51">
        <f t="shared" si="2"/>
        <v>4.2517323548800862E-2</v>
      </c>
      <c r="J22" s="51">
        <f t="shared" si="3"/>
        <v>45.171041211504509</v>
      </c>
      <c r="K22" s="51">
        <f t="shared" si="4"/>
        <v>23.07993621246915</v>
      </c>
    </row>
    <row r="23" spans="1:11" x14ac:dyDescent="0.3">
      <c r="A23">
        <v>2009</v>
      </c>
      <c r="B23">
        <v>1835.0464418909289</v>
      </c>
      <c r="C23">
        <v>26591</v>
      </c>
      <c r="D23">
        <v>3713255.29</v>
      </c>
      <c r="E23">
        <v>1572.09</v>
      </c>
      <c r="F23">
        <v>278877.31977618369</v>
      </c>
      <c r="G23" s="51">
        <f t="shared" si="0"/>
        <v>-0.30756061635411458</v>
      </c>
      <c r="H23" s="51">
        <f t="shared" si="1"/>
        <v>14.517657192075797</v>
      </c>
      <c r="I23" s="51">
        <f t="shared" si="2"/>
        <v>1.0285138341120026</v>
      </c>
      <c r="J23" s="51">
        <f t="shared" si="3"/>
        <v>-18.974456768234862</v>
      </c>
      <c r="K23" s="51">
        <f t="shared" si="4"/>
        <v>10.496935943723171</v>
      </c>
    </row>
    <row r="24" spans="1:11" x14ac:dyDescent="0.3">
      <c r="A24">
        <v>2010</v>
      </c>
      <c r="B24">
        <v>2033.938193274364</v>
      </c>
      <c r="C24">
        <v>30446</v>
      </c>
      <c r="D24">
        <v>3964388.09</v>
      </c>
      <c r="E24">
        <v>1805.79</v>
      </c>
      <c r="F24">
        <v>320013.6956083714</v>
      </c>
      <c r="G24" s="51">
        <f t="shared" si="0"/>
        <v>10.838513230133104</v>
      </c>
      <c r="H24" s="51">
        <f t="shared" si="1"/>
        <v>14.497386333721938</v>
      </c>
      <c r="I24" s="51">
        <f t="shared" si="2"/>
        <v>6.7631439367046537</v>
      </c>
      <c r="J24" s="51">
        <f t="shared" si="3"/>
        <v>14.865561131996262</v>
      </c>
      <c r="K24" s="51">
        <f t="shared" si="4"/>
        <v>14.750706821624002</v>
      </c>
    </row>
    <row r="25" spans="1:11" x14ac:dyDescent="0.3">
      <c r="A25">
        <v>2011</v>
      </c>
      <c r="B25">
        <v>2401.8220766209897</v>
      </c>
      <c r="C25">
        <v>34393</v>
      </c>
      <c r="D25">
        <v>4088806.01</v>
      </c>
      <c r="E25">
        <v>2191.04</v>
      </c>
      <c r="F25">
        <v>348680.87910540251</v>
      </c>
      <c r="G25" s="51">
        <f t="shared" si="0"/>
        <v>18.087269542560811</v>
      </c>
      <c r="H25" s="51">
        <f t="shared" si="1"/>
        <v>12.963936149247848</v>
      </c>
      <c r="I25" s="51">
        <f t="shared" si="2"/>
        <v>3.138389006713012</v>
      </c>
      <c r="J25" s="51">
        <f t="shared" si="3"/>
        <v>21.334152919220951</v>
      </c>
      <c r="K25" s="51">
        <f t="shared" si="4"/>
        <v>8.9581114466155931</v>
      </c>
    </row>
    <row r="26" spans="1:11" x14ac:dyDescent="0.3">
      <c r="A26">
        <v>2012</v>
      </c>
      <c r="B26">
        <v>2769.7797648911605</v>
      </c>
      <c r="C26">
        <v>41485</v>
      </c>
      <c r="D26">
        <v>5090885.24</v>
      </c>
      <c r="E26">
        <v>3088.91</v>
      </c>
      <c r="F26">
        <v>383716.12502327509</v>
      </c>
      <c r="G26" s="51">
        <f t="shared" si="0"/>
        <v>15.319939468115521</v>
      </c>
      <c r="H26" s="51">
        <f t="shared" si="1"/>
        <v>20.62047509667665</v>
      </c>
      <c r="I26" s="51">
        <f t="shared" si="2"/>
        <v>24.507869230020049</v>
      </c>
      <c r="J26" s="51">
        <f t="shared" si="3"/>
        <v>40.979169709361763</v>
      </c>
      <c r="K26" s="51">
        <f t="shared" si="4"/>
        <v>10.047940112965529</v>
      </c>
    </row>
    <row r="27" spans="1:11" x14ac:dyDescent="0.3">
      <c r="A27">
        <v>2013</v>
      </c>
      <c r="B27">
        <v>3050.3918472316159</v>
      </c>
      <c r="C27">
        <v>60265</v>
      </c>
      <c r="D27">
        <v>6109658.5099999998</v>
      </c>
      <c r="E27">
        <v>3516.93</v>
      </c>
      <c r="F27">
        <v>586282.96323469386</v>
      </c>
      <c r="G27" s="51">
        <f t="shared" si="0"/>
        <v>10.131205588884866</v>
      </c>
      <c r="H27" s="51">
        <f t="shared" si="1"/>
        <v>45.269374472700974</v>
      </c>
      <c r="I27" s="51">
        <f t="shared" si="2"/>
        <v>20.011711558440069</v>
      </c>
      <c r="J27" s="51">
        <f t="shared" si="3"/>
        <v>13.856667886082793</v>
      </c>
      <c r="K27" s="51">
        <f t="shared" si="4"/>
        <v>52.790806797377009</v>
      </c>
    </row>
    <row r="28" spans="1:11" x14ac:dyDescent="0.3">
      <c r="A28">
        <v>2014</v>
      </c>
      <c r="B28">
        <v>3250.7437510568402</v>
      </c>
      <c r="C28">
        <v>70886</v>
      </c>
      <c r="D28">
        <v>5828636.2999999998</v>
      </c>
      <c r="E28">
        <v>3410.09</v>
      </c>
      <c r="F28">
        <v>693115.24219679297</v>
      </c>
      <c r="G28" s="51">
        <f t="shared" si="0"/>
        <v>6.5680710498572106</v>
      </c>
      <c r="H28" s="51">
        <f t="shared" si="1"/>
        <v>17.623828092591058</v>
      </c>
      <c r="I28" s="51">
        <f t="shared" si="2"/>
        <v>-4.5996385811095024</v>
      </c>
      <c r="J28" s="51">
        <f t="shared" si="3"/>
        <v>-3.0378767845819987</v>
      </c>
      <c r="K28" s="51">
        <f t="shared" si="4"/>
        <v>18.221965443558911</v>
      </c>
    </row>
    <row r="29" spans="1:11" x14ac:dyDescent="0.3">
      <c r="A29">
        <v>2015</v>
      </c>
      <c r="B29">
        <v>3182.9600099804784</v>
      </c>
      <c r="C29">
        <v>75779</v>
      </c>
      <c r="D29">
        <v>5631643.8700000001</v>
      </c>
      <c r="E29">
        <v>2312.9699999999998</v>
      </c>
      <c r="F29">
        <v>738040.6571822156</v>
      </c>
      <c r="G29" s="51">
        <f t="shared" si="0"/>
        <v>-2.0851763863062058</v>
      </c>
      <c r="H29" s="51">
        <f t="shared" si="1"/>
        <v>6.9026323956775677</v>
      </c>
      <c r="I29" s="51">
        <f t="shared" si="2"/>
        <v>-3.3797344672200547</v>
      </c>
      <c r="J29" s="51">
        <f t="shared" si="3"/>
        <v>-32.172757903750352</v>
      </c>
      <c r="K29" s="51">
        <f t="shared" si="4"/>
        <v>6.4816659987210565</v>
      </c>
    </row>
    <row r="30" spans="1:11" x14ac:dyDescent="0.3">
      <c r="A30">
        <v>2016</v>
      </c>
      <c r="B30">
        <v>3250.8618572092223</v>
      </c>
      <c r="C30">
        <v>80625</v>
      </c>
      <c r="D30">
        <v>5537310.2400000002</v>
      </c>
      <c r="E30">
        <v>1860.73</v>
      </c>
      <c r="F30">
        <v>985100.60301749257</v>
      </c>
      <c r="G30" s="51">
        <f t="shared" si="0"/>
        <v>2.1332925018168978</v>
      </c>
      <c r="H30" s="51">
        <f t="shared" si="1"/>
        <v>6.3949115190224202</v>
      </c>
      <c r="I30" s="51">
        <f t="shared" si="2"/>
        <v>-1.6750638388645105</v>
      </c>
      <c r="J30" s="51">
        <f t="shared" si="3"/>
        <v>-19.552350441207615</v>
      </c>
      <c r="K30" s="51">
        <f t="shared" si="4"/>
        <v>33.475113251691788</v>
      </c>
    </row>
    <row r="31" spans="1:11" x14ac:dyDescent="0.3">
      <c r="A31" t="s">
        <v>155</v>
      </c>
      <c r="B31">
        <v>3489.8324137234213</v>
      </c>
      <c r="C31">
        <v>84656</v>
      </c>
      <c r="D31">
        <v>6360861.3099999996</v>
      </c>
      <c r="E31">
        <v>2087.81</v>
      </c>
      <c r="F31">
        <v>811366.56347084534</v>
      </c>
      <c r="G31" s="51">
        <f t="shared" si="0"/>
        <v>7.3509908144589309</v>
      </c>
      <c r="H31" s="51">
        <f t="shared" si="1"/>
        <v>4.9996899224806199</v>
      </c>
      <c r="I31" s="51">
        <f t="shared" si="2"/>
        <v>14.872763748198429</v>
      </c>
      <c r="J31" s="51">
        <f t="shared" si="3"/>
        <v>12.203812482197844</v>
      </c>
      <c r="K31" s="51">
        <f t="shared" si="4"/>
        <v>-17.636172286817921</v>
      </c>
    </row>
    <row r="32" spans="1:11" x14ac:dyDescent="0.3">
      <c r="A32" t="s">
        <v>156</v>
      </c>
      <c r="B32">
        <v>3722.2034749395216</v>
      </c>
      <c r="C32">
        <v>91580</v>
      </c>
      <c r="D32">
        <v>6181862.96</v>
      </c>
      <c r="E32">
        <v>2340.71</v>
      </c>
      <c r="F32">
        <v>820690.01174790075</v>
      </c>
      <c r="G32" s="51">
        <f t="shared" si="0"/>
        <v>6.6585163316818328</v>
      </c>
      <c r="H32" s="51">
        <f t="shared" si="1"/>
        <v>8.1789831789831791</v>
      </c>
      <c r="I32" s="51">
        <f t="shared" si="2"/>
        <v>-2.8140583684570171</v>
      </c>
      <c r="J32" s="51">
        <f t="shared" si="3"/>
        <v>12.113171217687437</v>
      </c>
      <c r="K32" s="51">
        <f t="shared" si="4"/>
        <v>1.1491043255679365</v>
      </c>
    </row>
    <row r="33" spans="1:11" x14ac:dyDescent="0.3">
      <c r="A33" t="s">
        <v>157</v>
      </c>
      <c r="B33">
        <v>3763.8773139329414</v>
      </c>
      <c r="C33">
        <v>95633</v>
      </c>
      <c r="D33">
        <v>5925775.4900000002</v>
      </c>
      <c r="E33">
        <v>2196.1799999999998</v>
      </c>
      <c r="F33">
        <v>746308.52122405265</v>
      </c>
      <c r="G33" s="51">
        <f t="shared" si="0"/>
        <v>1.1196013134154887</v>
      </c>
      <c r="H33" s="51">
        <f t="shared" si="1"/>
        <v>4.425638785761083</v>
      </c>
      <c r="I33" s="51">
        <f t="shared" si="2"/>
        <v>-4.1425614197051006</v>
      </c>
      <c r="J33" s="51">
        <f t="shared" si="3"/>
        <v>-6.1746222300071434</v>
      </c>
      <c r="K33" s="51">
        <f t="shared" si="4"/>
        <v>-9.0632869243078567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workbookViewId="0">
      <selection activeCell="C20" sqref="C20"/>
    </sheetView>
  </sheetViews>
  <sheetFormatPr baseColWidth="10" defaultRowHeight="14.4" x14ac:dyDescent="0.3"/>
  <sheetData>
    <row r="1" spans="1:6" x14ac:dyDescent="0.3">
      <c r="A1" t="s">
        <v>154</v>
      </c>
      <c r="B1" t="s">
        <v>170</v>
      </c>
      <c r="C1" t="s">
        <v>161</v>
      </c>
      <c r="D1" t="s">
        <v>171</v>
      </c>
      <c r="E1" t="s">
        <v>172</v>
      </c>
      <c r="F1" t="s">
        <v>173</v>
      </c>
    </row>
    <row r="2" spans="1:6" x14ac:dyDescent="0.3">
      <c r="A2">
        <v>1989</v>
      </c>
      <c r="B2">
        <v>0.4374274329108932</v>
      </c>
    </row>
    <row r="3" spans="1:6" x14ac:dyDescent="0.3">
      <c r="A3">
        <v>1990</v>
      </c>
      <c r="B3">
        <v>2.572520349515325</v>
      </c>
    </row>
    <row r="4" spans="1:6" x14ac:dyDescent="0.3">
      <c r="A4">
        <v>1991</v>
      </c>
      <c r="B4">
        <v>7.2992876013657702</v>
      </c>
      <c r="F4">
        <v>25.343648249006101</v>
      </c>
    </row>
    <row r="5" spans="1:6" x14ac:dyDescent="0.3">
      <c r="A5">
        <v>1992</v>
      </c>
      <c r="B5">
        <v>0.74655403651700747</v>
      </c>
      <c r="F5">
        <v>26.77094709859103</v>
      </c>
    </row>
    <row r="6" spans="1:6" x14ac:dyDescent="0.3">
      <c r="A6">
        <v>1993</v>
      </c>
      <c r="B6">
        <v>-1.1036537868919365</v>
      </c>
      <c r="D6">
        <v>-55.81098373869218</v>
      </c>
      <c r="E6">
        <v>-17.652953292879815</v>
      </c>
      <c r="F6">
        <v>-22.577158691869318</v>
      </c>
    </row>
    <row r="7" spans="1:6" x14ac:dyDescent="0.3">
      <c r="A7">
        <v>1994</v>
      </c>
      <c r="B7">
        <v>0.45543857428827356</v>
      </c>
      <c r="D7">
        <v>38.358794937052224</v>
      </c>
      <c r="E7">
        <v>65.089237425635488</v>
      </c>
      <c r="F7">
        <v>-2.6089515454152528</v>
      </c>
    </row>
    <row r="8" spans="1:6" x14ac:dyDescent="0.3">
      <c r="A8">
        <v>1995</v>
      </c>
      <c r="B8">
        <v>7.236256386713019</v>
      </c>
      <c r="D8">
        <v>29.353091223584183</v>
      </c>
      <c r="E8">
        <v>15.405405405405409</v>
      </c>
      <c r="F8">
        <v>-17.490935186584082</v>
      </c>
    </row>
    <row r="9" spans="1:6" x14ac:dyDescent="0.3">
      <c r="A9">
        <v>1996</v>
      </c>
      <c r="B9">
        <v>8.1268379340961303</v>
      </c>
      <c r="D9">
        <v>27.470104387187206</v>
      </c>
      <c r="E9">
        <v>24.469519551486759</v>
      </c>
      <c r="F9">
        <v>15.948198909595297</v>
      </c>
    </row>
    <row r="10" spans="1:6" x14ac:dyDescent="0.3">
      <c r="A10">
        <v>1997</v>
      </c>
      <c r="B10">
        <v>6.3612027900627064</v>
      </c>
      <c r="D10">
        <v>12.307558876322476</v>
      </c>
      <c r="E10">
        <v>16.862420890586705</v>
      </c>
      <c r="F10">
        <v>-11.130719728374586</v>
      </c>
    </row>
    <row r="11" spans="1:6" x14ac:dyDescent="0.3">
      <c r="A11">
        <v>1998</v>
      </c>
      <c r="B11">
        <v>9.3813868264351772</v>
      </c>
      <c r="D11">
        <v>4.3876569903667937</v>
      </c>
      <c r="E11">
        <v>3.300563510843308</v>
      </c>
      <c r="F11">
        <v>-5.9061204725074115</v>
      </c>
    </row>
    <row r="12" spans="1:6" x14ac:dyDescent="0.3">
      <c r="A12">
        <v>1999</v>
      </c>
      <c r="B12">
        <v>-11.129765038114311</v>
      </c>
      <c r="D12">
        <v>23.382296094675848</v>
      </c>
      <c r="E12">
        <v>4.238889151277581</v>
      </c>
      <c r="F12">
        <v>-10.742091518651378</v>
      </c>
    </row>
    <row r="13" spans="1:6" x14ac:dyDescent="0.3">
      <c r="A13">
        <v>2000</v>
      </c>
      <c r="B13">
        <v>-0.47646271823515407</v>
      </c>
      <c r="D13">
        <v>63.699364884003451</v>
      </c>
      <c r="E13">
        <v>20.545524568994811</v>
      </c>
      <c r="F13">
        <v>10.306924679825814</v>
      </c>
    </row>
    <row r="14" spans="1:6" x14ac:dyDescent="0.3">
      <c r="A14">
        <v>2001</v>
      </c>
      <c r="B14">
        <v>-3.9277803195024523</v>
      </c>
      <c r="D14">
        <v>41.16331319941164</v>
      </c>
      <c r="E14">
        <v>9.7951512873520024</v>
      </c>
      <c r="F14">
        <v>30.159289578526309</v>
      </c>
    </row>
    <row r="15" spans="1:6" x14ac:dyDescent="0.3">
      <c r="A15">
        <v>2002</v>
      </c>
      <c r="B15">
        <v>-7.0454127526067651</v>
      </c>
      <c r="D15">
        <v>12.047619055604361</v>
      </c>
      <c r="E15">
        <v>-5.6314402108794592</v>
      </c>
      <c r="F15">
        <v>-8.6157645756083506E-2</v>
      </c>
    </row>
    <row r="16" spans="1:6" x14ac:dyDescent="0.3">
      <c r="A16">
        <v>2003</v>
      </c>
      <c r="B16">
        <v>-0.66474884384335686</v>
      </c>
      <c r="D16">
        <v>-10.002348660321832</v>
      </c>
      <c r="E16">
        <v>20.494449684393796</v>
      </c>
      <c r="F16">
        <v>-5.5159804857096972</v>
      </c>
    </row>
    <row r="17" spans="1:6" x14ac:dyDescent="0.3">
      <c r="A17">
        <v>2004</v>
      </c>
      <c r="B17">
        <v>4.379805111624262</v>
      </c>
      <c r="D17">
        <v>14.274183097284501</v>
      </c>
      <c r="E17">
        <v>24.118258042179107</v>
      </c>
      <c r="F17">
        <v>12.909922669843265</v>
      </c>
    </row>
    <row r="18" spans="1:6" x14ac:dyDescent="0.3">
      <c r="A18">
        <v>2005</v>
      </c>
      <c r="B18">
        <v>4.1420594953462553</v>
      </c>
      <c r="D18">
        <v>5.6965136920759623</v>
      </c>
      <c r="E18">
        <v>2.4607958473312164</v>
      </c>
      <c r="F18">
        <v>21.540027169661744</v>
      </c>
    </row>
    <row r="19" spans="1:6" x14ac:dyDescent="0.3">
      <c r="A19">
        <v>2006</v>
      </c>
      <c r="B19">
        <v>15.292362364243855</v>
      </c>
      <c r="D19">
        <v>13.620948203404787</v>
      </c>
      <c r="E19">
        <v>20.656471200965886</v>
      </c>
      <c r="F19">
        <v>17.918230160402906</v>
      </c>
    </row>
    <row r="20" spans="1:6" x14ac:dyDescent="0.3">
      <c r="A20">
        <v>2007</v>
      </c>
      <c r="B20">
        <v>8.3101370649674937</v>
      </c>
      <c r="C20">
        <v>13.543280938676114</v>
      </c>
      <c r="D20">
        <v>-20.503476155986384</v>
      </c>
      <c r="E20">
        <v>31.117498749178374</v>
      </c>
      <c r="F20">
        <v>23.635605371803088</v>
      </c>
    </row>
    <row r="21" spans="1:6" x14ac:dyDescent="0.3">
      <c r="A21">
        <v>2008</v>
      </c>
      <c r="B21">
        <v>21.39372738096883</v>
      </c>
      <c r="C21">
        <v>13.185474043382891</v>
      </c>
      <c r="D21">
        <v>4.2517323548800862E-2</v>
      </c>
      <c r="E21">
        <v>45.171041211504509</v>
      </c>
      <c r="F21">
        <v>23.07993621246915</v>
      </c>
    </row>
    <row r="22" spans="1:6" x14ac:dyDescent="0.3">
      <c r="A22">
        <v>2009</v>
      </c>
      <c r="B22">
        <v>-0.30756061635411458</v>
      </c>
      <c r="C22">
        <v>14.517657192075797</v>
      </c>
      <c r="D22">
        <v>1.0285138341120026</v>
      </c>
      <c r="E22">
        <v>-18.974456768234862</v>
      </c>
      <c r="F22">
        <v>10.496935943723171</v>
      </c>
    </row>
    <row r="23" spans="1:6" x14ac:dyDescent="0.3">
      <c r="A23">
        <v>2010</v>
      </c>
      <c r="B23">
        <v>10.838513230133104</v>
      </c>
      <c r="C23">
        <v>14.497386333721938</v>
      </c>
      <c r="D23">
        <v>6.7631439367046537</v>
      </c>
      <c r="E23">
        <v>14.865561131996262</v>
      </c>
      <c r="F23">
        <v>14.750706821624002</v>
      </c>
    </row>
    <row r="24" spans="1:6" x14ac:dyDescent="0.3">
      <c r="A24">
        <v>2011</v>
      </c>
      <c r="B24">
        <v>18.087269542560811</v>
      </c>
      <c r="C24">
        <v>12.963936149247848</v>
      </c>
      <c r="D24">
        <v>3.138389006713012</v>
      </c>
      <c r="E24">
        <v>21.334152919220951</v>
      </c>
      <c r="F24">
        <v>8.9581114466155931</v>
      </c>
    </row>
    <row r="25" spans="1:6" x14ac:dyDescent="0.3">
      <c r="A25">
        <v>2012</v>
      </c>
      <c r="B25">
        <v>15.319939468115521</v>
      </c>
      <c r="C25">
        <v>20.62047509667665</v>
      </c>
      <c r="D25">
        <v>24.507869230020049</v>
      </c>
      <c r="E25">
        <v>40.979169709361763</v>
      </c>
      <c r="F25">
        <v>10.047940112965529</v>
      </c>
    </row>
    <row r="26" spans="1:6" x14ac:dyDescent="0.3">
      <c r="A26">
        <v>2013</v>
      </c>
      <c r="B26">
        <v>10.131205588884866</v>
      </c>
      <c r="C26">
        <v>45.269374472700974</v>
      </c>
      <c r="D26">
        <v>20.011711558440069</v>
      </c>
      <c r="E26">
        <v>13.856667886082793</v>
      </c>
      <c r="F26">
        <v>52.790806797377009</v>
      </c>
    </row>
    <row r="27" spans="1:6" x14ac:dyDescent="0.3">
      <c r="A27">
        <v>2014</v>
      </c>
      <c r="B27">
        <v>6.5680710498572106</v>
      </c>
      <c r="C27">
        <v>17.623828092591058</v>
      </c>
      <c r="D27">
        <v>-4.5996385811095024</v>
      </c>
      <c r="E27">
        <v>-3.0378767845819987</v>
      </c>
      <c r="F27">
        <v>18.221965443558911</v>
      </c>
    </row>
    <row r="28" spans="1:6" x14ac:dyDescent="0.3">
      <c r="A28">
        <v>2015</v>
      </c>
      <c r="B28">
        <v>-2.0851763863062058</v>
      </c>
      <c r="C28">
        <v>6.9026323956775677</v>
      </c>
      <c r="D28">
        <v>-3.3797344672200547</v>
      </c>
      <c r="E28">
        <v>-32.172757903750352</v>
      </c>
      <c r="F28">
        <v>6.4816659987210565</v>
      </c>
    </row>
    <row r="29" spans="1:6" x14ac:dyDescent="0.3">
      <c r="A29">
        <v>2016</v>
      </c>
      <c r="B29">
        <v>2.1332925018168978</v>
      </c>
      <c r="C29">
        <v>6.3949115190224202</v>
      </c>
      <c r="D29">
        <v>-1.6750638388645105</v>
      </c>
      <c r="E29">
        <v>-19.552350441207615</v>
      </c>
      <c r="F29">
        <v>33.475113251691788</v>
      </c>
    </row>
    <row r="30" spans="1:6" x14ac:dyDescent="0.3">
      <c r="A30" s="51">
        <v>2017</v>
      </c>
      <c r="B30">
        <v>7.3509908144589309</v>
      </c>
      <c r="C30">
        <v>4.9996899224806199</v>
      </c>
      <c r="D30">
        <v>14.872763748198429</v>
      </c>
      <c r="E30">
        <v>12.203812482197844</v>
      </c>
      <c r="F30">
        <v>-17.636172286817921</v>
      </c>
    </row>
    <row r="31" spans="1:6" x14ac:dyDescent="0.3">
      <c r="A31" s="51">
        <v>2018</v>
      </c>
      <c r="B31">
        <v>6.6585163316818328</v>
      </c>
      <c r="C31">
        <v>8.1789831789831791</v>
      </c>
      <c r="D31">
        <v>-2.8140583684570171</v>
      </c>
      <c r="E31">
        <v>12.113171217687437</v>
      </c>
      <c r="F31">
        <v>1.1491043255679365</v>
      </c>
    </row>
    <row r="32" spans="1:6" x14ac:dyDescent="0.3">
      <c r="A32" s="51">
        <v>2019</v>
      </c>
      <c r="B32">
        <v>1.1196013134154887</v>
      </c>
      <c r="C32">
        <v>4.425638785761083</v>
      </c>
      <c r="D32">
        <v>-4.1425614197051006</v>
      </c>
      <c r="E32">
        <v>-6.1746222300071434</v>
      </c>
      <c r="F32">
        <v>-9.0632869243078567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workbookViewId="0">
      <selection activeCell="G1" sqref="G1"/>
    </sheetView>
  </sheetViews>
  <sheetFormatPr baseColWidth="10" defaultRowHeight="14.4" x14ac:dyDescent="0.3"/>
  <sheetData>
    <row r="1" spans="1:6" x14ac:dyDescent="0.3">
      <c r="A1" t="s">
        <v>154</v>
      </c>
      <c r="B1" s="98" t="s">
        <v>170</v>
      </c>
      <c r="C1" t="s">
        <v>171</v>
      </c>
      <c r="D1" s="98" t="s">
        <v>172</v>
      </c>
      <c r="E1" t="s">
        <v>173</v>
      </c>
      <c r="F1" t="s">
        <v>174</v>
      </c>
    </row>
    <row r="2" spans="1:6" x14ac:dyDescent="0.3">
      <c r="A2">
        <v>1993</v>
      </c>
      <c r="B2">
        <v>-1.1036537868919365</v>
      </c>
      <c r="C2">
        <v>-55.81098373869218</v>
      </c>
      <c r="D2">
        <v>-17.652953292879815</v>
      </c>
      <c r="E2">
        <v>-22.577158691869318</v>
      </c>
      <c r="F2">
        <v>0</v>
      </c>
    </row>
    <row r="3" spans="1:6" x14ac:dyDescent="0.3">
      <c r="A3">
        <v>1994</v>
      </c>
      <c r="B3">
        <v>0.45543857428827356</v>
      </c>
      <c r="C3">
        <v>38.358794937052224</v>
      </c>
      <c r="D3">
        <v>65.089237425635488</v>
      </c>
      <c r="E3">
        <v>-2.6089515454152528</v>
      </c>
      <c r="F3" s="51">
        <v>0</v>
      </c>
    </row>
    <row r="4" spans="1:6" x14ac:dyDescent="0.3">
      <c r="A4">
        <v>1995</v>
      </c>
      <c r="B4">
        <v>7.236256386713019</v>
      </c>
      <c r="C4">
        <v>29.353091223584183</v>
      </c>
      <c r="D4">
        <v>15.405405405405409</v>
      </c>
      <c r="E4">
        <v>-17.490935186584082</v>
      </c>
      <c r="F4" s="51">
        <v>0</v>
      </c>
    </row>
    <row r="5" spans="1:6" x14ac:dyDescent="0.3">
      <c r="A5">
        <v>1996</v>
      </c>
      <c r="B5">
        <v>8.1268379340961303</v>
      </c>
      <c r="C5">
        <v>27.470104387187206</v>
      </c>
      <c r="D5">
        <v>24.469519551486759</v>
      </c>
      <c r="E5">
        <v>15.948198909595297</v>
      </c>
      <c r="F5" s="51">
        <v>0</v>
      </c>
    </row>
    <row r="6" spans="1:6" x14ac:dyDescent="0.3">
      <c r="A6">
        <v>1997</v>
      </c>
      <c r="B6">
        <v>6.3612027900627064</v>
      </c>
      <c r="C6">
        <v>12.307558876322476</v>
      </c>
      <c r="D6">
        <v>16.862420890586705</v>
      </c>
      <c r="E6">
        <v>-11.130719728374586</v>
      </c>
      <c r="F6" s="51">
        <v>0</v>
      </c>
    </row>
    <row r="7" spans="1:6" x14ac:dyDescent="0.3">
      <c r="A7">
        <v>1998</v>
      </c>
      <c r="B7">
        <v>9.3813868264351772</v>
      </c>
      <c r="C7">
        <v>4.3876569903667937</v>
      </c>
      <c r="D7">
        <v>3.300563510843308</v>
      </c>
      <c r="E7">
        <v>-5.9061204725074115</v>
      </c>
      <c r="F7">
        <v>1</v>
      </c>
    </row>
    <row r="8" spans="1:6" x14ac:dyDescent="0.3">
      <c r="A8">
        <v>1999</v>
      </c>
      <c r="B8">
        <v>-11.129765038114311</v>
      </c>
      <c r="C8">
        <v>23.382296094675848</v>
      </c>
      <c r="D8">
        <v>4.238889151277581</v>
      </c>
      <c r="E8">
        <v>-10.742091518651378</v>
      </c>
      <c r="F8">
        <v>0</v>
      </c>
    </row>
    <row r="9" spans="1:6" x14ac:dyDescent="0.3">
      <c r="A9">
        <v>2000</v>
      </c>
      <c r="B9">
        <v>-0.47646271823515407</v>
      </c>
      <c r="C9">
        <v>63.699364884003451</v>
      </c>
      <c r="D9">
        <v>20.545524568994811</v>
      </c>
      <c r="E9">
        <v>10.306924679825814</v>
      </c>
      <c r="F9" s="51">
        <v>0</v>
      </c>
    </row>
    <row r="10" spans="1:6" x14ac:dyDescent="0.3">
      <c r="A10">
        <v>2001</v>
      </c>
      <c r="B10">
        <v>-3.9277803195024523</v>
      </c>
      <c r="C10">
        <v>41.16331319941164</v>
      </c>
      <c r="D10">
        <v>9.7951512873520024</v>
      </c>
      <c r="E10">
        <v>30.159289578526309</v>
      </c>
      <c r="F10" s="51">
        <v>0</v>
      </c>
    </row>
    <row r="11" spans="1:6" x14ac:dyDescent="0.3">
      <c r="A11">
        <v>2002</v>
      </c>
      <c r="B11">
        <v>-7.0454127526067651</v>
      </c>
      <c r="C11">
        <v>12.047619055604361</v>
      </c>
      <c r="D11">
        <v>-5.6314402108794592</v>
      </c>
      <c r="E11">
        <v>-8.6157645756083506E-2</v>
      </c>
      <c r="F11" s="51">
        <v>0</v>
      </c>
    </row>
    <row r="12" spans="1:6" x14ac:dyDescent="0.3">
      <c r="A12">
        <v>2003</v>
      </c>
      <c r="B12">
        <v>-0.66474884384335686</v>
      </c>
      <c r="C12">
        <v>-10.002348660321832</v>
      </c>
      <c r="D12">
        <v>20.494449684393796</v>
      </c>
      <c r="E12">
        <v>-5.5159804857096972</v>
      </c>
      <c r="F12" s="51">
        <v>0</v>
      </c>
    </row>
    <row r="13" spans="1:6" x14ac:dyDescent="0.3">
      <c r="A13">
        <v>2004</v>
      </c>
      <c r="B13">
        <v>4.379805111624262</v>
      </c>
      <c r="C13">
        <v>14.274183097284501</v>
      </c>
      <c r="D13">
        <v>24.118258042179107</v>
      </c>
      <c r="E13">
        <v>12.909922669843265</v>
      </c>
      <c r="F13" s="51">
        <v>0</v>
      </c>
    </row>
    <row r="14" spans="1:6" x14ac:dyDescent="0.3">
      <c r="A14">
        <v>2005</v>
      </c>
      <c r="B14">
        <v>4.1420594953462553</v>
      </c>
      <c r="C14">
        <v>5.6965136920759623</v>
      </c>
      <c r="D14">
        <v>2.4607958473312164</v>
      </c>
      <c r="E14">
        <v>21.540027169661744</v>
      </c>
      <c r="F14" s="51">
        <v>0</v>
      </c>
    </row>
    <row r="15" spans="1:6" x14ac:dyDescent="0.3">
      <c r="A15">
        <v>2006</v>
      </c>
      <c r="B15">
        <v>15.292362364243855</v>
      </c>
      <c r="C15">
        <v>13.620948203404787</v>
      </c>
      <c r="D15">
        <v>20.656471200965886</v>
      </c>
      <c r="E15">
        <v>17.918230160402906</v>
      </c>
      <c r="F15" s="51">
        <v>0</v>
      </c>
    </row>
    <row r="16" spans="1:6" x14ac:dyDescent="0.3">
      <c r="A16">
        <v>2007</v>
      </c>
      <c r="B16">
        <v>8.3101370649674937</v>
      </c>
      <c r="C16">
        <v>-20.503476155986384</v>
      </c>
      <c r="D16">
        <v>31.117498749178374</v>
      </c>
      <c r="E16">
        <v>23.635605371803088</v>
      </c>
      <c r="F16" s="51">
        <v>0</v>
      </c>
    </row>
    <row r="17" spans="1:6" x14ac:dyDescent="0.3">
      <c r="A17">
        <v>2008</v>
      </c>
      <c r="B17">
        <v>21.39372738096883</v>
      </c>
      <c r="C17">
        <v>4.2517323548800862E-2</v>
      </c>
      <c r="D17">
        <v>45.171041211504509</v>
      </c>
      <c r="E17">
        <v>23.07993621246915</v>
      </c>
      <c r="F17" s="51">
        <v>0</v>
      </c>
    </row>
    <row r="18" spans="1:6" x14ac:dyDescent="0.3">
      <c r="A18">
        <v>2009</v>
      </c>
      <c r="B18">
        <v>-0.30756061635411458</v>
      </c>
      <c r="C18">
        <v>1.0285138341120026</v>
      </c>
      <c r="D18">
        <v>-18.974456768234862</v>
      </c>
      <c r="E18">
        <v>10.496935943723171</v>
      </c>
      <c r="F18" s="51">
        <v>0</v>
      </c>
    </row>
    <row r="19" spans="1:6" x14ac:dyDescent="0.3">
      <c r="A19">
        <v>2010</v>
      </c>
      <c r="B19">
        <v>10.838513230133104</v>
      </c>
      <c r="C19">
        <v>6.7631439367046537</v>
      </c>
      <c r="D19">
        <v>14.865561131996262</v>
      </c>
      <c r="E19">
        <v>14.750706821624002</v>
      </c>
      <c r="F19" s="51">
        <v>0</v>
      </c>
    </row>
    <row r="20" spans="1:6" x14ac:dyDescent="0.3">
      <c r="A20">
        <v>2011</v>
      </c>
      <c r="B20">
        <v>18.087269542560811</v>
      </c>
      <c r="C20">
        <v>3.138389006713012</v>
      </c>
      <c r="D20">
        <v>21.334152919220951</v>
      </c>
      <c r="E20">
        <v>8.9581114466155931</v>
      </c>
      <c r="F20" s="51">
        <v>0</v>
      </c>
    </row>
    <row r="21" spans="1:6" x14ac:dyDescent="0.3">
      <c r="A21">
        <v>2012</v>
      </c>
      <c r="B21">
        <v>15.319939468115521</v>
      </c>
      <c r="C21">
        <v>24.507869230020049</v>
      </c>
      <c r="D21">
        <v>40.979169709361763</v>
      </c>
      <c r="E21">
        <v>10.047940112965529</v>
      </c>
      <c r="F21" s="51">
        <v>0</v>
      </c>
    </row>
    <row r="22" spans="1:6" x14ac:dyDescent="0.3">
      <c r="A22">
        <v>2013</v>
      </c>
      <c r="B22">
        <v>10.131205588884866</v>
      </c>
      <c r="C22">
        <v>20.011711558440069</v>
      </c>
      <c r="D22">
        <v>13.856667886082793</v>
      </c>
      <c r="E22">
        <v>52.790806797377009</v>
      </c>
      <c r="F22" s="51">
        <v>0</v>
      </c>
    </row>
    <row r="23" spans="1:6" x14ac:dyDescent="0.3">
      <c r="A23">
        <v>2014</v>
      </c>
      <c r="B23">
        <v>6.5680710498572106</v>
      </c>
      <c r="C23">
        <v>-4.5996385811095024</v>
      </c>
      <c r="D23">
        <v>-3.0378767845819987</v>
      </c>
      <c r="E23">
        <v>18.221965443558911</v>
      </c>
      <c r="F23" s="51">
        <v>0</v>
      </c>
    </row>
    <row r="24" spans="1:6" x14ac:dyDescent="0.3">
      <c r="A24">
        <v>2015</v>
      </c>
      <c r="B24">
        <v>-2.0851763863062058</v>
      </c>
      <c r="C24">
        <v>-3.3797344672200547</v>
      </c>
      <c r="D24">
        <v>-32.172757903750352</v>
      </c>
      <c r="E24">
        <v>6.4816659987210565</v>
      </c>
      <c r="F24" s="51">
        <v>0</v>
      </c>
    </row>
    <row r="25" spans="1:6" x14ac:dyDescent="0.3">
      <c r="A25">
        <v>2016</v>
      </c>
      <c r="B25">
        <v>2.1332925018168978</v>
      </c>
      <c r="C25">
        <v>-1.6750638388645105</v>
      </c>
      <c r="D25">
        <v>-19.552350441207615</v>
      </c>
      <c r="E25">
        <v>33.475113251691788</v>
      </c>
      <c r="F25" s="51">
        <v>0</v>
      </c>
    </row>
    <row r="26" spans="1:6" x14ac:dyDescent="0.3">
      <c r="A26">
        <v>2017</v>
      </c>
      <c r="B26">
        <v>7.3509908144589309</v>
      </c>
      <c r="C26">
        <v>14.872763748198429</v>
      </c>
      <c r="D26">
        <v>12.203812482197844</v>
      </c>
      <c r="E26">
        <v>-17.636172286817921</v>
      </c>
      <c r="F26" s="51">
        <v>0</v>
      </c>
    </row>
    <row r="27" spans="1:6" x14ac:dyDescent="0.3">
      <c r="A27">
        <v>2018</v>
      </c>
      <c r="B27">
        <v>6.6585163316818328</v>
      </c>
      <c r="C27">
        <v>-2.8140583684570171</v>
      </c>
      <c r="D27">
        <v>12.113171217687437</v>
      </c>
      <c r="E27">
        <v>1.1491043255679365</v>
      </c>
      <c r="F27" s="51">
        <v>0</v>
      </c>
    </row>
    <row r="28" spans="1:6" x14ac:dyDescent="0.3">
      <c r="A28">
        <v>2019</v>
      </c>
      <c r="B28">
        <v>1.1196013134154887</v>
      </c>
      <c r="C28">
        <v>-4.1425614197051006</v>
      </c>
      <c r="D28">
        <v>-6.1746222300071434</v>
      </c>
      <c r="E28">
        <v>-9.0632869243078567</v>
      </c>
      <c r="F28" s="5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pib</vt:lpstr>
      <vt:lpstr>StaCruz</vt:lpstr>
      <vt:lpstr>export_empresas</vt:lpstr>
      <vt:lpstr>base01</vt:lpstr>
      <vt:lpstr>base01a</vt:lpstr>
      <vt:lpstr>base01_R</vt:lpstr>
      <vt:lpstr>base02_R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Ryzen 7</cp:lastModifiedBy>
  <dcterms:created xsi:type="dcterms:W3CDTF">2022-10-03T15:30:33Z</dcterms:created>
  <dcterms:modified xsi:type="dcterms:W3CDTF">2022-10-13T00:24:44Z</dcterms:modified>
</cp:coreProperties>
</file>