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MUHAMMADIYAH JEN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<sst xmlns="http://schemas.openxmlformats.org/spreadsheetml/2006/main" uniqueCount="117">
  <si>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MUHAMMADIYAH JENANG</t>
  </si>
  <si>
    <t>Kec. Majenang, Kab. Cilacap, Prov. Jawa Tengah</t>
  </si>
  <si>
    <t>Tanggal unduh: 11-02-2020 15:07:39</t>
  </si>
  <si>
    <t>Tanggal sinkronisasi: 2020-01-27 19:58:02.560</t>
  </si>
  <si>
    <t>1. Identitas Sekolah</t>
  </si>
  <si>
    <t>Nama Sekolah</t>
  </si>
  <si>
    <t>:</t>
  </si>
  <si>
    <t>SD MUHAMMADIYAH JENANG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</si>
  <si>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</si>
  <si>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</si>
  <si>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</si>
  <si>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</si>
  <si>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</si>
  <si>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</si>
  <si>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</si>
  <si>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Sirkaya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</si>
  <si>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</si>
  <si>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</si>
  <si>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</si>
  <si>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</si>
  <si>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</si>
  <si>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</si>
  <si>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</si>
  <si>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</si>
  <si>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</si>
  <si>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</si>
  <si>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</si>
  <si>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</si>
  <si>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</si>
  <si>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</si>
  <si>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</si>
  <si>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</si>
  <si>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</si>
  <si>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K/1638/III/6/75</t>
  </si>
  <si>
    <t>Tanggal SK Pendirian</t>
  </si>
  <si>
    <t>1975-01-01</t>
  </si>
  <si>
    <t>Status Kepemilikan</t>
  </si>
  <si>
    <t>Yayasan</t>
  </si>
  <si>
    <t>SK Izin Operasional</t>
  </si>
  <si>
    <t>421.2/SWT/06063/89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</si>
  <si>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</si>
  <si>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</si>
  <si>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</si>
  <si>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</si>
  <si>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</si>
  <si>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</si>
  <si>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</si>
  <si>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</si>
  <si>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</si>
  <si>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</si>
  <si>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</si>
  <si>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</si>
  <si>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</si>
  <si>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</si>
  <si>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</si>
  <si>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</si>
  <si>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</si>
  <si>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</si>
  <si>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</si>
  <si>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sdm_jenang_pk@ymail.com</t>
  </si>
  <si>
    <t>Website</t>
  </si>
  <si>
    <t>4. Data Periodik</t>
  </si>
  <si>
    <t>Waktu Penyelenggaraan</t>
  </si>
  <si>
    <t>Sehari penuh (6 h/m)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</si>
  <si>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</si>
  <si>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</si>
  <si>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</si>
  <si>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</si>
  <si>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</si>
  <si>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</si>
  <si>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</si>
  <si>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</si>
  <si>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Axis</t>
  </si>
  <si>
    <t>Akses Internet Alternatif</t>
  </si>
  <si>
    <t>5. Data Lainnya</t>
  </si>
  <si>
    <t>Kepala Sekolah</t>
  </si>
  <si>
    <t>Ahmad Latif</t>
  </si>
  <si>
    <t>Operator Pendataan</t>
  </si>
  <si>
    <t>Yogi Ali Mustofa</t>
  </si>
  <si>
    <t>Akreditasi</t>
  </si>
  <si>
    <t>A</t>
  </si>
  <si>
    <t>Kurikulum</t>
  </si>
  <si>
    <t>KTSP</t>
  </si>
  <si>
    <t>Rekapitulasi Data SD MUHAMMADIYAH JENANG</t>
  </si>
  <si>
    <t>Tanggal rekap: 11-02-2020 15:07:39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</si>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</sst>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20338696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18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-7.3024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108.758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3065006846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7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1650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>
        <v>14787873522001</v>
      </c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61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62</v>
      </c>
      <c r="C44" s="3" t="s">
        <v>6</v>
      </c>
      <c r="D44" s="28" t="s">
        <v>63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64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66</v>
      </c>
      <c r="C46" s="3" t="s">
        <v>6</v>
      </c>
      <c r="D46" s="28" t="s">
        <v>67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69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70</v>
      </c>
      <c r="C48" s="3" t="s">
        <v>6</v>
      </c>
      <c r="D48" s="28">
        <v>2200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71</v>
      </c>
      <c r="C49" s="3" t="s">
        <v>6</v>
      </c>
      <c r="D49" s="28" t="s">
        <v>72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73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74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75</v>
      </c>
      <c r="C52" s="3" t="s">
        <v>6</v>
      </c>
      <c r="D52" s="28" t="s">
        <v>76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77</v>
      </c>
      <c r="C53" s="3" t="s">
        <v>6</v>
      </c>
      <c r="D53" s="28" t="s">
        <v>78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79</v>
      </c>
      <c r="C54" s="3" t="s">
        <v>6</v>
      </c>
      <c r="D54" s="28" t="s">
        <v>80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81</v>
      </c>
      <c r="C55" s="3" t="s">
        <v>6</v>
      </c>
      <c r="D55" s="28" t="s">
        <v>82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83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84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85</v>
      </c>
      <c r="B5" s="40"/>
      <c r="C5" s="40"/>
      <c r="D5" s="40"/>
      <c r="E5" s="40"/>
      <c r="F5" s="40"/>
    </row>
    <row r="6" spans="1:16381">
      <c r="A6" s="26" t="s">
        <v>86</v>
      </c>
      <c r="B6" s="26" t="s">
        <v>87</v>
      </c>
      <c r="C6" s="26" t="s">
        <v>88</v>
      </c>
      <c r="D6" s="26" t="s">
        <v>89</v>
      </c>
      <c r="E6" s="26" t="s">
        <v>90</v>
      </c>
      <c r="F6" s="26" t="s">
        <v>91</v>
      </c>
    </row>
    <row r="7" spans="1:16381">
      <c r="A7" s="12">
        <v>1</v>
      </c>
      <c r="B7" s="13" t="s">
        <v>92</v>
      </c>
      <c r="C7" s="12">
        <v>4</v>
      </c>
      <c r="D7" s="12">
        <v>1</v>
      </c>
      <c r="E7" s="12">
        <f>IF(SUM(C7,D7) = 0, "",SUM(C7,D7))</f>
        <v>5</v>
      </c>
      <c r="F7" s="12">
        <v>149</v>
      </c>
    </row>
    <row r="8" spans="1:16381">
      <c r="A8" s="12">
        <v>2</v>
      </c>
      <c r="B8" s="13" t="s">
        <v>93</v>
      </c>
      <c r="C8" s="12">
        <v>10</v>
      </c>
      <c r="D8" s="12">
        <v>0</v>
      </c>
      <c r="E8" s="12">
        <f>IF(SUM(C8,D8) = 0, "",SUM(C8,D8))</f>
        <v>10</v>
      </c>
      <c r="F8" s="12">
        <v>115</v>
      </c>
    </row>
    <row r="9" spans="1:16381">
      <c r="A9" s="42" t="s">
        <v>94</v>
      </c>
      <c r="B9" s="42"/>
      <c r="C9" s="16">
        <f>IF(SUM(C7,C8) = 0, "",SUM(C7,C8))</f>
        <v>14</v>
      </c>
      <c r="D9" s="16">
        <f>IF(SUM(D7,D8) = 0, "",SUM(D7,D8))</f>
        <v>1</v>
      </c>
      <c r="E9" s="16">
        <f>IF(SUM(E7,E8) = 0, "",SUM(E7,E8))</f>
        <v>15</v>
      </c>
      <c r="F9" s="16">
        <f>IF(SUM(F7,F8) = 0, "",SUM(F7,F8))</f>
        <v>264</v>
      </c>
    </row>
    <row r="10" spans="1:16381">
      <c r="A10" t="s">
        <v>95</v>
      </c>
    </row>
    <row r="11" spans="1:16381">
      <c r="A11" s="25" t="s">
        <v>96</v>
      </c>
      <c r="B11" s="24" t="s">
        <v>97</v>
      </c>
    </row>
    <row r="12" spans="1:16381">
      <c r="A12" s="25" t="s">
        <v>96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86</v>
      </c>
      <c r="B17" s="26" t="s">
        <v>87</v>
      </c>
      <c r="C17" s="26" t="s">
        <v>102</v>
      </c>
    </row>
    <row r="18" spans="1:16381">
      <c r="A18" s="12">
        <v>1</v>
      </c>
      <c r="B18" s="13" t="s">
        <v>103</v>
      </c>
      <c r="C18" s="12">
        <v>12</v>
      </c>
    </row>
    <row r="19" spans="1:16381">
      <c r="A19" s="12">
        <v>2</v>
      </c>
      <c r="B19" s="13" t="s">
        <v>104</v>
      </c>
      <c r="C19" s="12">
        <v>1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94</v>
      </c>
      <c r="B21" s="42"/>
      <c r="C21" s="16">
        <f>IF(SUM(C18:C20) = 0, "",SUM(C18:C20))</f>
        <v>14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86</v>
      </c>
      <c r="B25" s="14" t="s">
        <v>87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23</v>
      </c>
      <c r="E26" s="12">
        <f>SUM(D26:D27)</f>
        <v>36</v>
      </c>
    </row>
    <row r="27" spans="1:16381">
      <c r="A27" s="12"/>
      <c r="B27" s="12"/>
      <c r="C27" s="12" t="s">
        <v>111</v>
      </c>
      <c r="D27" s="12">
        <v>13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21</v>
      </c>
      <c r="E28" s="12">
        <f>SUM(D28:D29)</f>
        <v>35</v>
      </c>
    </row>
    <row r="29" spans="1:16381">
      <c r="A29" s="12"/>
      <c r="B29" s="12"/>
      <c r="C29" s="12" t="s">
        <v>111</v>
      </c>
      <c r="D29" s="12">
        <v>14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28</v>
      </c>
      <c r="E30" s="12">
        <f>SUM(D30:D31)</f>
        <v>58</v>
      </c>
    </row>
    <row r="31" spans="1:16381">
      <c r="A31" s="12"/>
      <c r="B31" s="12"/>
      <c r="C31" s="12" t="s">
        <v>111</v>
      </c>
      <c r="D31" s="12">
        <v>30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26</v>
      </c>
      <c r="E32" s="12">
        <f>SUM(D32:D33)</f>
        <v>47</v>
      </c>
    </row>
    <row r="33" spans="1:16381">
      <c r="A33" s="12"/>
      <c r="B33" s="12"/>
      <c r="C33" s="12" t="s">
        <v>111</v>
      </c>
      <c r="D33" s="12">
        <v>21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29</v>
      </c>
      <c r="E34" s="12">
        <f>SUM(D34:D35)</f>
        <v>53</v>
      </c>
    </row>
    <row r="35" spans="1:16381">
      <c r="A35" s="12"/>
      <c r="B35" s="12"/>
      <c r="C35" s="12" t="s">
        <v>111</v>
      </c>
      <c r="D35" s="12">
        <v>24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22</v>
      </c>
      <c r="E36" s="12">
        <f>SUM(D36:D37)</f>
        <v>35</v>
      </c>
    </row>
    <row r="37" spans="1:16381">
      <c r="A37" s="12"/>
      <c r="B37" s="12"/>
      <c r="C37" s="12" t="s">
        <v>111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MUHAMMADIYAH JENA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