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\university\mscthesis\"/>
    </mc:Choice>
  </mc:AlternateContent>
  <xr:revisionPtr revIDLastSave="0" documentId="13_ncr:1_{92F3F835-5F4F-445A-82A3-9BC41C93ABE4}" xr6:coauthVersionLast="31" xr6:coauthVersionMax="31" xr10:uidLastSave="{00000000-0000-0000-0000-000000000000}"/>
  <bookViews>
    <workbookView xWindow="0" yWindow="0" windowWidth="22104" windowHeight="9660" xr2:uid="{FC890C5A-680E-4C92-8599-9F702E4A72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U2" i="1"/>
  <c r="U3" i="1"/>
  <c r="U4" i="1"/>
  <c r="U5" i="1"/>
  <c r="U6" i="1"/>
  <c r="V2" i="1"/>
  <c r="V3" i="1"/>
  <c r="V4" i="1"/>
  <c r="V5" i="1"/>
  <c r="V6" i="1"/>
  <c r="T2" i="1"/>
  <c r="T3" i="1"/>
  <c r="T4" i="1"/>
  <c r="T5" i="1"/>
  <c r="T6" i="1"/>
  <c r="O11" i="1"/>
  <c r="O12" i="1"/>
  <c r="O13" i="1"/>
  <c r="O14" i="1"/>
  <c r="O10" i="1"/>
  <c r="P6" i="1"/>
  <c r="R6" i="1"/>
  <c r="R5" i="1"/>
  <c r="R4" i="1"/>
  <c r="R3" i="1"/>
  <c r="R2" i="1"/>
  <c r="P5" i="1"/>
  <c r="P4" i="1"/>
  <c r="P3" i="1"/>
  <c r="P2" i="1"/>
  <c r="O6" i="1"/>
  <c r="Q6" i="1" l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<sst xmlns="http://schemas.openxmlformats.org/spreadsheetml/2006/main" count="224" uniqueCount="38">
  <si>
    <t>features</t>
  </si>
  <si>
    <t>trend</t>
  </si>
  <si>
    <t>most</t>
  </si>
  <si>
    <t>measure</t>
  </si>
  <si>
    <t>count</t>
  </si>
  <si>
    <t>mean</t>
  </si>
  <si>
    <t>std</t>
  </si>
  <si>
    <t>max</t>
  </si>
  <si>
    <t>f5</t>
  </si>
  <si>
    <t>y</t>
  </si>
  <si>
    <t>n</t>
  </si>
  <si>
    <t>f4</t>
  </si>
  <si>
    <t>f3</t>
  </si>
  <si>
    <t>f2</t>
  </si>
  <si>
    <t>f1</t>
  </si>
  <si>
    <t>explained_variance_score</t>
  </si>
  <si>
    <t>mean_absolute_error</t>
  </si>
  <si>
    <t>mean_squared_error</t>
  </si>
  <si>
    <t>median_absolute_error</t>
  </si>
  <si>
    <t>r2_score</t>
  </si>
  <si>
    <t>mean_abs_percent_error</t>
  </si>
  <si>
    <t>median_abs_percent_error</t>
  </si>
  <si>
    <t>min</t>
  </si>
  <si>
    <t>F5</t>
  </si>
  <si>
    <t>F4</t>
  </si>
  <si>
    <t>F3</t>
  </si>
  <si>
    <t>F2</t>
  </si>
  <si>
    <t>F1</t>
  </si>
  <si>
    <t>MOST</t>
  </si>
  <si>
    <t>sdf</t>
  </si>
  <si>
    <t>Trend/MOST</t>
  </si>
  <si>
    <t>trendstdmost</t>
  </si>
  <si>
    <t>No Trend/MOST</t>
  </si>
  <si>
    <t>notrendstdmost</t>
  </si>
  <si>
    <t>Trend/All</t>
  </si>
  <si>
    <t>trendstdall</t>
  </si>
  <si>
    <t>No Trend/All</t>
  </si>
  <si>
    <t>notrendstdall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</si>
</sst>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Trend/MOST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Sheet1!$P$2:$P$6</c:f>
                <c:numCache>
                  <c:formatCode>General</c:formatCode>
                  <c:ptCount val="5"/>
                  <c:pt idx="0">
                    <c:v>4.1135999999999999E-2</c:v>
                  </c:pt>
                  <c:pt idx="1">
                    <c:v>4.0042000000000001E-2</c:v>
                  </c:pt>
                  <c:pt idx="2">
                    <c:v>5.5073999999999998E-2</c:v>
                  </c:pt>
                  <c:pt idx="3">
                    <c:v>4.5137999999999998E-2</c:v>
                  </c:pt>
                  <c:pt idx="4">
                    <c:v>4.6612000000000001E-2</c:v>
                  </c:pt>
                </c:numCache>
              </c:numRef>
            </c:plus>
            <c:minus>
              <c:numRef>
                <c:f>Sheet1!$P$2:$P$6</c:f>
                <c:numCache>
                  <c:formatCode>General</c:formatCode>
                  <c:ptCount val="5"/>
                  <c:pt idx="0">
                    <c:v>4.1135999999999999E-2</c:v>
                  </c:pt>
                  <c:pt idx="1">
                    <c:v>4.0042000000000001E-2</c:v>
                  </c:pt>
                  <c:pt idx="2">
                    <c:v>5.5073999999999998E-2</c:v>
                  </c:pt>
                  <c:pt idx="3">
                    <c:v>4.5137999999999998E-2</c:v>
                  </c:pt>
                  <c:pt idx="4">
                    <c:v>4.6612000000000001E-2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Sheet1!$N$2:$N$6</c:f>
              <c:strCache>
                <c:ptCount val="5"/>
                <c:pt idx="0">
                  <c:v>F5</c:v>
                </c:pt>
                <c:pt idx="1">
                  <c:v>F4</c:v>
                </c:pt>
                <c:pt idx="2">
                  <c:v>F3</c:v>
                </c:pt>
                <c:pt idx="3">
                  <c:v>F2</c:v>
                </c:pt>
                <c:pt idx="4">
                  <c:v>F1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0.26961800000000002</c:v>
                </c:pt>
                <c:pt idx="1">
                  <c:v>0.27293099999999998</c:v>
                </c:pt>
                <c:pt idx="2">
                  <c:v>0.27376600000000001</c:v>
                </c:pt>
                <c:pt idx="3">
                  <c:v>0.27436199999999999</c:v>
                </c:pt>
                <c:pt idx="4">
                  <c:v>0.26810099999999998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7E7-9F14-C733D304904F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No Trend/MOST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Sheet1!$R$2:$R$6</c:f>
                <c:numCache>
                  <c:formatCode>General</c:formatCode>
                  <c:ptCount val="5"/>
                  <c:pt idx="0">
                    <c:v>3.9045999999999997E-2</c:v>
                  </c:pt>
                  <c:pt idx="1">
                    <c:v>4.8342000000000003E-2</c:v>
                  </c:pt>
                  <c:pt idx="2">
                    <c:v>3.0504E-2</c:v>
                  </c:pt>
                  <c:pt idx="3">
                    <c:v>3.0030000000000001E-2</c:v>
                  </c:pt>
                  <c:pt idx="4">
                    <c:v>3.0030000000000001E-2</c:v>
                  </c:pt>
                </c:numCache>
              </c:numRef>
            </c:plus>
            <c:minus>
              <c:numRef>
                <c:f>Sheet1!$R$2:$R$6</c:f>
                <c:numCache>
                  <c:formatCode>General</c:formatCode>
                  <c:ptCount val="5"/>
                  <c:pt idx="0">
                    <c:v>3.9045999999999997E-2</c:v>
                  </c:pt>
                  <c:pt idx="1">
                    <c:v>4.8342000000000003E-2</c:v>
                  </c:pt>
                  <c:pt idx="2">
                    <c:v>3.0504E-2</c:v>
                  </c:pt>
                  <c:pt idx="3">
                    <c:v>3.0030000000000001E-2</c:v>
                  </c:pt>
                  <c:pt idx="4">
                    <c:v>3.0030000000000001E-2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Sheet1!$N$2:$N$6</c:f>
              <c:strCache>
                <c:ptCount val="5"/>
                <c:pt idx="0">
                  <c:v>F5</c:v>
                </c:pt>
                <c:pt idx="1">
                  <c:v>F4</c:v>
                </c:pt>
                <c:pt idx="2">
                  <c:v>F3</c:v>
                </c:pt>
                <c:pt idx="3">
                  <c:v>F2</c:v>
                </c:pt>
                <c:pt idx="4">
                  <c:v>F1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0.26996500000000001</c:v>
                </c:pt>
                <c:pt idx="1">
                  <c:v>0.272339</c:v>
                </c:pt>
                <c:pt idx="2">
                  <c:v>0.27343400000000001</c:v>
                </c:pt>
                <c:pt idx="3">
                  <c:v>0.27313700000000002</c:v>
                </c:pt>
                <c:pt idx="4">
                  <c:v>0.27313700000000002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7E7-9F14-C733D304904F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Trend/All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Sheet1!$S$2:$S$6</c:f>
              <c:numCache>
                <c:formatCode>General</c:formatCode>
                <c:ptCount val="5"/>
                <c:pt idx="0">
                  <c:v>0.61414999999999997</c:v>
                </c:pt>
                <c:pt idx="1">
                  <c:v>0.62557099999999999</c:v>
                </c:pt>
                <c:pt idx="2">
                  <c:v>0.62321899999999997</c:v>
                </c:pt>
                <c:pt idx="3">
                  <c:v>0.63110200000000005</c:v>
                </c:pt>
                <c:pt idx="4">
                  <c:v>0.62966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3-414B-8E33-73206AC8415E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No Trend/All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Sheet1!$U$2:$U$6</c:f>
              <c:numCache>
                <c:formatCode>General</c:formatCode>
                <c:ptCount val="5"/>
                <c:pt idx="0">
                  <c:v>0.61185</c:v>
                </c:pt>
                <c:pt idx="1">
                  <c:v>0.62497199999999997</c:v>
                </c:pt>
                <c:pt idx="2">
                  <c:v>0.632606</c:v>
                </c:pt>
                <c:pt idx="3">
                  <c:v>0.63253400000000004</c:v>
                </c:pt>
                <c:pt idx="4">
                  <c:v>0.63186399999999998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3-414B-8E33-73206AC8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3097263"/>
        <c:axId val="1997276271"/>
      </c:barChart>
      <c:lineChart>
        <c:grouping val="standard"/>
        <c:varyColors val="0"/>
        <c:ser>
          <c:idx val="2"/>
          <c:order val="2"/>
          <c:tx>
            <c:strRef>
              <c:f>Sheet1!$N$9</c:f>
              <c:strCache>
                <c:ptCount val="1"/>
                <c:pt idx="0">
                  <c:v>MOST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Sheet1!$N$10:$N$14</c:f>
              <c:numCache>
                <c:formatCode>General</c:formatCode>
                <c:ptCount val="5"/>
                <c:pt idx="0">
                  <c:v>0.33205600000000002</c:v>
                </c:pt>
                <c:pt idx="1">
                  <c:v>0.33205600000000002</c:v>
                </c:pt>
                <c:pt idx="2">
                  <c:v>0.33205600000000002</c:v>
                </c:pt>
                <c:pt idx="3">
                  <c:v>0.33205600000000002</c:v>
                </c:pt>
                <c:pt idx="4">
                  <c:v>0.33205600000000002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3-414B-8E33-73206AC8415E}"/>
            </c:ext>
          </c:extLst>
        </c:ser>
        <c:ser>
          <c:idx val="3"/>
          <c:order val="3"/>
          <c:tx>
            <c:strRef>
              <c:f>Sheet1!$O$9</c:f>
              <c:strCache>
                <c:ptCount val="1"/>
                <c:pt idx="0">
                  <c:v>sdf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Sheet1!$O$10:$O$14</c:f>
              <c:numCache>
                <c:formatCode>General</c:formatCode>
                <c:ptCount val="5"/>
                <c:pt idx="0">
                  <c:v>0.297564</c:v>
                </c:pt>
                <c:pt idx="1">
                  <c:v>0.297564</c:v>
                </c:pt>
                <c:pt idx="2">
                  <c:v>0.297564</c:v>
                </c:pt>
                <c:pt idx="3">
                  <c:v>0.297564</c:v>
                </c:pt>
                <c:pt idx="4">
                  <c:v>0.297564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3-414B-8E33-73206AC8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97263"/>
        <c:axId val="1997276271"/>
      </c:lineChart>
      <c:catAx>
        <c:axId val="19030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76271"/>
        <c:crosses val="autoZero"/>
        <c:auto val="0"/>
        <c:lblAlgn val="ctr"/>
        <c:lblOffset val="100"/>
        <c:noMultiLvlLbl val="0"/>
      </c:catAx>
      <c:valAx>
        <c:axId val="19972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7</xdr:row>
      <xdr:rowOff>180656</xdr:rowOff>
    </xdr:from>
    <xdr:to>
      <xdr:col>24</xdr:col>
      <xdr:colOff>220980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F94F4-640F-4159-B0D8-FD324071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FA23-C9B6-4199-8CB4-5A817BF7FD63}">
  <dimension ref="A1:V141"/>
  <sheetViews>
    <sheetView tabSelected="1" topLeftCell="E1" workbookViewId="0">
      <selection activeCell="Y7" sqref="Y7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s="1">
        <v>0.25</v>
      </c>
      <c r="J1" s="1">
        <v>0.5</v>
      </c>
      <c r="K1" s="1">
        <v>0.75</v>
      </c>
      <c r="L1" t="s">
        <v>7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</row>
    <row r="2" spans="1:22" x14ac:dyDescent="0.3">
      <c r="A2" t="s">
        <v>8</v>
      </c>
      <c r="B2" t="s">
        <v>9</v>
      </c>
      <c r="C2" t="s">
        <v>9</v>
      </c>
      <c r="D2" t="s">
        <v>15</v>
      </c>
      <c r="E2">
        <v>10</v>
      </c>
      <c r="F2">
        <v>0.67413800000000001</v>
      </c>
      <c r="G2">
        <v>2.0642000000000001E-2</v>
      </c>
      <c r="H2">
        <v>0.63244</v>
      </c>
      <c r="I2">
        <v>0.66244800000000004</v>
      </c>
      <c r="J2">
        <v>0.67904399999999998</v>
      </c>
      <c r="K2">
        <v>0.68469599999999997</v>
      </c>
      <c r="L2">
        <v>0.70666099999999998</v>
      </c>
      <c r="N2" t="s">
        <v>23</v>
      </c>
      <c r="O2">
        <f>F4</f>
        <v>0.26961800000000002</v>
      </c>
      <c r="P2">
        <f>G4*2</f>
        <v>4.1135999999999999E-2</v>
      </c>
      <c r="Q2">
        <f>F11</f>
        <v>0.26996500000000001</v>
      </c>
      <c r="R2">
        <f>G11*2</f>
        <v>3.9045999999999997E-2</v>
      </c>
      <c r="S2">
        <f>F74</f>
        <v>0.61414999999999997</v>
      </c>
      <c r="T2">
        <f>G74</f>
        <v>7.5661999999999993E-2</v>
      </c>
      <c r="U2">
        <f>F81</f>
        <v>0.61185</v>
      </c>
      <c r="V2">
        <f>G81</f>
        <v>7.1894E-2</v>
      </c>
    </row>
    <row r="3" spans="1:22" x14ac:dyDescent="0.3">
      <c r="D3" t="s">
        <v>16</v>
      </c>
      <c r="E3">
        <v>10</v>
      </c>
      <c r="F3">
        <v>0.35403099999999998</v>
      </c>
      <c r="G3">
        <v>1.2515E-2</v>
      </c>
      <c r="H3">
        <v>0.33304</v>
      </c>
      <c r="I3">
        <v>0.345613</v>
      </c>
      <c r="J3">
        <v>0.35362300000000002</v>
      </c>
      <c r="K3">
        <v>0.362765</v>
      </c>
      <c r="L3">
        <v>0.37535000000000002</v>
      </c>
      <c r="N3" t="s">
        <v>24</v>
      </c>
      <c r="O3">
        <f>F18</f>
        <v>0.27293099999999998</v>
      </c>
      <c r="P3">
        <f>G18*2</f>
        <v>4.0042000000000001E-2</v>
      </c>
      <c r="Q3">
        <f>F25</f>
        <v>0.272339</v>
      </c>
      <c r="R3">
        <f>G25*2</f>
        <v>4.8342000000000003E-2</v>
      </c>
      <c r="S3">
        <f>F88</f>
        <v>0.62557099999999999</v>
      </c>
      <c r="T3">
        <f>G88</f>
        <v>5.9096000000000003E-2</v>
      </c>
      <c r="U3">
        <f>F95</f>
        <v>0.62497199999999997</v>
      </c>
      <c r="V3">
        <f>G95</f>
        <v>4.2668999999999999E-2</v>
      </c>
    </row>
    <row r="4" spans="1:22" x14ac:dyDescent="0.3">
      <c r="D4" t="s">
        <v>17</v>
      </c>
      <c r="E4">
        <v>10</v>
      </c>
      <c r="F4">
        <v>0.26961800000000002</v>
      </c>
      <c r="G4">
        <v>2.0567999999999999E-2</v>
      </c>
      <c r="H4">
        <v>0.24429200000000001</v>
      </c>
      <c r="I4">
        <v>0.253133</v>
      </c>
      <c r="J4">
        <v>0.26782099999999998</v>
      </c>
      <c r="K4">
        <v>0.27975499999999998</v>
      </c>
      <c r="L4">
        <v>0.31326399999999999</v>
      </c>
      <c r="N4" t="s">
        <v>25</v>
      </c>
      <c r="O4">
        <f>F32</f>
        <v>0.27376600000000001</v>
      </c>
      <c r="P4">
        <f>G32*2</f>
        <v>5.5073999999999998E-2</v>
      </c>
      <c r="Q4">
        <f>F39</f>
        <v>0.27343400000000001</v>
      </c>
      <c r="R4">
        <f>G39*2</f>
        <v>3.0504E-2</v>
      </c>
      <c r="S4">
        <f>F102</f>
        <v>0.62321899999999997</v>
      </c>
      <c r="T4">
        <f>G102</f>
        <v>6.0428999999999997E-2</v>
      </c>
      <c r="U4">
        <f>F109</f>
        <v>0.632606</v>
      </c>
      <c r="V4">
        <f>G109</f>
        <v>0.101455</v>
      </c>
    </row>
    <row r="5" spans="1:22" x14ac:dyDescent="0.3">
      <c r="D5" t="s">
        <v>18</v>
      </c>
      <c r="E5">
        <v>10</v>
      </c>
      <c r="F5">
        <v>0.24942</v>
      </c>
      <c r="G5">
        <v>7.0689999999999998E-3</v>
      </c>
      <c r="H5">
        <v>0.23744100000000001</v>
      </c>
      <c r="I5">
        <v>0.24545400000000001</v>
      </c>
      <c r="J5">
        <v>0.24990200000000001</v>
      </c>
      <c r="K5">
        <v>0.25425399999999998</v>
      </c>
      <c r="L5">
        <v>0.25980700000000001</v>
      </c>
      <c r="N5" t="s">
        <v>26</v>
      </c>
      <c r="O5">
        <f>F46</f>
        <v>0.27436199999999999</v>
      </c>
      <c r="P5">
        <f>G46*2</f>
        <v>4.5137999999999998E-2</v>
      </c>
      <c r="Q5">
        <f>F53</f>
        <v>0.27313700000000002</v>
      </c>
      <c r="R5">
        <f>G53*2</f>
        <v>3.0030000000000001E-2</v>
      </c>
      <c r="S5">
        <f>F116</f>
        <v>0.63110200000000005</v>
      </c>
      <c r="T5">
        <f>G116</f>
        <v>4.0656999999999999E-2</v>
      </c>
      <c r="U5">
        <f>F123</f>
        <v>0.63253400000000004</v>
      </c>
      <c r="V5">
        <f>G123</f>
        <v>5.3839999999999999E-2</v>
      </c>
    </row>
    <row r="6" spans="1:22" x14ac:dyDescent="0.3">
      <c r="D6" t="s">
        <v>19</v>
      </c>
      <c r="E6">
        <v>10</v>
      </c>
      <c r="F6">
        <v>0.67330800000000002</v>
      </c>
      <c r="G6">
        <v>2.1159000000000001E-2</v>
      </c>
      <c r="H6">
        <v>0.629247</v>
      </c>
      <c r="I6">
        <v>0.66168000000000005</v>
      </c>
      <c r="J6">
        <v>0.67882900000000002</v>
      </c>
      <c r="K6">
        <v>0.68432899999999997</v>
      </c>
      <c r="L6">
        <v>0.70544099999999998</v>
      </c>
      <c r="N6" t="s">
        <v>27</v>
      </c>
      <c r="O6">
        <f>F60</f>
        <v>0.26810099999999998</v>
      </c>
      <c r="P6">
        <f>G60*2</f>
        <v>4.6612000000000001E-2</v>
      </c>
      <c r="Q6">
        <f>F67</f>
        <v>0.27313700000000002</v>
      </c>
      <c r="R6">
        <f>G67*2</f>
        <v>3.0030000000000001E-2</v>
      </c>
      <c r="S6">
        <f>F130</f>
        <v>0.62966</v>
      </c>
      <c r="T6">
        <f>G130</f>
        <v>5.3172999999999998E-2</v>
      </c>
      <c r="U6">
        <f>F137</f>
        <v>0.63186399999999998</v>
      </c>
      <c r="V6">
        <f>G137</f>
        <v>6.1768000000000003E-2</v>
      </c>
    </row>
    <row r="7" spans="1:22" x14ac:dyDescent="0.3">
      <c r="D7" t="s">
        <v>20</v>
      </c>
      <c r="E7">
        <v>10</v>
      </c>
      <c r="F7">
        <v>135.001082</v>
      </c>
      <c r="G7">
        <v>61.761955</v>
      </c>
      <c r="H7">
        <v>92.304750999999996</v>
      </c>
      <c r="I7">
        <v>107.36859800000001</v>
      </c>
      <c r="J7">
        <v>109.32055</v>
      </c>
      <c r="K7">
        <v>134.51962599999999</v>
      </c>
      <c r="L7">
        <v>295.26534199999998</v>
      </c>
    </row>
    <row r="8" spans="1:22" x14ac:dyDescent="0.3">
      <c r="D8" t="s">
        <v>21</v>
      </c>
      <c r="E8">
        <v>10</v>
      </c>
      <c r="F8">
        <v>22.449674999999999</v>
      </c>
      <c r="G8">
        <v>1.019185</v>
      </c>
      <c r="H8">
        <v>20.667905000000001</v>
      </c>
      <c r="I8">
        <v>22.017804000000002</v>
      </c>
      <c r="J8">
        <v>22.338764000000001</v>
      </c>
      <c r="K8">
        <v>22.587388000000001</v>
      </c>
      <c r="L8">
        <v>24.674213000000002</v>
      </c>
    </row>
    <row r="9" spans="1:22" x14ac:dyDescent="0.3">
      <c r="A9" t="s">
        <v>8</v>
      </c>
      <c r="B9" t="s">
        <v>10</v>
      </c>
      <c r="C9" t="s">
        <v>9</v>
      </c>
      <c r="D9" t="s">
        <v>15</v>
      </c>
      <c r="E9">
        <v>10</v>
      </c>
      <c r="F9">
        <v>0.67414499999999999</v>
      </c>
      <c r="G9">
        <v>2.0872999999999999E-2</v>
      </c>
      <c r="H9">
        <v>0.64088800000000001</v>
      </c>
      <c r="I9">
        <v>0.65632500000000005</v>
      </c>
      <c r="J9">
        <v>0.67930900000000005</v>
      </c>
      <c r="K9">
        <v>0.69351600000000002</v>
      </c>
      <c r="L9">
        <v>0.69710000000000005</v>
      </c>
      <c r="N9" t="s">
        <v>28</v>
      </c>
      <c r="O9" t="s">
        <v>29</v>
      </c>
    </row>
    <row r="10" spans="1:22" x14ac:dyDescent="0.3">
      <c r="D10" t="s">
        <v>16</v>
      </c>
      <c r="E10">
        <v>10</v>
      </c>
      <c r="F10">
        <v>0.35415600000000003</v>
      </c>
      <c r="G10">
        <v>1.1128000000000001E-2</v>
      </c>
      <c r="H10">
        <v>0.33726699999999998</v>
      </c>
      <c r="I10">
        <v>0.34513500000000003</v>
      </c>
      <c r="J10">
        <v>0.35564800000000002</v>
      </c>
      <c r="K10">
        <v>0.35972399999999999</v>
      </c>
      <c r="L10">
        <v>0.37497599999999998</v>
      </c>
      <c r="N10">
        <v>0.33205600000000002</v>
      </c>
      <c r="O10">
        <f>N10-0.017246*2</f>
        <v>0.297564</v>
      </c>
    </row>
    <row r="11" spans="1:22" x14ac:dyDescent="0.3">
      <c r="D11" t="s">
        <v>17</v>
      </c>
      <c r="E11">
        <v>10</v>
      </c>
      <c r="F11">
        <v>0.26996500000000001</v>
      </c>
      <c r="G11">
        <v>1.9522999999999999E-2</v>
      </c>
      <c r="H11">
        <v>0.243836</v>
      </c>
      <c r="I11">
        <v>0.25749899999999998</v>
      </c>
      <c r="J11">
        <v>0.27249299999999999</v>
      </c>
      <c r="K11">
        <v>0.27735100000000001</v>
      </c>
      <c r="L11">
        <v>0.30907600000000002</v>
      </c>
      <c r="N11">
        <v>0.33205600000000002</v>
      </c>
      <c r="O11">
        <f t="shared" ref="O11:O14" si="0">N11-0.017246*2</f>
        <v>0.297564</v>
      </c>
    </row>
    <row r="12" spans="1:22" x14ac:dyDescent="0.3">
      <c r="D12" t="s">
        <v>18</v>
      </c>
      <c r="E12">
        <v>10</v>
      </c>
      <c r="F12">
        <v>0.249468</v>
      </c>
      <c r="G12">
        <v>4.5970000000000004E-3</v>
      </c>
      <c r="H12">
        <v>0.24210799999999999</v>
      </c>
      <c r="I12">
        <v>0.24573400000000001</v>
      </c>
      <c r="J12">
        <v>0.25018400000000002</v>
      </c>
      <c r="K12">
        <v>0.253523</v>
      </c>
      <c r="L12">
        <v>0.254965</v>
      </c>
      <c r="N12">
        <v>0.33205600000000002</v>
      </c>
      <c r="O12">
        <f t="shared" si="0"/>
        <v>0.297564</v>
      </c>
    </row>
    <row r="13" spans="1:22" x14ac:dyDescent="0.3">
      <c r="D13" t="s">
        <v>19</v>
      </c>
      <c r="E13">
        <v>10</v>
      </c>
      <c r="F13">
        <v>0.67289299999999996</v>
      </c>
      <c r="G13">
        <v>2.1849E-2</v>
      </c>
      <c r="H13">
        <v>0.63419999999999999</v>
      </c>
      <c r="I13">
        <v>0.65629099999999996</v>
      </c>
      <c r="J13">
        <v>0.67874000000000001</v>
      </c>
      <c r="K13">
        <v>0.69236399999999998</v>
      </c>
      <c r="L13">
        <v>0.69706599999999996</v>
      </c>
      <c r="N13">
        <v>0.33205600000000002</v>
      </c>
      <c r="O13">
        <f t="shared" si="0"/>
        <v>0.297564</v>
      </c>
    </row>
    <row r="14" spans="1:22" x14ac:dyDescent="0.3">
      <c r="D14" t="s">
        <v>20</v>
      </c>
      <c r="E14">
        <v>10</v>
      </c>
      <c r="F14">
        <v>137.00393500000001</v>
      </c>
      <c r="G14">
        <v>89.948576000000003</v>
      </c>
      <c r="H14">
        <v>72.300340000000006</v>
      </c>
      <c r="I14">
        <v>106.890331</v>
      </c>
      <c r="J14">
        <v>112.114526</v>
      </c>
      <c r="K14">
        <v>125.90700699999999</v>
      </c>
      <c r="L14">
        <v>388.45999</v>
      </c>
      <c r="N14">
        <v>0.33205600000000002</v>
      </c>
      <c r="O14">
        <f t="shared" si="0"/>
        <v>0.297564</v>
      </c>
    </row>
    <row r="15" spans="1:22" x14ac:dyDescent="0.3">
      <c r="D15" t="s">
        <v>21</v>
      </c>
      <c r="E15">
        <v>10</v>
      </c>
      <c r="F15">
        <v>22.448428</v>
      </c>
      <c r="G15">
        <v>0.87517900000000004</v>
      </c>
      <c r="H15">
        <v>21.147580000000001</v>
      </c>
      <c r="I15">
        <v>21.928809999999999</v>
      </c>
      <c r="J15">
        <v>22.266147</v>
      </c>
      <c r="K15">
        <v>22.780016</v>
      </c>
      <c r="L15">
        <v>24.176428999999999</v>
      </c>
    </row>
    <row r="16" spans="1:22" x14ac:dyDescent="0.3">
      <c r="A16" t="s">
        <v>11</v>
      </c>
      <c r="B16" t="s">
        <v>9</v>
      </c>
      <c r="C16" t="s">
        <v>9</v>
      </c>
      <c r="D16" t="s">
        <v>15</v>
      </c>
      <c r="E16">
        <v>10</v>
      </c>
      <c r="F16">
        <v>0.67169800000000002</v>
      </c>
      <c r="G16">
        <v>2.3354E-2</v>
      </c>
      <c r="H16">
        <v>0.61851299999999998</v>
      </c>
      <c r="I16">
        <v>0.66173300000000002</v>
      </c>
      <c r="J16">
        <v>0.67891299999999999</v>
      </c>
      <c r="K16">
        <v>0.68701500000000004</v>
      </c>
      <c r="L16">
        <v>0.69366399999999995</v>
      </c>
    </row>
    <row r="17" spans="1:12" x14ac:dyDescent="0.3">
      <c r="D17" t="s">
        <v>16</v>
      </c>
      <c r="E17">
        <v>10</v>
      </c>
      <c r="F17">
        <v>0.35629100000000002</v>
      </c>
      <c r="G17">
        <v>1.3225000000000001E-2</v>
      </c>
      <c r="H17">
        <v>0.34246399999999999</v>
      </c>
      <c r="I17">
        <v>0.34526000000000001</v>
      </c>
      <c r="J17">
        <v>0.35202299999999997</v>
      </c>
      <c r="K17">
        <v>0.36698399999999998</v>
      </c>
      <c r="L17">
        <v>0.37744100000000003</v>
      </c>
    </row>
    <row r="18" spans="1:12" x14ac:dyDescent="0.3">
      <c r="D18" t="s">
        <v>17</v>
      </c>
      <c r="E18">
        <v>10</v>
      </c>
      <c r="F18">
        <v>0.27293099999999998</v>
      </c>
      <c r="G18">
        <v>2.0021000000000001E-2</v>
      </c>
      <c r="H18">
        <v>0.25164500000000001</v>
      </c>
      <c r="I18">
        <v>0.25429099999999999</v>
      </c>
      <c r="J18">
        <v>0.270262</v>
      </c>
      <c r="K18">
        <v>0.28777799999999998</v>
      </c>
      <c r="L18">
        <v>0.30337399999999998</v>
      </c>
    </row>
    <row r="19" spans="1:12" x14ac:dyDescent="0.3">
      <c r="D19" t="s">
        <v>18</v>
      </c>
      <c r="E19">
        <v>10</v>
      </c>
      <c r="F19">
        <v>0.25119000000000002</v>
      </c>
      <c r="G19">
        <v>8.3389999999999992E-3</v>
      </c>
      <c r="H19">
        <v>0.241872</v>
      </c>
      <c r="I19">
        <v>0.24521100000000001</v>
      </c>
      <c r="J19">
        <v>0.24978600000000001</v>
      </c>
      <c r="K19">
        <v>0.25561600000000001</v>
      </c>
      <c r="L19">
        <v>0.26866699999999999</v>
      </c>
    </row>
    <row r="20" spans="1:12" x14ac:dyDescent="0.3">
      <c r="D20" t="s">
        <v>19</v>
      </c>
      <c r="E20">
        <v>10</v>
      </c>
      <c r="F20">
        <v>0.66927300000000001</v>
      </c>
      <c r="G20">
        <v>2.4407999999999999E-2</v>
      </c>
      <c r="H20">
        <v>0.614958</v>
      </c>
      <c r="I20">
        <v>0.65675300000000003</v>
      </c>
      <c r="J20">
        <v>0.67766800000000005</v>
      </c>
      <c r="K20">
        <v>0.68542700000000001</v>
      </c>
      <c r="L20">
        <v>0.690886</v>
      </c>
    </row>
    <row r="21" spans="1:12" x14ac:dyDescent="0.3">
      <c r="D21" t="s">
        <v>20</v>
      </c>
      <c r="E21">
        <v>10</v>
      </c>
      <c r="F21">
        <v>141.00134499999999</v>
      </c>
      <c r="G21">
        <v>76.099014999999994</v>
      </c>
      <c r="H21">
        <v>83.491861999999998</v>
      </c>
      <c r="I21">
        <v>100.126678</v>
      </c>
      <c r="J21">
        <v>115.968086</v>
      </c>
      <c r="K21">
        <v>152.34756400000001</v>
      </c>
      <c r="L21">
        <v>342.01944900000001</v>
      </c>
    </row>
    <row r="22" spans="1:12" x14ac:dyDescent="0.3">
      <c r="D22" t="s">
        <v>21</v>
      </c>
      <c r="E22">
        <v>10</v>
      </c>
      <c r="F22">
        <v>22.651465999999999</v>
      </c>
      <c r="G22">
        <v>1.2566349999999999</v>
      </c>
      <c r="H22">
        <v>21.313224000000002</v>
      </c>
      <c r="I22">
        <v>21.811563</v>
      </c>
      <c r="J22">
        <v>22.219390000000001</v>
      </c>
      <c r="K22">
        <v>23.538577</v>
      </c>
      <c r="L22">
        <v>24.715295000000001</v>
      </c>
    </row>
    <row r="23" spans="1:12" x14ac:dyDescent="0.3">
      <c r="A23" t="s">
        <v>11</v>
      </c>
      <c r="B23" t="s">
        <v>10</v>
      </c>
      <c r="C23" t="s">
        <v>9</v>
      </c>
      <c r="D23" t="s">
        <v>15</v>
      </c>
      <c r="E23">
        <v>10</v>
      </c>
      <c r="F23">
        <v>0.67127899999999996</v>
      </c>
      <c r="G23">
        <v>1.7443E-2</v>
      </c>
      <c r="H23">
        <v>0.64237500000000003</v>
      </c>
      <c r="I23">
        <v>0.66196500000000003</v>
      </c>
      <c r="J23">
        <v>0.66973800000000006</v>
      </c>
      <c r="K23">
        <v>0.68393400000000004</v>
      </c>
      <c r="L23">
        <v>0.69861099999999998</v>
      </c>
    </row>
    <row r="24" spans="1:12" x14ac:dyDescent="0.3">
      <c r="D24" t="s">
        <v>16</v>
      </c>
      <c r="E24">
        <v>10</v>
      </c>
      <c r="F24">
        <v>0.35585600000000001</v>
      </c>
      <c r="G24">
        <v>1.3211000000000001E-2</v>
      </c>
      <c r="H24">
        <v>0.33446700000000001</v>
      </c>
      <c r="I24">
        <v>0.352296</v>
      </c>
      <c r="J24">
        <v>0.35463299999999998</v>
      </c>
      <c r="K24">
        <v>0.36577799999999999</v>
      </c>
      <c r="L24">
        <v>0.37612800000000002</v>
      </c>
    </row>
    <row r="25" spans="1:12" x14ac:dyDescent="0.3">
      <c r="D25" t="s">
        <v>17</v>
      </c>
      <c r="E25">
        <v>10</v>
      </c>
      <c r="F25">
        <v>0.272339</v>
      </c>
      <c r="G25">
        <v>2.4171000000000002E-2</v>
      </c>
      <c r="H25">
        <v>0.232014</v>
      </c>
      <c r="I25">
        <v>0.26181399999999999</v>
      </c>
      <c r="J25">
        <v>0.27234900000000001</v>
      </c>
      <c r="K25">
        <v>0.28795700000000002</v>
      </c>
      <c r="L25">
        <v>0.307666</v>
      </c>
    </row>
    <row r="26" spans="1:12" x14ac:dyDescent="0.3">
      <c r="D26" t="s">
        <v>18</v>
      </c>
      <c r="E26">
        <v>10</v>
      </c>
      <c r="F26">
        <v>0.25086999999999998</v>
      </c>
      <c r="G26">
        <v>6.6870000000000002E-3</v>
      </c>
      <c r="H26">
        <v>0.24413899999999999</v>
      </c>
      <c r="I26">
        <v>0.24590100000000001</v>
      </c>
      <c r="J26">
        <v>0.24940999999999999</v>
      </c>
      <c r="K26">
        <v>0.252994</v>
      </c>
      <c r="L26">
        <v>0.263519</v>
      </c>
    </row>
    <row r="27" spans="1:12" x14ac:dyDescent="0.3">
      <c r="D27" t="s">
        <v>19</v>
      </c>
      <c r="E27">
        <v>10</v>
      </c>
      <c r="F27">
        <v>0.67045600000000005</v>
      </c>
      <c r="G27">
        <v>1.7736999999999999E-2</v>
      </c>
      <c r="H27">
        <v>0.63988500000000004</v>
      </c>
      <c r="I27">
        <v>0.66168499999999997</v>
      </c>
      <c r="J27">
        <v>0.66959400000000002</v>
      </c>
      <c r="K27">
        <v>0.68244400000000005</v>
      </c>
      <c r="L27">
        <v>0.69826900000000003</v>
      </c>
    </row>
    <row r="28" spans="1:12" x14ac:dyDescent="0.3">
      <c r="D28" t="s">
        <v>20</v>
      </c>
      <c r="E28">
        <v>10</v>
      </c>
      <c r="F28">
        <v>140.006835</v>
      </c>
      <c r="G28">
        <v>82.764984999999996</v>
      </c>
      <c r="H28">
        <v>75.552036000000001</v>
      </c>
      <c r="I28">
        <v>103.860325</v>
      </c>
      <c r="J28">
        <v>109.347517</v>
      </c>
      <c r="K28">
        <v>118.197604</v>
      </c>
      <c r="L28">
        <v>350.62201800000003</v>
      </c>
    </row>
    <row r="29" spans="1:12" x14ac:dyDescent="0.3">
      <c r="D29" t="s">
        <v>21</v>
      </c>
      <c r="E29">
        <v>10</v>
      </c>
      <c r="F29">
        <v>22.61346</v>
      </c>
      <c r="G29">
        <v>0.96400699999999995</v>
      </c>
      <c r="H29">
        <v>20.462461000000001</v>
      </c>
      <c r="I29">
        <v>22.365549999999999</v>
      </c>
      <c r="J29">
        <v>22.464829000000002</v>
      </c>
      <c r="K29">
        <v>23.233892000000001</v>
      </c>
      <c r="L29">
        <v>23.813835999999998</v>
      </c>
    </row>
    <row r="30" spans="1:12" x14ac:dyDescent="0.3">
      <c r="A30" t="s">
        <v>12</v>
      </c>
      <c r="B30" t="s">
        <v>9</v>
      </c>
      <c r="C30" t="s">
        <v>9</v>
      </c>
      <c r="D30" t="s">
        <v>15</v>
      </c>
      <c r="E30">
        <v>10</v>
      </c>
      <c r="F30">
        <v>0.66934800000000005</v>
      </c>
      <c r="G30">
        <v>2.5183000000000001E-2</v>
      </c>
      <c r="H30">
        <v>0.62597400000000003</v>
      </c>
      <c r="I30">
        <v>0.650563</v>
      </c>
      <c r="J30">
        <v>0.67166800000000004</v>
      </c>
      <c r="K30">
        <v>0.69153299999999995</v>
      </c>
      <c r="L30">
        <v>0.70042700000000002</v>
      </c>
    </row>
    <row r="31" spans="1:12" x14ac:dyDescent="0.3">
      <c r="D31" t="s">
        <v>16</v>
      </c>
      <c r="E31">
        <v>10</v>
      </c>
      <c r="F31">
        <v>0.35691800000000001</v>
      </c>
      <c r="G31">
        <v>1.7614999999999999E-2</v>
      </c>
      <c r="H31">
        <v>0.32580399999999998</v>
      </c>
      <c r="I31">
        <v>0.35162399999999999</v>
      </c>
      <c r="J31">
        <v>0.35633700000000001</v>
      </c>
      <c r="K31">
        <v>0.36793500000000001</v>
      </c>
      <c r="L31">
        <v>0.38130900000000001</v>
      </c>
    </row>
    <row r="32" spans="1:12" x14ac:dyDescent="0.3">
      <c r="D32" t="s">
        <v>17</v>
      </c>
      <c r="E32">
        <v>10</v>
      </c>
      <c r="F32">
        <v>0.27376600000000001</v>
      </c>
      <c r="G32">
        <v>2.7536999999999999E-2</v>
      </c>
      <c r="H32">
        <v>0.223555</v>
      </c>
      <c r="I32">
        <v>0.26644000000000001</v>
      </c>
      <c r="J32">
        <v>0.27387299999999998</v>
      </c>
      <c r="K32">
        <v>0.29268499999999997</v>
      </c>
      <c r="L32">
        <v>0.31062600000000001</v>
      </c>
    </row>
    <row r="33" spans="1:12" x14ac:dyDescent="0.3">
      <c r="D33" t="s">
        <v>18</v>
      </c>
      <c r="E33">
        <v>10</v>
      </c>
      <c r="F33">
        <v>0.25184499999999999</v>
      </c>
      <c r="G33">
        <v>1.1389E-2</v>
      </c>
      <c r="H33">
        <v>0.23372699999999999</v>
      </c>
      <c r="I33">
        <v>0.245201</v>
      </c>
      <c r="J33">
        <v>0.25313999999999998</v>
      </c>
      <c r="K33">
        <v>0.25554500000000002</v>
      </c>
      <c r="L33">
        <v>0.27189600000000003</v>
      </c>
    </row>
    <row r="34" spans="1:12" x14ac:dyDescent="0.3">
      <c r="D34" t="s">
        <v>19</v>
      </c>
      <c r="E34">
        <v>10</v>
      </c>
      <c r="F34">
        <v>0.66781000000000001</v>
      </c>
      <c r="G34">
        <v>2.6096000000000001E-2</v>
      </c>
      <c r="H34">
        <v>0.61858599999999997</v>
      </c>
      <c r="I34">
        <v>0.650393</v>
      </c>
      <c r="J34">
        <v>0.67084999999999995</v>
      </c>
      <c r="K34">
        <v>0.68936399999999998</v>
      </c>
      <c r="L34">
        <v>0.69937199999999999</v>
      </c>
    </row>
    <row r="35" spans="1:12" x14ac:dyDescent="0.3">
      <c r="D35" t="s">
        <v>20</v>
      </c>
      <c r="E35">
        <v>10</v>
      </c>
      <c r="F35">
        <v>138.91507300000001</v>
      </c>
      <c r="G35">
        <v>92.148100999999997</v>
      </c>
      <c r="H35">
        <v>90.018810999999999</v>
      </c>
      <c r="I35">
        <v>93.685023999999999</v>
      </c>
      <c r="J35">
        <v>112.449029</v>
      </c>
      <c r="K35">
        <v>126.059147</v>
      </c>
      <c r="L35">
        <v>395.81140799999997</v>
      </c>
    </row>
    <row r="36" spans="1:12" x14ac:dyDescent="0.3">
      <c r="D36" t="s">
        <v>21</v>
      </c>
      <c r="E36">
        <v>10</v>
      </c>
      <c r="F36">
        <v>22.678308000000001</v>
      </c>
      <c r="G36">
        <v>1.4154679999999999</v>
      </c>
      <c r="H36">
        <v>21.170888999999999</v>
      </c>
      <c r="I36">
        <v>21.58756</v>
      </c>
      <c r="J36">
        <v>22.222182</v>
      </c>
      <c r="K36">
        <v>23.27871</v>
      </c>
      <c r="L36">
        <v>25.244066</v>
      </c>
    </row>
    <row r="37" spans="1:12" x14ac:dyDescent="0.3">
      <c r="A37" t="s">
        <v>12</v>
      </c>
      <c r="B37" t="s">
        <v>10</v>
      </c>
      <c r="C37" t="s">
        <v>9</v>
      </c>
      <c r="D37" t="s">
        <v>15</v>
      </c>
      <c r="E37">
        <v>10</v>
      </c>
      <c r="F37">
        <v>0.67045399999999999</v>
      </c>
      <c r="G37">
        <v>1.2956000000000001E-2</v>
      </c>
      <c r="H37">
        <v>0.647262</v>
      </c>
      <c r="I37">
        <v>0.66197700000000004</v>
      </c>
      <c r="J37">
        <v>0.67185099999999998</v>
      </c>
      <c r="K37">
        <v>0.68057800000000002</v>
      </c>
      <c r="L37">
        <v>0.686608</v>
      </c>
    </row>
    <row r="38" spans="1:12" x14ac:dyDescent="0.3">
      <c r="D38" t="s">
        <v>16</v>
      </c>
      <c r="E38">
        <v>10</v>
      </c>
      <c r="F38">
        <v>0.35660999999999998</v>
      </c>
      <c r="G38">
        <v>9.8860000000000007E-3</v>
      </c>
      <c r="H38">
        <v>0.34581899999999999</v>
      </c>
      <c r="I38">
        <v>0.34767999999999999</v>
      </c>
      <c r="J38">
        <v>0.35403299999999999</v>
      </c>
      <c r="K38">
        <v>0.36727199999999999</v>
      </c>
      <c r="L38">
        <v>0.36826500000000001</v>
      </c>
    </row>
    <row r="39" spans="1:12" x14ac:dyDescent="0.3">
      <c r="D39" t="s">
        <v>17</v>
      </c>
      <c r="E39">
        <v>10</v>
      </c>
      <c r="F39">
        <v>0.27343400000000001</v>
      </c>
      <c r="G39">
        <v>1.5252E-2</v>
      </c>
      <c r="H39">
        <v>0.25453799999999999</v>
      </c>
      <c r="I39">
        <v>0.25898199999999999</v>
      </c>
      <c r="J39">
        <v>0.27356999999999998</v>
      </c>
      <c r="K39">
        <v>0.28370899999999999</v>
      </c>
      <c r="L39">
        <v>0.29684199999999999</v>
      </c>
    </row>
    <row r="40" spans="1:12" x14ac:dyDescent="0.3">
      <c r="D40" t="s">
        <v>18</v>
      </c>
      <c r="E40">
        <v>10</v>
      </c>
      <c r="F40">
        <v>0.251417</v>
      </c>
      <c r="G40">
        <v>7.4710000000000002E-3</v>
      </c>
      <c r="H40">
        <v>0.23996700000000001</v>
      </c>
      <c r="I40">
        <v>0.24790400000000001</v>
      </c>
      <c r="J40">
        <v>0.24981200000000001</v>
      </c>
      <c r="K40">
        <v>0.25499699999999997</v>
      </c>
      <c r="L40">
        <v>0.26442399999999999</v>
      </c>
    </row>
    <row r="41" spans="1:12" x14ac:dyDescent="0.3">
      <c r="D41" t="s">
        <v>19</v>
      </c>
      <c r="E41">
        <v>10</v>
      </c>
      <c r="F41">
        <v>0.669408</v>
      </c>
      <c r="G41">
        <v>1.3759E-2</v>
      </c>
      <c r="H41">
        <v>0.64278800000000003</v>
      </c>
      <c r="I41">
        <v>0.66034099999999996</v>
      </c>
      <c r="J41">
        <v>0.67183499999999996</v>
      </c>
      <c r="K41">
        <v>0.67901699999999998</v>
      </c>
      <c r="L41">
        <v>0.68652599999999997</v>
      </c>
    </row>
    <row r="42" spans="1:12" x14ac:dyDescent="0.3">
      <c r="D42" t="s">
        <v>20</v>
      </c>
      <c r="E42">
        <v>10</v>
      </c>
      <c r="F42">
        <v>139.07003599999999</v>
      </c>
      <c r="G42">
        <v>69.621870999999999</v>
      </c>
      <c r="H42">
        <v>89.918229999999994</v>
      </c>
      <c r="I42">
        <v>97.770843999999997</v>
      </c>
      <c r="J42">
        <v>112.089185</v>
      </c>
      <c r="K42">
        <v>134.88412299999999</v>
      </c>
      <c r="L42">
        <v>312.35995400000002</v>
      </c>
    </row>
    <row r="43" spans="1:12" x14ac:dyDescent="0.3">
      <c r="D43" t="s">
        <v>21</v>
      </c>
      <c r="E43">
        <v>10</v>
      </c>
      <c r="F43">
        <v>22.621872</v>
      </c>
      <c r="G43">
        <v>0.95443699999999998</v>
      </c>
      <c r="H43">
        <v>21.172643000000001</v>
      </c>
      <c r="I43">
        <v>22.26193</v>
      </c>
      <c r="J43">
        <v>22.573343000000001</v>
      </c>
      <c r="K43">
        <v>22.833748</v>
      </c>
      <c r="L43">
        <v>24.885193000000001</v>
      </c>
    </row>
    <row r="44" spans="1:12" x14ac:dyDescent="0.3">
      <c r="A44" t="s">
        <v>13</v>
      </c>
      <c r="B44" t="s">
        <v>9</v>
      </c>
      <c r="C44" t="s">
        <v>9</v>
      </c>
      <c r="D44" t="s">
        <v>15</v>
      </c>
      <c r="E44">
        <v>10</v>
      </c>
      <c r="F44">
        <v>0.66930999999999996</v>
      </c>
      <c r="G44">
        <v>1.9643999999999998E-2</v>
      </c>
      <c r="H44">
        <v>0.63261400000000001</v>
      </c>
      <c r="I44">
        <v>0.65600800000000004</v>
      </c>
      <c r="J44">
        <v>0.67293099999999995</v>
      </c>
      <c r="K44">
        <v>0.67887399999999998</v>
      </c>
      <c r="L44">
        <v>0.70172999999999996</v>
      </c>
    </row>
    <row r="45" spans="1:12" x14ac:dyDescent="0.3">
      <c r="D45" t="s">
        <v>16</v>
      </c>
      <c r="E45">
        <v>10</v>
      </c>
      <c r="F45">
        <v>0.35774600000000001</v>
      </c>
      <c r="G45">
        <v>1.2276E-2</v>
      </c>
      <c r="H45">
        <v>0.34428700000000001</v>
      </c>
      <c r="I45">
        <v>0.34864000000000001</v>
      </c>
      <c r="J45">
        <v>0.355655</v>
      </c>
      <c r="K45">
        <v>0.36275800000000002</v>
      </c>
      <c r="L45">
        <v>0.37965500000000002</v>
      </c>
    </row>
    <row r="46" spans="1:12" x14ac:dyDescent="0.3">
      <c r="D46" t="s">
        <v>17</v>
      </c>
      <c r="E46">
        <v>10</v>
      </c>
      <c r="F46">
        <v>0.27436199999999999</v>
      </c>
      <c r="G46">
        <v>2.2568999999999999E-2</v>
      </c>
      <c r="H46">
        <v>0.25121900000000003</v>
      </c>
      <c r="I46">
        <v>0.25764700000000001</v>
      </c>
      <c r="J46">
        <v>0.269181</v>
      </c>
      <c r="K46">
        <v>0.284632</v>
      </c>
      <c r="L46">
        <v>0.31994800000000001</v>
      </c>
    </row>
    <row r="47" spans="1:12" x14ac:dyDescent="0.3">
      <c r="D47" t="s">
        <v>18</v>
      </c>
      <c r="E47">
        <v>10</v>
      </c>
      <c r="F47">
        <v>0.25340699999999999</v>
      </c>
      <c r="G47">
        <v>5.6129999999999999E-3</v>
      </c>
      <c r="H47">
        <v>0.245084</v>
      </c>
      <c r="I47">
        <v>0.25073600000000001</v>
      </c>
      <c r="J47">
        <v>0.252743</v>
      </c>
      <c r="K47">
        <v>0.25652399999999997</v>
      </c>
      <c r="L47">
        <v>0.263984</v>
      </c>
    </row>
    <row r="48" spans="1:12" x14ac:dyDescent="0.3">
      <c r="D48" t="s">
        <v>19</v>
      </c>
      <c r="E48">
        <v>10</v>
      </c>
      <c r="F48">
        <v>0.66880899999999999</v>
      </c>
      <c r="G48">
        <v>1.9421000000000001E-2</v>
      </c>
      <c r="H48">
        <v>0.63229900000000006</v>
      </c>
      <c r="I48">
        <v>0.65594300000000005</v>
      </c>
      <c r="J48">
        <v>0.67259100000000005</v>
      </c>
      <c r="K48">
        <v>0.67850699999999997</v>
      </c>
      <c r="L48">
        <v>0.70117200000000002</v>
      </c>
    </row>
    <row r="49" spans="1:12" x14ac:dyDescent="0.3">
      <c r="D49" t="s">
        <v>20</v>
      </c>
      <c r="E49">
        <v>10</v>
      </c>
      <c r="F49">
        <v>138.51841999999999</v>
      </c>
      <c r="G49">
        <v>75.989410000000007</v>
      </c>
      <c r="H49">
        <v>79.018235000000004</v>
      </c>
      <c r="I49">
        <v>95.098230999999998</v>
      </c>
      <c r="J49">
        <v>110.885124</v>
      </c>
      <c r="K49">
        <v>149.96284499999999</v>
      </c>
      <c r="L49">
        <v>333.68985800000002</v>
      </c>
    </row>
    <row r="50" spans="1:12" x14ac:dyDescent="0.3">
      <c r="D50" t="s">
        <v>21</v>
      </c>
      <c r="E50">
        <v>10</v>
      </c>
      <c r="F50">
        <v>22.828444000000001</v>
      </c>
      <c r="G50">
        <v>0.61245400000000005</v>
      </c>
      <c r="H50">
        <v>21.465506000000001</v>
      </c>
      <c r="I50">
        <v>22.757261</v>
      </c>
      <c r="J50">
        <v>22.967072000000002</v>
      </c>
      <c r="K50">
        <v>23.2422</v>
      </c>
      <c r="L50">
        <v>23.417715999999999</v>
      </c>
    </row>
    <row r="51" spans="1:12" x14ac:dyDescent="0.3">
      <c r="A51" t="s">
        <v>13</v>
      </c>
      <c r="B51" t="s">
        <v>10</v>
      </c>
      <c r="C51" t="s">
        <v>9</v>
      </c>
      <c r="D51" t="s">
        <v>15</v>
      </c>
      <c r="E51">
        <v>10</v>
      </c>
      <c r="F51">
        <v>0.669937</v>
      </c>
      <c r="G51">
        <v>1.4670000000000001E-2</v>
      </c>
      <c r="H51">
        <v>0.64715299999999998</v>
      </c>
      <c r="I51">
        <v>0.65888000000000002</v>
      </c>
      <c r="J51">
        <v>0.67050600000000005</v>
      </c>
      <c r="K51">
        <v>0.68245</v>
      </c>
      <c r="L51">
        <v>0.69186199999999998</v>
      </c>
    </row>
    <row r="52" spans="1:12" x14ac:dyDescent="0.3">
      <c r="D52" t="s">
        <v>16</v>
      </c>
      <c r="E52">
        <v>10</v>
      </c>
      <c r="F52">
        <v>0.35724299999999998</v>
      </c>
      <c r="G52">
        <v>9.1909999999999995E-3</v>
      </c>
      <c r="H52">
        <v>0.34549200000000002</v>
      </c>
      <c r="I52">
        <v>0.3508</v>
      </c>
      <c r="J52">
        <v>0.35625299999999999</v>
      </c>
      <c r="K52">
        <v>0.35916500000000001</v>
      </c>
      <c r="L52">
        <v>0.37353399999999998</v>
      </c>
    </row>
    <row r="53" spans="1:12" x14ac:dyDescent="0.3">
      <c r="D53" t="s">
        <v>17</v>
      </c>
      <c r="E53">
        <v>10</v>
      </c>
      <c r="F53">
        <v>0.27313700000000002</v>
      </c>
      <c r="G53">
        <v>1.5015000000000001E-2</v>
      </c>
      <c r="H53">
        <v>0.25184800000000002</v>
      </c>
      <c r="I53">
        <v>0.26202599999999998</v>
      </c>
      <c r="J53">
        <v>0.26999200000000001</v>
      </c>
      <c r="K53">
        <v>0.28412799999999999</v>
      </c>
      <c r="L53">
        <v>0.297815</v>
      </c>
    </row>
    <row r="54" spans="1:12" x14ac:dyDescent="0.3">
      <c r="D54" t="s">
        <v>18</v>
      </c>
      <c r="E54">
        <v>10</v>
      </c>
      <c r="F54">
        <v>0.25325700000000001</v>
      </c>
      <c r="G54">
        <v>6.1440000000000002E-3</v>
      </c>
      <c r="H54">
        <v>0.24551999999999999</v>
      </c>
      <c r="I54">
        <v>0.24802399999999999</v>
      </c>
      <c r="J54">
        <v>0.252382</v>
      </c>
      <c r="K54">
        <v>0.25728499999999999</v>
      </c>
      <c r="L54">
        <v>0.26238400000000001</v>
      </c>
    </row>
    <row r="55" spans="1:12" x14ac:dyDescent="0.3">
      <c r="D55" t="s">
        <v>19</v>
      </c>
      <c r="E55">
        <v>10</v>
      </c>
      <c r="F55">
        <v>0.66925000000000001</v>
      </c>
      <c r="G55">
        <v>1.477E-2</v>
      </c>
      <c r="H55">
        <v>0.64644100000000004</v>
      </c>
      <c r="I55">
        <v>0.65839800000000004</v>
      </c>
      <c r="J55">
        <v>0.66947800000000002</v>
      </c>
      <c r="K55">
        <v>0.68111600000000005</v>
      </c>
      <c r="L55">
        <v>0.69184999999999997</v>
      </c>
    </row>
    <row r="56" spans="1:12" x14ac:dyDescent="0.3">
      <c r="D56" t="s">
        <v>20</v>
      </c>
      <c r="E56">
        <v>10</v>
      </c>
      <c r="F56">
        <v>138.987211</v>
      </c>
      <c r="G56">
        <v>86.395028999999994</v>
      </c>
      <c r="H56">
        <v>84.881995000000003</v>
      </c>
      <c r="I56">
        <v>96.134951999999998</v>
      </c>
      <c r="J56">
        <v>105.10951799999999</v>
      </c>
      <c r="K56">
        <v>139.30551199999999</v>
      </c>
      <c r="L56">
        <v>373.37023900000003</v>
      </c>
    </row>
    <row r="57" spans="1:12" x14ac:dyDescent="0.3">
      <c r="D57" t="s">
        <v>21</v>
      </c>
      <c r="E57">
        <v>10</v>
      </c>
      <c r="F57">
        <v>22.809920999999999</v>
      </c>
      <c r="G57">
        <v>0.92216900000000002</v>
      </c>
      <c r="H57">
        <v>21.567748999999999</v>
      </c>
      <c r="I57">
        <v>22.087858000000001</v>
      </c>
      <c r="J57">
        <v>22.825333000000001</v>
      </c>
      <c r="K57">
        <v>23.441310000000001</v>
      </c>
      <c r="L57">
        <v>24.452603</v>
      </c>
    </row>
    <row r="58" spans="1:12" x14ac:dyDescent="0.3">
      <c r="A58" t="s">
        <v>14</v>
      </c>
      <c r="B58" t="s">
        <v>9</v>
      </c>
      <c r="C58" t="s">
        <v>9</v>
      </c>
      <c r="D58" t="s">
        <v>15</v>
      </c>
      <c r="E58" s="2">
        <v>10</v>
      </c>
      <c r="F58" s="2">
        <v>0.67729399999999995</v>
      </c>
      <c r="G58" s="2">
        <v>2.5999999999999999E-2</v>
      </c>
      <c r="H58" s="2">
        <v>0.61603300000000005</v>
      </c>
      <c r="I58" s="2">
        <v>0.66675200000000001</v>
      </c>
      <c r="J58" s="2">
        <v>0.68527899999999997</v>
      </c>
      <c r="K58" s="2">
        <v>0.69350400000000001</v>
      </c>
      <c r="L58" s="2">
        <v>0.70657999999999999</v>
      </c>
    </row>
    <row r="59" spans="1:12" x14ac:dyDescent="0.3">
      <c r="D59" t="s">
        <v>16</v>
      </c>
      <c r="E59" s="2">
        <v>10</v>
      </c>
      <c r="F59" s="2">
        <v>0.35430600000000001</v>
      </c>
      <c r="G59" s="2">
        <v>1.6175999999999999E-2</v>
      </c>
      <c r="H59" s="2">
        <v>0.33607999999999999</v>
      </c>
      <c r="I59" s="2">
        <v>0.344001</v>
      </c>
      <c r="J59" s="2">
        <v>0.35100900000000002</v>
      </c>
      <c r="K59" s="2">
        <v>0.358014</v>
      </c>
      <c r="L59" s="2">
        <v>0.38955899999999999</v>
      </c>
    </row>
    <row r="60" spans="1:12" x14ac:dyDescent="0.3">
      <c r="D60" t="s">
        <v>17</v>
      </c>
      <c r="E60" s="2">
        <v>10</v>
      </c>
      <c r="F60" s="2">
        <v>0.26810099999999998</v>
      </c>
      <c r="G60" s="2">
        <v>2.3306E-2</v>
      </c>
      <c r="H60" s="2">
        <v>0.23677999999999999</v>
      </c>
      <c r="I60" s="2">
        <v>0.25595800000000002</v>
      </c>
      <c r="J60" s="2">
        <v>0.2661</v>
      </c>
      <c r="K60" s="2">
        <v>0.27767700000000001</v>
      </c>
      <c r="L60" s="2">
        <v>0.31651400000000002</v>
      </c>
    </row>
    <row r="61" spans="1:12" x14ac:dyDescent="0.3">
      <c r="D61" t="s">
        <v>18</v>
      </c>
      <c r="E61" s="2">
        <v>10</v>
      </c>
      <c r="F61" s="2">
        <v>0.25175700000000001</v>
      </c>
      <c r="G61" s="2">
        <v>1.1459E-2</v>
      </c>
      <c r="H61" s="2">
        <v>0.24181800000000001</v>
      </c>
      <c r="I61" s="2">
        <v>0.244257</v>
      </c>
      <c r="J61" s="2">
        <v>0.247668</v>
      </c>
      <c r="K61" s="2">
        <v>0.25402999999999998</v>
      </c>
      <c r="L61" s="2">
        <v>0.27700399999999997</v>
      </c>
    </row>
    <row r="62" spans="1:12" x14ac:dyDescent="0.3">
      <c r="D62" t="s">
        <v>19</v>
      </c>
      <c r="E62" s="2">
        <v>10</v>
      </c>
      <c r="F62" s="2">
        <v>0.67515199999999997</v>
      </c>
      <c r="G62" s="2">
        <v>2.8507999999999999E-2</v>
      </c>
      <c r="H62" s="2">
        <v>0.60742499999999999</v>
      </c>
      <c r="I62" s="2">
        <v>0.665385</v>
      </c>
      <c r="J62" s="2">
        <v>0.683527</v>
      </c>
      <c r="K62" s="2">
        <v>0.69310700000000003</v>
      </c>
      <c r="L62" s="2">
        <v>0.70653900000000003</v>
      </c>
    </row>
    <row r="63" spans="1:12" x14ac:dyDescent="0.3">
      <c r="D63" t="s">
        <v>20</v>
      </c>
      <c r="E63" s="2">
        <v>10</v>
      </c>
      <c r="F63" s="2">
        <v>136.575322</v>
      </c>
      <c r="G63" s="2">
        <v>74.491040999999996</v>
      </c>
      <c r="H63" s="2">
        <v>78.967471000000003</v>
      </c>
      <c r="I63" s="2">
        <v>103.847718</v>
      </c>
      <c r="J63" s="2">
        <v>113.276535</v>
      </c>
      <c r="K63" s="2">
        <v>122.072067</v>
      </c>
      <c r="L63" s="2">
        <v>327.366085</v>
      </c>
    </row>
    <row r="64" spans="1:12" x14ac:dyDescent="0.3">
      <c r="D64" t="s">
        <v>21</v>
      </c>
      <c r="E64" s="2">
        <v>10</v>
      </c>
      <c r="F64" s="2">
        <v>22.737594000000001</v>
      </c>
      <c r="G64" s="2">
        <v>1.516186</v>
      </c>
      <c r="H64" s="2">
        <v>21.042355000000001</v>
      </c>
      <c r="I64" s="2">
        <v>21.633963000000001</v>
      </c>
      <c r="J64" s="2">
        <v>22.307921</v>
      </c>
      <c r="K64" s="2">
        <v>23.536598999999999</v>
      </c>
      <c r="L64" s="2">
        <v>25.165990000000001</v>
      </c>
    </row>
    <row r="65" spans="1:12" x14ac:dyDescent="0.3">
      <c r="A65" t="s">
        <v>14</v>
      </c>
      <c r="B65" t="s">
        <v>10</v>
      </c>
      <c r="C65" t="s">
        <v>9</v>
      </c>
      <c r="D65" t="s">
        <v>15</v>
      </c>
      <c r="E65">
        <v>10</v>
      </c>
      <c r="F65">
        <v>0.669937</v>
      </c>
      <c r="G65">
        <v>1.4670000000000001E-2</v>
      </c>
      <c r="H65">
        <v>0.64715299999999998</v>
      </c>
      <c r="I65">
        <v>0.65888000000000002</v>
      </c>
      <c r="J65">
        <v>0.67050600000000005</v>
      </c>
      <c r="K65">
        <v>0.68245</v>
      </c>
      <c r="L65">
        <v>0.69186199999999998</v>
      </c>
    </row>
    <row r="66" spans="1:12" x14ac:dyDescent="0.3">
      <c r="D66" t="s">
        <v>16</v>
      </c>
      <c r="E66">
        <v>10</v>
      </c>
      <c r="F66">
        <v>0.35724299999999998</v>
      </c>
      <c r="G66">
        <v>9.1909999999999995E-3</v>
      </c>
      <c r="H66">
        <v>0.34549200000000002</v>
      </c>
      <c r="I66">
        <v>0.3508</v>
      </c>
      <c r="J66">
        <v>0.35625299999999999</v>
      </c>
      <c r="K66">
        <v>0.35916500000000001</v>
      </c>
      <c r="L66">
        <v>0.37353399999999998</v>
      </c>
    </row>
    <row r="67" spans="1:12" x14ac:dyDescent="0.3">
      <c r="D67" t="s">
        <v>17</v>
      </c>
      <c r="E67">
        <v>10</v>
      </c>
      <c r="F67">
        <v>0.27313700000000002</v>
      </c>
      <c r="G67">
        <v>1.5015000000000001E-2</v>
      </c>
      <c r="H67">
        <v>0.25184800000000002</v>
      </c>
      <c r="I67">
        <v>0.26202599999999998</v>
      </c>
      <c r="J67">
        <v>0.26999200000000001</v>
      </c>
      <c r="K67">
        <v>0.28412799999999999</v>
      </c>
      <c r="L67">
        <v>0.297815</v>
      </c>
    </row>
    <row r="68" spans="1:12" x14ac:dyDescent="0.3">
      <c r="D68" t="s">
        <v>18</v>
      </c>
      <c r="E68">
        <v>10</v>
      </c>
      <c r="F68">
        <v>0.25325700000000001</v>
      </c>
      <c r="G68">
        <v>6.1440000000000002E-3</v>
      </c>
      <c r="H68">
        <v>0.24551999999999999</v>
      </c>
      <c r="I68">
        <v>0.24802399999999999</v>
      </c>
      <c r="J68">
        <v>0.252382</v>
      </c>
      <c r="K68">
        <v>0.25728499999999999</v>
      </c>
      <c r="L68">
        <v>0.26238400000000001</v>
      </c>
    </row>
    <row r="69" spans="1:12" x14ac:dyDescent="0.3">
      <c r="D69" t="s">
        <v>19</v>
      </c>
      <c r="E69">
        <v>10</v>
      </c>
      <c r="F69">
        <v>0.66925000000000001</v>
      </c>
      <c r="G69">
        <v>1.477E-2</v>
      </c>
      <c r="H69">
        <v>0.64644100000000004</v>
      </c>
      <c r="I69">
        <v>0.65839800000000004</v>
      </c>
      <c r="J69">
        <v>0.66947800000000002</v>
      </c>
      <c r="K69">
        <v>0.68111600000000005</v>
      </c>
      <c r="L69">
        <v>0.69184999999999997</v>
      </c>
    </row>
    <row r="70" spans="1:12" x14ac:dyDescent="0.3">
      <c r="D70" t="s">
        <v>20</v>
      </c>
      <c r="E70">
        <v>10</v>
      </c>
      <c r="F70">
        <v>138.987211</v>
      </c>
      <c r="G70">
        <v>86.395028999999994</v>
      </c>
      <c r="H70">
        <v>84.881995000000003</v>
      </c>
      <c r="I70">
        <v>96.134951999999998</v>
      </c>
      <c r="J70">
        <v>105.10951799999999</v>
      </c>
      <c r="K70">
        <v>139.30551199999999</v>
      </c>
      <c r="L70">
        <v>373.37023900000003</v>
      </c>
    </row>
    <row r="71" spans="1:12" x14ac:dyDescent="0.3">
      <c r="D71" t="s">
        <v>21</v>
      </c>
      <c r="E71">
        <v>10</v>
      </c>
      <c r="F71">
        <v>22.809920999999999</v>
      </c>
      <c r="G71">
        <v>0.92216900000000002</v>
      </c>
      <c r="H71">
        <v>21.567748999999999</v>
      </c>
      <c r="I71">
        <v>22.087858000000001</v>
      </c>
      <c r="J71">
        <v>22.825333000000001</v>
      </c>
      <c r="K71">
        <v>23.441310000000001</v>
      </c>
      <c r="L71">
        <v>24.452603</v>
      </c>
    </row>
    <row r="72" spans="1:12" x14ac:dyDescent="0.3">
      <c r="A72" t="s">
        <v>8</v>
      </c>
      <c r="B72" t="s">
        <v>9</v>
      </c>
      <c r="C72" t="s">
        <v>10</v>
      </c>
      <c r="D72" t="s">
        <v>15</v>
      </c>
      <c r="E72">
        <v>10</v>
      </c>
      <c r="F72">
        <v>0.72709100000000004</v>
      </c>
      <c r="G72">
        <v>2.7368E-2</v>
      </c>
      <c r="H72">
        <v>0.662107</v>
      </c>
      <c r="I72">
        <v>0.72124299999999997</v>
      </c>
      <c r="J72">
        <v>0.73233400000000004</v>
      </c>
      <c r="K72">
        <v>0.74511499999999997</v>
      </c>
      <c r="L72">
        <v>0.75608399999999998</v>
      </c>
    </row>
    <row r="73" spans="1:12" x14ac:dyDescent="0.3">
      <c r="D73" t="s">
        <v>16</v>
      </c>
      <c r="E73">
        <v>10</v>
      </c>
      <c r="F73">
        <v>0.51743700000000004</v>
      </c>
      <c r="G73">
        <v>2.8851999999999999E-2</v>
      </c>
      <c r="H73">
        <v>0.46723300000000001</v>
      </c>
      <c r="I73">
        <v>0.50812999999999997</v>
      </c>
      <c r="J73">
        <v>0.51188599999999995</v>
      </c>
      <c r="K73">
        <v>0.52126099999999997</v>
      </c>
      <c r="L73">
        <v>0.56918199999999997</v>
      </c>
    </row>
    <row r="74" spans="1:12" x14ac:dyDescent="0.3">
      <c r="D74" t="s">
        <v>17</v>
      </c>
      <c r="E74">
        <v>10</v>
      </c>
      <c r="F74">
        <v>0.61414999999999997</v>
      </c>
      <c r="G74">
        <v>7.5661999999999993E-2</v>
      </c>
      <c r="H74">
        <v>0.49588700000000002</v>
      </c>
      <c r="I74">
        <v>0.57965199999999995</v>
      </c>
      <c r="J74">
        <v>0.59409100000000004</v>
      </c>
      <c r="K74">
        <v>0.64605699999999999</v>
      </c>
      <c r="L74">
        <v>0.74375000000000002</v>
      </c>
    </row>
    <row r="75" spans="1:12" x14ac:dyDescent="0.3">
      <c r="D75" t="s">
        <v>18</v>
      </c>
      <c r="E75">
        <v>10</v>
      </c>
      <c r="F75">
        <v>0.35091600000000001</v>
      </c>
      <c r="G75">
        <v>1.3115999999999999E-2</v>
      </c>
      <c r="H75">
        <v>0.327262</v>
      </c>
      <c r="I75">
        <v>0.34562199999999998</v>
      </c>
      <c r="J75">
        <v>0.350408</v>
      </c>
      <c r="K75">
        <v>0.360064</v>
      </c>
      <c r="L75">
        <v>0.36930499999999999</v>
      </c>
    </row>
    <row r="76" spans="1:12" x14ac:dyDescent="0.3">
      <c r="D76" t="s">
        <v>19</v>
      </c>
      <c r="E76">
        <v>10</v>
      </c>
      <c r="F76">
        <v>0.72605500000000001</v>
      </c>
      <c r="G76">
        <v>2.9340000000000001E-2</v>
      </c>
      <c r="H76">
        <v>0.65473999999999999</v>
      </c>
      <c r="I76">
        <v>0.71960299999999999</v>
      </c>
      <c r="J76">
        <v>0.73233199999999998</v>
      </c>
      <c r="K76">
        <v>0.74500900000000003</v>
      </c>
      <c r="L76">
        <v>0.75573900000000005</v>
      </c>
    </row>
    <row r="77" spans="1:12" x14ac:dyDescent="0.3">
      <c r="A77" s="2"/>
      <c r="B77" s="2"/>
      <c r="C77" s="2"/>
      <c r="D77" s="2" t="s">
        <v>20</v>
      </c>
      <c r="E77" s="2">
        <v>10</v>
      </c>
      <c r="F77" s="1">
        <v>265.08830799999998</v>
      </c>
      <c r="G77">
        <v>302.07901500000003</v>
      </c>
      <c r="H77">
        <v>112.80735</v>
      </c>
      <c r="I77">
        <v>130.91637299999999</v>
      </c>
      <c r="J77">
        <v>155.02915200000001</v>
      </c>
      <c r="K77">
        <v>207.80680699999999</v>
      </c>
      <c r="L77">
        <v>1104.114016</v>
      </c>
    </row>
    <row r="78" spans="1:12" x14ac:dyDescent="0.3">
      <c r="A78" s="2"/>
      <c r="D78" t="s">
        <v>21</v>
      </c>
      <c r="E78">
        <v>10</v>
      </c>
      <c r="F78">
        <v>28.213077999999999</v>
      </c>
      <c r="G78">
        <v>1.5598449999999999</v>
      </c>
      <c r="H78">
        <v>25.825617999999999</v>
      </c>
      <c r="I78">
        <v>27.058154999999999</v>
      </c>
      <c r="J78">
        <v>28.741437999999999</v>
      </c>
      <c r="K78">
        <v>28.965132000000001</v>
      </c>
      <c r="L78">
        <v>30.793053</v>
      </c>
    </row>
    <row r="79" spans="1:12" x14ac:dyDescent="0.3">
      <c r="A79" s="2" t="s">
        <v>8</v>
      </c>
      <c r="B79" t="s">
        <v>10</v>
      </c>
      <c r="C79" t="s">
        <v>10</v>
      </c>
      <c r="D79" t="s">
        <v>15</v>
      </c>
      <c r="E79">
        <v>10</v>
      </c>
      <c r="F79">
        <v>0.72709900000000005</v>
      </c>
      <c r="G79">
        <v>1.6351000000000001E-2</v>
      </c>
      <c r="H79">
        <v>0.69044700000000003</v>
      </c>
      <c r="I79">
        <v>0.72710799999999998</v>
      </c>
      <c r="J79">
        <v>0.73459399999999997</v>
      </c>
      <c r="K79">
        <v>0.73657399999999995</v>
      </c>
      <c r="L79">
        <v>0.73890599999999995</v>
      </c>
    </row>
    <row r="80" spans="1:12" x14ac:dyDescent="0.3">
      <c r="A80" s="2"/>
      <c r="D80" t="s">
        <v>16</v>
      </c>
      <c r="E80">
        <v>10</v>
      </c>
      <c r="F80">
        <v>0.51664699999999997</v>
      </c>
      <c r="G80">
        <v>2.6896E-2</v>
      </c>
      <c r="H80">
        <v>0.48097699999999999</v>
      </c>
      <c r="I80">
        <v>0.49682999999999999</v>
      </c>
      <c r="J80">
        <v>0.51249699999999998</v>
      </c>
      <c r="K80">
        <v>0.54058899999999999</v>
      </c>
      <c r="L80">
        <v>0.55335100000000004</v>
      </c>
    </row>
    <row r="81" spans="1:12" x14ac:dyDescent="0.3">
      <c r="A81" s="2"/>
      <c r="D81" t="s">
        <v>17</v>
      </c>
      <c r="E81">
        <v>10</v>
      </c>
      <c r="F81">
        <v>0.61185</v>
      </c>
      <c r="G81">
        <v>7.1894E-2</v>
      </c>
      <c r="H81">
        <v>0.51248899999999997</v>
      </c>
      <c r="I81">
        <v>0.55964499999999995</v>
      </c>
      <c r="J81">
        <v>0.59794800000000004</v>
      </c>
      <c r="K81">
        <v>0.67461199999999999</v>
      </c>
      <c r="L81">
        <v>0.71297500000000003</v>
      </c>
    </row>
    <row r="82" spans="1:12" x14ac:dyDescent="0.3">
      <c r="A82" s="2"/>
      <c r="D82" t="s">
        <v>18</v>
      </c>
      <c r="E82">
        <v>10</v>
      </c>
      <c r="F82">
        <v>0.35013499999999997</v>
      </c>
      <c r="G82">
        <v>1.1965E-2</v>
      </c>
      <c r="H82">
        <v>0.33512700000000001</v>
      </c>
      <c r="I82">
        <v>0.33885300000000002</v>
      </c>
      <c r="J82">
        <v>0.35097200000000001</v>
      </c>
      <c r="K82">
        <v>0.35963400000000001</v>
      </c>
      <c r="L82">
        <v>0.369398</v>
      </c>
    </row>
    <row r="83" spans="1:12" x14ac:dyDescent="0.3">
      <c r="A83" s="2"/>
      <c r="D83" t="s">
        <v>19</v>
      </c>
      <c r="E83">
        <v>10</v>
      </c>
      <c r="F83">
        <v>0.72649900000000001</v>
      </c>
      <c r="G83">
        <v>1.6383000000000002E-2</v>
      </c>
      <c r="H83">
        <v>0.69040000000000001</v>
      </c>
      <c r="I83">
        <v>0.72704999999999997</v>
      </c>
      <c r="J83">
        <v>0.73424500000000004</v>
      </c>
      <c r="K83">
        <v>0.73624599999999996</v>
      </c>
      <c r="L83">
        <v>0.73682499999999995</v>
      </c>
    </row>
    <row r="84" spans="1:12" x14ac:dyDescent="0.3">
      <c r="A84" s="2"/>
      <c r="D84" t="s">
        <v>20</v>
      </c>
      <c r="E84">
        <v>10</v>
      </c>
      <c r="F84">
        <v>262.66928000000001</v>
      </c>
      <c r="G84">
        <v>285.06922600000001</v>
      </c>
      <c r="H84">
        <v>107.713351</v>
      </c>
      <c r="I84">
        <v>129.88966199999999</v>
      </c>
      <c r="J84">
        <v>149.20567500000001</v>
      </c>
      <c r="K84">
        <v>232.06352799999999</v>
      </c>
      <c r="L84">
        <v>1046.8932609999999</v>
      </c>
    </row>
    <row r="85" spans="1:12" x14ac:dyDescent="0.3">
      <c r="A85" s="2"/>
      <c r="B85" s="2"/>
      <c r="C85" s="2"/>
      <c r="D85" s="2" t="s">
        <v>21</v>
      </c>
      <c r="E85" s="2">
        <v>10</v>
      </c>
      <c r="F85" s="2">
        <v>28.138157</v>
      </c>
      <c r="G85">
        <v>1.01586</v>
      </c>
      <c r="H85">
        <v>26.327452000000001</v>
      </c>
      <c r="I85">
        <v>27.66677</v>
      </c>
      <c r="J85">
        <v>28.168800000000001</v>
      </c>
      <c r="K85">
        <v>28.831541999999999</v>
      </c>
      <c r="L85">
        <v>29.461030999999998</v>
      </c>
    </row>
    <row r="86" spans="1:12" x14ac:dyDescent="0.3">
      <c r="A86" s="2" t="s">
        <v>11</v>
      </c>
      <c r="B86" s="1" t="s">
        <v>9</v>
      </c>
      <c r="C86" s="1" t="s">
        <v>10</v>
      </c>
      <c r="D86" s="2" t="s">
        <v>15</v>
      </c>
      <c r="E86" s="2">
        <v>10</v>
      </c>
      <c r="F86" s="2">
        <v>0.72133100000000006</v>
      </c>
      <c r="G86">
        <v>2.3139E-2</v>
      </c>
      <c r="H86">
        <v>0.66885700000000003</v>
      </c>
      <c r="I86">
        <v>0.71257099999999995</v>
      </c>
      <c r="J86">
        <v>0.71993799999999997</v>
      </c>
      <c r="K86">
        <v>0.73871299999999995</v>
      </c>
      <c r="L86">
        <v>0.74986900000000001</v>
      </c>
    </row>
    <row r="87" spans="1:12" x14ac:dyDescent="0.3">
      <c r="A87" s="2"/>
      <c r="B87" s="2"/>
      <c r="C87" s="2"/>
      <c r="D87" s="2" t="s">
        <v>16</v>
      </c>
      <c r="E87" s="2">
        <v>10</v>
      </c>
      <c r="F87" s="2">
        <v>0.52276199999999995</v>
      </c>
      <c r="G87">
        <v>2.2209E-2</v>
      </c>
      <c r="H87">
        <v>0.495971</v>
      </c>
      <c r="I87">
        <v>0.51036999999999999</v>
      </c>
      <c r="J87">
        <v>0.516432</v>
      </c>
      <c r="K87">
        <v>0.52805899999999995</v>
      </c>
      <c r="L87">
        <v>0.56506800000000001</v>
      </c>
    </row>
    <row r="88" spans="1:12" x14ac:dyDescent="0.3">
      <c r="A88" s="2"/>
      <c r="B88" s="2"/>
      <c r="C88" s="2"/>
      <c r="D88" s="2" t="s">
        <v>17</v>
      </c>
      <c r="E88" s="2">
        <v>10</v>
      </c>
      <c r="F88" s="2">
        <v>0.62557099999999999</v>
      </c>
      <c r="G88">
        <v>5.9096000000000003E-2</v>
      </c>
      <c r="H88">
        <v>0.55643100000000001</v>
      </c>
      <c r="I88">
        <v>0.58938500000000005</v>
      </c>
      <c r="J88">
        <v>0.61372800000000005</v>
      </c>
      <c r="K88">
        <v>0.65026899999999999</v>
      </c>
      <c r="L88">
        <v>0.747583</v>
      </c>
    </row>
    <row r="89" spans="1:12" x14ac:dyDescent="0.3">
      <c r="A89" s="2"/>
      <c r="B89" s="2"/>
      <c r="C89" s="2"/>
      <c r="D89" s="2" t="s">
        <v>18</v>
      </c>
      <c r="E89" s="2">
        <v>10</v>
      </c>
      <c r="F89" s="2">
        <v>0.35388199999999997</v>
      </c>
      <c r="G89">
        <v>8.8889999999999993E-3</v>
      </c>
      <c r="H89">
        <v>0.34193400000000002</v>
      </c>
      <c r="I89">
        <v>0.34862199999999999</v>
      </c>
      <c r="J89">
        <v>0.35340700000000003</v>
      </c>
      <c r="K89">
        <v>0.35593200000000003</v>
      </c>
      <c r="L89">
        <v>0.372583</v>
      </c>
    </row>
    <row r="90" spans="1:12" x14ac:dyDescent="0.3">
      <c r="A90" s="2"/>
      <c r="B90" s="2"/>
      <c r="C90" s="2"/>
      <c r="D90" s="2" t="s">
        <v>19</v>
      </c>
      <c r="E90" s="2">
        <v>10</v>
      </c>
      <c r="F90" s="2">
        <v>0.72061399999999998</v>
      </c>
      <c r="G90">
        <v>2.3518000000000001E-2</v>
      </c>
      <c r="H90">
        <v>0.66661199999999998</v>
      </c>
      <c r="I90">
        <v>0.71119299999999996</v>
      </c>
      <c r="J90">
        <v>0.71985600000000005</v>
      </c>
      <c r="K90">
        <v>0.73814100000000005</v>
      </c>
      <c r="L90">
        <v>0.74901899999999999</v>
      </c>
    </row>
    <row r="91" spans="1:12" x14ac:dyDescent="0.3">
      <c r="A91" s="2"/>
      <c r="B91" s="2"/>
      <c r="C91" s="2"/>
      <c r="D91" s="2" t="s">
        <v>20</v>
      </c>
      <c r="E91" s="2">
        <v>10</v>
      </c>
      <c r="F91" s="2">
        <v>269.41267299999998</v>
      </c>
      <c r="G91">
        <v>275.70930099999998</v>
      </c>
      <c r="H91">
        <v>119.415639</v>
      </c>
      <c r="I91">
        <v>140.526657</v>
      </c>
      <c r="J91">
        <v>163.215273</v>
      </c>
      <c r="K91">
        <v>229.70943700000001</v>
      </c>
      <c r="L91">
        <v>1027.5873799999999</v>
      </c>
    </row>
    <row r="92" spans="1:12" x14ac:dyDescent="0.3">
      <c r="A92" s="2"/>
      <c r="B92" s="2"/>
      <c r="C92" s="2"/>
      <c r="D92" s="2" t="s">
        <v>21</v>
      </c>
      <c r="E92" s="2">
        <v>10</v>
      </c>
      <c r="F92" s="2">
        <v>28.554618000000001</v>
      </c>
      <c r="G92">
        <v>1.178167</v>
      </c>
      <c r="H92">
        <v>26.683478000000001</v>
      </c>
      <c r="I92">
        <v>27.877074</v>
      </c>
      <c r="J92">
        <v>28.559304999999998</v>
      </c>
      <c r="K92">
        <v>29.291865000000001</v>
      </c>
      <c r="L92">
        <v>30.234252999999999</v>
      </c>
    </row>
    <row r="93" spans="1:12" x14ac:dyDescent="0.3">
      <c r="A93" s="2" t="s">
        <v>11</v>
      </c>
      <c r="B93" s="2" t="s">
        <v>10</v>
      </c>
      <c r="C93" s="2" t="s">
        <v>10</v>
      </c>
      <c r="D93" s="2" t="s">
        <v>15</v>
      </c>
      <c r="E93" s="2">
        <v>10</v>
      </c>
      <c r="F93" s="2">
        <v>0.72152499999999997</v>
      </c>
      <c r="G93">
        <v>2.4653000000000001E-2</v>
      </c>
      <c r="H93">
        <v>0.65913900000000003</v>
      </c>
      <c r="I93">
        <v>0.72139600000000004</v>
      </c>
      <c r="J93">
        <v>0.72513099999999997</v>
      </c>
      <c r="K93">
        <v>0.73802000000000001</v>
      </c>
      <c r="L93">
        <v>0.74069799999999997</v>
      </c>
    </row>
    <row r="94" spans="1:12" x14ac:dyDescent="0.3">
      <c r="D94" t="s">
        <v>16</v>
      </c>
      <c r="E94">
        <v>10</v>
      </c>
      <c r="F94">
        <v>0.52210900000000005</v>
      </c>
      <c r="G94">
        <v>1.6386999999999999E-2</v>
      </c>
      <c r="H94">
        <v>0.50570300000000001</v>
      </c>
      <c r="I94">
        <v>0.51392599999999999</v>
      </c>
      <c r="J94">
        <v>0.51974799999999999</v>
      </c>
      <c r="K94">
        <v>0.52388599999999996</v>
      </c>
      <c r="L94">
        <v>0.56482600000000005</v>
      </c>
    </row>
    <row r="95" spans="1:12" x14ac:dyDescent="0.3">
      <c r="D95" t="s">
        <v>17</v>
      </c>
      <c r="E95">
        <v>10</v>
      </c>
      <c r="F95">
        <v>0.62497199999999997</v>
      </c>
      <c r="G95">
        <v>4.2668999999999999E-2</v>
      </c>
      <c r="H95">
        <v>0.58672599999999997</v>
      </c>
      <c r="I95">
        <v>0.59964200000000001</v>
      </c>
      <c r="J95">
        <v>0.61675500000000005</v>
      </c>
      <c r="K95">
        <v>0.62991200000000003</v>
      </c>
      <c r="L95">
        <v>0.734684</v>
      </c>
    </row>
    <row r="96" spans="1:12" x14ac:dyDescent="0.3">
      <c r="D96" t="s">
        <v>18</v>
      </c>
      <c r="E96">
        <v>10</v>
      </c>
      <c r="F96">
        <v>0.353323</v>
      </c>
      <c r="G96">
        <v>7.1679999999999999E-3</v>
      </c>
      <c r="H96">
        <v>0.34468399999999999</v>
      </c>
      <c r="I96">
        <v>0.34828300000000001</v>
      </c>
      <c r="J96">
        <v>0.35188599999999998</v>
      </c>
      <c r="K96">
        <v>0.35719899999999999</v>
      </c>
      <c r="L96">
        <v>0.36918800000000002</v>
      </c>
    </row>
    <row r="97" spans="1:12" x14ac:dyDescent="0.3">
      <c r="D97" t="s">
        <v>19</v>
      </c>
      <c r="E97">
        <v>10</v>
      </c>
      <c r="F97">
        <v>0.72058500000000003</v>
      </c>
      <c r="G97">
        <v>2.5312000000000001E-2</v>
      </c>
      <c r="H97">
        <v>0.65682799999999997</v>
      </c>
      <c r="I97">
        <v>0.72139399999999998</v>
      </c>
      <c r="J97">
        <v>0.72489599999999998</v>
      </c>
      <c r="K97">
        <v>0.73765400000000003</v>
      </c>
      <c r="L97">
        <v>0.74028400000000005</v>
      </c>
    </row>
    <row r="98" spans="1:12" x14ac:dyDescent="0.3">
      <c r="D98" t="s">
        <v>20</v>
      </c>
      <c r="E98">
        <v>10</v>
      </c>
      <c r="F98">
        <v>279.87606799999998</v>
      </c>
      <c r="G98">
        <v>371.27874400000002</v>
      </c>
      <c r="H98">
        <v>109.44025999999999</v>
      </c>
      <c r="I98">
        <v>128.946731</v>
      </c>
      <c r="J98">
        <v>153.53345899999999</v>
      </c>
      <c r="K98">
        <v>176.733754</v>
      </c>
      <c r="L98">
        <v>1319.7966730000001</v>
      </c>
    </row>
    <row r="99" spans="1:12" x14ac:dyDescent="0.3">
      <c r="D99" t="s">
        <v>21</v>
      </c>
      <c r="E99">
        <v>10</v>
      </c>
      <c r="F99">
        <v>28.490085000000001</v>
      </c>
      <c r="G99">
        <v>0.85986200000000002</v>
      </c>
      <c r="H99">
        <v>27.219922</v>
      </c>
      <c r="I99">
        <v>27.820747000000001</v>
      </c>
      <c r="J99">
        <v>28.555142</v>
      </c>
      <c r="K99">
        <v>28.920238000000001</v>
      </c>
      <c r="L99">
        <v>29.795126</v>
      </c>
    </row>
    <row r="100" spans="1:12" x14ac:dyDescent="0.3">
      <c r="A100" t="s">
        <v>12</v>
      </c>
      <c r="B100" t="s">
        <v>9</v>
      </c>
      <c r="C100" t="s">
        <v>10</v>
      </c>
      <c r="D100" t="s">
        <v>15</v>
      </c>
      <c r="E100">
        <v>10</v>
      </c>
      <c r="F100">
        <v>0.72248800000000002</v>
      </c>
      <c r="G100">
        <v>1.8745999999999999E-2</v>
      </c>
      <c r="H100">
        <v>0.68987500000000002</v>
      </c>
      <c r="I100">
        <v>0.70772100000000004</v>
      </c>
      <c r="J100">
        <v>0.72465199999999996</v>
      </c>
      <c r="K100">
        <v>0.73590800000000001</v>
      </c>
      <c r="L100">
        <v>0.74802199999999996</v>
      </c>
    </row>
    <row r="101" spans="1:12" x14ac:dyDescent="0.3">
      <c r="D101" t="s">
        <v>16</v>
      </c>
      <c r="E101">
        <v>10</v>
      </c>
      <c r="F101">
        <v>0.52220999999999995</v>
      </c>
      <c r="G101">
        <v>2.2443999999999999E-2</v>
      </c>
      <c r="H101">
        <v>0.49483300000000002</v>
      </c>
      <c r="I101">
        <v>0.50580899999999995</v>
      </c>
      <c r="J101">
        <v>0.51477899999999999</v>
      </c>
      <c r="K101">
        <v>0.53762900000000002</v>
      </c>
      <c r="L101">
        <v>0.56745299999999999</v>
      </c>
    </row>
    <row r="102" spans="1:12" x14ac:dyDescent="0.3">
      <c r="D102" t="s">
        <v>17</v>
      </c>
      <c r="E102">
        <v>10</v>
      </c>
      <c r="F102">
        <v>0.62321899999999997</v>
      </c>
      <c r="G102">
        <v>6.0428999999999997E-2</v>
      </c>
      <c r="H102">
        <v>0.56328699999999998</v>
      </c>
      <c r="I102">
        <v>0.58387500000000003</v>
      </c>
      <c r="J102">
        <v>0.60529900000000003</v>
      </c>
      <c r="K102">
        <v>0.64716399999999996</v>
      </c>
      <c r="L102">
        <v>0.75232900000000003</v>
      </c>
    </row>
    <row r="103" spans="1:12" x14ac:dyDescent="0.3">
      <c r="D103" t="s">
        <v>18</v>
      </c>
      <c r="E103">
        <v>10</v>
      </c>
      <c r="F103">
        <v>0.35424800000000001</v>
      </c>
      <c r="G103">
        <v>1.2E-2</v>
      </c>
      <c r="H103">
        <v>0.33784999999999998</v>
      </c>
      <c r="I103">
        <v>0.34734300000000001</v>
      </c>
      <c r="J103">
        <v>0.35394399999999998</v>
      </c>
      <c r="K103">
        <v>0.35835400000000001</v>
      </c>
      <c r="L103">
        <v>0.37571900000000003</v>
      </c>
    </row>
    <row r="104" spans="1:12" x14ac:dyDescent="0.3">
      <c r="D104" t="s">
        <v>19</v>
      </c>
      <c r="E104">
        <v>10</v>
      </c>
      <c r="F104">
        <v>0.72124999999999995</v>
      </c>
      <c r="G104">
        <v>1.9859000000000002E-2</v>
      </c>
      <c r="H104">
        <v>0.68235699999999999</v>
      </c>
      <c r="I104">
        <v>0.70736100000000002</v>
      </c>
      <c r="J104">
        <v>0.72459399999999996</v>
      </c>
      <c r="K104">
        <v>0.73563500000000004</v>
      </c>
      <c r="L104">
        <v>0.74495100000000003</v>
      </c>
    </row>
    <row r="105" spans="1:12" x14ac:dyDescent="0.3">
      <c r="D105" t="s">
        <v>20</v>
      </c>
      <c r="E105">
        <v>10</v>
      </c>
      <c r="F105">
        <v>267.40826800000002</v>
      </c>
      <c r="G105">
        <v>296.154087</v>
      </c>
      <c r="H105">
        <v>103.508257</v>
      </c>
      <c r="I105">
        <v>137.899439</v>
      </c>
      <c r="J105">
        <v>170.18633399999999</v>
      </c>
      <c r="K105">
        <v>201.37682699999999</v>
      </c>
      <c r="L105">
        <v>1087.26044</v>
      </c>
    </row>
    <row r="106" spans="1:12" x14ac:dyDescent="0.3">
      <c r="D106" t="s">
        <v>21</v>
      </c>
      <c r="E106">
        <v>10</v>
      </c>
      <c r="F106">
        <v>28.536584999999999</v>
      </c>
      <c r="G106">
        <v>1.395761</v>
      </c>
      <c r="H106">
        <v>26.687518000000001</v>
      </c>
      <c r="I106">
        <v>27.166923000000001</v>
      </c>
      <c r="J106">
        <v>28.702669</v>
      </c>
      <c r="K106">
        <v>29.830862</v>
      </c>
      <c r="L106">
        <v>30.230543000000001</v>
      </c>
    </row>
    <row r="107" spans="1:12" x14ac:dyDescent="0.3">
      <c r="A107" t="s">
        <v>12</v>
      </c>
      <c r="B107" t="s">
        <v>10</v>
      </c>
      <c r="C107" t="s">
        <v>10</v>
      </c>
      <c r="D107" t="s">
        <v>15</v>
      </c>
      <c r="E107">
        <v>10</v>
      </c>
      <c r="F107">
        <v>0.72037499999999999</v>
      </c>
      <c r="G107">
        <v>3.3335999999999998E-2</v>
      </c>
      <c r="H107">
        <v>0.65043200000000001</v>
      </c>
      <c r="I107">
        <v>0.73052700000000004</v>
      </c>
      <c r="J107">
        <v>0.73460599999999998</v>
      </c>
      <c r="K107">
        <v>0.73834599999999995</v>
      </c>
      <c r="L107">
        <v>0.74229400000000001</v>
      </c>
    </row>
    <row r="108" spans="1:12" x14ac:dyDescent="0.3">
      <c r="D108" t="s">
        <v>16</v>
      </c>
      <c r="E108">
        <v>10</v>
      </c>
      <c r="F108">
        <v>0.52556899999999995</v>
      </c>
      <c r="G108">
        <v>4.3222999999999998E-2</v>
      </c>
      <c r="H108">
        <v>0.495172</v>
      </c>
      <c r="I108">
        <v>0.49915100000000001</v>
      </c>
      <c r="J108">
        <v>0.50883599999999996</v>
      </c>
      <c r="K108">
        <v>0.52257200000000004</v>
      </c>
      <c r="L108">
        <v>0.62411099999999997</v>
      </c>
    </row>
    <row r="109" spans="1:12" x14ac:dyDescent="0.3">
      <c r="D109" t="s">
        <v>17</v>
      </c>
      <c r="E109">
        <v>10</v>
      </c>
      <c r="F109">
        <v>0.632606</v>
      </c>
      <c r="G109">
        <v>0.101455</v>
      </c>
      <c r="H109">
        <v>0.54260299999999995</v>
      </c>
      <c r="I109">
        <v>0.58274800000000004</v>
      </c>
      <c r="J109">
        <v>0.58898700000000004</v>
      </c>
      <c r="K109">
        <v>0.62296099999999999</v>
      </c>
      <c r="L109">
        <v>0.87195500000000004</v>
      </c>
    </row>
    <row r="110" spans="1:12" x14ac:dyDescent="0.3">
      <c r="D110" t="s">
        <v>18</v>
      </c>
      <c r="E110">
        <v>10</v>
      </c>
      <c r="F110">
        <v>0.35650199999999999</v>
      </c>
      <c r="G110">
        <v>2.2544999999999999E-2</v>
      </c>
      <c r="H110">
        <v>0.33433600000000002</v>
      </c>
      <c r="I110">
        <v>0.34527400000000003</v>
      </c>
      <c r="J110">
        <v>0.347298</v>
      </c>
      <c r="K110">
        <v>0.35745900000000003</v>
      </c>
      <c r="L110">
        <v>0.40725800000000001</v>
      </c>
    </row>
    <row r="111" spans="1:12" x14ac:dyDescent="0.3">
      <c r="D111" t="s">
        <v>19</v>
      </c>
      <c r="E111">
        <v>10</v>
      </c>
      <c r="F111">
        <v>0.71858900000000003</v>
      </c>
      <c r="G111">
        <v>3.5972999999999998E-2</v>
      </c>
      <c r="H111">
        <v>0.64307999999999998</v>
      </c>
      <c r="I111">
        <v>0.72967800000000005</v>
      </c>
      <c r="J111">
        <v>0.73351900000000003</v>
      </c>
      <c r="K111">
        <v>0.73831500000000005</v>
      </c>
      <c r="L111">
        <v>0.74229199999999995</v>
      </c>
    </row>
    <row r="112" spans="1:12" x14ac:dyDescent="0.3">
      <c r="D112" t="s">
        <v>20</v>
      </c>
      <c r="E112">
        <v>10</v>
      </c>
      <c r="F112">
        <v>267.03073499999999</v>
      </c>
      <c r="G112">
        <v>274.28704800000003</v>
      </c>
      <c r="H112">
        <v>117.88867399999999</v>
      </c>
      <c r="I112">
        <v>134.36452700000001</v>
      </c>
      <c r="J112">
        <v>144.473546</v>
      </c>
      <c r="K112">
        <v>257.39965100000001</v>
      </c>
      <c r="L112">
        <v>1011.159686</v>
      </c>
    </row>
    <row r="113" spans="1:12" x14ac:dyDescent="0.3">
      <c r="D113" t="s">
        <v>21</v>
      </c>
      <c r="E113">
        <v>10</v>
      </c>
      <c r="F113">
        <v>28.641254</v>
      </c>
      <c r="G113">
        <v>1.393235</v>
      </c>
      <c r="H113">
        <v>27.17296</v>
      </c>
      <c r="I113">
        <v>27.701426000000001</v>
      </c>
      <c r="J113">
        <v>28.422340999999999</v>
      </c>
      <c r="K113">
        <v>29.097346000000002</v>
      </c>
      <c r="L113">
        <v>31.973181</v>
      </c>
    </row>
    <row r="114" spans="1:12" x14ac:dyDescent="0.3">
      <c r="A114" t="s">
        <v>13</v>
      </c>
      <c r="B114" t="s">
        <v>9</v>
      </c>
      <c r="C114" t="s">
        <v>10</v>
      </c>
      <c r="D114" t="s">
        <v>15</v>
      </c>
      <c r="E114">
        <v>10</v>
      </c>
      <c r="F114">
        <v>0.71824900000000003</v>
      </c>
      <c r="G114">
        <v>2.1287E-2</v>
      </c>
      <c r="H114">
        <v>0.67287300000000005</v>
      </c>
      <c r="I114">
        <v>0.71490399999999998</v>
      </c>
      <c r="J114">
        <v>0.72462899999999997</v>
      </c>
      <c r="K114">
        <v>0.73351100000000002</v>
      </c>
      <c r="L114">
        <v>0.739394</v>
      </c>
    </row>
    <row r="115" spans="1:12" x14ac:dyDescent="0.3">
      <c r="D115" t="s">
        <v>16</v>
      </c>
      <c r="E115">
        <v>10</v>
      </c>
      <c r="F115">
        <v>0.52911900000000001</v>
      </c>
      <c r="G115">
        <v>1.5576E-2</v>
      </c>
      <c r="H115">
        <v>0.51096799999999998</v>
      </c>
      <c r="I115">
        <v>0.51787499999999997</v>
      </c>
      <c r="J115">
        <v>0.53046000000000004</v>
      </c>
      <c r="K115">
        <v>0.53383599999999998</v>
      </c>
      <c r="L115">
        <v>0.56327499999999997</v>
      </c>
    </row>
    <row r="116" spans="1:12" x14ac:dyDescent="0.3">
      <c r="D116" t="s">
        <v>17</v>
      </c>
      <c r="E116">
        <v>10</v>
      </c>
      <c r="F116">
        <v>0.63110200000000005</v>
      </c>
      <c r="G116">
        <v>4.0656999999999999E-2</v>
      </c>
      <c r="H116">
        <v>0.56270200000000004</v>
      </c>
      <c r="I116">
        <v>0.61472700000000002</v>
      </c>
      <c r="J116">
        <v>0.62899099999999997</v>
      </c>
      <c r="K116">
        <v>0.65195099999999995</v>
      </c>
      <c r="L116">
        <v>0.70254300000000003</v>
      </c>
    </row>
    <row r="117" spans="1:12" x14ac:dyDescent="0.3">
      <c r="D117" t="s">
        <v>18</v>
      </c>
      <c r="E117">
        <v>10</v>
      </c>
      <c r="F117">
        <v>0.36419000000000001</v>
      </c>
      <c r="G117">
        <v>1.1501000000000001E-2</v>
      </c>
      <c r="H117">
        <v>0.34789100000000001</v>
      </c>
      <c r="I117">
        <v>0.355348</v>
      </c>
      <c r="J117">
        <v>0.36292799999999997</v>
      </c>
      <c r="K117">
        <v>0.37254300000000001</v>
      </c>
      <c r="L117">
        <v>0.38400400000000001</v>
      </c>
    </row>
    <row r="118" spans="1:12" x14ac:dyDescent="0.3">
      <c r="D118" t="s">
        <v>19</v>
      </c>
      <c r="E118">
        <v>10</v>
      </c>
      <c r="F118">
        <v>0.71704100000000004</v>
      </c>
      <c r="G118">
        <v>2.2065000000000001E-2</v>
      </c>
      <c r="H118">
        <v>0.66942400000000002</v>
      </c>
      <c r="I118">
        <v>0.71485100000000001</v>
      </c>
      <c r="J118">
        <v>0.72419699999999998</v>
      </c>
      <c r="K118">
        <v>0.73290699999999998</v>
      </c>
      <c r="L118">
        <v>0.73775400000000002</v>
      </c>
    </row>
    <row r="119" spans="1:12" x14ac:dyDescent="0.3">
      <c r="D119" t="s">
        <v>20</v>
      </c>
      <c r="E119">
        <v>10</v>
      </c>
      <c r="F119">
        <v>253.08049500000001</v>
      </c>
      <c r="G119">
        <v>235.69494800000001</v>
      </c>
      <c r="H119">
        <v>116.31923999999999</v>
      </c>
      <c r="I119">
        <v>149.443523</v>
      </c>
      <c r="J119">
        <v>168.59698800000001</v>
      </c>
      <c r="K119">
        <v>228.05780899999999</v>
      </c>
      <c r="L119">
        <v>899.27417800000001</v>
      </c>
    </row>
    <row r="120" spans="1:12" x14ac:dyDescent="0.3">
      <c r="D120" t="s">
        <v>21</v>
      </c>
      <c r="E120">
        <v>10</v>
      </c>
      <c r="F120">
        <v>29.301445000000001</v>
      </c>
      <c r="G120">
        <v>1.2428429999999999</v>
      </c>
      <c r="H120">
        <v>27.292331000000001</v>
      </c>
      <c r="I120">
        <v>28.605398999999998</v>
      </c>
      <c r="J120">
        <v>29.284246</v>
      </c>
      <c r="K120">
        <v>30.042285</v>
      </c>
      <c r="L120">
        <v>31.633899</v>
      </c>
    </row>
    <row r="121" spans="1:12" x14ac:dyDescent="0.3">
      <c r="A121" t="s">
        <v>13</v>
      </c>
      <c r="B121" t="s">
        <v>10</v>
      </c>
      <c r="C121" t="s">
        <v>10</v>
      </c>
      <c r="D121" t="s">
        <v>15</v>
      </c>
      <c r="E121">
        <v>10</v>
      </c>
      <c r="F121">
        <v>0.71870400000000001</v>
      </c>
      <c r="G121">
        <v>1.8154E-2</v>
      </c>
      <c r="H121">
        <v>0.68057299999999998</v>
      </c>
      <c r="I121">
        <v>0.71369899999999997</v>
      </c>
      <c r="J121">
        <v>0.71760000000000002</v>
      </c>
      <c r="K121">
        <v>0.73012200000000005</v>
      </c>
      <c r="L121">
        <v>0.74733700000000003</v>
      </c>
    </row>
    <row r="122" spans="1:12" x14ac:dyDescent="0.3">
      <c r="D122" t="s">
        <v>16</v>
      </c>
      <c r="E122">
        <v>10</v>
      </c>
      <c r="F122">
        <v>0.52955099999999999</v>
      </c>
      <c r="G122">
        <v>2.1475999999999999E-2</v>
      </c>
      <c r="H122">
        <v>0.496558</v>
      </c>
      <c r="I122">
        <v>0.51282899999999998</v>
      </c>
      <c r="J122">
        <v>0.53200700000000001</v>
      </c>
      <c r="K122">
        <v>0.54310999999999998</v>
      </c>
      <c r="L122">
        <v>0.56408899999999995</v>
      </c>
    </row>
    <row r="123" spans="1:12" x14ac:dyDescent="0.3">
      <c r="D123" t="s">
        <v>17</v>
      </c>
      <c r="E123">
        <v>10</v>
      </c>
      <c r="F123">
        <v>0.63253400000000004</v>
      </c>
      <c r="G123">
        <v>5.3839999999999999E-2</v>
      </c>
      <c r="H123">
        <v>0.55250900000000003</v>
      </c>
      <c r="I123">
        <v>0.59941699999999998</v>
      </c>
      <c r="J123">
        <v>0.62664399999999998</v>
      </c>
      <c r="K123">
        <v>0.66415000000000002</v>
      </c>
      <c r="L123">
        <v>0.72010799999999997</v>
      </c>
    </row>
    <row r="124" spans="1:12" x14ac:dyDescent="0.3">
      <c r="D124" t="s">
        <v>18</v>
      </c>
      <c r="E124">
        <v>10</v>
      </c>
      <c r="F124">
        <v>0.364317</v>
      </c>
      <c r="G124">
        <v>1.3169E-2</v>
      </c>
      <c r="H124">
        <v>0.346165</v>
      </c>
      <c r="I124">
        <v>0.353574</v>
      </c>
      <c r="J124">
        <v>0.36251800000000001</v>
      </c>
      <c r="K124">
        <v>0.37720799999999999</v>
      </c>
      <c r="L124">
        <v>0.38168999999999997</v>
      </c>
    </row>
    <row r="125" spans="1:12" x14ac:dyDescent="0.3">
      <c r="D125" t="s">
        <v>19</v>
      </c>
      <c r="E125">
        <v>10</v>
      </c>
      <c r="F125">
        <v>0.71832700000000005</v>
      </c>
      <c r="G125">
        <v>1.8266999999999999E-2</v>
      </c>
      <c r="H125">
        <v>0.67973499999999998</v>
      </c>
      <c r="I125">
        <v>0.71341399999999999</v>
      </c>
      <c r="J125">
        <v>0.71748599999999996</v>
      </c>
      <c r="K125">
        <v>0.73005100000000001</v>
      </c>
      <c r="L125">
        <v>0.74664900000000001</v>
      </c>
    </row>
    <row r="126" spans="1:12" x14ac:dyDescent="0.3">
      <c r="D126" t="s">
        <v>20</v>
      </c>
      <c r="E126">
        <v>10</v>
      </c>
      <c r="F126">
        <v>255.07612499999999</v>
      </c>
      <c r="G126">
        <v>244.72893300000001</v>
      </c>
      <c r="H126">
        <v>111.07817900000001</v>
      </c>
      <c r="I126">
        <v>144.961254</v>
      </c>
      <c r="J126">
        <v>152.35291799999999</v>
      </c>
      <c r="K126">
        <v>221.50240600000001</v>
      </c>
      <c r="L126">
        <v>916.10995300000002</v>
      </c>
    </row>
    <row r="127" spans="1:12" x14ac:dyDescent="0.3">
      <c r="D127" t="s">
        <v>21</v>
      </c>
      <c r="E127">
        <v>10</v>
      </c>
      <c r="F127">
        <v>29.232741999999998</v>
      </c>
      <c r="G127">
        <v>1.381607</v>
      </c>
      <c r="H127">
        <v>26.608084000000002</v>
      </c>
      <c r="I127">
        <v>28.868952</v>
      </c>
      <c r="J127">
        <v>29.257470000000001</v>
      </c>
      <c r="K127">
        <v>30.155736999999998</v>
      </c>
      <c r="L127">
        <v>31.140429999999999</v>
      </c>
    </row>
    <row r="128" spans="1:12" x14ac:dyDescent="0.3">
      <c r="A128" t="s">
        <v>14</v>
      </c>
      <c r="B128" t="s">
        <v>9</v>
      </c>
      <c r="C128" t="s">
        <v>10</v>
      </c>
      <c r="D128" t="s">
        <v>15</v>
      </c>
      <c r="E128">
        <v>10</v>
      </c>
      <c r="F128">
        <v>0.720167</v>
      </c>
      <c r="G128">
        <v>1.7794999999999998E-2</v>
      </c>
      <c r="H128">
        <v>0.68314200000000003</v>
      </c>
      <c r="I128">
        <v>0.71208300000000002</v>
      </c>
      <c r="J128">
        <v>0.72403499999999998</v>
      </c>
      <c r="K128">
        <v>0.72974000000000006</v>
      </c>
      <c r="L128">
        <v>0.74543000000000004</v>
      </c>
    </row>
    <row r="129" spans="1:12" x14ac:dyDescent="0.3">
      <c r="D129" t="s">
        <v>16</v>
      </c>
      <c r="E129">
        <v>10</v>
      </c>
      <c r="F129">
        <v>0.52860099999999999</v>
      </c>
      <c r="G129">
        <v>1.9858000000000001E-2</v>
      </c>
      <c r="H129">
        <v>0.496139</v>
      </c>
      <c r="I129">
        <v>0.51687899999999998</v>
      </c>
      <c r="J129">
        <v>0.52915000000000001</v>
      </c>
      <c r="K129">
        <v>0.54106100000000001</v>
      </c>
      <c r="L129">
        <v>0.56429300000000004</v>
      </c>
    </row>
    <row r="130" spans="1:12" x14ac:dyDescent="0.3">
      <c r="D130" t="s">
        <v>17</v>
      </c>
      <c r="E130">
        <v>10</v>
      </c>
      <c r="F130">
        <v>0.62966</v>
      </c>
      <c r="G130">
        <v>5.3172999999999998E-2</v>
      </c>
      <c r="H130">
        <v>0.55323999999999995</v>
      </c>
      <c r="I130">
        <v>0.58866300000000005</v>
      </c>
      <c r="J130">
        <v>0.622359</v>
      </c>
      <c r="K130">
        <v>0.65893900000000005</v>
      </c>
      <c r="L130">
        <v>0.71355100000000005</v>
      </c>
    </row>
    <row r="131" spans="1:12" x14ac:dyDescent="0.3">
      <c r="D131" t="s">
        <v>18</v>
      </c>
      <c r="E131">
        <v>10</v>
      </c>
      <c r="F131">
        <v>0.36416900000000002</v>
      </c>
      <c r="G131">
        <v>1.1665999999999999E-2</v>
      </c>
      <c r="H131">
        <v>0.33959499999999998</v>
      </c>
      <c r="I131">
        <v>0.35995199999999999</v>
      </c>
      <c r="J131">
        <v>0.36381799999999997</v>
      </c>
      <c r="K131">
        <v>0.36973600000000001</v>
      </c>
      <c r="L131">
        <v>0.38302999999999998</v>
      </c>
    </row>
    <row r="132" spans="1:12" x14ac:dyDescent="0.3">
      <c r="D132" t="s">
        <v>19</v>
      </c>
      <c r="E132">
        <v>10</v>
      </c>
      <c r="F132">
        <v>0.719835</v>
      </c>
      <c r="G132">
        <v>1.7839000000000001E-2</v>
      </c>
      <c r="H132">
        <v>0.68310599999999999</v>
      </c>
      <c r="I132">
        <v>0.71159700000000004</v>
      </c>
      <c r="J132">
        <v>0.72385699999999997</v>
      </c>
      <c r="K132">
        <v>0.72965899999999995</v>
      </c>
      <c r="L132">
        <v>0.745421</v>
      </c>
    </row>
    <row r="133" spans="1:12" x14ac:dyDescent="0.3">
      <c r="D133" t="s">
        <v>20</v>
      </c>
      <c r="E133">
        <v>10</v>
      </c>
      <c r="F133">
        <v>254.93240299999999</v>
      </c>
      <c r="G133">
        <v>234.42655300000001</v>
      </c>
      <c r="H133">
        <v>125.716865</v>
      </c>
      <c r="I133">
        <v>136.93311</v>
      </c>
      <c r="J133">
        <v>171.54204300000001</v>
      </c>
      <c r="K133">
        <v>224.23959199999999</v>
      </c>
      <c r="L133">
        <v>894.77556700000002</v>
      </c>
    </row>
    <row r="134" spans="1:12" x14ac:dyDescent="0.3">
      <c r="D134" t="s">
        <v>21</v>
      </c>
      <c r="E134">
        <v>10</v>
      </c>
      <c r="F134">
        <v>29.277483</v>
      </c>
      <c r="G134">
        <v>1.192456</v>
      </c>
      <c r="H134">
        <v>27.567556</v>
      </c>
      <c r="I134">
        <v>28.664646999999999</v>
      </c>
      <c r="J134">
        <v>29.060604000000001</v>
      </c>
      <c r="K134">
        <v>29.735956999999999</v>
      </c>
      <c r="L134">
        <v>31.699922999999998</v>
      </c>
    </row>
    <row r="135" spans="1:12" x14ac:dyDescent="0.3">
      <c r="A135" t="s">
        <v>14</v>
      </c>
      <c r="B135" t="s">
        <v>10</v>
      </c>
      <c r="C135" t="s">
        <v>10</v>
      </c>
      <c r="D135" t="s">
        <v>15</v>
      </c>
      <c r="E135">
        <v>10</v>
      </c>
      <c r="F135">
        <v>0.71952300000000002</v>
      </c>
      <c r="G135">
        <v>1.8277000000000002E-2</v>
      </c>
      <c r="H135">
        <v>0.67220599999999997</v>
      </c>
      <c r="I135">
        <v>0.71882599999999996</v>
      </c>
      <c r="J135">
        <v>0.72259600000000002</v>
      </c>
      <c r="K135">
        <v>0.72637200000000002</v>
      </c>
      <c r="L135">
        <v>0.73859799999999998</v>
      </c>
    </row>
    <row r="136" spans="1:12" x14ac:dyDescent="0.3">
      <c r="D136" t="s">
        <v>16</v>
      </c>
      <c r="E136">
        <v>10</v>
      </c>
      <c r="F136">
        <v>0.52976500000000004</v>
      </c>
      <c r="G136">
        <v>2.3369000000000001E-2</v>
      </c>
      <c r="H136">
        <v>0.49768000000000001</v>
      </c>
      <c r="I136">
        <v>0.50776299999999996</v>
      </c>
      <c r="J136">
        <v>0.53200700000000001</v>
      </c>
      <c r="K136">
        <v>0.54719200000000001</v>
      </c>
      <c r="L136">
        <v>0.55904500000000001</v>
      </c>
    </row>
    <row r="137" spans="1:12" x14ac:dyDescent="0.3">
      <c r="D137" t="s">
        <v>17</v>
      </c>
      <c r="E137">
        <v>10</v>
      </c>
      <c r="F137">
        <v>0.63186399999999998</v>
      </c>
      <c r="G137">
        <v>6.1768000000000003E-2</v>
      </c>
      <c r="H137">
        <v>0.53598199999999996</v>
      </c>
      <c r="I137">
        <v>0.57812699999999995</v>
      </c>
      <c r="J137">
        <v>0.64555600000000002</v>
      </c>
      <c r="K137">
        <v>0.67459400000000003</v>
      </c>
      <c r="L137">
        <v>0.71414699999999998</v>
      </c>
    </row>
    <row r="138" spans="1:12" x14ac:dyDescent="0.3">
      <c r="D138" t="s">
        <v>18</v>
      </c>
      <c r="E138">
        <v>10</v>
      </c>
      <c r="F138">
        <v>0.365089</v>
      </c>
      <c r="G138">
        <v>1.1894E-2</v>
      </c>
      <c r="H138">
        <v>0.34591699999999997</v>
      </c>
      <c r="I138">
        <v>0.35902200000000001</v>
      </c>
      <c r="J138">
        <v>0.36374000000000001</v>
      </c>
      <c r="K138">
        <v>0.37446600000000002</v>
      </c>
      <c r="L138">
        <v>0.38108500000000001</v>
      </c>
    </row>
    <row r="139" spans="1:12" x14ac:dyDescent="0.3">
      <c r="D139" t="s">
        <v>19</v>
      </c>
      <c r="E139">
        <v>10</v>
      </c>
      <c r="F139">
        <v>0.71896899999999997</v>
      </c>
      <c r="G139">
        <v>1.8912000000000002E-2</v>
      </c>
      <c r="H139">
        <v>0.66986999999999997</v>
      </c>
      <c r="I139">
        <v>0.718391</v>
      </c>
      <c r="J139">
        <v>0.72259399999999996</v>
      </c>
      <c r="K139">
        <v>0.72633800000000004</v>
      </c>
      <c r="L139">
        <v>0.73855599999999999</v>
      </c>
    </row>
    <row r="140" spans="1:12" x14ac:dyDescent="0.3">
      <c r="D140" t="s">
        <v>20</v>
      </c>
      <c r="E140">
        <v>10</v>
      </c>
      <c r="F140">
        <v>267.117143</v>
      </c>
      <c r="G140">
        <v>268.94511899999998</v>
      </c>
      <c r="H140">
        <v>105.75403900000001</v>
      </c>
      <c r="I140">
        <v>145.67913899999999</v>
      </c>
      <c r="J140">
        <v>178.88529500000001</v>
      </c>
      <c r="K140">
        <v>235.69852</v>
      </c>
      <c r="L140">
        <v>1008.957758</v>
      </c>
    </row>
    <row r="141" spans="1:12" x14ac:dyDescent="0.3">
      <c r="D141" t="s">
        <v>21</v>
      </c>
      <c r="E141">
        <v>10</v>
      </c>
      <c r="F141">
        <v>29.323266</v>
      </c>
      <c r="G141">
        <v>0.99495400000000001</v>
      </c>
      <c r="H141">
        <v>27.767921000000001</v>
      </c>
      <c r="I141">
        <v>28.561109999999999</v>
      </c>
      <c r="J141">
        <v>29.259844999999999</v>
      </c>
      <c r="K141">
        <v>29.854966999999998</v>
      </c>
      <c r="L141">
        <v>31.035706000000001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Dorigatti</dc:creator>
  <cp:lastModifiedBy>Emilio Dorigatti</cp:lastModifiedBy>
  <dcterms:created xsi:type="dcterms:W3CDTF">2018-04-09T08:43:05Z</dcterms:created>
  <dcterms:modified xsi:type="dcterms:W3CDTF">2018-04-11T13:40:30Z</dcterms:modified>
</cp:coreProperties>
</file>