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DataAnalysis\Game_Console_Prices\"/>
    </mc:Choice>
  </mc:AlternateContent>
  <xr:revisionPtr revIDLastSave="0" documentId="13_ncr:40009_{DCF1D47E-73AA-4526-A65E-9B7136BD5288}" xr6:coauthVersionLast="47" xr6:coauthVersionMax="47" xr10:uidLastSave="{00000000-0000-0000-0000-000000000000}"/>
  <bookViews>
    <workbookView xWindow="14400" yWindow="0" windowWidth="14400" windowHeight="15600"/>
  </bookViews>
  <sheets>
    <sheet name="data_full_new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<sst xmlns="http://schemas.openxmlformats.org/spreadsheetml/2006/main" count="73" uniqueCount="52">
  <si>
    <t>Console</t>
  </si>
  <si>
    <t>Year</t>
  </si>
  <si>
    <t>Original Price</t>
  </si>
  <si>
    <t>Adjusted Price</t>
  </si>
  <si>
    <t>Price Change</t>
  </si>
  <si>
    <t>Brand</t>
  </si>
  <si>
    <t>Units Sold</t>
  </si>
  <si>
    <t>Adjusted Revenue</t>
  </si>
  <si>
    <t>Magnavox Odyssey</t>
  </si>
  <si>
    <t>Sanders Associates</t>
  </si>
  <si>
    <t>Atari 2600</t>
  </si>
  <si>
    <t>Atari</t>
  </si>
  <si>
    <t>Intellivision</t>
  </si>
  <si>
    <t>Mattel</t>
  </si>
  <si>
    <t>ColecoVision</t>
  </si>
  <si>
    <t>Coleco</t>
  </si>
  <si>
    <t>Atari 5200</t>
  </si>
  <si>
    <t>NES</t>
  </si>
  <si>
    <t>Nintendo</t>
  </si>
  <si>
    <t>Sega Master System</t>
  </si>
  <si>
    <t>Sega</t>
  </si>
  <si>
    <t>TurboGrafx-16</t>
  </si>
  <si>
    <t>NEC Corporation</t>
  </si>
  <si>
    <t>Sega Genesis</t>
  </si>
  <si>
    <t>Neo-Geo</t>
  </si>
  <si>
    <t>SNK Corporation</t>
  </si>
  <si>
    <t>SNES</t>
  </si>
  <si>
    <t>3DO</t>
  </si>
  <si>
    <t>3DO Company</t>
  </si>
  <si>
    <t>Atari Jaguar</t>
  </si>
  <si>
    <t>PlayStation</t>
  </si>
  <si>
    <t>Sony</t>
  </si>
  <si>
    <t>Sega Saturn</t>
  </si>
  <si>
    <t>Nintendo 64</t>
  </si>
  <si>
    <t>Dreamcast</t>
  </si>
  <si>
    <t>PlayStation 2</t>
  </si>
  <si>
    <t>GameCube</t>
  </si>
  <si>
    <t>Xbox</t>
  </si>
  <si>
    <t>Microsoft</t>
  </si>
  <si>
    <t>Xbox 360</t>
  </si>
  <si>
    <t>Wii</t>
  </si>
  <si>
    <t>PlayStation 3</t>
  </si>
  <si>
    <t>Wii U</t>
  </si>
  <si>
    <t>PlayStation 4</t>
  </si>
  <si>
    <t>Xbox One</t>
  </si>
  <si>
    <t>PlayStation 4 Pro</t>
  </si>
  <si>
    <t>Nintendo Switch</t>
  </si>
  <si>
    <t>Xbox One X</t>
  </si>
  <si>
    <t>Nintendo Switch Lite</t>
  </si>
  <si>
    <t>Xbox Series S/X</t>
  </si>
  <si>
    <t>PlayStation 5 Digital/Disc</t>
  </si>
  <si>
    <t>Adjusted Revenue (10s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</si>
</sst>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H28" sqref="H28"/>
    </sheetView>
  </sheetViews>
  <sheetFormatPr defaultRowHeight="15" x14ac:dyDescent="0.25"/>
  <cols>
    <col min="2" max="2" width="23.42578125" bestFit="1" customWidth="1"/>
    <col min="8" max="8" width="10" bestFit="1" customWidth="1"/>
    <col min="9" max="9" width="17.5703125" bestFit="1" customWidth="1"/>
    <col min="10" max="10" width="3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</row>
    <row r="2" spans="1:10" x14ac:dyDescent="0.25">
      <c r="A2">
        <v>0</v>
      </c>
      <c r="B2" t="s">
        <v>8</v>
      </c>
      <c r="C2">
        <v>1972</v>
      </c>
      <c r="D2">
        <v>99</v>
      </c>
      <c r="E2">
        <v>611.21</v>
      </c>
      <c r="F2">
        <v>512.21</v>
      </c>
      <c r="G2" t="s">
        <v>9</v>
      </c>
      <c r="H2">
        <v>350000</v>
      </c>
      <c r="I2">
        <v>213923500</v>
      </c>
      <c r="J2">
        <f>I2 / 10000000</f>
        <v>21.39235</v>
      </c>
    </row>
    <row r="3" spans="1:10" x14ac:dyDescent="0.25">
      <c r="A3">
        <v>1</v>
      </c>
      <c r="B3" t="s">
        <v>10</v>
      </c>
      <c r="C3">
        <v>1977</v>
      </c>
      <c r="D3">
        <v>199</v>
      </c>
      <c r="E3">
        <v>842.41</v>
      </c>
      <c r="F3">
        <v>643.41</v>
      </c>
      <c r="G3" t="s">
        <v>11</v>
      </c>
      <c r="H3">
        <v>8000000</v>
      </c>
      <c r="I3">
        <v>6739280000</v>
      </c>
      <c r="J3">
        <f t="shared" ref="J3:J33" si="0">I3 / 10000000</f>
        <v>673.928</v>
      </c>
    </row>
    <row r="4" spans="1:10" x14ac:dyDescent="0.25">
      <c r="A4">
        <v>2</v>
      </c>
      <c r="B4" t="s">
        <v>12</v>
      </c>
      <c r="C4">
        <v>1980</v>
      </c>
      <c r="D4">
        <v>299</v>
      </c>
      <c r="E4">
        <v>916.46</v>
      </c>
      <c r="F4">
        <v>617.46</v>
      </c>
      <c r="G4" t="s">
        <v>13</v>
      </c>
      <c r="H4">
        <v>3750000</v>
      </c>
      <c r="I4">
        <v>3436725000</v>
      </c>
      <c r="J4">
        <f t="shared" si="0"/>
        <v>343.67250000000001</v>
      </c>
    </row>
    <row r="5" spans="1:10" x14ac:dyDescent="0.25">
      <c r="A5">
        <v>3</v>
      </c>
      <c r="B5" t="s">
        <v>14</v>
      </c>
      <c r="C5">
        <v>1982</v>
      </c>
      <c r="D5">
        <v>175</v>
      </c>
      <c r="E5">
        <v>465.56</v>
      </c>
      <c r="F5">
        <v>290.56</v>
      </c>
      <c r="G5" t="s">
        <v>15</v>
      </c>
      <c r="H5">
        <v>2000000</v>
      </c>
      <c r="I5">
        <v>931120000</v>
      </c>
      <c r="J5">
        <f t="shared" si="0"/>
        <v>93.111999999999995</v>
      </c>
    </row>
    <row r="6" spans="1:10" x14ac:dyDescent="0.25">
      <c r="A6">
        <v>4</v>
      </c>
      <c r="B6" t="s">
        <v>16</v>
      </c>
      <c r="C6">
        <v>1982</v>
      </c>
      <c r="D6">
        <v>269</v>
      </c>
      <c r="E6">
        <v>713.45</v>
      </c>
      <c r="F6">
        <v>444.45</v>
      </c>
      <c r="G6" t="s">
        <v>11</v>
      </c>
      <c r="H6">
        <v>1000000</v>
      </c>
      <c r="I6">
        <v>713450000</v>
      </c>
      <c r="J6">
        <f t="shared" si="0"/>
        <v>71.344999999999999</v>
      </c>
    </row>
    <row r="7" spans="1:10" x14ac:dyDescent="0.25">
      <c r="A7">
        <v>5</v>
      </c>
      <c r="B7" t="s">
        <v>17</v>
      </c>
      <c r="C7">
        <v>1985</v>
      </c>
      <c r="D7">
        <v>199</v>
      </c>
      <c r="E7">
        <v>478.92</v>
      </c>
      <c r="F7">
        <v>279.92</v>
      </c>
      <c r="G7" t="s">
        <v>18</v>
      </c>
      <c r="H7">
        <v>61910000</v>
      </c>
      <c r="I7">
        <v>29649937200</v>
      </c>
      <c r="J7">
        <f t="shared" si="0"/>
        <v>2964.9937199999999</v>
      </c>
    </row>
    <row r="8" spans="1:10" x14ac:dyDescent="0.25">
      <c r="A8">
        <v>6</v>
      </c>
      <c r="B8" t="s">
        <v>19</v>
      </c>
      <c r="C8">
        <v>1986</v>
      </c>
      <c r="D8">
        <v>199</v>
      </c>
      <c r="E8">
        <v>469.36</v>
      </c>
      <c r="F8">
        <v>270.36</v>
      </c>
      <c r="G8" t="s">
        <v>20</v>
      </c>
      <c r="H8">
        <v>11500000</v>
      </c>
      <c r="I8">
        <v>5397640000</v>
      </c>
      <c r="J8">
        <f t="shared" si="0"/>
        <v>539.76400000000001</v>
      </c>
    </row>
    <row r="9" spans="1:10" x14ac:dyDescent="0.25">
      <c r="A9">
        <v>7</v>
      </c>
      <c r="B9" t="s">
        <v>21</v>
      </c>
      <c r="C9">
        <v>1989</v>
      </c>
      <c r="D9">
        <v>199</v>
      </c>
      <c r="E9">
        <v>415.12</v>
      </c>
      <c r="F9">
        <v>216.12</v>
      </c>
      <c r="G9" t="s">
        <v>22</v>
      </c>
      <c r="H9">
        <v>7620000</v>
      </c>
      <c r="I9">
        <v>3163214400</v>
      </c>
      <c r="J9">
        <f t="shared" si="0"/>
        <v>316.32144</v>
      </c>
    </row>
    <row r="10" spans="1:10" x14ac:dyDescent="0.25">
      <c r="A10">
        <v>8</v>
      </c>
      <c r="B10" t="s">
        <v>23</v>
      </c>
      <c r="C10">
        <v>1989</v>
      </c>
      <c r="D10">
        <v>189</v>
      </c>
      <c r="E10">
        <v>394.26</v>
      </c>
      <c r="F10">
        <v>205.26</v>
      </c>
      <c r="G10" t="s">
        <v>20</v>
      </c>
      <c r="H10">
        <v>35250000</v>
      </c>
      <c r="I10">
        <v>13897665000</v>
      </c>
      <c r="J10">
        <f t="shared" si="0"/>
        <v>1389.7665</v>
      </c>
    </row>
    <row r="11" spans="1:10" x14ac:dyDescent="0.25">
      <c r="A11">
        <v>9</v>
      </c>
      <c r="B11" t="s">
        <v>24</v>
      </c>
      <c r="C11">
        <v>1991</v>
      </c>
      <c r="D11">
        <v>649</v>
      </c>
      <c r="E11">
        <v>1238.52</v>
      </c>
      <c r="F11">
        <v>589.52</v>
      </c>
      <c r="G11" t="s">
        <v>25</v>
      </c>
      <c r="H11">
        <v>1180000</v>
      </c>
      <c r="I11">
        <v>1461453600</v>
      </c>
      <c r="J11">
        <f t="shared" si="0"/>
        <v>146.14536000000001</v>
      </c>
    </row>
    <row r="12" spans="1:10" x14ac:dyDescent="0.25">
      <c r="A12">
        <v>10</v>
      </c>
      <c r="B12" t="s">
        <v>26</v>
      </c>
      <c r="C12">
        <v>1991</v>
      </c>
      <c r="D12">
        <v>199</v>
      </c>
      <c r="E12">
        <v>376.99</v>
      </c>
      <c r="F12">
        <v>177.99</v>
      </c>
      <c r="G12" t="s">
        <v>18</v>
      </c>
      <c r="H12">
        <v>49100000</v>
      </c>
      <c r="I12">
        <v>18510209000</v>
      </c>
      <c r="J12">
        <f t="shared" si="0"/>
        <v>1851.0209</v>
      </c>
    </row>
    <row r="13" spans="1:10" x14ac:dyDescent="0.25">
      <c r="A13">
        <v>11</v>
      </c>
      <c r="B13" t="s">
        <v>27</v>
      </c>
      <c r="C13">
        <v>1993</v>
      </c>
      <c r="D13">
        <v>699</v>
      </c>
      <c r="E13">
        <v>1246.96</v>
      </c>
      <c r="F13">
        <v>547.96</v>
      </c>
      <c r="G13" t="s">
        <v>28</v>
      </c>
      <c r="H13">
        <v>2000000</v>
      </c>
      <c r="I13">
        <v>2493920000</v>
      </c>
      <c r="J13">
        <f t="shared" si="0"/>
        <v>249.392</v>
      </c>
    </row>
    <row r="14" spans="1:10" x14ac:dyDescent="0.25">
      <c r="A14">
        <v>12</v>
      </c>
      <c r="B14" t="s">
        <v>29</v>
      </c>
      <c r="C14">
        <v>1993</v>
      </c>
      <c r="D14">
        <v>249</v>
      </c>
      <c r="E14">
        <v>443.89</v>
      </c>
      <c r="F14">
        <v>194.89</v>
      </c>
      <c r="G14" t="s">
        <v>11</v>
      </c>
      <c r="H14">
        <v>150000</v>
      </c>
      <c r="I14">
        <v>66583500</v>
      </c>
      <c r="J14">
        <f t="shared" si="0"/>
        <v>6.6583500000000004</v>
      </c>
    </row>
    <row r="15" spans="1:10" x14ac:dyDescent="0.25">
      <c r="A15">
        <v>13</v>
      </c>
      <c r="B15" t="s">
        <v>30</v>
      </c>
      <c r="C15">
        <v>1995</v>
      </c>
      <c r="D15">
        <v>299</v>
      </c>
      <c r="E15">
        <v>507.28</v>
      </c>
      <c r="F15">
        <v>208.27999999999901</v>
      </c>
      <c r="G15" t="s">
        <v>31</v>
      </c>
      <c r="H15">
        <v>102490000</v>
      </c>
      <c r="I15">
        <v>51991127200</v>
      </c>
      <c r="J15">
        <f t="shared" si="0"/>
        <v>5199.1127200000001</v>
      </c>
    </row>
    <row r="16" spans="1:10" x14ac:dyDescent="0.25">
      <c r="A16">
        <v>14</v>
      </c>
      <c r="B16" t="s">
        <v>32</v>
      </c>
      <c r="C16">
        <v>1995</v>
      </c>
      <c r="D16">
        <v>399</v>
      </c>
      <c r="E16">
        <v>681.39</v>
      </c>
      <c r="F16">
        <v>282.39</v>
      </c>
      <c r="G16" t="s">
        <v>20</v>
      </c>
      <c r="H16">
        <v>9260000</v>
      </c>
      <c r="I16">
        <v>6309671400</v>
      </c>
      <c r="J16">
        <f t="shared" si="0"/>
        <v>630.96713999999997</v>
      </c>
    </row>
    <row r="17" spans="1:10" x14ac:dyDescent="0.25">
      <c r="A17">
        <v>15</v>
      </c>
      <c r="B17" t="s">
        <v>33</v>
      </c>
      <c r="C17">
        <v>1996</v>
      </c>
      <c r="D17">
        <v>199</v>
      </c>
      <c r="E17">
        <v>327.78</v>
      </c>
      <c r="F17">
        <v>128.77999999999901</v>
      </c>
      <c r="G17" t="s">
        <v>18</v>
      </c>
      <c r="H17">
        <v>32930000</v>
      </c>
      <c r="I17">
        <v>10793795400</v>
      </c>
      <c r="J17">
        <f t="shared" si="0"/>
        <v>1079.3795399999999</v>
      </c>
    </row>
    <row r="18" spans="1:10" x14ac:dyDescent="0.25">
      <c r="A18">
        <v>16</v>
      </c>
      <c r="B18" t="s">
        <v>34</v>
      </c>
      <c r="C18">
        <v>1999</v>
      </c>
      <c r="D18">
        <v>199</v>
      </c>
      <c r="E18">
        <v>308.06</v>
      </c>
      <c r="F18">
        <v>109.06</v>
      </c>
      <c r="G18" t="s">
        <v>20</v>
      </c>
      <c r="H18">
        <v>9130000</v>
      </c>
      <c r="I18">
        <v>2812587800</v>
      </c>
      <c r="J18">
        <f t="shared" si="0"/>
        <v>281.25878</v>
      </c>
    </row>
    <row r="19" spans="1:10" x14ac:dyDescent="0.25">
      <c r="A19">
        <v>17</v>
      </c>
      <c r="B19" t="s">
        <v>35</v>
      </c>
      <c r="C19">
        <v>2000</v>
      </c>
      <c r="D19">
        <v>299</v>
      </c>
      <c r="E19">
        <v>446.64</v>
      </c>
      <c r="F19">
        <v>147.63999999999999</v>
      </c>
      <c r="G19" t="s">
        <v>31</v>
      </c>
      <c r="H19">
        <v>158700000</v>
      </c>
      <c r="I19">
        <v>70881768000</v>
      </c>
      <c r="J19">
        <f t="shared" si="0"/>
        <v>7088.1768000000002</v>
      </c>
    </row>
    <row r="20" spans="1:10" x14ac:dyDescent="0.25">
      <c r="A20">
        <v>18</v>
      </c>
      <c r="B20" t="s">
        <v>36</v>
      </c>
      <c r="C20">
        <v>2001</v>
      </c>
      <c r="D20">
        <v>199</v>
      </c>
      <c r="E20">
        <v>291.57</v>
      </c>
      <c r="F20">
        <v>92.57</v>
      </c>
      <c r="G20" t="s">
        <v>18</v>
      </c>
      <c r="H20">
        <v>21740000</v>
      </c>
      <c r="I20">
        <v>6338731800</v>
      </c>
      <c r="J20">
        <f t="shared" si="0"/>
        <v>633.87318000000005</v>
      </c>
    </row>
    <row r="21" spans="1:10" x14ac:dyDescent="0.25">
      <c r="A21">
        <v>19</v>
      </c>
      <c r="B21" t="s">
        <v>37</v>
      </c>
      <c r="C21">
        <v>2001</v>
      </c>
      <c r="D21">
        <v>299</v>
      </c>
      <c r="E21">
        <v>438.08</v>
      </c>
      <c r="F21">
        <v>139.07999999999899</v>
      </c>
      <c r="G21" t="s">
        <v>38</v>
      </c>
      <c r="H21">
        <v>24000000</v>
      </c>
      <c r="I21">
        <v>10513920000</v>
      </c>
      <c r="J21">
        <f t="shared" si="0"/>
        <v>1051.3920000000001</v>
      </c>
    </row>
    <row r="22" spans="1:10" x14ac:dyDescent="0.25">
      <c r="A22">
        <v>20</v>
      </c>
      <c r="B22" t="s">
        <v>39</v>
      </c>
      <c r="C22">
        <v>2005</v>
      </c>
      <c r="D22">
        <v>299</v>
      </c>
      <c r="E22">
        <v>393.3</v>
      </c>
      <c r="F22">
        <v>94.3</v>
      </c>
      <c r="G22" t="s">
        <v>38</v>
      </c>
      <c r="H22">
        <v>84000000</v>
      </c>
      <c r="I22">
        <v>33037200000</v>
      </c>
      <c r="J22">
        <f t="shared" si="0"/>
        <v>3303.72</v>
      </c>
    </row>
    <row r="23" spans="1:10" x14ac:dyDescent="0.25">
      <c r="A23">
        <v>21</v>
      </c>
      <c r="B23" t="s">
        <v>40</v>
      </c>
      <c r="C23">
        <v>2006</v>
      </c>
      <c r="D23">
        <v>249</v>
      </c>
      <c r="E23">
        <v>321.19</v>
      </c>
      <c r="F23">
        <v>72.19</v>
      </c>
      <c r="G23" t="s">
        <v>18</v>
      </c>
      <c r="H23">
        <v>101630000</v>
      </c>
      <c r="I23">
        <v>32642539700</v>
      </c>
      <c r="J23">
        <f t="shared" si="0"/>
        <v>3264.2539700000002</v>
      </c>
    </row>
    <row r="24" spans="1:10" x14ac:dyDescent="0.25">
      <c r="A24">
        <v>22</v>
      </c>
      <c r="B24" t="s">
        <v>41</v>
      </c>
      <c r="C24">
        <v>2006</v>
      </c>
      <c r="D24">
        <v>499</v>
      </c>
      <c r="E24">
        <v>643.66999999999996</v>
      </c>
      <c r="F24">
        <v>144.66999999999899</v>
      </c>
      <c r="G24" t="s">
        <v>31</v>
      </c>
      <c r="H24">
        <v>87400000</v>
      </c>
      <c r="I24">
        <v>56256758000</v>
      </c>
      <c r="J24">
        <f t="shared" si="0"/>
        <v>5625.6758</v>
      </c>
    </row>
    <row r="25" spans="1:10" x14ac:dyDescent="0.25">
      <c r="A25">
        <v>23</v>
      </c>
      <c r="B25" t="s">
        <v>42</v>
      </c>
      <c r="C25">
        <v>2012</v>
      </c>
      <c r="D25">
        <v>299</v>
      </c>
      <c r="E25">
        <v>337.57</v>
      </c>
      <c r="F25">
        <v>38.569999999999901</v>
      </c>
      <c r="G25" t="s">
        <v>18</v>
      </c>
      <c r="H25">
        <v>13560000</v>
      </c>
      <c r="I25">
        <v>4577449200</v>
      </c>
      <c r="J25">
        <f t="shared" si="0"/>
        <v>457.74491999999998</v>
      </c>
    </row>
    <row r="26" spans="1:10" x14ac:dyDescent="0.25">
      <c r="A26">
        <v>24</v>
      </c>
      <c r="B26" t="s">
        <v>43</v>
      </c>
      <c r="C26">
        <v>2013</v>
      </c>
      <c r="D26">
        <v>399</v>
      </c>
      <c r="E26">
        <v>444.96</v>
      </c>
      <c r="F26">
        <v>45.959999999999901</v>
      </c>
      <c r="G26" t="s">
        <v>31</v>
      </c>
      <c r="H26">
        <v>100000000</v>
      </c>
      <c r="I26">
        <v>44496000000</v>
      </c>
      <c r="J26">
        <f t="shared" si="0"/>
        <v>4449.6000000000004</v>
      </c>
    </row>
    <row r="27" spans="1:10" x14ac:dyDescent="0.25">
      <c r="A27">
        <v>25</v>
      </c>
      <c r="B27" t="s">
        <v>44</v>
      </c>
      <c r="C27">
        <v>2013</v>
      </c>
      <c r="D27">
        <v>499</v>
      </c>
      <c r="E27">
        <v>556.48</v>
      </c>
      <c r="F27">
        <v>57.48</v>
      </c>
      <c r="G27" t="s">
        <v>38</v>
      </c>
      <c r="H27">
        <v>58000000</v>
      </c>
      <c r="I27">
        <v>23372160000</v>
      </c>
      <c r="J27">
        <f t="shared" si="0"/>
        <v>2337.2159999999999</v>
      </c>
    </row>
    <row r="28" spans="1:10" x14ac:dyDescent="0.25">
      <c r="A28">
        <v>26</v>
      </c>
      <c r="B28" t="s">
        <v>45</v>
      </c>
      <c r="C28">
        <v>2016</v>
      </c>
      <c r="D28">
        <v>399</v>
      </c>
      <c r="E28">
        <v>429.69</v>
      </c>
      <c r="F28">
        <v>30.689999999999898</v>
      </c>
      <c r="G28" t="s">
        <v>31</v>
      </c>
      <c r="H28">
        <v>17000000</v>
      </c>
      <c r="I28">
        <v>7304730000</v>
      </c>
      <c r="J28">
        <f t="shared" si="0"/>
        <v>730.47299999999996</v>
      </c>
    </row>
    <row r="29" spans="1:10" x14ac:dyDescent="0.25">
      <c r="A29">
        <v>27</v>
      </c>
      <c r="B29" t="s">
        <v>46</v>
      </c>
      <c r="C29">
        <v>2017</v>
      </c>
      <c r="D29">
        <v>299</v>
      </c>
      <c r="E29">
        <v>318.77</v>
      </c>
      <c r="F29">
        <v>19.7699999999999</v>
      </c>
      <c r="G29" t="s">
        <v>18</v>
      </c>
      <c r="H29">
        <v>105000000</v>
      </c>
      <c r="I29">
        <v>31877000000</v>
      </c>
      <c r="J29">
        <f t="shared" si="0"/>
        <v>3187.7</v>
      </c>
    </row>
    <row r="30" spans="1:10" x14ac:dyDescent="0.25">
      <c r="A30">
        <v>28</v>
      </c>
      <c r="B30" t="s">
        <v>47</v>
      </c>
      <c r="C30">
        <v>2017</v>
      </c>
      <c r="D30">
        <v>499</v>
      </c>
      <c r="E30">
        <v>525.79999999999995</v>
      </c>
      <c r="F30">
        <v>26.799999999999901</v>
      </c>
      <c r="G30" t="s">
        <v>38</v>
      </c>
      <c r="H30">
        <v>10000000</v>
      </c>
      <c r="I30">
        <v>5258000000</v>
      </c>
      <c r="J30">
        <f t="shared" si="0"/>
        <v>525.79999999999995</v>
      </c>
    </row>
    <row r="31" spans="1:10" x14ac:dyDescent="0.25">
      <c r="A31">
        <v>29</v>
      </c>
      <c r="B31" t="s">
        <v>48</v>
      </c>
      <c r="C31">
        <v>2019</v>
      </c>
      <c r="D31">
        <v>199</v>
      </c>
      <c r="E31">
        <v>201.45</v>
      </c>
      <c r="F31">
        <v>2.4499999999999802</v>
      </c>
      <c r="G31" t="s">
        <v>18</v>
      </c>
      <c r="H31">
        <v>21020000</v>
      </c>
      <c r="I31">
        <v>5161149000</v>
      </c>
      <c r="J31">
        <f t="shared" si="0"/>
        <v>516.11490000000003</v>
      </c>
    </row>
    <row r="32" spans="1:10" x14ac:dyDescent="0.25">
      <c r="A32">
        <v>30</v>
      </c>
      <c r="B32" t="s">
        <v>49</v>
      </c>
      <c r="C32">
        <v>2020</v>
      </c>
      <c r="D32">
        <v>299</v>
      </c>
      <c r="E32">
        <v>299</v>
      </c>
      <c r="F32">
        <v>0</v>
      </c>
      <c r="G32" t="s">
        <v>38</v>
      </c>
      <c r="H32">
        <v>21000000</v>
      </c>
      <c r="I32">
        <v>6279000000</v>
      </c>
      <c r="J32">
        <f t="shared" si="0"/>
        <v>627.9</v>
      </c>
    </row>
    <row r="33" spans="1:10" x14ac:dyDescent="0.25">
      <c r="A33">
        <v>31</v>
      </c>
      <c r="B33" t="s">
        <v>50</v>
      </c>
      <c r="C33">
        <v>2020</v>
      </c>
      <c r="D33">
        <v>399</v>
      </c>
      <c r="E33">
        <v>399</v>
      </c>
      <c r="F33">
        <v>0</v>
      </c>
      <c r="G33" t="s">
        <v>31</v>
      </c>
      <c r="H33">
        <v>41700000</v>
      </c>
      <c r="I33">
        <v>15321600000</v>
      </c>
      <c r="J33">
        <f t="shared" si="0"/>
        <v>1532.16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Floate</dc:creator>
  <cp:lastModifiedBy>peter</cp:lastModifiedBy>
  <dcterms:created xsi:type="dcterms:W3CDTF">2023-08-17T11:04:36Z</dcterms:created>
  <dcterms:modified xsi:type="dcterms:W3CDTF">2023-08-17T14:32:18Z</dcterms:modified>
</cp:coreProperties>
</file>