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OHEREDIA\Desktop\"/>
    </mc:Choice>
  </mc:AlternateContent>
  <bookViews>
    <workbookView xWindow="0" yWindow="0" windowWidth="15600" windowHeight="9396" tabRatio="718" activeTab="5"/>
  </bookViews>
  <sheets>
    <sheet name="Historias de Usuario" sheetId="1" r:id="rId1"/>
    <sheet name="Req. No Funcionales" sheetId="7" r:id="rId2"/>
    <sheet name="Estimación" sheetId="4" r:id="rId3"/>
    <sheet name="Nuevo" sheetId="5" r:id="rId4"/>
    <sheet name="Product BackLog" sheetId="6" r:id="rId5"/>
    <sheet name="Sprint 1" sheetId="8" r:id="rId6"/>
    <sheet name="Instructivo" sheetId="2" state="hidden" r:id="rId7"/>
    <sheet name="Ejemplo" sheetId="3" state="hidden" r:id="rId8"/>
  </sheets>
  <definedNames>
    <definedName name="_xlnm.Print_Area" localSheetId="7">Ejemplo!$A$1:$K$10</definedName>
    <definedName name="_xlnm.Print_Area" localSheetId="0">'Historias de Usuario'!$A$6:$M$25</definedName>
    <definedName name="_xlnm.Print_Area" localSheetId="6">Instructivo!$A$1:$D$14</definedName>
  </definedNames>
  <calcPr calcId="152511"/>
</workbook>
</file>

<file path=xl/calcChain.xml><?xml version="1.0" encoding="utf-8"?>
<calcChain xmlns="http://schemas.openxmlformats.org/spreadsheetml/2006/main">
  <c r="H6" i="8" l="1"/>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 i="8"/>
  <c r="M57" i="4" l="1"/>
  <c r="K57" i="4"/>
  <c r="I57" i="4"/>
  <c r="G57" i="4" l="1"/>
  <c r="E57" i="4"/>
  <c r="N3" i="4" l="1"/>
  <c r="O3" i="4" s="1"/>
</calcChain>
</file>

<file path=xl/comments1.xml><?xml version="1.0" encoding="utf-8"?>
<comments xmlns="http://schemas.openxmlformats.org/spreadsheetml/2006/main">
  <authors>
    <author>Administrador</author>
  </authors>
  <commentList>
    <comment ref="H9" authorId="0" shapeId="0">
      <text>
        <r>
          <rPr>
            <b/>
            <sz val="9"/>
            <color indexed="81"/>
            <rFont val="Tahoma"/>
            <family val="2"/>
          </rPr>
          <t>Lista de requisitos que tiene que tener el Sistema para cumplir con el requerimiento de Historia de Usuarios</t>
        </r>
      </text>
    </comment>
  </commentList>
</comments>
</file>

<file path=xl/sharedStrings.xml><?xml version="1.0" encoding="utf-8"?>
<sst xmlns="http://schemas.openxmlformats.org/spreadsheetml/2006/main" count="663" uniqueCount="363">
  <si>
    <t>Columna</t>
  </si>
  <si>
    <t>Instrucciones</t>
  </si>
  <si>
    <t>Identificador (ID) de la Historia</t>
  </si>
  <si>
    <t>Rol</t>
  </si>
  <si>
    <t>Característica / Funcionalidad</t>
  </si>
  <si>
    <t>Razón / Resultado</t>
  </si>
  <si>
    <t>Número (#) de Escenario</t>
  </si>
  <si>
    <t>Criterio de Aceptación (Título)</t>
  </si>
  <si>
    <t>Contexto</t>
  </si>
  <si>
    <t>Evento</t>
  </si>
  <si>
    <t>Resultado / Comportamiento esperado</t>
  </si>
  <si>
    <t>Enunciado de la Historia</t>
  </si>
  <si>
    <t>Criterios de Aceptación</t>
  </si>
  <si>
    <t>XX-XXXX-XXXX</t>
  </si>
  <si>
    <t>Historias de usuario y criterios de aceptación: Instructivo</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</si>
  <si>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</si>
  <si>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</si>
  <si>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</si>
  <si>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</si>
  <si>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</si>
  <si>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</si>
  <si>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</si>
  <si>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</si>
  <si>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</si>
  <si>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</si>
  <si>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Como un Cliente.</t>
  </si>
  <si>
    <t>Con la finalidad de realizar busquedas de productos por categorías.</t>
  </si>
  <si>
    <t>Categoría con al menos un producto.</t>
  </si>
  <si>
    <t>A continuación del nombre de la categoría, se mostrará entre paréntesis el número de productos asociados.</t>
  </si>
  <si>
    <t>Categoría sin productos.</t>
  </si>
  <si>
    <t>Necesito ver un listado de categorías de productos y poder seleccionar una categoría.</t>
  </si>
  <si>
    <t>En caso que una categoría tenga al menos un producto asociado.</t>
  </si>
  <si>
    <t>En caso que una categoría no tenga productos asociados.</t>
  </si>
  <si>
    <t>Cuando se despliegue el listado de categorías a seleccionar.</t>
  </si>
  <si>
    <t>A continuación del nombre de la categoría, se mostrará entre paréntesis el siguiente texto "Sin Productos asociados".</t>
  </si>
  <si>
    <t>Ordenamiento de las categorías</t>
  </si>
  <si>
    <t>N/A</t>
  </si>
  <si>
    <t>El sistema mostrará las categorías en orden alfabetico.</t>
  </si>
  <si>
    <t>Historias de usuario y criterios de aceptación: Ejemplo</t>
  </si>
  <si>
    <t>Elaborado por: www.pmoinformatica.com</t>
  </si>
  <si>
    <t>Entradas de datos</t>
  </si>
  <si>
    <t>Salidas de datos</t>
  </si>
  <si>
    <t>Historias de Usuario</t>
  </si>
  <si>
    <t>Revisión 00</t>
  </si>
  <si>
    <t>Fecha: 25/06/2018</t>
  </si>
  <si>
    <t>Gestión del Proyecto SCRUM</t>
  </si>
  <si>
    <t>Código: EXA-TI-F-103</t>
  </si>
  <si>
    <t>Usuario</t>
  </si>
  <si>
    <t>HU-00001</t>
  </si>
  <si>
    <t>HU-00002</t>
  </si>
  <si>
    <t>HU-00003</t>
  </si>
  <si>
    <t>HU-00004</t>
  </si>
  <si>
    <t>HU-00005</t>
  </si>
  <si>
    <t>HU-00006</t>
  </si>
  <si>
    <t>HU-00007</t>
  </si>
  <si>
    <t>HU-00008</t>
  </si>
  <si>
    <t>HU-00009</t>
  </si>
  <si>
    <t>HU-00010</t>
  </si>
  <si>
    <t>HU-00011</t>
  </si>
  <si>
    <t>HU-00012</t>
  </si>
  <si>
    <t>Permiso</t>
  </si>
  <si>
    <t>Para su envío al destino requerido</t>
  </si>
  <si>
    <t>Crear un documento</t>
  </si>
  <si>
    <t>Perfil</t>
  </si>
  <si>
    <t xml:space="preserve">Creador de Documentos </t>
  </si>
  <si>
    <t>Para su envío a los destinos requeridos</t>
  </si>
  <si>
    <t>Crear varios documentos (Masivo) subiendo un excel</t>
  </si>
  <si>
    <t>Responsable del área</t>
  </si>
  <si>
    <t>Autorizador de documentos</t>
  </si>
  <si>
    <t>Recibir notificaciones sobre documentos para autorizar</t>
  </si>
  <si>
    <t>Para visualizar el envío especial de los documentos</t>
  </si>
  <si>
    <t>Autorizar/Denegar el envío de documentos</t>
  </si>
  <si>
    <t>Para restringir el envío especial de los documentos que no merecen</t>
  </si>
  <si>
    <t>Operativo</t>
  </si>
  <si>
    <t>Para poder asegurar de que se tiene el control de todos los documentos</t>
  </si>
  <si>
    <t>Visualizador de documentos creados</t>
  </si>
  <si>
    <t>Custodiador de documentos</t>
  </si>
  <si>
    <t xml:space="preserve">Para facilitar el envío de documentos con lo custodiado </t>
  </si>
  <si>
    <t>Crear entrega por cada servicio</t>
  </si>
  <si>
    <t>Para poder asegurar todos los documentos del servicio, para su fácil entrega</t>
  </si>
  <si>
    <t>Para poder asegurar de que los documentos para entregar estén físicamente</t>
  </si>
  <si>
    <t>Para poder corregir inconsistencias en el envío</t>
  </si>
  <si>
    <t>Gestionador de entregas</t>
  </si>
  <si>
    <t>Enviar entrega</t>
  </si>
  <si>
    <t>Para que el proveedor tenga la información de todos los documentos de la entrega</t>
  </si>
  <si>
    <t>Proveedor</t>
  </si>
  <si>
    <t>HU-00013</t>
  </si>
  <si>
    <t>HU-00014</t>
  </si>
  <si>
    <t>HU-00015</t>
  </si>
  <si>
    <t>HU-00016</t>
  </si>
  <si>
    <t>HU-00017</t>
  </si>
  <si>
    <t>HU-00018</t>
  </si>
  <si>
    <t>HU-00019</t>
  </si>
  <si>
    <t>HU-00020</t>
  </si>
  <si>
    <t>HU-00021</t>
  </si>
  <si>
    <t>HU-00022</t>
  </si>
  <si>
    <t>HU-00023</t>
  </si>
  <si>
    <t>Visualizar lista de Entregas por descargar</t>
  </si>
  <si>
    <t>Visualizador de Entregas por descargar</t>
  </si>
  <si>
    <t>Para visualizar las entregas que se tiene para gestionar</t>
  </si>
  <si>
    <t>Gestionador de resultados de documentos</t>
  </si>
  <si>
    <t>Para asegurar la transparencia entre lo fìsico y lo digital</t>
  </si>
  <si>
    <t>Subidor de denuncias</t>
  </si>
  <si>
    <t>Subir la imagen de la denuncia del extravío</t>
  </si>
  <si>
    <t>Cliente BCP</t>
  </si>
  <si>
    <t>Visualizador de indicadores BCP</t>
  </si>
  <si>
    <t>Visualizar indicadores de documentos varios</t>
  </si>
  <si>
    <t>Visualizar el indicador de Control de cargos</t>
  </si>
  <si>
    <t>Visualizar indicadores de distribución del mes</t>
  </si>
  <si>
    <t>Para poder tomar decisiones estratégicas</t>
  </si>
  <si>
    <t>Visualizar el estado de los documentos enviados</t>
  </si>
  <si>
    <t>Para el control interno de sus documentos</t>
  </si>
  <si>
    <t>Visualizador de documentos custodiados</t>
  </si>
  <si>
    <t>Visualizar los documentos custodiados</t>
  </si>
  <si>
    <t>Para tener el control de los documentos que están en UTD</t>
  </si>
  <si>
    <t>Supervisor UTD</t>
  </si>
  <si>
    <t>Modificar Permisos de Envíos</t>
  </si>
  <si>
    <t>Modificador de permisos</t>
  </si>
  <si>
    <t>HU-00024</t>
  </si>
  <si>
    <t>Visualizador de documentos a autorizar</t>
  </si>
  <si>
    <t>Visualizar documentos a autorizar</t>
  </si>
  <si>
    <t>Para que pueda cerrar el flujo del documento</t>
  </si>
  <si>
    <t>HU-00025</t>
  </si>
  <si>
    <t>HU-00026</t>
  </si>
  <si>
    <t>Registrar Masivo Especial</t>
  </si>
  <si>
    <t>Creador de Documentos Especial</t>
  </si>
  <si>
    <t>Para controlar los documentos a enviar</t>
  </si>
  <si>
    <t>HU-00027</t>
  </si>
  <si>
    <t xml:space="preserve">Actualizar Destino </t>
  </si>
  <si>
    <t>Actualizador de Destinos</t>
  </si>
  <si>
    <t>Para que el proveedor pueda enviar a un destino diferente</t>
  </si>
  <si>
    <t>Custodiar los documentos recepcionados (Masivos o unitarios)</t>
  </si>
  <si>
    <t>Para poder controlar quiénes pueden enviar un documento sin autorización</t>
  </si>
  <si>
    <t>HU-00028</t>
  </si>
  <si>
    <t>Subir imagen de denuncia de un extravío masivo</t>
  </si>
  <si>
    <t>Actualizar observación del documento (Espera de Devolución)</t>
  </si>
  <si>
    <t>Visualizador de documentos activos</t>
  </si>
  <si>
    <t>Visualizador de documentos propios</t>
  </si>
  <si>
    <t>Visualizar el estado de los documentos activos</t>
  </si>
  <si>
    <t>Para el control operacional de los documentos</t>
  </si>
  <si>
    <t>Visualizar los documentos creados unitarios</t>
  </si>
  <si>
    <t>Visualizar los documentos creados masivos</t>
  </si>
  <si>
    <t xml:space="preserve">Validar y Corregirlos documentos de la entrega </t>
  </si>
  <si>
    <t>Modificar Entrega</t>
  </si>
  <si>
    <t>Eliminar Entrega</t>
  </si>
  <si>
    <t>Subidor de Resultados</t>
  </si>
  <si>
    <t>Subir resultados del envío</t>
  </si>
  <si>
    <t>Para que el usuario pueda ver los resultados de su documento</t>
  </si>
  <si>
    <t>Recepción de Cargos</t>
  </si>
  <si>
    <t>Recepción de Documentos Devueltos</t>
  </si>
  <si>
    <t>Recepcionador</t>
  </si>
  <si>
    <t>Para que pueda cerrar el flujo del documento físico</t>
  </si>
  <si>
    <t>HU-00029</t>
  </si>
  <si>
    <t xml:space="preserve">Historia Base </t>
  </si>
  <si>
    <t>Login</t>
  </si>
  <si>
    <t>6hrs</t>
  </si>
  <si>
    <t>Orlando</t>
  </si>
  <si>
    <t xml:space="preserve">Cesar </t>
  </si>
  <si>
    <t>Sprint 1</t>
  </si>
  <si>
    <t>Sprint 2</t>
  </si>
  <si>
    <t>Sprint 3</t>
  </si>
  <si>
    <t>Sprint 4</t>
  </si>
  <si>
    <t>Seguridad</t>
  </si>
  <si>
    <t>Estabilidad</t>
  </si>
  <si>
    <t>Permisos y Roles</t>
  </si>
  <si>
    <t>Respuesta a diversos errores</t>
  </si>
  <si>
    <t>Integridad de datos</t>
  </si>
  <si>
    <t>Estética Librería Bootstrap v4</t>
  </si>
  <si>
    <t>Confiabilidad</t>
  </si>
  <si>
    <t xml:space="preserve">R- No Funcionales Arquitectura: </t>
  </si>
  <si>
    <t>Recursos</t>
  </si>
  <si>
    <t>OH</t>
  </si>
  <si>
    <t>CB</t>
  </si>
  <si>
    <t>CC</t>
  </si>
  <si>
    <t>RS</t>
  </si>
  <si>
    <t>Christian</t>
  </si>
  <si>
    <t>Ronald</t>
  </si>
  <si>
    <t>Logins por sprint</t>
  </si>
  <si>
    <t xml:space="preserve">Creación Individual </t>
  </si>
  <si>
    <t>Creación Masivo</t>
  </si>
  <si>
    <t>Fase 2</t>
  </si>
  <si>
    <t>Consulta Documento - Usuario</t>
  </si>
  <si>
    <t>Consulta Documento - UTD</t>
  </si>
  <si>
    <t>Autorizar/Denegar</t>
  </si>
  <si>
    <t>Visualizar Documentos Creados</t>
  </si>
  <si>
    <t>Visualizar Documentos Masivos Creados</t>
  </si>
  <si>
    <t>Custodiar Documentos Creados</t>
  </si>
  <si>
    <t>Visualizar Documentos Custodiados</t>
  </si>
  <si>
    <t>Crear Entrega</t>
  </si>
  <si>
    <t>Validar y Corregir Entrega</t>
  </si>
  <si>
    <t>Enviar Entrega</t>
  </si>
  <si>
    <t xml:space="preserve">Modificar Entrega </t>
  </si>
  <si>
    <t>Descargar Base de Datos - Proveedor</t>
  </si>
  <si>
    <t xml:space="preserve">Subir Envío de Proveedor </t>
  </si>
  <si>
    <t>Indicador de Documentos Varios</t>
  </si>
  <si>
    <t>Control de Cargos</t>
  </si>
  <si>
    <t>Distribución del mes</t>
  </si>
  <si>
    <t>Modificar Permisos de Envío</t>
  </si>
  <si>
    <t>Nuevo</t>
  </si>
  <si>
    <t>Adjunta el correo.</t>
  </si>
  <si>
    <t>Imprimir Cargo.</t>
  </si>
  <si>
    <t>Cambiar Tipo a Tiempo de servicio.</t>
  </si>
  <si>
    <t>Añadir Tipo: Documentos / Paquetes / Campañas</t>
  </si>
  <si>
    <t>UTD</t>
  </si>
  <si>
    <t>Tipo:</t>
  </si>
  <si>
    <t>Tipo de Seguridad: Con GPS, Sin GPS</t>
  </si>
  <si>
    <t>Plazo de distribuciòn</t>
  </si>
  <si>
    <t>Cambio:</t>
  </si>
  <si>
    <t>Actualizar Destino Masivo</t>
  </si>
  <si>
    <t>FALTA DEFINIR EL PROCESO FORMAL</t>
  </si>
  <si>
    <t>Reenvio.</t>
  </si>
  <si>
    <t>Genera una nueva Guìa</t>
  </si>
  <si>
    <t>Para otros productores regulares, no documentos varios. Agregar un nuevo campo Nùmero de documento</t>
  </si>
  <si>
    <t>Denuncia  Individual y Masiva</t>
  </si>
  <si>
    <t>Adjuntar conformidad del envìo al momento de la creación</t>
  </si>
  <si>
    <t>Validaciòn del cargo del 100% de documentos varios</t>
  </si>
  <si>
    <t>Distribución / Devolución/ Remoto</t>
  </si>
  <si>
    <t>Reportes de Pendientes</t>
  </si>
  <si>
    <t>Cargar el Cronograma de Tiempos: Alerta de la entrega al usuario.</t>
  </si>
  <si>
    <t>Observaciones</t>
  </si>
  <si>
    <t>Usuario BCP</t>
  </si>
  <si>
    <t>Creador de Documentos</t>
  </si>
  <si>
    <t>Adjuntar conformidad de la gerencia si es envío que no tiene autorización</t>
  </si>
  <si>
    <t>Para que el área de autorizaciones pueda dar el permiso más fácilmente</t>
  </si>
  <si>
    <t>Para diferenciar en facturación y dar otro trato en la operación</t>
  </si>
  <si>
    <t>Responsable BCP</t>
  </si>
  <si>
    <t>Para diferenciar en facturación y dar otro trato de seguridad</t>
  </si>
  <si>
    <t>Mantenimiento de Seguridad</t>
  </si>
  <si>
    <t>Gestionar tipos de Seguridad a áreas o personas para sus envíos</t>
  </si>
  <si>
    <t>Añadir tipos de servicios (Distribución, Retorno, etc)</t>
  </si>
  <si>
    <t>Para diferenciar en facturación y el flujo que debe seguir cada tipo de servicio</t>
  </si>
  <si>
    <t>Usuario BCP o UTD</t>
  </si>
  <si>
    <t>Actualizar direcciones masivamente a documentos para su reenvío</t>
  </si>
  <si>
    <t>Para facilitar el reenvío de muchos documentos</t>
  </si>
  <si>
    <t>¿Quién debería ser el encargado de hacer eso Usuario BCP o UTD?
¿Se crea nueva guía solo para los reenvíos, cómo sería el flujo?</t>
  </si>
  <si>
    <t>Para los documentos que no son varios, agregar un nuevo campo para que ingrese el número de documento</t>
  </si>
  <si>
    <t>Para que el usuario pueda identificar más fácilmente su documento sin necesidad de recurrir al autogenerado</t>
  </si>
  <si>
    <t>Validación de Cargos</t>
  </si>
  <si>
    <t>Visualizar indicadores para alertar sobre la devolución de cargos</t>
  </si>
  <si>
    <t>Para tener un control de los cargos que deberían devolverse</t>
  </si>
  <si>
    <t>Visualizador de Pendientes</t>
  </si>
  <si>
    <t>Visualizar los pendientes de resultados y de devolución de cargos y devolución de documentos</t>
  </si>
  <si>
    <t>Para tener un control general de los documentos para cerrar el flujo</t>
  </si>
  <si>
    <t>Administrador de Cronogramas</t>
  </si>
  <si>
    <t>Gestionar el tiempo de duración de entrega de los documentos por cada tiempo de distribución</t>
  </si>
  <si>
    <t>Para tener un control del cumplimiento de los tiempos de distribución</t>
  </si>
  <si>
    <t>Conocer como factura el BCP al proveedor para ayudar al proceso de validación</t>
  </si>
  <si>
    <t>¿Qué se tiene que considerar para este requerimiento, feriados, dias no laborales, madrugada, etc?</t>
  </si>
  <si>
    <t>Velocidad</t>
  </si>
  <si>
    <t>x</t>
  </si>
  <si>
    <t>Adjuntar conformidad de la gerencia si es envío que no tiene autorización en masivo</t>
  </si>
  <si>
    <t>Añadir tipos (Documentos varios/ Paquetes / Campañas/ Documentos no varios)</t>
  </si>
  <si>
    <t>Fase 1</t>
  </si>
  <si>
    <t>¿Cuáles son todos los tipos de servicio y qué flujo tienen, si me cambia el flujo se haría en fase 1?</t>
  </si>
  <si>
    <t>Fase 1 como atributo</t>
  </si>
  <si>
    <t>¿Estos documentos también se validarían en UTD, debido a su gran numerosidad?, posiblemente masivo especial</t>
  </si>
  <si>
    <t>¿Qué sucede en un envío masivo? Un envío masivo es de un solo tipo de servicio</t>
  </si>
  <si>
    <t>¿Van a haber subtipos? ¿Van a haber flujos diferentes por las campañas documentos no varios, etc, tiene algo que ver con los masivos especiales?</t>
  </si>
  <si>
    <t>HU-00030</t>
  </si>
  <si>
    <t>HU-00031</t>
  </si>
  <si>
    <t>HU-00032</t>
  </si>
  <si>
    <t>HU-00033</t>
  </si>
  <si>
    <t>HU-00034</t>
  </si>
  <si>
    <t>--</t>
  </si>
  <si>
    <t>Avisos de Cobranza</t>
  </si>
  <si>
    <t>Modelar la base de datos</t>
  </si>
  <si>
    <t>Crear el proyecto Core</t>
  </si>
  <si>
    <t>Crear las entidades JPA en el proyecto</t>
  </si>
  <si>
    <t>Crear el método de creación individual en el service</t>
  </si>
  <si>
    <t>Crear el método de creación individual en el controlador</t>
  </si>
  <si>
    <t>Probar la API con POSTMAN</t>
  </si>
  <si>
    <t>Crear el proyecto cliente</t>
  </si>
  <si>
    <t>Crear el componente asociado a la historia de usuario</t>
  </si>
  <si>
    <t>Crear el servicio Http Cliente en el proyecto</t>
  </si>
  <si>
    <t>Crear el servicio que gestiona la creación de documentos</t>
  </si>
  <si>
    <t>Crear el método que gestiona las peticiones Http</t>
  </si>
  <si>
    <t>Crear los modelos asociados en el proyecto cliente</t>
  </si>
  <si>
    <t>Crear los métodos asociados a la presentación de los datos</t>
  </si>
  <si>
    <t>Crear el método para registrar el documento</t>
  </si>
  <si>
    <t xml:space="preserve">Crear la vista HTML </t>
  </si>
  <si>
    <t xml:space="preserve">Probar la funcionalidad </t>
  </si>
  <si>
    <t>Corregir funcionalidad</t>
  </si>
  <si>
    <t>Crear el método de creación masiva en el service</t>
  </si>
  <si>
    <t>Crear el algoritmo de creación de código alfanumérico</t>
  </si>
  <si>
    <t>Crear el método de creación masiva en el controlador</t>
  </si>
  <si>
    <t>Crear el método para registrar el documento masivo</t>
  </si>
  <si>
    <t>Crear el método para visualizar documentos creados sin autorización en el service</t>
  </si>
  <si>
    <t>Crear el método para visualizar documentos creados sin autorización en el controlador</t>
  </si>
  <si>
    <t>Crear el método para visualizar estos documentos</t>
  </si>
  <si>
    <t>Crear el método para autorizar/denegar en el service</t>
  </si>
  <si>
    <t>Crear el método para autorizar/denegar en el controlador</t>
  </si>
  <si>
    <t>Crear el método para autorizar/denegar</t>
  </si>
  <si>
    <t>El usuario ingresa correctamente todos los campos y registra el documento</t>
  </si>
  <si>
    <t>Ingreso correcto</t>
  </si>
  <si>
    <t>Ingreso incompleto</t>
  </si>
  <si>
    <t xml:space="preserve">El usuario no ingresa todos los campos requeridos </t>
  </si>
  <si>
    <t xml:space="preserve">El usuario sube con formato correcto los registros del masivo. </t>
  </si>
  <si>
    <t>Formato incorrecto</t>
  </si>
  <si>
    <t xml:space="preserve">El usuario sube el excel con formato incorrecto o vacío </t>
  </si>
  <si>
    <t>Visualización correcta</t>
  </si>
  <si>
    <t>Visualización vacía</t>
  </si>
  <si>
    <t>No existen registros para autorizar</t>
  </si>
  <si>
    <t>Autorización/Denegación Correcta</t>
  </si>
  <si>
    <t>El usuario autoriza o deniega correctamente un registro</t>
  </si>
  <si>
    <t>Existen registros para autorizar masivos o individuales</t>
  </si>
  <si>
    <t>No aplica</t>
  </si>
  <si>
    <t>Requerimiento</t>
  </si>
  <si>
    <t>Descripción</t>
  </si>
  <si>
    <t>Tipo de Requerimiento</t>
  </si>
  <si>
    <t>Escenarios</t>
  </si>
  <si>
    <t>Respuesta</t>
  </si>
  <si>
    <t>Usuarios Registrado</t>
  </si>
  <si>
    <t>Solo los usuarios registrados pueden ejecutar acciones en el sistema</t>
  </si>
  <si>
    <t>1. El usuario existe en la base de datos y está activado</t>
  </si>
  <si>
    <t>Proceder con la acción</t>
  </si>
  <si>
    <t>2. El usuario no existe en la bd o está desactivado</t>
  </si>
  <si>
    <t>Mensaje "El usuario no está registrado en la base de datos o está desactivado"</t>
  </si>
  <si>
    <t>Permisos Autorizados</t>
  </si>
  <si>
    <t>Solo el perfil que tenga los permisos puede ejecutar una acción</t>
  </si>
  <si>
    <t>1. El usuario tiene el perfil autorizado</t>
  </si>
  <si>
    <t>2. El usuario no tiene el perfil autorizado</t>
  </si>
  <si>
    <t>Mensaje "El usuario no tiene el permiso para realizar esta acción"</t>
  </si>
  <si>
    <t>Estabilidad Base de datos</t>
  </si>
  <si>
    <t>El sistema debe anticipar respuesta  en caso la base de datos no responda</t>
  </si>
  <si>
    <t>1. La base de datos responde correctamente</t>
  </si>
  <si>
    <t>2. La base de datos no responde</t>
  </si>
  <si>
    <t>Mensaje "No se pudo establecer una conexión con la base de datos"</t>
  </si>
  <si>
    <t>Estabilidad Back End</t>
  </si>
  <si>
    <t>El sistema debe anticipar respuesta en caso el backend no responda</t>
  </si>
  <si>
    <t>1. El backend responde correctamente</t>
  </si>
  <si>
    <t>2. El backend no responde</t>
  </si>
  <si>
    <t>Mensaje "En estos momentos el sistema no se encuentra disponible"</t>
  </si>
  <si>
    <t>Creación de Logs</t>
  </si>
  <si>
    <t>El sistema debe crear un archivo de Logs en el cual se registren todos los errores en tiempo de ejecución</t>
  </si>
  <si>
    <t>Mantenibilidad</t>
  </si>
  <si>
    <t>1. Cuando un hay un error en tiempo de ejecución</t>
  </si>
  <si>
    <t>Crear un nuevo registro de log al archivo</t>
  </si>
  <si>
    <t>token
datos del documento</t>
  </si>
  <si>
    <t>token
conjunto de documentos</t>
  </si>
  <si>
    <t>token
url de la ruta a los registros</t>
  </si>
  <si>
    <t>token
autorizacion/denegacion
autogenerado del documento</t>
  </si>
  <si>
    <t>Mensaje "El documento con código {autogenerado} se ha registrado correctamente"</t>
  </si>
  <si>
    <t>Mensaje "Debe registrar todos los campos obligatorios"</t>
  </si>
  <si>
    <t>No registra ningún documento y muestra un mensaje de error</t>
  </si>
  <si>
    <t>Mensaje "La generación masiva con código {autogenerado} se ha registrado correctamente"</t>
  </si>
  <si>
    <t>Se registran los documentos en la base de datos y genera un mensaje de confirmación</t>
  </si>
  <si>
    <t>Mensaje "El archivo subido tiene formato incorrecto"</t>
  </si>
  <si>
    <t>Registros pendientes de autorización</t>
  </si>
  <si>
    <t>Mensaje "No tiene pendientes de autorización"</t>
  </si>
  <si>
    <t>Muestra un mensaje de información</t>
  </si>
  <si>
    <t>Añadir tipos de servicios (Distribución, Retorno, Ida y Vuelta)</t>
  </si>
  <si>
    <t>No registra ningún documento y muestra un mensaje de error, que se sombree en rojo todos los campos obligatorios que no han sido llenados</t>
  </si>
  <si>
    <t xml:space="preserve">Se registra el documento en la base de datos en estado creado y genera un mensaje de confirmación. 
</t>
  </si>
  <si>
    <t>Muestra los registros pendientes de autorización de la base de datos.
Todos los registros tienen que tener correo</t>
  </si>
  <si>
    <t>Cambia el indicador del autogenerado a autorizado o, en su defecto, cambia el estado a "DENEGADO". Y desaparece de la pantalla.</t>
  </si>
  <si>
    <t>Mensaje "Se ha autorizado/denegado el registro correctamente" previo mensaje de confirmación.</t>
  </si>
  <si>
    <t>HU</t>
  </si>
  <si>
    <t>Actividad</t>
  </si>
  <si>
    <t>Tiempo HRS</t>
  </si>
  <si>
    <t>Fecha de Actividad Estimada</t>
  </si>
  <si>
    <t>Fecha Estimada Entrega</t>
  </si>
  <si>
    <t>Fecha real de entrega</t>
  </si>
  <si>
    <t>HU-00001
HU-00005
HU-00006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</si>
</sst>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24"/>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
      <sz val="11"/>
      <color rgb="FF006100"/>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sz val="10"/>
      <color theme="1"/>
      <name val="Calibri"/>
      <family val="2"/>
      <scheme val="minor"/>
    </font>
  </fonts>
  <fills count="1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6" tint="0.59999389629810485"/>
        <bgColor indexed="65"/>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499984740745262"/>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6">
    <xf numFmtId="0" fontId="0" fillId="0" borderId="0"/>
    <xf numFmtId="0" fontId="8"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 fillId="7" borderId="0" applyNumberFormat="0" applyBorder="0" applyAlignment="0" applyProtection="0"/>
    <xf numFmtId="0" fontId="10" fillId="8" borderId="0" applyNumberFormat="0" applyBorder="0" applyAlignment="0" applyProtection="0"/>
  </cellStyleXfs>
  <cellXfs count="17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4" fillId="3" borderId="0" xfId="0" applyFont="1" applyFill="1" applyBorder="1"/>
    <xf numFmtId="0" fontId="5" fillId="3" borderId="16" xfId="0" applyFont="1" applyFill="1" applyBorder="1"/>
    <xf numFmtId="0" fontId="5" fillId="3" borderId="17" xfId="0" applyFont="1" applyFill="1" applyBorder="1"/>
    <xf numFmtId="0" fontId="5" fillId="3" borderId="18" xfId="0" applyFont="1" applyFill="1" applyBorder="1"/>
    <xf numFmtId="0" fontId="1" fillId="2" borderId="3" xfId="0" applyFont="1" applyFill="1" applyBorder="1" applyAlignment="1">
      <alignment horizontal="center" vertical="center" wrapText="1"/>
    </xf>
    <xf numFmtId="0" fontId="0" fillId="0" borderId="1" xfId="0" applyBorder="1" applyAlignment="1">
      <alignment wrapText="1"/>
    </xf>
    <xf numFmtId="0" fontId="0" fillId="3" borderId="0" xfId="0" applyFill="1" applyBorder="1" applyAlignment="1">
      <alignment wrapText="1"/>
    </xf>
    <xf numFmtId="0" fontId="0" fillId="3" borderId="1" xfId="0" applyFill="1" applyBorder="1" applyAlignment="1">
      <alignment wrapText="1"/>
    </xf>
    <xf numFmtId="0" fontId="0" fillId="0" borderId="0" xfId="0" applyAlignment="1">
      <alignment wrapText="1"/>
    </xf>
    <xf numFmtId="0" fontId="0" fillId="0" borderId="0" xfId="0" applyBorder="1" applyAlignment="1">
      <alignment wrapText="1"/>
    </xf>
    <xf numFmtId="0" fontId="8" fillId="4" borderId="1" xfId="1" applyBorder="1" applyAlignment="1">
      <alignment wrapText="1"/>
    </xf>
    <xf numFmtId="0" fontId="9" fillId="3" borderId="0" xfId="0" applyFont="1" applyFill="1"/>
    <xf numFmtId="0" fontId="5" fillId="0" borderId="0" xfId="0" applyFont="1"/>
    <xf numFmtId="0" fontId="9" fillId="3" borderId="1" xfId="0" applyFont="1" applyFill="1" applyBorder="1"/>
    <xf numFmtId="0" fontId="9" fillId="3" borderId="0" xfId="0" applyFont="1" applyFill="1" applyBorder="1"/>
    <xf numFmtId="0" fontId="1" fillId="2" borderId="1" xfId="0" applyFont="1" applyFill="1" applyBorder="1" applyAlignment="1">
      <alignment horizontal="center" vertical="center" wrapText="1"/>
    </xf>
    <xf numFmtId="0" fontId="0" fillId="0" borderId="0" xfId="0" applyBorder="1"/>
    <xf numFmtId="0" fontId="8" fillId="4" borderId="0" xfId="1"/>
    <xf numFmtId="0" fontId="11" fillId="5" borderId="0" xfId="2"/>
    <xf numFmtId="0" fontId="12" fillId="6" borderId="0" xfId="3"/>
    <xf numFmtId="0" fontId="1" fillId="7" borderId="0" xfId="4"/>
    <xf numFmtId="0" fontId="10" fillId="8" borderId="0" xfId="5"/>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2" xfId="0" applyFill="1" applyBorder="1" applyAlignment="1">
      <alignment horizontal="center" vertical="center"/>
    </xf>
    <xf numFmtId="0" fontId="0" fillId="3" borderId="0"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0" fillId="3" borderId="15" xfId="0" applyFill="1" applyBorder="1" applyAlignment="1">
      <alignment horizontal="center" vertical="center"/>
    </xf>
    <xf numFmtId="0" fontId="0" fillId="3" borderId="6"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3" xfId="0" applyFill="1" applyBorder="1" applyAlignment="1">
      <alignment horizontal="left" vertical="top" wrapText="1"/>
    </xf>
    <xf numFmtId="0" fontId="0" fillId="3" borderId="2" xfId="0" applyFill="1" applyBorder="1" applyAlignment="1">
      <alignment horizontal="left" vertical="top" wrapText="1"/>
    </xf>
    <xf numFmtId="0" fontId="0" fillId="3" borderId="5" xfId="0" applyFill="1" applyBorder="1" applyAlignment="1">
      <alignment horizontal="left" vertical="top" wrapText="1"/>
    </xf>
    <xf numFmtId="0" fontId="0" fillId="0" borderId="9" xfId="0" applyBorder="1" applyAlignment="1">
      <alignment horizontal="center"/>
    </xf>
    <xf numFmtId="0" fontId="0" fillId="0" borderId="4" xfId="0" applyBorder="1" applyAlignment="1">
      <alignment horizontal="center"/>
    </xf>
    <xf numFmtId="0" fontId="1" fillId="14" borderId="9" xfId="0" applyFont="1" applyFill="1" applyBorder="1" applyAlignment="1">
      <alignment horizontal="center"/>
    </xf>
    <xf numFmtId="0" fontId="1" fillId="14" borderId="4" xfId="0" applyFont="1" applyFill="1" applyBorder="1" applyAlignment="1">
      <alignment horizontal="center"/>
    </xf>
    <xf numFmtId="0" fontId="0" fillId="9" borderId="1" xfId="0" applyFill="1" applyBorder="1"/>
    <xf numFmtId="0" fontId="0" fillId="15" borderId="1" xfId="0" applyFill="1" applyBorder="1"/>
    <xf numFmtId="0" fontId="0" fillId="15" borderId="9" xfId="0" applyFill="1" applyBorder="1" applyAlignment="1">
      <alignment horizontal="center"/>
    </xf>
    <xf numFmtId="0" fontId="0" fillId="15" borderId="4" xfId="0" applyFill="1" applyBorder="1" applyAlignment="1">
      <alignment horizontal="center"/>
    </xf>
    <xf numFmtId="0" fontId="8" fillId="4" borderId="9" xfId="1" applyBorder="1" applyAlignment="1">
      <alignment horizontal="center"/>
    </xf>
    <xf numFmtId="0" fontId="8" fillId="4" borderId="4" xfId="1" applyBorder="1" applyAlignment="1">
      <alignment horizontal="center"/>
    </xf>
    <xf numFmtId="0" fontId="8" fillId="4" borderId="1" xfId="1" applyBorder="1" applyAlignment="1">
      <alignment horizontal="center"/>
    </xf>
    <xf numFmtId="0" fontId="8" fillId="4" borderId="1" xfId="1" applyBorder="1" applyAlignment="1">
      <alignment horizontal="center" vertical="center" textRotation="90"/>
    </xf>
    <xf numFmtId="0" fontId="0" fillId="9" borderId="1" xfId="0" applyFill="1" applyBorder="1" applyAlignment="1">
      <alignment wrapText="1"/>
    </xf>
    <xf numFmtId="0" fontId="8" fillId="4" borderId="1" xfId="1" applyBorder="1" applyAlignment="1">
      <alignment horizontal="center"/>
    </xf>
    <xf numFmtId="0" fontId="0" fillId="15" borderId="1" xfId="0" applyFill="1" applyBorder="1" applyAlignment="1">
      <alignment horizontal="center"/>
    </xf>
    <xf numFmtId="0" fontId="1" fillId="14" borderId="1" xfId="0" applyFont="1" applyFill="1" applyBorder="1" applyAlignment="1">
      <alignment horizontal="center"/>
    </xf>
    <xf numFmtId="0" fontId="1" fillId="13" borderId="1" xfId="0" applyFont="1" applyFill="1" applyBorder="1" applyAlignment="1">
      <alignment horizontal="center" wrapText="1"/>
    </xf>
    <xf numFmtId="0" fontId="12" fillId="6" borderId="1" xfId="3" applyBorder="1" applyAlignment="1">
      <alignment wrapText="1"/>
    </xf>
    <xf numFmtId="0" fontId="0" fillId="0" borderId="2" xfId="0" applyFill="1" applyBorder="1" applyAlignment="1">
      <alignment wrapText="1"/>
    </xf>
    <xf numFmtId="0" fontId="0" fillId="0" borderId="19" xfId="0" applyFill="1" applyBorder="1" applyAlignment="1">
      <alignment wrapText="1"/>
    </xf>
    <xf numFmtId="0" fontId="0" fillId="16" borderId="1" xfId="0" applyFill="1" applyBorder="1" applyAlignment="1">
      <alignment wrapText="1"/>
    </xf>
    <xf numFmtId="0" fontId="9" fillId="3" borderId="9" xfId="1" applyFont="1" applyFill="1" applyBorder="1" applyAlignment="1">
      <alignment horizontal="center" wrapText="1"/>
    </xf>
    <xf numFmtId="0" fontId="9" fillId="3" borderId="4" xfId="1" applyFont="1" applyFill="1" applyBorder="1" applyAlignment="1">
      <alignment horizontal="center" wrapText="1"/>
    </xf>
    <xf numFmtId="0" fontId="0" fillId="0" borderId="9"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15" borderId="1" xfId="0" quotePrefix="1" applyFill="1" applyBorder="1" applyAlignment="1">
      <alignment horizontal="center"/>
    </xf>
    <xf numFmtId="0" fontId="0" fillId="18" borderId="1" xfId="0" applyFill="1" applyBorder="1" applyAlignment="1">
      <alignment wrapText="1"/>
    </xf>
    <xf numFmtId="0" fontId="0" fillId="18" borderId="1" xfId="0" applyFill="1" applyBorder="1"/>
    <xf numFmtId="0" fontId="0" fillId="17" borderId="1" xfId="0" applyFont="1" applyFill="1" applyBorder="1" applyAlignment="1">
      <alignment horizontal="center"/>
    </xf>
    <xf numFmtId="0" fontId="0" fillId="17" borderId="1" xfId="0" applyFont="1" applyFill="1" applyBorder="1" applyAlignment="1">
      <alignment horizontal="center" wrapText="1"/>
    </xf>
    <xf numFmtId="0" fontId="0" fillId="0" borderId="0" xfId="0" applyFill="1" applyBorder="1" applyAlignment="1">
      <alignment wrapText="1"/>
    </xf>
    <xf numFmtId="0" fontId="8" fillId="11" borderId="1" xfId="1" applyFill="1" applyBorder="1" applyAlignment="1">
      <alignment wrapText="1"/>
    </xf>
    <xf numFmtId="0" fontId="0" fillId="0" borderId="1" xfId="0" applyBorder="1" applyAlignment="1">
      <alignment horizont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11" borderId="3" xfId="1" applyFill="1" applyBorder="1" applyAlignment="1">
      <alignment horizontal="center" vertical="center" wrapText="1"/>
    </xf>
    <xf numFmtId="0" fontId="8" fillId="11" borderId="2" xfId="1" applyFill="1" applyBorder="1" applyAlignment="1">
      <alignment horizontal="center" vertical="center" wrapText="1"/>
    </xf>
    <xf numFmtId="0" fontId="8" fillId="11" borderId="5" xfId="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wrapText="1"/>
    </xf>
    <xf numFmtId="0" fontId="0" fillId="0" borderId="1" xfId="0" applyBorder="1" applyAlignment="1">
      <alignment horizontal="center" vertical="center" wrapText="1"/>
    </xf>
    <xf numFmtId="0" fontId="1" fillId="12" borderId="1"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10" xfId="0" applyFont="1" applyFill="1" applyBorder="1" applyAlignment="1">
      <alignment horizontal="center" vertical="center" wrapText="1"/>
    </xf>
    <xf numFmtId="0" fontId="0" fillId="9" borderId="21" xfId="0" applyFill="1" applyBorder="1" applyAlignment="1">
      <alignment horizontal="center" vertical="center"/>
    </xf>
    <xf numFmtId="0" fontId="0" fillId="9" borderId="22" xfId="0" applyFill="1" applyBorder="1" applyAlignment="1">
      <alignment horizontal="center" vertical="center"/>
    </xf>
    <xf numFmtId="14" fontId="0" fillId="9" borderId="24" xfId="0" applyNumberFormat="1" applyFill="1" applyBorder="1"/>
    <xf numFmtId="0" fontId="0" fillId="9" borderId="21" xfId="0"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8" xfId="0" applyFont="1" applyFill="1" applyBorder="1" applyAlignment="1">
      <alignment horizontal="center" vertical="center" wrapText="1"/>
    </xf>
    <xf numFmtId="14" fontId="0" fillId="9" borderId="1" xfId="0" applyNumberFormat="1" applyFill="1" applyBorder="1"/>
    <xf numFmtId="0" fontId="0" fillId="9" borderId="1" xfId="0" applyFont="1" applyFill="1" applyBorder="1"/>
    <xf numFmtId="14" fontId="0" fillId="9" borderId="1" xfId="0" applyNumberFormat="1" applyFont="1" applyFill="1" applyBorder="1"/>
    <xf numFmtId="0" fontId="0" fillId="18" borderId="1" xfId="0" applyFont="1" applyFill="1" applyBorder="1" applyAlignment="1">
      <alignment wrapText="1"/>
    </xf>
    <xf numFmtId="0" fontId="0" fillId="18" borderId="1" xfId="0" applyFont="1" applyFill="1" applyBorder="1"/>
    <xf numFmtId="14" fontId="0" fillId="18" borderId="1" xfId="0" applyNumberFormat="1" applyFont="1" applyFill="1" applyBorder="1"/>
    <xf numFmtId="0" fontId="0" fillId="18" borderId="1" xfId="0" applyFont="1" applyFill="1" applyBorder="1" applyAlignment="1">
      <alignment horizontal="left" vertical="center" wrapText="1"/>
    </xf>
    <xf numFmtId="0" fontId="0" fillId="11" borderId="1" xfId="0" applyFont="1" applyFill="1" applyBorder="1" applyAlignment="1">
      <alignment wrapText="1"/>
    </xf>
    <xf numFmtId="14" fontId="0" fillId="11" borderId="1" xfId="0" applyNumberFormat="1" applyFont="1" applyFill="1" applyBorder="1"/>
    <xf numFmtId="0" fontId="0" fillId="11" borderId="1" xfId="0" applyFont="1" applyFill="1" applyBorder="1" applyAlignment="1">
      <alignment horizontal="left" vertical="center" wrapText="1"/>
    </xf>
    <xf numFmtId="0" fontId="0" fillId="11" borderId="1" xfId="0" applyFont="1" applyFill="1" applyBorder="1" applyAlignment="1">
      <alignment horizontal="right" wrapText="1"/>
    </xf>
    <xf numFmtId="0" fontId="13" fillId="10" borderId="1" xfId="0" applyFont="1" applyFill="1" applyBorder="1" applyAlignment="1">
      <alignment wrapText="1"/>
    </xf>
    <xf numFmtId="0" fontId="0" fillId="10" borderId="1" xfId="0" applyFill="1" applyBorder="1"/>
    <xf numFmtId="14" fontId="0" fillId="10" borderId="1" xfId="0" applyNumberFormat="1" applyFill="1" applyBorder="1"/>
    <xf numFmtId="14" fontId="0" fillId="10" borderId="1" xfId="0" applyNumberFormat="1" applyFont="1" applyFill="1" applyBorder="1"/>
    <xf numFmtId="0" fontId="13" fillId="10" borderId="1" xfId="0" applyFont="1" applyFill="1" applyBorder="1" applyAlignment="1">
      <alignment horizontal="left" wrapText="1"/>
    </xf>
    <xf numFmtId="0" fontId="0" fillId="9" borderId="25" xfId="0" applyFill="1" applyBorder="1"/>
    <xf numFmtId="0" fontId="0" fillId="9" borderId="25" xfId="0" applyFont="1" applyFill="1" applyBorder="1"/>
    <xf numFmtId="0" fontId="0" fillId="18" borderId="25" xfId="0" applyFont="1" applyFill="1" applyBorder="1"/>
    <xf numFmtId="0" fontId="0" fillId="11" borderId="25" xfId="0" applyFont="1" applyFill="1" applyBorder="1"/>
    <xf numFmtId="0" fontId="0" fillId="10" borderId="25" xfId="0" applyFill="1" applyBorder="1"/>
    <xf numFmtId="0" fontId="13" fillId="10" borderId="27" xfId="0" applyFont="1" applyFill="1" applyBorder="1"/>
    <xf numFmtId="0" fontId="0" fillId="10" borderId="27" xfId="0" applyFill="1" applyBorder="1"/>
    <xf numFmtId="14" fontId="0" fillId="10" borderId="27" xfId="0" applyNumberFormat="1" applyFill="1" applyBorder="1"/>
    <xf numFmtId="14" fontId="0" fillId="10" borderId="27" xfId="0" applyNumberFormat="1" applyFont="1" applyFill="1" applyBorder="1"/>
    <xf numFmtId="0" fontId="0" fillId="10" borderId="28" xfId="0" applyFill="1" applyBorder="1"/>
    <xf numFmtId="0" fontId="1" fillId="2" borderId="20" xfId="0" applyFont="1" applyFill="1" applyBorder="1" applyAlignment="1">
      <alignment horizontal="center" vertical="center" wrapText="1"/>
    </xf>
    <xf numFmtId="0" fontId="0" fillId="9" borderId="20" xfId="0" applyFill="1" applyBorder="1" applyAlignment="1">
      <alignment horizontal="center" vertical="center" wrapText="1"/>
    </xf>
    <xf numFmtId="0" fontId="0" fillId="9" borderId="29" xfId="0" applyFill="1" applyBorder="1" applyAlignment="1">
      <alignment wrapText="1"/>
    </xf>
    <xf numFmtId="0" fontId="0" fillId="9" borderId="29" xfId="0" applyFill="1" applyBorder="1"/>
    <xf numFmtId="14" fontId="0" fillId="9" borderId="29" xfId="0" applyNumberFormat="1" applyFill="1" applyBorder="1"/>
    <xf numFmtId="0" fontId="0" fillId="9" borderId="30" xfId="0" applyFill="1" applyBorder="1"/>
    <xf numFmtId="0" fontId="0" fillId="9" borderId="27" xfId="0" applyFill="1" applyBorder="1" applyAlignment="1">
      <alignment wrapText="1"/>
    </xf>
    <xf numFmtId="0" fontId="0" fillId="9" borderId="27" xfId="0" applyFont="1" applyFill="1" applyBorder="1"/>
    <xf numFmtId="14" fontId="0" fillId="9" borderId="27" xfId="0" applyNumberFormat="1" applyFont="1" applyFill="1" applyBorder="1"/>
    <xf numFmtId="0" fontId="0" fillId="9" borderId="28" xfId="0" applyFont="1" applyFill="1" applyBorder="1"/>
    <xf numFmtId="0" fontId="0" fillId="18" borderId="29" xfId="0" applyFont="1" applyFill="1" applyBorder="1" applyAlignment="1">
      <alignment wrapText="1"/>
    </xf>
    <xf numFmtId="0" fontId="0" fillId="18" borderId="29" xfId="0" applyFont="1" applyFill="1" applyBorder="1"/>
    <xf numFmtId="14" fontId="0" fillId="18" borderId="29" xfId="0" applyNumberFormat="1" applyFont="1" applyFill="1" applyBorder="1"/>
    <xf numFmtId="0" fontId="0" fillId="18" borderId="30" xfId="0" applyFont="1" applyFill="1" applyBorder="1"/>
    <xf numFmtId="0" fontId="0" fillId="18" borderId="27" xfId="0" applyFont="1" applyFill="1" applyBorder="1" applyAlignment="1">
      <alignment horizontal="left" vertical="center" wrapText="1"/>
    </xf>
    <xf numFmtId="0" fontId="0" fillId="18" borderId="27" xfId="0" applyFont="1" applyFill="1" applyBorder="1"/>
    <xf numFmtId="14" fontId="0" fillId="18" borderId="27" xfId="0" applyNumberFormat="1" applyFont="1" applyFill="1" applyBorder="1"/>
    <xf numFmtId="0" fontId="0" fillId="18" borderId="28" xfId="0" applyFont="1" applyFill="1" applyBorder="1"/>
    <xf numFmtId="0" fontId="0" fillId="11" borderId="29" xfId="0" applyFont="1" applyFill="1" applyBorder="1" applyAlignment="1">
      <alignment wrapText="1"/>
    </xf>
    <xf numFmtId="14" fontId="0" fillId="11" borderId="29" xfId="0" applyNumberFormat="1" applyFont="1" applyFill="1" applyBorder="1"/>
    <xf numFmtId="0" fontId="0" fillId="11" borderId="30" xfId="0" applyFont="1" applyFill="1" applyBorder="1"/>
    <xf numFmtId="0" fontId="0" fillId="11" borderId="27" xfId="0" applyFont="1" applyFill="1" applyBorder="1"/>
    <xf numFmtId="14" fontId="0" fillId="11" borderId="27" xfId="0" applyNumberFormat="1" applyFont="1" applyFill="1" applyBorder="1"/>
    <xf numFmtId="0" fontId="0" fillId="11" borderId="28" xfId="0" applyFont="1" applyFill="1" applyBorder="1"/>
    <xf numFmtId="0" fontId="13" fillId="10" borderId="29" xfId="0" applyFont="1" applyFill="1" applyBorder="1" applyAlignment="1">
      <alignment wrapText="1"/>
    </xf>
    <xf numFmtId="0" fontId="0" fillId="10" borderId="29" xfId="0" applyFill="1" applyBorder="1"/>
    <xf numFmtId="14" fontId="0" fillId="10" borderId="29" xfId="0" applyNumberFormat="1" applyFill="1" applyBorder="1"/>
    <xf numFmtId="14" fontId="0" fillId="10" borderId="29" xfId="0" applyNumberFormat="1" applyFont="1" applyFill="1" applyBorder="1"/>
    <xf numFmtId="0" fontId="0" fillId="10" borderId="30" xfId="0" applyFill="1" applyBorder="1"/>
    <xf numFmtId="0" fontId="0" fillId="18" borderId="31" xfId="0" applyFont="1" applyFill="1" applyBorder="1" applyAlignment="1">
      <alignment horizontal="center" vertical="center" wrapText="1"/>
    </xf>
    <xf numFmtId="0" fontId="0" fillId="18" borderId="26" xfId="0" applyFont="1" applyFill="1" applyBorder="1" applyAlignment="1">
      <alignment horizontal="center" vertical="center" wrapText="1"/>
    </xf>
    <xf numFmtId="0" fontId="0" fillId="18" borderId="26" xfId="0" applyFont="1" applyFill="1" applyBorder="1" applyAlignment="1">
      <alignment horizontal="center" vertical="center"/>
    </xf>
    <xf numFmtId="0" fontId="0" fillId="18" borderId="32" xfId="0" applyFont="1" applyFill="1" applyBorder="1" applyAlignment="1">
      <alignment horizontal="center" vertical="center"/>
    </xf>
    <xf numFmtId="0" fontId="0" fillId="11" borderId="31" xfId="0" applyFont="1" applyFill="1" applyBorder="1" applyAlignment="1">
      <alignment horizontal="center" vertical="center"/>
    </xf>
    <xf numFmtId="0" fontId="0" fillId="11" borderId="26" xfId="0" applyFont="1" applyFill="1" applyBorder="1" applyAlignment="1">
      <alignment horizontal="center" vertical="center"/>
    </xf>
    <xf numFmtId="0" fontId="0" fillId="11" borderId="32" xfId="0" applyFont="1" applyFill="1" applyBorder="1" applyAlignment="1">
      <alignment horizontal="center" vertical="center"/>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14" fontId="0" fillId="9" borderId="5" xfId="0" applyNumberFormat="1" applyFill="1" applyBorder="1"/>
  </cellXfs>
  <cellStyles count="6">
    <cellStyle name="40% - Énfasis3" xfId="5" builtinId="39"/>
    <cellStyle name="Buena" xfId="1" builtinId="26"/>
    <cellStyle name="Énfasis1" xfId="4" builtinId="29"/>
    <cellStyle name="Incorrecto" xfId="2" builtinId="27"/>
    <cellStyle name="Neutral" xfId="3"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297180</xdr:colOff>
      <xdr:row>0</xdr:row>
      <xdr:rowOff>99060</xdr:rowOff>
    </xdr:from>
    <xdr:to>
      <xdr:col>1</xdr:col>
      <xdr:colOff>1668780</xdr:colOff>
      <xdr:row>2</xdr:row>
      <xdr:rowOff>45720</xdr:rowOff>
    </xdr:to>
    <xdr:pic>
      <xdr:nvPicPr>
        <xdr:cNvPr id="2"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4120" t="44109" r="24753" b="33232"/>
        <a:stretch>
          <a:fillRect/>
        </a:stretch>
      </xdr:blipFill>
      <xdr:spPr bwMode="auto">
        <a:xfrm>
          <a:off x="396240" y="99060"/>
          <a:ext cx="137160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173"/>
  <sheetViews>
    <sheetView showGridLines="0" topLeftCell="A7" zoomScale="130" zoomScaleNormal="130" workbookViewId="0">
      <pane ySplit="3" topLeftCell="A22" activePane="bottomLeft" state="frozen"/>
      <selection activeCell="A7" sqref="A7"/>
      <selection pane="bottomLeft" activeCell="B17" sqref="B17"/>
    </sheetView>
  </sheetViews>
  <sheetFormatPr baseColWidth="10" defaultColWidth="11.44140625" defaultRowHeight="14.4" x14ac:dyDescent="0.3"/>
  <cols>
    <col min="1" max="1" width="1.44140625" style="2" customWidth="1"/>
    <col min="2" max="2" width="28.33203125" style="2" customWidth="1"/>
    <col min="3" max="4" width="21.5546875" style="2" customWidth="1"/>
    <col min="5" max="5" width="27.109375" style="2" customWidth="1"/>
    <col min="6" max="6" width="31.88671875" style="2" customWidth="1"/>
    <col min="7" max="7" width="12.5546875" style="2" customWidth="1"/>
    <col min="8" max="8" width="30.6640625" style="2" customWidth="1"/>
    <col min="9" max="9" width="35.6640625" style="2" bestFit="1" customWidth="1"/>
    <col min="10" max="10" width="19.6640625" style="2" customWidth="1"/>
    <col min="11" max="11" width="25.88671875" style="2" customWidth="1"/>
    <col min="12" max="12" width="38.33203125" style="2" bestFit="1" customWidth="1"/>
    <col min="13" max="13" width="3.109375" style="2" customWidth="1"/>
    <col min="14" max="16384" width="11.44140625" style="2"/>
  </cols>
  <sheetData>
    <row r="1" spans="2:12" x14ac:dyDescent="0.3">
      <c r="B1" s="41"/>
      <c r="C1" s="31" t="s">
        <v>45</v>
      </c>
      <c r="D1" s="32"/>
      <c r="E1" s="33"/>
      <c r="F1" s="33"/>
      <c r="G1" s="33"/>
      <c r="H1" s="33"/>
      <c r="I1" s="33"/>
      <c r="J1" s="34"/>
      <c r="K1" s="10" t="s">
        <v>46</v>
      </c>
    </row>
    <row r="2" spans="2:12" x14ac:dyDescent="0.3">
      <c r="B2" s="42"/>
      <c r="C2" s="35"/>
      <c r="D2" s="36"/>
      <c r="E2" s="36"/>
      <c r="F2" s="36"/>
      <c r="G2" s="36"/>
      <c r="H2" s="36"/>
      <c r="I2" s="36"/>
      <c r="J2" s="37"/>
      <c r="K2" s="11" t="s">
        <v>43</v>
      </c>
    </row>
    <row r="3" spans="2:12" ht="15" thickBot="1" x14ac:dyDescent="0.35">
      <c r="B3" s="43"/>
      <c r="C3" s="38"/>
      <c r="D3" s="39"/>
      <c r="E3" s="39"/>
      <c r="F3" s="39"/>
      <c r="G3" s="39"/>
      <c r="H3" s="39"/>
      <c r="I3" s="39"/>
      <c r="J3" s="40"/>
      <c r="K3" s="12" t="s">
        <v>44</v>
      </c>
    </row>
    <row r="6" spans="2:12" ht="36.6" x14ac:dyDescent="0.7">
      <c r="B6" s="3" t="s">
        <v>42</v>
      </c>
    </row>
    <row r="8" spans="2:12" x14ac:dyDescent="0.3">
      <c r="C8" s="44" t="s">
        <v>11</v>
      </c>
      <c r="D8" s="45"/>
      <c r="E8" s="45"/>
      <c r="F8" s="45"/>
      <c r="G8" s="46"/>
      <c r="H8" s="44" t="s">
        <v>12</v>
      </c>
      <c r="I8" s="45"/>
      <c r="J8" s="45"/>
      <c r="K8" s="45"/>
      <c r="L8" s="46"/>
    </row>
    <row r="9" spans="2:12" ht="44.25" customHeight="1" x14ac:dyDescent="0.3">
      <c r="B9" s="13" t="s">
        <v>2</v>
      </c>
      <c r="C9" s="13" t="s">
        <v>63</v>
      </c>
      <c r="D9" s="13" t="s">
        <v>60</v>
      </c>
      <c r="E9" s="13" t="s">
        <v>4</v>
      </c>
      <c r="F9" s="13" t="s">
        <v>5</v>
      </c>
      <c r="G9" s="13" t="s">
        <v>6</v>
      </c>
      <c r="H9" s="13" t="s">
        <v>7</v>
      </c>
      <c r="I9" s="13" t="s">
        <v>8</v>
      </c>
      <c r="J9" s="13" t="s">
        <v>40</v>
      </c>
      <c r="K9" s="13" t="s">
        <v>41</v>
      </c>
      <c r="L9" s="13" t="s">
        <v>10</v>
      </c>
    </row>
    <row r="10" spans="2:12" s="15" customFormat="1" ht="48" customHeight="1" x14ac:dyDescent="0.3">
      <c r="B10" s="85" t="s">
        <v>48</v>
      </c>
      <c r="C10" s="85" t="s">
        <v>47</v>
      </c>
      <c r="D10" s="85" t="s">
        <v>64</v>
      </c>
      <c r="E10" s="88" t="s">
        <v>62</v>
      </c>
      <c r="F10" s="85" t="s">
        <v>61</v>
      </c>
      <c r="G10" s="14">
        <v>1</v>
      </c>
      <c r="H10" s="14" t="s">
        <v>293</v>
      </c>
      <c r="I10" s="14" t="s">
        <v>292</v>
      </c>
      <c r="J10" s="14" t="s">
        <v>337</v>
      </c>
      <c r="K10" s="14" t="s">
        <v>341</v>
      </c>
      <c r="L10" s="14" t="s">
        <v>352</v>
      </c>
    </row>
    <row r="11" spans="2:12" s="15" customFormat="1" ht="57.6" x14ac:dyDescent="0.3">
      <c r="B11" s="86"/>
      <c r="C11" s="86"/>
      <c r="D11" s="86"/>
      <c r="E11" s="89"/>
      <c r="F11" s="86"/>
      <c r="G11" s="14">
        <v>2</v>
      </c>
      <c r="H11" s="14" t="s">
        <v>294</v>
      </c>
      <c r="I11" s="14" t="s">
        <v>295</v>
      </c>
      <c r="J11" s="14" t="s">
        <v>337</v>
      </c>
      <c r="K11" s="14" t="s">
        <v>342</v>
      </c>
      <c r="L11" s="14" t="s">
        <v>351</v>
      </c>
    </row>
    <row r="12" spans="2:12" s="15" customFormat="1" ht="57.6" x14ac:dyDescent="0.3">
      <c r="B12" s="85" t="s">
        <v>49</v>
      </c>
      <c r="C12" s="85" t="s">
        <v>47</v>
      </c>
      <c r="D12" s="85" t="s">
        <v>64</v>
      </c>
      <c r="E12" s="88" t="s">
        <v>66</v>
      </c>
      <c r="F12" s="85" t="s">
        <v>65</v>
      </c>
      <c r="G12" s="14">
        <v>1</v>
      </c>
      <c r="H12" s="14" t="s">
        <v>293</v>
      </c>
      <c r="I12" s="14" t="s">
        <v>296</v>
      </c>
      <c r="J12" s="14" t="s">
        <v>338</v>
      </c>
      <c r="K12" s="14" t="s">
        <v>344</v>
      </c>
      <c r="L12" s="14" t="s">
        <v>345</v>
      </c>
    </row>
    <row r="13" spans="2:12" s="15" customFormat="1" ht="43.2" x14ac:dyDescent="0.3">
      <c r="B13" s="86"/>
      <c r="C13" s="86"/>
      <c r="D13" s="86"/>
      <c r="E13" s="89"/>
      <c r="F13" s="86"/>
      <c r="G13" s="14">
        <v>2</v>
      </c>
      <c r="H13" s="14" t="s">
        <v>297</v>
      </c>
      <c r="I13" s="14" t="s">
        <v>298</v>
      </c>
      <c r="J13" s="14" t="s">
        <v>338</v>
      </c>
      <c r="K13" s="14" t="s">
        <v>346</v>
      </c>
      <c r="L13" s="14" t="s">
        <v>343</v>
      </c>
    </row>
    <row r="14" spans="2:12" s="15" customFormat="1" ht="43.2" x14ac:dyDescent="0.3">
      <c r="B14" s="85" t="s">
        <v>50</v>
      </c>
      <c r="C14" s="85" t="s">
        <v>67</v>
      </c>
      <c r="D14" s="85" t="s">
        <v>119</v>
      </c>
      <c r="E14" s="88" t="s">
        <v>120</v>
      </c>
      <c r="F14" s="85" t="s">
        <v>126</v>
      </c>
      <c r="G14" s="14">
        <v>1</v>
      </c>
      <c r="H14" s="14" t="s">
        <v>299</v>
      </c>
      <c r="I14" s="14" t="s">
        <v>304</v>
      </c>
      <c r="J14" s="14" t="s">
        <v>339</v>
      </c>
      <c r="K14" s="14" t="s">
        <v>347</v>
      </c>
      <c r="L14" s="14" t="s">
        <v>353</v>
      </c>
    </row>
    <row r="15" spans="2:12" s="15" customFormat="1" ht="31.8" customHeight="1" x14ac:dyDescent="0.3">
      <c r="B15" s="87"/>
      <c r="C15" s="87"/>
      <c r="D15" s="87"/>
      <c r="E15" s="90"/>
      <c r="F15" s="87"/>
      <c r="G15" s="14">
        <v>2</v>
      </c>
      <c r="H15" s="14" t="s">
        <v>300</v>
      </c>
      <c r="I15" s="14" t="s">
        <v>301</v>
      </c>
      <c r="J15" s="14" t="s">
        <v>339</v>
      </c>
      <c r="K15" s="14" t="s">
        <v>348</v>
      </c>
      <c r="L15" s="14" t="s">
        <v>349</v>
      </c>
    </row>
    <row r="16" spans="2:12" s="15" customFormat="1" ht="72" x14ac:dyDescent="0.3">
      <c r="B16" s="84" t="s">
        <v>51</v>
      </c>
      <c r="C16" s="14" t="s">
        <v>67</v>
      </c>
      <c r="D16" s="14" t="s">
        <v>68</v>
      </c>
      <c r="E16" s="83" t="s">
        <v>71</v>
      </c>
      <c r="F16" s="14" t="s">
        <v>72</v>
      </c>
      <c r="G16" s="14">
        <v>1</v>
      </c>
      <c r="H16" s="14" t="s">
        <v>302</v>
      </c>
      <c r="I16" s="14" t="s">
        <v>303</v>
      </c>
      <c r="J16" s="14" t="s">
        <v>340</v>
      </c>
      <c r="K16" s="14" t="s">
        <v>355</v>
      </c>
      <c r="L16" s="14" t="s">
        <v>354</v>
      </c>
    </row>
    <row r="17" spans="2:12" ht="43.2" x14ac:dyDescent="0.3">
      <c r="B17" s="84" t="s">
        <v>52</v>
      </c>
      <c r="C17" s="14" t="s">
        <v>220</v>
      </c>
      <c r="D17" s="14" t="s">
        <v>221</v>
      </c>
      <c r="E17" s="83" t="s">
        <v>251</v>
      </c>
      <c r="F17" s="14" t="s">
        <v>224</v>
      </c>
      <c r="G17" s="16">
        <v>1</v>
      </c>
      <c r="H17" s="16" t="s">
        <v>305</v>
      </c>
      <c r="I17" s="16" t="s">
        <v>305</v>
      </c>
      <c r="J17" s="16"/>
      <c r="K17" s="16"/>
      <c r="L17" s="16"/>
    </row>
    <row r="18" spans="2:12" ht="30" customHeight="1" x14ac:dyDescent="0.3">
      <c r="B18" s="84" t="s">
        <v>53</v>
      </c>
      <c r="C18" s="14" t="s">
        <v>220</v>
      </c>
      <c r="D18" s="14" t="s">
        <v>221</v>
      </c>
      <c r="E18" s="83" t="s">
        <v>229</v>
      </c>
      <c r="F18" s="14" t="s">
        <v>230</v>
      </c>
      <c r="G18" s="16">
        <v>1</v>
      </c>
      <c r="H18" s="16" t="s">
        <v>305</v>
      </c>
      <c r="I18" s="16" t="s">
        <v>305</v>
      </c>
      <c r="J18" s="16"/>
      <c r="K18" s="16"/>
      <c r="L18" s="16"/>
    </row>
    <row r="19" spans="2:12" s="15" customFormat="1" ht="31.8" customHeight="1" x14ac:dyDescent="0.3">
      <c r="B19" s="84" t="s">
        <v>54</v>
      </c>
      <c r="C19" s="14" t="s">
        <v>47</v>
      </c>
      <c r="D19" s="14" t="s">
        <v>137</v>
      </c>
      <c r="E19" s="19" t="s">
        <v>110</v>
      </c>
      <c r="F19" s="14" t="s">
        <v>111</v>
      </c>
      <c r="G19" s="14"/>
      <c r="H19" s="14"/>
      <c r="I19" s="14"/>
      <c r="J19" s="14"/>
      <c r="K19" s="14"/>
      <c r="L19" s="14"/>
    </row>
    <row r="20" spans="2:12" s="15" customFormat="1" ht="31.8" customHeight="1" x14ac:dyDescent="0.3">
      <c r="B20" s="84" t="s">
        <v>55</v>
      </c>
      <c r="C20" s="14" t="s">
        <v>73</v>
      </c>
      <c r="D20" s="18" t="s">
        <v>136</v>
      </c>
      <c r="E20" s="19" t="s">
        <v>138</v>
      </c>
      <c r="F20" s="14" t="s">
        <v>139</v>
      </c>
      <c r="G20" s="14"/>
      <c r="H20" s="14"/>
      <c r="I20" s="14"/>
      <c r="J20" s="14"/>
      <c r="K20" s="14"/>
      <c r="L20" s="14"/>
    </row>
    <row r="21" spans="2:12" s="15" customFormat="1" ht="31.8" customHeight="1" x14ac:dyDescent="0.3">
      <c r="B21" s="84" t="s">
        <v>56</v>
      </c>
      <c r="C21" s="14" t="s">
        <v>73</v>
      </c>
      <c r="D21" s="14" t="s">
        <v>75</v>
      </c>
      <c r="E21" s="19" t="s">
        <v>140</v>
      </c>
      <c r="F21" s="14" t="s">
        <v>74</v>
      </c>
      <c r="G21" s="14"/>
      <c r="H21" s="14"/>
      <c r="I21" s="14"/>
      <c r="J21" s="14"/>
      <c r="K21" s="14"/>
      <c r="L21" s="14"/>
    </row>
    <row r="22" spans="2:12" s="15" customFormat="1" ht="31.8" customHeight="1" x14ac:dyDescent="0.3">
      <c r="B22" s="84" t="s">
        <v>57</v>
      </c>
      <c r="C22" s="14" t="s">
        <v>73</v>
      </c>
      <c r="D22" s="14" t="s">
        <v>75</v>
      </c>
      <c r="E22" s="19" t="s">
        <v>141</v>
      </c>
      <c r="F22" s="14" t="s">
        <v>74</v>
      </c>
      <c r="G22" s="14"/>
      <c r="H22" s="14"/>
      <c r="I22" s="14"/>
      <c r="J22" s="14"/>
      <c r="K22" s="14"/>
      <c r="L22" s="14"/>
    </row>
    <row r="23" spans="2:12" s="15" customFormat="1" ht="43.2" x14ac:dyDescent="0.3">
      <c r="B23" s="84" t="s">
        <v>58</v>
      </c>
      <c r="C23" s="14" t="s">
        <v>73</v>
      </c>
      <c r="D23" s="14" t="s">
        <v>76</v>
      </c>
      <c r="E23" s="19" t="s">
        <v>131</v>
      </c>
      <c r="F23" s="14" t="s">
        <v>77</v>
      </c>
      <c r="G23" s="14"/>
      <c r="H23" s="14"/>
      <c r="I23" s="14"/>
      <c r="J23" s="14"/>
      <c r="K23" s="14"/>
      <c r="L23" s="14"/>
    </row>
    <row r="24" spans="2:12" s="15" customFormat="1" ht="28.8" x14ac:dyDescent="0.3">
      <c r="B24" s="84" t="s">
        <v>59</v>
      </c>
      <c r="C24" s="14" t="s">
        <v>73</v>
      </c>
      <c r="D24" s="14" t="s">
        <v>112</v>
      </c>
      <c r="E24" s="19" t="s">
        <v>113</v>
      </c>
      <c r="F24" s="14" t="s">
        <v>114</v>
      </c>
      <c r="G24" s="14"/>
      <c r="H24" s="14"/>
      <c r="I24" s="14"/>
      <c r="J24" s="14"/>
      <c r="K24" s="14"/>
      <c r="L24" s="14"/>
    </row>
    <row r="25" spans="2:12" s="15" customFormat="1" ht="43.2" x14ac:dyDescent="0.3">
      <c r="B25" s="84" t="s">
        <v>86</v>
      </c>
      <c r="C25" s="14" t="s">
        <v>73</v>
      </c>
      <c r="D25" s="14" t="s">
        <v>82</v>
      </c>
      <c r="E25" s="19" t="s">
        <v>78</v>
      </c>
      <c r="F25" s="14" t="s">
        <v>79</v>
      </c>
      <c r="G25" s="14"/>
      <c r="H25" s="14"/>
      <c r="I25" s="14"/>
      <c r="J25" s="14"/>
      <c r="K25" s="14"/>
      <c r="L25" s="14"/>
    </row>
    <row r="26" spans="2:12" s="15" customFormat="1" ht="43.2" x14ac:dyDescent="0.3">
      <c r="B26" s="84" t="s">
        <v>87</v>
      </c>
      <c r="C26" s="14" t="s">
        <v>73</v>
      </c>
      <c r="D26" s="14" t="s">
        <v>82</v>
      </c>
      <c r="E26" s="19" t="s">
        <v>142</v>
      </c>
      <c r="F26" s="14" t="s">
        <v>80</v>
      </c>
      <c r="G26" s="14"/>
      <c r="H26" s="14"/>
      <c r="I26" s="14"/>
      <c r="J26" s="14"/>
      <c r="K26" s="14"/>
      <c r="L26" s="14"/>
    </row>
    <row r="27" spans="2:12" s="15" customFormat="1" ht="31.8" customHeight="1" x14ac:dyDescent="0.3">
      <c r="B27" s="84" t="s">
        <v>88</v>
      </c>
      <c r="C27" s="14" t="s">
        <v>73</v>
      </c>
      <c r="D27" s="14" t="s">
        <v>82</v>
      </c>
      <c r="E27" s="19" t="s">
        <v>83</v>
      </c>
      <c r="F27" s="14" t="s">
        <v>84</v>
      </c>
      <c r="G27" s="14"/>
      <c r="H27" s="14"/>
      <c r="I27" s="14"/>
      <c r="J27" s="14"/>
      <c r="K27" s="14"/>
      <c r="L27" s="14"/>
    </row>
    <row r="28" spans="2:12" s="15" customFormat="1" ht="28.8" x14ac:dyDescent="0.3">
      <c r="B28" s="84" t="s">
        <v>89</v>
      </c>
      <c r="C28" s="14" t="s">
        <v>73</v>
      </c>
      <c r="D28" s="14" t="s">
        <v>82</v>
      </c>
      <c r="E28" s="19" t="s">
        <v>143</v>
      </c>
      <c r="F28" s="14" t="s">
        <v>81</v>
      </c>
      <c r="G28" s="14"/>
      <c r="H28" s="14"/>
      <c r="I28" s="14"/>
      <c r="J28" s="14"/>
      <c r="K28" s="14"/>
      <c r="L28" s="14"/>
    </row>
    <row r="29" spans="2:12" s="15" customFormat="1" ht="28.8" x14ac:dyDescent="0.3">
      <c r="B29" s="84" t="s">
        <v>90</v>
      </c>
      <c r="C29" s="14" t="s">
        <v>73</v>
      </c>
      <c r="D29" s="14" t="s">
        <v>82</v>
      </c>
      <c r="E29" s="19" t="s">
        <v>144</v>
      </c>
      <c r="F29" s="14" t="s">
        <v>81</v>
      </c>
      <c r="G29" s="14"/>
      <c r="H29" s="14"/>
      <c r="I29" s="14"/>
      <c r="J29" s="14"/>
      <c r="K29" s="14"/>
      <c r="L29" s="14"/>
    </row>
    <row r="30" spans="2:12" s="15" customFormat="1" ht="31.8" customHeight="1" x14ac:dyDescent="0.3">
      <c r="B30" s="84" t="s">
        <v>91</v>
      </c>
      <c r="C30" s="14" t="s">
        <v>85</v>
      </c>
      <c r="D30" s="14" t="s">
        <v>98</v>
      </c>
      <c r="E30" s="19" t="s">
        <v>97</v>
      </c>
      <c r="F30" s="14" t="s">
        <v>99</v>
      </c>
      <c r="G30" s="14"/>
      <c r="H30" s="14"/>
      <c r="I30" s="14"/>
      <c r="J30" s="14"/>
      <c r="K30" s="14"/>
      <c r="L30" s="14"/>
    </row>
    <row r="31" spans="2:12" s="15" customFormat="1" ht="31.8" customHeight="1" x14ac:dyDescent="0.3">
      <c r="B31" s="84" t="s">
        <v>92</v>
      </c>
      <c r="C31" s="14" t="s">
        <v>85</v>
      </c>
      <c r="D31" s="14" t="s">
        <v>145</v>
      </c>
      <c r="E31" s="19" t="s">
        <v>146</v>
      </c>
      <c r="F31" s="14" t="s">
        <v>147</v>
      </c>
      <c r="G31" s="14"/>
      <c r="H31" s="14"/>
      <c r="I31" s="14"/>
      <c r="J31" s="14"/>
      <c r="K31" s="14"/>
      <c r="L31" s="14"/>
    </row>
    <row r="32" spans="2:12" ht="43.2" x14ac:dyDescent="0.3">
      <c r="B32" s="84" t="s">
        <v>93</v>
      </c>
      <c r="C32" s="14" t="s">
        <v>73</v>
      </c>
      <c r="D32" s="14" t="s">
        <v>100</v>
      </c>
      <c r="E32" s="19" t="s">
        <v>135</v>
      </c>
      <c r="F32" s="14" t="s">
        <v>101</v>
      </c>
      <c r="G32" s="14"/>
      <c r="H32" s="14"/>
      <c r="I32" s="14"/>
      <c r="J32" s="14"/>
      <c r="K32" s="14"/>
      <c r="L32" s="14"/>
    </row>
    <row r="33" spans="2:12" ht="31.8" customHeight="1" x14ac:dyDescent="0.3">
      <c r="B33" s="84" t="s">
        <v>94</v>
      </c>
      <c r="C33" s="14" t="s">
        <v>85</v>
      </c>
      <c r="D33" s="14" t="s">
        <v>102</v>
      </c>
      <c r="E33" s="19" t="s">
        <v>103</v>
      </c>
      <c r="F33" s="14" t="s">
        <v>121</v>
      </c>
      <c r="G33" s="14"/>
      <c r="H33" s="14"/>
      <c r="I33" s="14"/>
      <c r="J33" s="14"/>
      <c r="K33" s="14"/>
      <c r="L33" s="14"/>
    </row>
    <row r="34" spans="2:12" ht="31.8" customHeight="1" x14ac:dyDescent="0.3">
      <c r="B34" s="84" t="s">
        <v>95</v>
      </c>
      <c r="C34" s="14" t="s">
        <v>73</v>
      </c>
      <c r="D34" s="14" t="s">
        <v>150</v>
      </c>
      <c r="E34" s="19" t="s">
        <v>148</v>
      </c>
      <c r="F34" s="14" t="s">
        <v>151</v>
      </c>
      <c r="G34" s="14"/>
      <c r="H34" s="14"/>
      <c r="I34" s="14"/>
      <c r="J34" s="14"/>
      <c r="K34" s="14"/>
      <c r="L34" s="14"/>
    </row>
    <row r="35" spans="2:12" ht="31.8" customHeight="1" x14ac:dyDescent="0.3">
      <c r="B35" s="84" t="s">
        <v>96</v>
      </c>
      <c r="C35" s="14" t="s">
        <v>73</v>
      </c>
      <c r="D35" s="14" t="s">
        <v>150</v>
      </c>
      <c r="E35" s="19" t="s">
        <v>149</v>
      </c>
      <c r="F35" s="14" t="s">
        <v>151</v>
      </c>
      <c r="G35" s="14"/>
      <c r="H35" s="14"/>
      <c r="I35" s="14"/>
      <c r="J35" s="14"/>
      <c r="K35" s="14"/>
      <c r="L35" s="14"/>
    </row>
    <row r="36" spans="2:12" ht="31.8" customHeight="1" x14ac:dyDescent="0.3">
      <c r="B36" s="84" t="s">
        <v>118</v>
      </c>
      <c r="C36" s="14" t="s">
        <v>104</v>
      </c>
      <c r="D36" s="14" t="s">
        <v>105</v>
      </c>
      <c r="E36" s="19" t="s">
        <v>106</v>
      </c>
      <c r="F36" s="14" t="s">
        <v>109</v>
      </c>
      <c r="G36" s="14"/>
      <c r="H36" s="14"/>
      <c r="I36" s="14"/>
      <c r="J36" s="14"/>
      <c r="K36" s="14"/>
      <c r="L36" s="14"/>
    </row>
    <row r="37" spans="2:12" ht="31.8" customHeight="1" x14ac:dyDescent="0.3">
      <c r="B37" s="84" t="s">
        <v>122</v>
      </c>
      <c r="C37" s="14" t="s">
        <v>104</v>
      </c>
      <c r="D37" s="14" t="s">
        <v>105</v>
      </c>
      <c r="E37" s="19" t="s">
        <v>107</v>
      </c>
      <c r="F37" s="14" t="s">
        <v>109</v>
      </c>
      <c r="G37" s="14"/>
      <c r="H37" s="14"/>
      <c r="I37" s="14"/>
      <c r="J37" s="14"/>
      <c r="K37" s="14"/>
      <c r="L37" s="14"/>
    </row>
    <row r="38" spans="2:12" ht="31.8" customHeight="1" x14ac:dyDescent="0.3">
      <c r="B38" s="84" t="s">
        <v>123</v>
      </c>
      <c r="C38" s="14" t="s">
        <v>104</v>
      </c>
      <c r="D38" s="14" t="s">
        <v>105</v>
      </c>
      <c r="E38" s="19" t="s">
        <v>108</v>
      </c>
      <c r="F38" s="14" t="s">
        <v>109</v>
      </c>
      <c r="G38" s="16"/>
      <c r="H38" s="16"/>
      <c r="I38" s="16"/>
      <c r="J38" s="16"/>
      <c r="K38" s="16"/>
      <c r="L38" s="16"/>
    </row>
    <row r="39" spans="2:12" ht="30" customHeight="1" x14ac:dyDescent="0.3">
      <c r="B39" s="84" t="s">
        <v>127</v>
      </c>
      <c r="C39" s="14" t="s">
        <v>115</v>
      </c>
      <c r="D39" s="14" t="s">
        <v>117</v>
      </c>
      <c r="E39" s="19" t="s">
        <v>116</v>
      </c>
      <c r="F39" s="16" t="s">
        <v>132</v>
      </c>
      <c r="G39" s="16"/>
      <c r="H39" s="16"/>
      <c r="I39" s="16"/>
      <c r="J39" s="16"/>
      <c r="K39" s="16"/>
      <c r="L39" s="16"/>
    </row>
    <row r="40" spans="2:12" ht="30" customHeight="1" x14ac:dyDescent="0.3">
      <c r="B40" s="84" t="s">
        <v>133</v>
      </c>
      <c r="C40" s="14" t="s">
        <v>220</v>
      </c>
      <c r="D40" s="14" t="s">
        <v>221</v>
      </c>
      <c r="E40" s="19" t="s">
        <v>222</v>
      </c>
      <c r="F40" s="14" t="s">
        <v>223</v>
      </c>
      <c r="G40" s="16"/>
      <c r="H40" s="16"/>
      <c r="I40" s="16"/>
      <c r="J40" s="16"/>
      <c r="K40" s="16"/>
      <c r="L40" s="16"/>
    </row>
    <row r="41" spans="2:12" ht="30" customHeight="1" x14ac:dyDescent="0.3">
      <c r="B41" s="84" t="s">
        <v>152</v>
      </c>
      <c r="C41" s="14" t="s">
        <v>220</v>
      </c>
      <c r="D41" s="14" t="s">
        <v>221</v>
      </c>
      <c r="E41" s="19" t="s">
        <v>222</v>
      </c>
      <c r="F41" s="14" t="s">
        <v>223</v>
      </c>
      <c r="G41" s="16"/>
      <c r="H41" s="16"/>
      <c r="I41" s="16"/>
      <c r="J41" s="16"/>
      <c r="K41" s="16"/>
      <c r="L41" s="16"/>
    </row>
    <row r="42" spans="2:12" ht="30" customHeight="1" x14ac:dyDescent="0.3">
      <c r="B42" s="84" t="s">
        <v>258</v>
      </c>
      <c r="C42" s="14" t="s">
        <v>220</v>
      </c>
      <c r="D42" s="14" t="s">
        <v>221</v>
      </c>
      <c r="E42" s="19" t="s">
        <v>250</v>
      </c>
      <c r="F42" s="14" t="s">
        <v>223</v>
      </c>
      <c r="G42" s="16"/>
      <c r="H42" s="16"/>
      <c r="I42" s="16"/>
      <c r="J42" s="16"/>
      <c r="K42" s="16"/>
      <c r="L42" s="16"/>
    </row>
    <row r="43" spans="2:12" s="15" customFormat="1" ht="31.8" customHeight="1" x14ac:dyDescent="0.3">
      <c r="B43" s="84" t="s">
        <v>259</v>
      </c>
      <c r="C43" s="14" t="s">
        <v>47</v>
      </c>
      <c r="D43" s="16" t="s">
        <v>125</v>
      </c>
      <c r="E43" s="68" t="s">
        <v>124</v>
      </c>
      <c r="F43" s="14" t="s">
        <v>65</v>
      </c>
      <c r="G43" s="14"/>
      <c r="H43" s="14"/>
      <c r="I43" s="14"/>
      <c r="J43" s="14"/>
      <c r="K43" s="14"/>
      <c r="L43" s="14"/>
    </row>
    <row r="44" spans="2:12" s="15" customFormat="1" ht="31.8" customHeight="1" x14ac:dyDescent="0.3">
      <c r="B44" s="84" t="s">
        <v>260</v>
      </c>
      <c r="C44" s="14" t="s">
        <v>67</v>
      </c>
      <c r="D44" s="14" t="s">
        <v>68</v>
      </c>
      <c r="E44" s="68" t="s">
        <v>69</v>
      </c>
      <c r="F44" s="14" t="s">
        <v>70</v>
      </c>
      <c r="G44" s="14"/>
      <c r="H44" s="14"/>
      <c r="I44" s="14"/>
      <c r="J44" s="14"/>
      <c r="K44" s="14"/>
      <c r="L44" s="14"/>
    </row>
    <row r="45" spans="2:12" ht="31.8" customHeight="1" x14ac:dyDescent="0.3">
      <c r="B45" s="84" t="s">
        <v>261</v>
      </c>
      <c r="C45" s="14" t="s">
        <v>85</v>
      </c>
      <c r="D45" s="14" t="s">
        <v>102</v>
      </c>
      <c r="E45" s="68" t="s">
        <v>134</v>
      </c>
      <c r="F45" s="14" t="s">
        <v>121</v>
      </c>
      <c r="G45" s="14"/>
      <c r="H45" s="14"/>
      <c r="I45" s="14"/>
      <c r="J45" s="14"/>
      <c r="K45" s="14"/>
      <c r="L45" s="14"/>
    </row>
    <row r="46" spans="2:12" s="15" customFormat="1" ht="31.8" customHeight="1" x14ac:dyDescent="0.3">
      <c r="B46" s="84" t="s">
        <v>262</v>
      </c>
      <c r="C46" s="14" t="s">
        <v>115</v>
      </c>
      <c r="D46" s="18" t="s">
        <v>129</v>
      </c>
      <c r="E46" s="68" t="s">
        <v>128</v>
      </c>
      <c r="F46" s="14" t="s">
        <v>130</v>
      </c>
      <c r="G46" s="14"/>
      <c r="H46" s="14"/>
      <c r="I46" s="14"/>
      <c r="J46" s="14"/>
      <c r="K46" s="14"/>
      <c r="L46" s="14"/>
    </row>
    <row r="47" spans="2:12" x14ac:dyDescent="0.3">
      <c r="B47" s="17"/>
      <c r="C47" s="17"/>
      <c r="D47" s="17"/>
      <c r="E47" s="17"/>
      <c r="F47" s="15"/>
      <c r="G47" s="15"/>
      <c r="H47" s="15"/>
      <c r="I47" s="15"/>
      <c r="J47" s="15"/>
      <c r="K47" s="15"/>
      <c r="L47" s="15"/>
    </row>
    <row r="48" spans="2:12" x14ac:dyDescent="0.3">
      <c r="B48" s="17"/>
      <c r="C48" s="17"/>
      <c r="D48" s="17"/>
      <c r="E48" s="17"/>
      <c r="F48" s="15"/>
      <c r="G48" s="15"/>
      <c r="H48" s="15"/>
      <c r="I48" s="15"/>
      <c r="J48" s="15"/>
      <c r="K48" s="15"/>
      <c r="L48" s="15"/>
    </row>
    <row r="49" spans="2:12" x14ac:dyDescent="0.3">
      <c r="B49" s="17"/>
      <c r="C49" s="17"/>
      <c r="D49" s="17"/>
      <c r="E49" s="17"/>
      <c r="F49" s="15"/>
      <c r="G49" s="15"/>
      <c r="H49" s="15"/>
      <c r="I49" s="15"/>
      <c r="J49" s="15"/>
      <c r="K49" s="15"/>
      <c r="L49" s="15"/>
    </row>
    <row r="50" spans="2:12" x14ac:dyDescent="0.3">
      <c r="B50" s="15"/>
      <c r="C50" s="15"/>
      <c r="D50" s="15"/>
      <c r="E50" s="15"/>
      <c r="F50" s="15"/>
      <c r="G50" s="15"/>
      <c r="H50" s="15"/>
      <c r="I50" s="15"/>
      <c r="J50" s="15"/>
      <c r="K50" s="15"/>
      <c r="L50" s="15"/>
    </row>
    <row r="51" spans="2:12" x14ac:dyDescent="0.3">
      <c r="B51" s="15"/>
      <c r="C51" s="15"/>
      <c r="D51" s="15"/>
      <c r="E51" s="15"/>
      <c r="F51" s="15"/>
      <c r="G51" s="15"/>
      <c r="H51" s="15"/>
      <c r="I51" s="15"/>
      <c r="J51" s="15"/>
      <c r="K51" s="15"/>
      <c r="L51" s="15"/>
    </row>
    <row r="52" spans="2:12" x14ac:dyDescent="0.3">
      <c r="B52" s="15"/>
      <c r="C52" s="15"/>
      <c r="D52" s="15"/>
      <c r="E52" s="15"/>
      <c r="F52" s="15"/>
      <c r="G52" s="15"/>
      <c r="H52" s="15"/>
      <c r="I52" s="15"/>
      <c r="J52" s="15"/>
      <c r="K52" s="15"/>
      <c r="L52" s="15"/>
    </row>
    <row r="53" spans="2:12" x14ac:dyDescent="0.3">
      <c r="B53" s="15"/>
      <c r="C53" s="15"/>
      <c r="D53" s="15"/>
      <c r="E53" s="15"/>
      <c r="F53" s="15"/>
      <c r="G53" s="15"/>
      <c r="H53" s="15"/>
      <c r="I53" s="15"/>
      <c r="J53" s="15"/>
      <c r="K53" s="15"/>
      <c r="L53" s="15"/>
    </row>
    <row r="54" spans="2:12" x14ac:dyDescent="0.3">
      <c r="B54" s="15"/>
      <c r="C54" s="15"/>
      <c r="D54" s="15"/>
      <c r="E54" s="15"/>
      <c r="F54" s="15"/>
      <c r="G54" s="15"/>
      <c r="H54" s="15"/>
      <c r="I54" s="15"/>
      <c r="J54" s="15"/>
      <c r="K54" s="15"/>
      <c r="L54" s="15"/>
    </row>
    <row r="55" spans="2:12" x14ac:dyDescent="0.3">
      <c r="B55" s="15"/>
      <c r="C55" s="15"/>
      <c r="D55" s="15"/>
      <c r="E55" s="15"/>
      <c r="F55" s="15"/>
      <c r="G55" s="15"/>
      <c r="H55" s="15"/>
      <c r="I55" s="15"/>
      <c r="J55" s="15"/>
      <c r="K55" s="15"/>
      <c r="L55" s="15"/>
    </row>
    <row r="56" spans="2:12" x14ac:dyDescent="0.3">
      <c r="B56" s="15"/>
      <c r="C56" s="15"/>
      <c r="D56" s="15"/>
      <c r="E56" s="15"/>
      <c r="F56" s="15"/>
      <c r="G56" s="15"/>
      <c r="H56" s="15"/>
      <c r="I56" s="15"/>
      <c r="J56" s="15"/>
      <c r="K56" s="15"/>
      <c r="L56" s="15"/>
    </row>
    <row r="57" spans="2:12" x14ac:dyDescent="0.3">
      <c r="B57" s="15"/>
      <c r="C57" s="15"/>
      <c r="D57" s="15"/>
      <c r="E57" s="15"/>
      <c r="F57" s="15"/>
      <c r="G57" s="15"/>
      <c r="H57" s="15"/>
      <c r="I57" s="15"/>
      <c r="J57" s="15"/>
      <c r="K57" s="15"/>
      <c r="L57" s="15"/>
    </row>
    <row r="58" spans="2:12" x14ac:dyDescent="0.3">
      <c r="B58" s="15"/>
      <c r="C58" s="15"/>
      <c r="D58" s="15"/>
      <c r="E58" s="15"/>
      <c r="F58" s="15"/>
      <c r="G58" s="15"/>
      <c r="H58" s="15"/>
      <c r="I58" s="15"/>
      <c r="J58" s="15"/>
      <c r="K58" s="15"/>
      <c r="L58" s="15"/>
    </row>
    <row r="59" spans="2:12" x14ac:dyDescent="0.3">
      <c r="B59" s="15"/>
      <c r="C59" s="15"/>
      <c r="D59" s="15"/>
      <c r="E59" s="15"/>
      <c r="F59" s="15"/>
      <c r="G59" s="15"/>
      <c r="H59" s="15"/>
      <c r="I59" s="15"/>
      <c r="J59" s="15"/>
      <c r="K59" s="15"/>
      <c r="L59" s="15"/>
    </row>
    <row r="60" spans="2:12" x14ac:dyDescent="0.3">
      <c r="B60" s="15"/>
      <c r="C60" s="15"/>
      <c r="D60" s="15"/>
      <c r="E60" s="15"/>
      <c r="F60" s="15"/>
      <c r="G60" s="15"/>
      <c r="H60" s="15"/>
      <c r="I60" s="15"/>
      <c r="J60" s="15"/>
      <c r="K60" s="15"/>
      <c r="L60" s="15"/>
    </row>
    <row r="61" spans="2:12" x14ac:dyDescent="0.3">
      <c r="B61" s="15"/>
      <c r="C61" s="15"/>
      <c r="D61" s="15"/>
      <c r="E61" s="15"/>
      <c r="F61" s="15"/>
      <c r="G61" s="15"/>
      <c r="H61" s="15"/>
      <c r="I61" s="15"/>
      <c r="J61" s="15"/>
      <c r="K61" s="15"/>
      <c r="L61" s="15"/>
    </row>
    <row r="62" spans="2:12" x14ac:dyDescent="0.3">
      <c r="B62" s="15"/>
      <c r="C62" s="15"/>
      <c r="D62" s="15"/>
      <c r="E62" s="15"/>
      <c r="F62" s="15"/>
      <c r="G62" s="15"/>
      <c r="H62" s="15"/>
      <c r="I62" s="15"/>
      <c r="J62" s="15"/>
      <c r="K62" s="15"/>
      <c r="L62" s="15"/>
    </row>
    <row r="63" spans="2:12" x14ac:dyDescent="0.3">
      <c r="B63" s="15"/>
      <c r="C63" s="15"/>
      <c r="D63" s="15"/>
      <c r="E63" s="15"/>
      <c r="F63" s="15"/>
      <c r="G63" s="15"/>
      <c r="H63" s="15"/>
      <c r="I63" s="15"/>
      <c r="J63" s="15"/>
      <c r="K63" s="15"/>
      <c r="L63" s="15"/>
    </row>
    <row r="64" spans="2:12" x14ac:dyDescent="0.3">
      <c r="B64" s="15"/>
      <c r="C64" s="15"/>
      <c r="D64" s="15"/>
      <c r="E64" s="15"/>
      <c r="F64" s="15"/>
      <c r="G64" s="15"/>
      <c r="H64" s="15"/>
      <c r="I64" s="15"/>
      <c r="J64" s="15"/>
      <c r="K64" s="15"/>
      <c r="L64" s="15"/>
    </row>
    <row r="65" spans="2:12" x14ac:dyDescent="0.3">
      <c r="B65" s="15"/>
      <c r="C65" s="15"/>
      <c r="D65" s="15"/>
      <c r="E65" s="15"/>
      <c r="F65" s="15"/>
      <c r="G65" s="15"/>
      <c r="H65" s="15"/>
      <c r="I65" s="15"/>
      <c r="J65" s="15"/>
      <c r="K65" s="15"/>
      <c r="L65" s="15"/>
    </row>
    <row r="66" spans="2:12" x14ac:dyDescent="0.3">
      <c r="B66" s="15"/>
      <c r="C66" s="15"/>
      <c r="D66" s="15"/>
      <c r="E66" s="15"/>
      <c r="F66" s="15"/>
      <c r="G66" s="15"/>
      <c r="H66" s="15"/>
      <c r="I66" s="15"/>
      <c r="J66" s="15"/>
      <c r="K66" s="15"/>
      <c r="L66" s="15"/>
    </row>
    <row r="67" spans="2:12" x14ac:dyDescent="0.3">
      <c r="B67" s="15"/>
      <c r="C67" s="15"/>
      <c r="D67" s="15"/>
      <c r="E67" s="15"/>
      <c r="F67" s="15"/>
      <c r="G67" s="15"/>
      <c r="H67" s="15"/>
      <c r="I67" s="15"/>
      <c r="J67" s="15"/>
      <c r="K67" s="15"/>
      <c r="L67" s="15"/>
    </row>
    <row r="68" spans="2:12" x14ac:dyDescent="0.3">
      <c r="B68" s="15"/>
      <c r="C68" s="15"/>
      <c r="D68" s="15"/>
      <c r="E68" s="15"/>
      <c r="F68" s="15"/>
      <c r="G68" s="15"/>
      <c r="H68" s="15"/>
      <c r="I68" s="15"/>
      <c r="J68" s="15"/>
      <c r="K68" s="15"/>
      <c r="L68" s="15"/>
    </row>
    <row r="69" spans="2:12" x14ac:dyDescent="0.3">
      <c r="B69" s="15"/>
      <c r="C69" s="15"/>
      <c r="D69" s="15"/>
      <c r="E69" s="15"/>
      <c r="F69" s="15"/>
      <c r="G69" s="15"/>
      <c r="H69" s="15"/>
      <c r="I69" s="15"/>
      <c r="J69" s="15"/>
      <c r="K69" s="15"/>
      <c r="L69" s="15"/>
    </row>
    <row r="70" spans="2:12" x14ac:dyDescent="0.3">
      <c r="B70" s="15"/>
      <c r="C70" s="15"/>
      <c r="D70" s="15"/>
      <c r="E70" s="15"/>
      <c r="F70" s="15"/>
      <c r="G70" s="15"/>
      <c r="H70" s="15"/>
      <c r="I70" s="15"/>
      <c r="J70" s="15"/>
      <c r="K70" s="15"/>
      <c r="L70" s="15"/>
    </row>
    <row r="71" spans="2:12" x14ac:dyDescent="0.3">
      <c r="B71" s="15"/>
      <c r="C71" s="15"/>
      <c r="D71" s="15"/>
      <c r="E71" s="15"/>
      <c r="F71" s="15"/>
      <c r="G71" s="15"/>
      <c r="H71" s="15"/>
      <c r="I71" s="15"/>
      <c r="J71" s="15"/>
      <c r="K71" s="15"/>
      <c r="L71" s="15"/>
    </row>
    <row r="72" spans="2:12" x14ac:dyDescent="0.3">
      <c r="B72" s="15"/>
      <c r="C72" s="15"/>
      <c r="D72" s="15"/>
      <c r="E72" s="15"/>
      <c r="F72" s="15"/>
      <c r="G72" s="15"/>
      <c r="H72" s="15"/>
      <c r="I72" s="15"/>
      <c r="J72" s="15"/>
      <c r="K72" s="15"/>
      <c r="L72" s="15"/>
    </row>
    <row r="73" spans="2:12" x14ac:dyDescent="0.3">
      <c r="B73" s="15"/>
      <c r="C73" s="15"/>
      <c r="D73" s="15"/>
      <c r="E73" s="15"/>
      <c r="F73" s="15"/>
      <c r="G73" s="15"/>
      <c r="H73" s="15"/>
      <c r="I73" s="15"/>
      <c r="J73" s="15"/>
      <c r="K73" s="15"/>
      <c r="L73" s="15"/>
    </row>
    <row r="74" spans="2:12" x14ac:dyDescent="0.3">
      <c r="B74" s="15"/>
      <c r="C74" s="15"/>
      <c r="D74" s="15"/>
      <c r="E74" s="15"/>
      <c r="F74" s="15"/>
      <c r="G74" s="15"/>
      <c r="H74" s="15"/>
      <c r="I74" s="15"/>
      <c r="J74" s="15"/>
      <c r="K74" s="15"/>
      <c r="L74" s="15"/>
    </row>
    <row r="75" spans="2:12" x14ac:dyDescent="0.3">
      <c r="B75" s="15"/>
      <c r="C75" s="15"/>
      <c r="D75" s="15"/>
      <c r="E75" s="15"/>
      <c r="F75" s="15"/>
      <c r="G75" s="15"/>
      <c r="H75" s="15"/>
      <c r="I75" s="15"/>
      <c r="J75" s="15"/>
      <c r="K75" s="15"/>
      <c r="L75" s="15"/>
    </row>
    <row r="76" spans="2:12" x14ac:dyDescent="0.3">
      <c r="B76" s="15"/>
      <c r="C76" s="15"/>
      <c r="D76" s="15"/>
      <c r="E76" s="15"/>
      <c r="F76" s="15"/>
      <c r="G76" s="15"/>
      <c r="H76" s="15"/>
      <c r="I76" s="15"/>
      <c r="J76" s="15"/>
      <c r="K76" s="15"/>
      <c r="L76" s="15"/>
    </row>
    <row r="77" spans="2:12" x14ac:dyDescent="0.3">
      <c r="B77" s="15"/>
      <c r="C77" s="15"/>
      <c r="D77" s="15"/>
      <c r="E77" s="15"/>
      <c r="F77" s="15"/>
      <c r="G77" s="15"/>
      <c r="H77" s="15"/>
      <c r="I77" s="15"/>
      <c r="J77" s="15"/>
      <c r="K77" s="15"/>
      <c r="L77" s="15"/>
    </row>
    <row r="78" spans="2:12" x14ac:dyDescent="0.3">
      <c r="B78" s="15"/>
      <c r="C78" s="15"/>
      <c r="D78" s="15"/>
      <c r="E78" s="15"/>
      <c r="F78" s="15"/>
      <c r="G78" s="15"/>
      <c r="H78" s="15"/>
      <c r="I78" s="15"/>
      <c r="J78" s="15"/>
      <c r="K78" s="15"/>
      <c r="L78" s="15"/>
    </row>
    <row r="79" spans="2:12" x14ac:dyDescent="0.3">
      <c r="B79" s="15"/>
      <c r="C79" s="15"/>
      <c r="D79" s="15"/>
      <c r="E79" s="15"/>
      <c r="F79" s="15"/>
      <c r="G79" s="15"/>
      <c r="H79" s="15"/>
      <c r="I79" s="15"/>
      <c r="J79" s="15"/>
      <c r="K79" s="15"/>
      <c r="L79" s="15"/>
    </row>
    <row r="80" spans="2:12" x14ac:dyDescent="0.3">
      <c r="B80" s="15"/>
      <c r="C80" s="15"/>
      <c r="D80" s="15"/>
      <c r="E80" s="15"/>
      <c r="F80" s="15"/>
      <c r="G80" s="15"/>
      <c r="H80" s="15"/>
      <c r="I80" s="15"/>
      <c r="J80" s="15"/>
      <c r="K80" s="15"/>
      <c r="L80" s="15"/>
    </row>
    <row r="81" spans="2:12" x14ac:dyDescent="0.3">
      <c r="B81" s="15"/>
      <c r="C81" s="15"/>
      <c r="D81" s="15"/>
      <c r="E81" s="15"/>
      <c r="F81" s="15"/>
      <c r="G81" s="15"/>
      <c r="H81" s="15"/>
      <c r="I81" s="15"/>
      <c r="J81" s="15"/>
      <c r="K81" s="15"/>
      <c r="L81" s="15"/>
    </row>
    <row r="82" spans="2:12" x14ac:dyDescent="0.3">
      <c r="B82" s="15"/>
      <c r="C82" s="15"/>
      <c r="D82" s="15"/>
      <c r="E82" s="15"/>
      <c r="F82" s="15"/>
      <c r="G82" s="15"/>
      <c r="H82" s="15"/>
      <c r="I82" s="15"/>
      <c r="J82" s="15"/>
      <c r="K82" s="15"/>
      <c r="L82" s="15"/>
    </row>
    <row r="83" spans="2:12" x14ac:dyDescent="0.3">
      <c r="B83" s="15"/>
      <c r="C83" s="15"/>
      <c r="D83" s="15"/>
      <c r="E83" s="15"/>
      <c r="F83" s="15"/>
      <c r="G83" s="15"/>
      <c r="H83" s="15"/>
      <c r="I83" s="15"/>
      <c r="J83" s="15"/>
      <c r="K83" s="15"/>
      <c r="L83" s="15"/>
    </row>
    <row r="84" spans="2:12" x14ac:dyDescent="0.3">
      <c r="B84" s="15"/>
      <c r="C84" s="15"/>
      <c r="D84" s="15"/>
      <c r="E84" s="15"/>
      <c r="F84" s="15"/>
      <c r="G84" s="15"/>
      <c r="H84" s="15"/>
      <c r="I84" s="15"/>
      <c r="J84" s="15"/>
      <c r="K84" s="15"/>
      <c r="L84" s="15"/>
    </row>
    <row r="85" spans="2:12" x14ac:dyDescent="0.3">
      <c r="B85" s="15"/>
      <c r="C85" s="15"/>
      <c r="D85" s="15"/>
      <c r="E85" s="15"/>
      <c r="F85" s="15"/>
      <c r="G85" s="15"/>
      <c r="H85" s="15"/>
      <c r="I85" s="15"/>
      <c r="J85" s="15"/>
      <c r="K85" s="15"/>
      <c r="L85" s="15"/>
    </row>
    <row r="86" spans="2:12" x14ac:dyDescent="0.3">
      <c r="B86" s="15"/>
      <c r="C86" s="15"/>
      <c r="D86" s="15"/>
      <c r="E86" s="15"/>
      <c r="F86" s="15"/>
      <c r="G86" s="15"/>
      <c r="H86" s="15"/>
      <c r="I86" s="15"/>
      <c r="J86" s="15"/>
      <c r="K86" s="15"/>
      <c r="L86" s="15"/>
    </row>
    <row r="87" spans="2:12" x14ac:dyDescent="0.3">
      <c r="B87" s="15"/>
      <c r="C87" s="15"/>
      <c r="D87" s="15"/>
      <c r="E87" s="15"/>
      <c r="F87" s="15"/>
      <c r="G87" s="15"/>
      <c r="H87" s="15"/>
      <c r="I87" s="15"/>
      <c r="J87" s="15"/>
      <c r="K87" s="15"/>
      <c r="L87" s="15"/>
    </row>
    <row r="88" spans="2:12" x14ac:dyDescent="0.3">
      <c r="B88" s="15"/>
      <c r="C88" s="15"/>
      <c r="D88" s="15"/>
      <c r="E88" s="15"/>
      <c r="F88" s="15"/>
      <c r="G88" s="15"/>
      <c r="H88" s="15"/>
      <c r="I88" s="15"/>
      <c r="J88" s="15"/>
      <c r="K88" s="15"/>
      <c r="L88" s="15"/>
    </row>
    <row r="89" spans="2:12" x14ac:dyDescent="0.3">
      <c r="B89" s="15"/>
      <c r="C89" s="15"/>
      <c r="D89" s="15"/>
      <c r="E89" s="15"/>
      <c r="F89" s="15"/>
      <c r="G89" s="15"/>
      <c r="H89" s="15"/>
      <c r="I89" s="15"/>
      <c r="J89" s="15"/>
      <c r="K89" s="15"/>
      <c r="L89" s="15"/>
    </row>
    <row r="90" spans="2:12" x14ac:dyDescent="0.3">
      <c r="B90" s="15"/>
      <c r="C90" s="15"/>
      <c r="D90" s="15"/>
      <c r="E90" s="15"/>
      <c r="F90" s="15"/>
      <c r="G90" s="15"/>
      <c r="H90" s="15"/>
      <c r="I90" s="15"/>
      <c r="J90" s="15"/>
      <c r="K90" s="15"/>
      <c r="L90" s="15"/>
    </row>
    <row r="91" spans="2:12" x14ac:dyDescent="0.3">
      <c r="B91" s="15"/>
      <c r="C91" s="15"/>
      <c r="D91" s="15"/>
      <c r="E91" s="15"/>
      <c r="F91" s="15"/>
      <c r="G91" s="15"/>
      <c r="H91" s="15"/>
      <c r="I91" s="15"/>
      <c r="J91" s="15"/>
      <c r="K91" s="15"/>
      <c r="L91" s="15"/>
    </row>
    <row r="92" spans="2:12" x14ac:dyDescent="0.3">
      <c r="B92" s="15"/>
      <c r="C92" s="15"/>
      <c r="D92" s="15"/>
      <c r="E92" s="15"/>
      <c r="F92" s="15"/>
      <c r="G92" s="15"/>
      <c r="H92" s="15"/>
      <c r="I92" s="15"/>
      <c r="J92" s="15"/>
      <c r="K92" s="15"/>
      <c r="L92" s="15"/>
    </row>
    <row r="93" spans="2:12" x14ac:dyDescent="0.3">
      <c r="B93" s="15"/>
      <c r="C93" s="15"/>
      <c r="D93" s="15"/>
      <c r="E93" s="15"/>
      <c r="F93" s="15"/>
      <c r="G93" s="15"/>
      <c r="H93" s="15"/>
      <c r="I93" s="15"/>
      <c r="J93" s="15"/>
      <c r="K93" s="15"/>
      <c r="L93" s="15"/>
    </row>
    <row r="94" spans="2:12" x14ac:dyDescent="0.3">
      <c r="B94" s="15"/>
      <c r="C94" s="15"/>
      <c r="D94" s="15"/>
      <c r="E94" s="15"/>
      <c r="F94" s="15"/>
      <c r="G94" s="15"/>
      <c r="H94" s="15"/>
      <c r="I94" s="15"/>
      <c r="J94" s="15"/>
      <c r="K94" s="15"/>
      <c r="L94" s="15"/>
    </row>
    <row r="95" spans="2:12" x14ac:dyDescent="0.3">
      <c r="B95" s="15"/>
      <c r="C95" s="15"/>
      <c r="D95" s="15"/>
      <c r="E95" s="15"/>
      <c r="F95" s="15"/>
      <c r="G95" s="15"/>
      <c r="H95" s="15"/>
      <c r="I95" s="15"/>
      <c r="J95" s="15"/>
      <c r="K95" s="15"/>
      <c r="L95" s="15"/>
    </row>
    <row r="96" spans="2:12" x14ac:dyDescent="0.3">
      <c r="B96" s="15"/>
      <c r="C96" s="15"/>
      <c r="D96" s="15"/>
      <c r="E96" s="15"/>
      <c r="F96" s="15"/>
      <c r="G96" s="15"/>
      <c r="H96" s="15"/>
      <c r="I96" s="15"/>
      <c r="J96" s="15"/>
      <c r="K96" s="15"/>
      <c r="L96" s="15"/>
    </row>
    <row r="97" spans="2:12" x14ac:dyDescent="0.3">
      <c r="B97" s="15"/>
      <c r="C97" s="15"/>
      <c r="D97" s="15"/>
      <c r="E97" s="15"/>
      <c r="F97" s="15"/>
      <c r="G97" s="15"/>
      <c r="H97" s="15"/>
      <c r="I97" s="15"/>
      <c r="J97" s="15"/>
      <c r="K97" s="15"/>
      <c r="L97" s="15"/>
    </row>
    <row r="98" spans="2:12" x14ac:dyDescent="0.3">
      <c r="B98" s="15"/>
      <c r="C98" s="15"/>
      <c r="D98" s="15"/>
      <c r="E98" s="15"/>
      <c r="F98" s="15"/>
      <c r="G98" s="15"/>
      <c r="H98" s="15"/>
      <c r="I98" s="15"/>
      <c r="J98" s="15"/>
      <c r="K98" s="15"/>
      <c r="L98" s="15"/>
    </row>
    <row r="99" spans="2:12" x14ac:dyDescent="0.3">
      <c r="B99" s="15"/>
      <c r="C99" s="15"/>
      <c r="D99" s="15"/>
      <c r="E99" s="15"/>
      <c r="F99" s="15"/>
      <c r="G99" s="15"/>
      <c r="H99" s="15"/>
      <c r="I99" s="15"/>
      <c r="J99" s="15"/>
      <c r="K99" s="15"/>
      <c r="L99" s="15"/>
    </row>
    <row r="100" spans="2:12" x14ac:dyDescent="0.3">
      <c r="B100" s="15"/>
      <c r="C100" s="15"/>
      <c r="D100" s="15"/>
      <c r="E100" s="15"/>
      <c r="F100" s="15"/>
      <c r="G100" s="15"/>
      <c r="H100" s="15"/>
      <c r="I100" s="15"/>
      <c r="J100" s="15"/>
      <c r="K100" s="15"/>
      <c r="L100" s="15"/>
    </row>
    <row r="101" spans="2:12" x14ac:dyDescent="0.3">
      <c r="B101" s="15"/>
      <c r="C101" s="15"/>
      <c r="D101" s="15"/>
      <c r="E101" s="15"/>
      <c r="F101" s="15"/>
      <c r="G101" s="15"/>
      <c r="H101" s="15"/>
      <c r="I101" s="15"/>
      <c r="J101" s="15"/>
      <c r="K101" s="15"/>
      <c r="L101" s="15"/>
    </row>
    <row r="102" spans="2:12" x14ac:dyDescent="0.3">
      <c r="B102" s="15"/>
      <c r="C102" s="15"/>
      <c r="D102" s="15"/>
      <c r="E102" s="15"/>
      <c r="F102" s="15"/>
      <c r="G102" s="15"/>
      <c r="H102" s="15"/>
      <c r="I102" s="15"/>
      <c r="J102" s="15"/>
      <c r="K102" s="15"/>
      <c r="L102" s="15"/>
    </row>
    <row r="103" spans="2:12" x14ac:dyDescent="0.3">
      <c r="B103" s="15"/>
      <c r="C103" s="15"/>
      <c r="D103" s="15"/>
      <c r="E103" s="15"/>
      <c r="F103" s="15"/>
      <c r="G103" s="15"/>
      <c r="H103" s="15"/>
      <c r="I103" s="15"/>
      <c r="J103" s="15"/>
      <c r="K103" s="15"/>
      <c r="L103" s="15"/>
    </row>
    <row r="104" spans="2:12" x14ac:dyDescent="0.3">
      <c r="B104" s="15"/>
      <c r="C104" s="15"/>
      <c r="D104" s="15"/>
      <c r="E104" s="15"/>
      <c r="F104" s="15"/>
      <c r="G104" s="15"/>
      <c r="H104" s="15"/>
      <c r="I104" s="15"/>
      <c r="J104" s="15"/>
      <c r="K104" s="15"/>
      <c r="L104" s="15"/>
    </row>
    <row r="105" spans="2:12" x14ac:dyDescent="0.3">
      <c r="B105" s="15"/>
      <c r="C105" s="15"/>
      <c r="D105" s="15"/>
      <c r="E105" s="15"/>
      <c r="F105" s="15"/>
      <c r="G105" s="15"/>
      <c r="H105" s="15"/>
      <c r="I105" s="15"/>
      <c r="J105" s="15"/>
      <c r="K105" s="15"/>
      <c r="L105" s="15"/>
    </row>
    <row r="106" spans="2:12" x14ac:dyDescent="0.3">
      <c r="B106" s="15"/>
      <c r="C106" s="15"/>
      <c r="D106" s="15"/>
      <c r="E106" s="15"/>
      <c r="F106" s="15"/>
      <c r="G106" s="15"/>
      <c r="H106" s="15"/>
      <c r="I106" s="15"/>
      <c r="J106" s="15"/>
      <c r="K106" s="15"/>
      <c r="L106" s="15"/>
    </row>
    <row r="107" spans="2:12" x14ac:dyDescent="0.3">
      <c r="B107" s="15"/>
      <c r="C107" s="15"/>
      <c r="D107" s="15"/>
      <c r="E107" s="15"/>
      <c r="F107" s="15"/>
      <c r="G107" s="15"/>
      <c r="H107" s="15"/>
      <c r="I107" s="15"/>
      <c r="J107" s="15"/>
      <c r="K107" s="15"/>
      <c r="L107" s="15"/>
    </row>
    <row r="108" spans="2:12" x14ac:dyDescent="0.3">
      <c r="B108" s="15"/>
      <c r="C108" s="15"/>
      <c r="D108" s="15"/>
      <c r="E108" s="15"/>
      <c r="F108" s="15"/>
      <c r="G108" s="15"/>
      <c r="H108" s="15"/>
      <c r="I108" s="15"/>
      <c r="J108" s="15"/>
      <c r="K108" s="15"/>
      <c r="L108" s="15"/>
    </row>
    <row r="109" spans="2:12" x14ac:dyDescent="0.3">
      <c r="B109" s="15"/>
      <c r="C109" s="15"/>
      <c r="D109" s="15"/>
      <c r="E109" s="15"/>
      <c r="F109" s="15"/>
      <c r="G109" s="15"/>
      <c r="H109" s="15"/>
      <c r="I109" s="15"/>
      <c r="J109" s="15"/>
      <c r="K109" s="15"/>
      <c r="L109" s="15"/>
    </row>
    <row r="110" spans="2:12" x14ac:dyDescent="0.3">
      <c r="B110" s="15"/>
      <c r="C110" s="15"/>
      <c r="D110" s="15"/>
      <c r="E110" s="15"/>
      <c r="F110" s="15"/>
      <c r="G110" s="15"/>
      <c r="H110" s="15"/>
      <c r="I110" s="15"/>
      <c r="J110" s="15"/>
      <c r="K110" s="15"/>
      <c r="L110" s="15"/>
    </row>
    <row r="111" spans="2:12" x14ac:dyDescent="0.3">
      <c r="B111" s="15"/>
      <c r="C111" s="15"/>
      <c r="D111" s="15"/>
      <c r="E111" s="15"/>
      <c r="F111" s="15"/>
      <c r="G111" s="15"/>
      <c r="H111" s="15"/>
      <c r="I111" s="15"/>
      <c r="J111" s="15"/>
      <c r="K111" s="15"/>
      <c r="L111" s="15"/>
    </row>
    <row r="112" spans="2:12" x14ac:dyDescent="0.3">
      <c r="B112" s="15"/>
      <c r="C112" s="15"/>
      <c r="D112" s="15"/>
      <c r="E112" s="15"/>
      <c r="F112" s="15"/>
      <c r="G112" s="15"/>
      <c r="H112" s="15"/>
      <c r="I112" s="15"/>
      <c r="J112" s="15"/>
      <c r="K112" s="15"/>
      <c r="L112" s="15"/>
    </row>
    <row r="113" spans="2:12" x14ac:dyDescent="0.3">
      <c r="B113" s="15"/>
      <c r="C113" s="15"/>
      <c r="D113" s="15"/>
      <c r="E113" s="15"/>
      <c r="F113" s="15"/>
      <c r="G113" s="15"/>
      <c r="H113" s="15"/>
      <c r="I113" s="15"/>
      <c r="J113" s="15"/>
      <c r="K113" s="15"/>
      <c r="L113" s="15"/>
    </row>
    <row r="114" spans="2:12" x14ac:dyDescent="0.3">
      <c r="B114" s="15"/>
      <c r="C114" s="15"/>
      <c r="D114" s="15"/>
      <c r="E114" s="15"/>
      <c r="F114" s="15"/>
      <c r="G114" s="15"/>
      <c r="H114" s="15"/>
      <c r="I114" s="15"/>
      <c r="J114" s="15"/>
      <c r="K114" s="15"/>
      <c r="L114" s="15"/>
    </row>
    <row r="115" spans="2:12" x14ac:dyDescent="0.3">
      <c r="B115" s="15"/>
      <c r="C115" s="15"/>
      <c r="D115" s="15"/>
      <c r="E115" s="15"/>
      <c r="F115" s="15"/>
      <c r="G115" s="15"/>
      <c r="H115" s="15"/>
      <c r="I115" s="15"/>
      <c r="J115" s="15"/>
      <c r="K115" s="15"/>
      <c r="L115" s="15"/>
    </row>
    <row r="116" spans="2:12" x14ac:dyDescent="0.3">
      <c r="B116" s="15"/>
      <c r="C116" s="15"/>
      <c r="D116" s="15"/>
      <c r="E116" s="15"/>
      <c r="F116" s="15"/>
      <c r="G116" s="15"/>
      <c r="H116" s="15"/>
      <c r="I116" s="15"/>
      <c r="J116" s="15"/>
      <c r="K116" s="15"/>
      <c r="L116" s="15"/>
    </row>
    <row r="117" spans="2:12" x14ac:dyDescent="0.3">
      <c r="B117" s="15"/>
      <c r="C117" s="15"/>
      <c r="D117" s="15"/>
      <c r="E117" s="15"/>
      <c r="F117" s="15"/>
      <c r="G117" s="15"/>
      <c r="H117" s="15"/>
      <c r="I117" s="15"/>
      <c r="J117" s="15"/>
      <c r="K117" s="15"/>
      <c r="L117" s="15"/>
    </row>
    <row r="118" spans="2:12" x14ac:dyDescent="0.3">
      <c r="B118" s="15"/>
      <c r="C118" s="15"/>
      <c r="D118" s="15"/>
      <c r="E118" s="15"/>
      <c r="F118" s="15"/>
      <c r="G118" s="15"/>
      <c r="H118" s="15"/>
      <c r="I118" s="15"/>
      <c r="J118" s="15"/>
      <c r="K118" s="15"/>
      <c r="L118" s="15"/>
    </row>
    <row r="119" spans="2:12" x14ac:dyDescent="0.3">
      <c r="B119" s="15"/>
      <c r="C119" s="15"/>
      <c r="D119" s="15"/>
      <c r="E119" s="15"/>
      <c r="F119" s="15"/>
      <c r="G119" s="15"/>
      <c r="H119" s="15"/>
      <c r="I119" s="15"/>
      <c r="J119" s="15"/>
      <c r="K119" s="15"/>
      <c r="L119" s="15"/>
    </row>
    <row r="120" spans="2:12" x14ac:dyDescent="0.3">
      <c r="B120" s="15"/>
      <c r="C120" s="15"/>
      <c r="D120" s="15"/>
      <c r="E120" s="15"/>
      <c r="F120" s="15"/>
      <c r="G120" s="15"/>
      <c r="H120" s="15"/>
      <c r="I120" s="15"/>
      <c r="J120" s="15"/>
      <c r="K120" s="15"/>
      <c r="L120" s="15"/>
    </row>
    <row r="121" spans="2:12" x14ac:dyDescent="0.3">
      <c r="B121" s="15"/>
      <c r="C121" s="15"/>
      <c r="D121" s="15"/>
      <c r="E121" s="15"/>
      <c r="F121" s="15"/>
      <c r="G121" s="15"/>
      <c r="H121" s="15"/>
      <c r="I121" s="15"/>
      <c r="J121" s="15"/>
      <c r="K121" s="15"/>
      <c r="L121" s="15"/>
    </row>
    <row r="122" spans="2:12" x14ac:dyDescent="0.3">
      <c r="B122" s="15"/>
      <c r="C122" s="15"/>
      <c r="D122" s="15"/>
      <c r="E122" s="15"/>
      <c r="F122" s="15"/>
      <c r="G122" s="15"/>
      <c r="H122" s="15"/>
      <c r="I122" s="15"/>
      <c r="J122" s="15"/>
      <c r="K122" s="15"/>
      <c r="L122" s="15"/>
    </row>
    <row r="123" spans="2:12" x14ac:dyDescent="0.3">
      <c r="B123" s="15"/>
      <c r="C123" s="15"/>
      <c r="D123" s="15"/>
      <c r="E123" s="15"/>
      <c r="F123" s="15"/>
      <c r="G123" s="15"/>
      <c r="H123" s="15"/>
      <c r="I123" s="15"/>
      <c r="J123" s="15"/>
      <c r="K123" s="15"/>
      <c r="L123" s="15"/>
    </row>
    <row r="124" spans="2:12" x14ac:dyDescent="0.3">
      <c r="B124" s="15"/>
      <c r="C124" s="15"/>
      <c r="D124" s="15"/>
      <c r="E124" s="15"/>
      <c r="F124" s="15"/>
      <c r="G124" s="15"/>
      <c r="H124" s="15"/>
      <c r="I124" s="15"/>
      <c r="J124" s="15"/>
      <c r="K124" s="15"/>
      <c r="L124" s="15"/>
    </row>
    <row r="125" spans="2:12" x14ac:dyDescent="0.3">
      <c r="B125" s="15"/>
      <c r="C125" s="15"/>
      <c r="D125" s="15"/>
      <c r="E125" s="15"/>
      <c r="F125" s="15"/>
      <c r="G125" s="15"/>
      <c r="H125" s="15"/>
      <c r="I125" s="15"/>
      <c r="J125" s="15"/>
      <c r="K125" s="15"/>
      <c r="L125" s="15"/>
    </row>
    <row r="126" spans="2:12" x14ac:dyDescent="0.3">
      <c r="B126" s="15"/>
      <c r="C126" s="15"/>
      <c r="D126" s="15"/>
      <c r="E126" s="15"/>
      <c r="F126" s="15"/>
      <c r="G126" s="15"/>
      <c r="H126" s="15"/>
      <c r="I126" s="15"/>
      <c r="J126" s="15"/>
      <c r="K126" s="15"/>
      <c r="L126" s="15"/>
    </row>
    <row r="127" spans="2:12" x14ac:dyDescent="0.3">
      <c r="B127" s="15"/>
      <c r="C127" s="15"/>
      <c r="D127" s="15"/>
      <c r="E127" s="15"/>
      <c r="F127" s="15"/>
      <c r="G127" s="15"/>
      <c r="H127" s="15"/>
      <c r="I127" s="15"/>
      <c r="J127" s="15"/>
      <c r="K127" s="15"/>
      <c r="L127" s="15"/>
    </row>
    <row r="128" spans="2:12" x14ac:dyDescent="0.3">
      <c r="B128" s="15"/>
      <c r="C128" s="15"/>
      <c r="D128" s="15"/>
      <c r="E128" s="15"/>
      <c r="F128" s="15"/>
      <c r="G128" s="15"/>
      <c r="H128" s="15"/>
      <c r="I128" s="15"/>
      <c r="J128" s="15"/>
      <c r="K128" s="15"/>
      <c r="L128" s="15"/>
    </row>
    <row r="129" spans="2:12" x14ac:dyDescent="0.3">
      <c r="B129" s="15"/>
      <c r="C129" s="15"/>
      <c r="D129" s="15"/>
      <c r="E129" s="15"/>
      <c r="F129" s="15"/>
      <c r="G129" s="15"/>
      <c r="H129" s="15"/>
      <c r="I129" s="15"/>
      <c r="J129" s="15"/>
      <c r="K129" s="15"/>
      <c r="L129" s="15"/>
    </row>
    <row r="130" spans="2:12" x14ac:dyDescent="0.3">
      <c r="B130" s="15"/>
      <c r="C130" s="15"/>
      <c r="D130" s="15"/>
      <c r="E130" s="15"/>
      <c r="F130" s="15"/>
      <c r="G130" s="15"/>
      <c r="H130" s="15"/>
      <c r="I130" s="15"/>
      <c r="J130" s="15"/>
      <c r="K130" s="15"/>
      <c r="L130" s="15"/>
    </row>
    <row r="131" spans="2:12" x14ac:dyDescent="0.3">
      <c r="B131" s="15"/>
      <c r="C131" s="15"/>
      <c r="D131" s="15"/>
      <c r="E131" s="15"/>
      <c r="F131" s="15"/>
      <c r="G131" s="15"/>
      <c r="H131" s="15"/>
      <c r="I131" s="15"/>
      <c r="J131" s="15"/>
      <c r="K131" s="15"/>
      <c r="L131" s="15"/>
    </row>
    <row r="132" spans="2:12" x14ac:dyDescent="0.3">
      <c r="B132" s="15"/>
      <c r="C132" s="15"/>
      <c r="D132" s="15"/>
      <c r="E132" s="15"/>
      <c r="F132" s="15"/>
      <c r="G132" s="15"/>
      <c r="H132" s="15"/>
      <c r="I132" s="15"/>
      <c r="J132" s="15"/>
      <c r="K132" s="15"/>
      <c r="L132" s="15"/>
    </row>
    <row r="133" spans="2:12" x14ac:dyDescent="0.3">
      <c r="B133" s="15"/>
      <c r="C133" s="15"/>
      <c r="D133" s="15"/>
      <c r="E133" s="15"/>
      <c r="F133" s="15"/>
      <c r="G133" s="15"/>
      <c r="H133" s="15"/>
      <c r="I133" s="15"/>
      <c r="J133" s="15"/>
      <c r="K133" s="15"/>
      <c r="L133" s="15"/>
    </row>
    <row r="134" spans="2:12" x14ac:dyDescent="0.3">
      <c r="B134" s="15"/>
      <c r="C134" s="15"/>
      <c r="D134" s="15"/>
      <c r="E134" s="15"/>
      <c r="F134" s="15"/>
      <c r="G134" s="15"/>
      <c r="H134" s="15"/>
      <c r="I134" s="15"/>
      <c r="J134" s="15"/>
      <c r="K134" s="15"/>
      <c r="L134" s="15"/>
    </row>
    <row r="135" spans="2:12" x14ac:dyDescent="0.3">
      <c r="B135" s="15"/>
      <c r="C135" s="15"/>
      <c r="D135" s="15"/>
      <c r="E135" s="15"/>
      <c r="F135" s="15"/>
      <c r="G135" s="15"/>
      <c r="H135" s="15"/>
      <c r="I135" s="15"/>
      <c r="J135" s="15"/>
      <c r="K135" s="15"/>
      <c r="L135" s="15"/>
    </row>
    <row r="136" spans="2:12" x14ac:dyDescent="0.3">
      <c r="B136" s="15"/>
      <c r="C136" s="15"/>
      <c r="D136" s="15"/>
      <c r="E136" s="15"/>
      <c r="F136" s="15"/>
      <c r="G136" s="15"/>
      <c r="H136" s="15"/>
      <c r="I136" s="15"/>
      <c r="J136" s="15"/>
      <c r="K136" s="15"/>
      <c r="L136" s="15"/>
    </row>
    <row r="137" spans="2:12" x14ac:dyDescent="0.3">
      <c r="B137" s="15"/>
      <c r="C137" s="15"/>
      <c r="D137" s="15"/>
      <c r="E137" s="15"/>
      <c r="F137" s="15"/>
      <c r="G137" s="15"/>
      <c r="H137" s="15"/>
      <c r="I137" s="15"/>
      <c r="J137" s="15"/>
      <c r="K137" s="15"/>
      <c r="L137" s="15"/>
    </row>
    <row r="138" spans="2:12" x14ac:dyDescent="0.3">
      <c r="B138" s="15"/>
      <c r="C138" s="15"/>
      <c r="D138" s="15"/>
      <c r="E138" s="15"/>
      <c r="F138" s="15"/>
      <c r="G138" s="15"/>
      <c r="H138" s="15"/>
      <c r="I138" s="15"/>
      <c r="J138" s="15"/>
      <c r="K138" s="15"/>
      <c r="L138" s="15"/>
    </row>
    <row r="139" spans="2:12" x14ac:dyDescent="0.3">
      <c r="B139" s="15"/>
      <c r="C139" s="15"/>
      <c r="D139" s="15"/>
      <c r="E139" s="15"/>
      <c r="F139" s="15"/>
      <c r="G139" s="15"/>
      <c r="H139" s="15"/>
      <c r="I139" s="15"/>
      <c r="J139" s="15"/>
      <c r="K139" s="15"/>
      <c r="L139" s="15"/>
    </row>
    <row r="140" spans="2:12" x14ac:dyDescent="0.3">
      <c r="B140" s="15"/>
      <c r="C140" s="15"/>
      <c r="D140" s="15"/>
      <c r="E140" s="15"/>
      <c r="F140" s="15"/>
      <c r="G140" s="15"/>
      <c r="H140" s="15"/>
      <c r="I140" s="15"/>
      <c r="J140" s="15"/>
      <c r="K140" s="15"/>
      <c r="L140" s="15"/>
    </row>
    <row r="141" spans="2:12" x14ac:dyDescent="0.3">
      <c r="B141" s="15"/>
      <c r="C141" s="15"/>
      <c r="D141" s="15"/>
      <c r="E141" s="15"/>
      <c r="F141" s="15"/>
      <c r="G141" s="15"/>
      <c r="H141" s="15"/>
      <c r="I141" s="15"/>
      <c r="J141" s="15"/>
      <c r="K141" s="15"/>
      <c r="L141" s="15"/>
    </row>
    <row r="142" spans="2:12" x14ac:dyDescent="0.3">
      <c r="B142" s="15"/>
      <c r="C142" s="15"/>
      <c r="D142" s="15"/>
      <c r="E142" s="15"/>
      <c r="F142" s="15"/>
      <c r="G142" s="15"/>
      <c r="H142" s="15"/>
      <c r="I142" s="15"/>
      <c r="J142" s="15"/>
      <c r="K142" s="15"/>
      <c r="L142" s="15"/>
    </row>
    <row r="143" spans="2:12" x14ac:dyDescent="0.3">
      <c r="B143" s="15"/>
      <c r="C143" s="15"/>
      <c r="D143" s="15"/>
      <c r="E143" s="15"/>
      <c r="F143" s="15"/>
      <c r="G143" s="15"/>
      <c r="H143" s="15"/>
      <c r="I143" s="15"/>
      <c r="J143" s="15"/>
      <c r="K143" s="15"/>
      <c r="L143" s="15"/>
    </row>
    <row r="144" spans="2:12" x14ac:dyDescent="0.3">
      <c r="B144" s="15"/>
      <c r="C144" s="15"/>
      <c r="D144" s="15"/>
      <c r="E144" s="15"/>
      <c r="F144" s="15"/>
      <c r="G144" s="15"/>
      <c r="H144" s="15"/>
      <c r="I144" s="15"/>
      <c r="J144" s="15"/>
      <c r="K144" s="15"/>
      <c r="L144" s="15"/>
    </row>
    <row r="145" spans="2:12" x14ac:dyDescent="0.3">
      <c r="B145" s="15"/>
      <c r="C145" s="15"/>
      <c r="D145" s="15"/>
      <c r="E145" s="15"/>
      <c r="F145" s="15"/>
      <c r="G145" s="15"/>
      <c r="H145" s="15"/>
      <c r="I145" s="15"/>
      <c r="J145" s="15"/>
      <c r="K145" s="15"/>
      <c r="L145" s="15"/>
    </row>
    <row r="146" spans="2:12" x14ac:dyDescent="0.3">
      <c r="B146" s="15"/>
      <c r="C146" s="15"/>
      <c r="D146" s="15"/>
      <c r="E146" s="15"/>
      <c r="F146" s="15"/>
      <c r="G146" s="15"/>
      <c r="H146" s="15"/>
      <c r="I146" s="15"/>
      <c r="J146" s="15"/>
      <c r="K146" s="15"/>
      <c r="L146" s="15"/>
    </row>
    <row r="147" spans="2:12" x14ac:dyDescent="0.3">
      <c r="B147" s="15"/>
      <c r="C147" s="15"/>
      <c r="D147" s="15"/>
      <c r="E147" s="15"/>
      <c r="F147" s="15"/>
      <c r="G147" s="15"/>
      <c r="H147" s="15"/>
      <c r="I147" s="15"/>
      <c r="J147" s="15"/>
      <c r="K147" s="15"/>
      <c r="L147" s="15"/>
    </row>
    <row r="148" spans="2:12" x14ac:dyDescent="0.3">
      <c r="B148" s="15"/>
      <c r="C148" s="15"/>
      <c r="D148" s="15"/>
      <c r="E148" s="15"/>
      <c r="F148" s="15"/>
      <c r="G148" s="15"/>
      <c r="H148" s="15"/>
      <c r="I148" s="15"/>
      <c r="J148" s="15"/>
      <c r="K148" s="15"/>
      <c r="L148" s="15"/>
    </row>
    <row r="149" spans="2:12" x14ac:dyDescent="0.3">
      <c r="B149" s="15"/>
      <c r="C149" s="15"/>
      <c r="D149" s="15"/>
      <c r="E149" s="15"/>
      <c r="F149" s="15"/>
      <c r="G149" s="15"/>
      <c r="H149" s="15"/>
      <c r="I149" s="15"/>
      <c r="J149" s="15"/>
      <c r="K149" s="15"/>
      <c r="L149" s="15"/>
    </row>
    <row r="150" spans="2:12" x14ac:dyDescent="0.3">
      <c r="B150" s="15"/>
      <c r="C150" s="15"/>
      <c r="D150" s="15"/>
      <c r="E150" s="15"/>
      <c r="F150" s="15"/>
      <c r="G150" s="15"/>
      <c r="H150" s="15"/>
      <c r="I150" s="15"/>
      <c r="J150" s="15"/>
      <c r="K150" s="15"/>
      <c r="L150" s="15"/>
    </row>
    <row r="151" spans="2:12" x14ac:dyDescent="0.3">
      <c r="B151" s="15"/>
      <c r="C151" s="15"/>
      <c r="D151" s="15"/>
      <c r="E151" s="15"/>
      <c r="F151" s="15"/>
      <c r="G151" s="15"/>
      <c r="H151" s="15"/>
      <c r="I151" s="15"/>
      <c r="J151" s="15"/>
      <c r="K151" s="15"/>
      <c r="L151" s="15"/>
    </row>
    <row r="152" spans="2:12" x14ac:dyDescent="0.3">
      <c r="B152" s="15"/>
      <c r="C152" s="15"/>
      <c r="D152" s="15"/>
      <c r="E152" s="15"/>
      <c r="F152" s="15"/>
      <c r="G152" s="15"/>
      <c r="H152" s="15"/>
      <c r="I152" s="15"/>
      <c r="J152" s="15"/>
      <c r="K152" s="15"/>
      <c r="L152" s="15"/>
    </row>
    <row r="153" spans="2:12" x14ac:dyDescent="0.3">
      <c r="B153" s="15"/>
      <c r="C153" s="15"/>
      <c r="D153" s="15"/>
      <c r="E153" s="15"/>
      <c r="F153" s="15"/>
      <c r="G153" s="15"/>
      <c r="H153" s="15"/>
      <c r="I153" s="15"/>
      <c r="J153" s="15"/>
      <c r="K153" s="15"/>
      <c r="L153" s="15"/>
    </row>
    <row r="154" spans="2:12" x14ac:dyDescent="0.3">
      <c r="B154" s="15"/>
      <c r="C154" s="15"/>
      <c r="D154" s="15"/>
      <c r="E154" s="15"/>
      <c r="F154" s="15"/>
      <c r="G154" s="15"/>
      <c r="H154" s="15"/>
      <c r="I154" s="15"/>
      <c r="J154" s="15"/>
      <c r="K154" s="15"/>
      <c r="L154" s="15"/>
    </row>
    <row r="155" spans="2:12" x14ac:dyDescent="0.3">
      <c r="B155" s="15"/>
      <c r="C155" s="15"/>
      <c r="D155" s="15"/>
      <c r="E155" s="15"/>
      <c r="F155" s="15"/>
      <c r="G155" s="15"/>
      <c r="H155" s="15"/>
      <c r="I155" s="15"/>
      <c r="J155" s="15"/>
      <c r="K155" s="15"/>
      <c r="L155" s="15"/>
    </row>
    <row r="156" spans="2:12" x14ac:dyDescent="0.3">
      <c r="B156" s="15"/>
      <c r="C156" s="15"/>
      <c r="D156" s="15"/>
      <c r="E156" s="15"/>
      <c r="F156" s="15"/>
      <c r="G156" s="15"/>
      <c r="H156" s="15"/>
      <c r="I156" s="15"/>
      <c r="J156" s="15"/>
      <c r="K156" s="15"/>
      <c r="L156" s="15"/>
    </row>
    <row r="157" spans="2:12" x14ac:dyDescent="0.3">
      <c r="B157" s="15"/>
      <c r="C157" s="15"/>
      <c r="D157" s="15"/>
      <c r="E157" s="15"/>
      <c r="F157" s="15"/>
      <c r="G157" s="15"/>
      <c r="H157" s="15"/>
      <c r="I157" s="15"/>
      <c r="J157" s="15"/>
      <c r="K157" s="15"/>
      <c r="L157" s="15"/>
    </row>
    <row r="158" spans="2:12" x14ac:dyDescent="0.3">
      <c r="B158" s="15"/>
      <c r="C158" s="15"/>
      <c r="D158" s="15"/>
      <c r="E158" s="15"/>
      <c r="F158" s="15"/>
      <c r="G158" s="15"/>
      <c r="H158" s="15"/>
      <c r="I158" s="15"/>
      <c r="J158" s="15"/>
      <c r="K158" s="15"/>
      <c r="L158" s="15"/>
    </row>
    <row r="159" spans="2:12" x14ac:dyDescent="0.3">
      <c r="B159" s="15"/>
      <c r="C159" s="15"/>
      <c r="D159" s="15"/>
      <c r="E159" s="15"/>
      <c r="F159" s="15"/>
      <c r="G159" s="15"/>
      <c r="H159" s="15"/>
      <c r="I159" s="15"/>
      <c r="J159" s="15"/>
      <c r="K159" s="15"/>
      <c r="L159" s="15"/>
    </row>
    <row r="160" spans="2:12" x14ac:dyDescent="0.3">
      <c r="B160" s="15"/>
      <c r="C160" s="15"/>
      <c r="D160" s="15"/>
      <c r="E160" s="15"/>
      <c r="F160" s="15"/>
      <c r="G160" s="15"/>
      <c r="H160" s="15"/>
      <c r="I160" s="15"/>
      <c r="J160" s="15"/>
      <c r="K160" s="15"/>
      <c r="L160" s="15"/>
    </row>
    <row r="161" spans="2:12" x14ac:dyDescent="0.3">
      <c r="B161" s="15"/>
      <c r="C161" s="15"/>
      <c r="D161" s="15"/>
      <c r="E161" s="15"/>
      <c r="F161" s="15"/>
      <c r="G161" s="15"/>
      <c r="H161" s="15"/>
      <c r="I161" s="15"/>
      <c r="J161" s="15"/>
      <c r="K161" s="15"/>
      <c r="L161" s="15"/>
    </row>
    <row r="162" spans="2:12" x14ac:dyDescent="0.3">
      <c r="B162" s="15"/>
      <c r="C162" s="15"/>
      <c r="D162" s="15"/>
      <c r="E162" s="15"/>
      <c r="F162" s="15"/>
      <c r="G162" s="15"/>
      <c r="H162" s="15"/>
      <c r="I162" s="15"/>
      <c r="J162" s="15"/>
      <c r="K162" s="15"/>
      <c r="L162" s="15"/>
    </row>
    <row r="163" spans="2:12" x14ac:dyDescent="0.3">
      <c r="B163" s="15"/>
      <c r="C163" s="15"/>
      <c r="D163" s="15"/>
      <c r="E163" s="15"/>
      <c r="F163" s="15"/>
      <c r="G163" s="15"/>
      <c r="H163" s="15"/>
      <c r="I163" s="15"/>
      <c r="J163" s="15"/>
      <c r="K163" s="15"/>
      <c r="L163" s="15"/>
    </row>
    <row r="164" spans="2:12" x14ac:dyDescent="0.3">
      <c r="B164" s="15"/>
      <c r="C164" s="15"/>
      <c r="D164" s="15"/>
      <c r="E164" s="15"/>
      <c r="F164" s="15"/>
      <c r="G164" s="15"/>
      <c r="H164" s="15"/>
      <c r="I164" s="15"/>
      <c r="J164" s="15"/>
      <c r="K164" s="15"/>
      <c r="L164" s="15"/>
    </row>
    <row r="165" spans="2:12" x14ac:dyDescent="0.3">
      <c r="B165" s="15"/>
      <c r="C165" s="15"/>
      <c r="D165" s="15"/>
      <c r="E165" s="15"/>
      <c r="F165" s="15"/>
      <c r="G165" s="15"/>
      <c r="H165" s="15"/>
      <c r="I165" s="15"/>
      <c r="J165" s="15"/>
      <c r="K165" s="15"/>
      <c r="L165" s="15"/>
    </row>
    <row r="166" spans="2:12" x14ac:dyDescent="0.3">
      <c r="B166" s="15"/>
      <c r="C166" s="15"/>
      <c r="D166" s="15"/>
      <c r="E166" s="15"/>
      <c r="F166" s="15"/>
      <c r="G166" s="15"/>
      <c r="H166" s="15"/>
      <c r="I166" s="15"/>
      <c r="J166" s="15"/>
      <c r="K166" s="15"/>
      <c r="L166" s="15"/>
    </row>
    <row r="167" spans="2:12" x14ac:dyDescent="0.3">
      <c r="B167" s="15"/>
      <c r="C167" s="15"/>
      <c r="D167" s="15"/>
      <c r="E167" s="15"/>
      <c r="F167" s="15"/>
      <c r="G167" s="15"/>
      <c r="H167" s="15"/>
      <c r="I167" s="15"/>
      <c r="J167" s="15"/>
      <c r="K167" s="15"/>
      <c r="L167" s="15"/>
    </row>
    <row r="168" spans="2:12" x14ac:dyDescent="0.3">
      <c r="B168" s="15"/>
      <c r="C168" s="15"/>
      <c r="D168" s="15"/>
      <c r="E168" s="15"/>
      <c r="F168" s="15"/>
      <c r="G168" s="15"/>
      <c r="H168" s="15"/>
      <c r="I168" s="15"/>
      <c r="J168" s="15"/>
      <c r="K168" s="15"/>
      <c r="L168" s="15"/>
    </row>
    <row r="169" spans="2:12" x14ac:dyDescent="0.3">
      <c r="B169" s="15"/>
      <c r="C169" s="15"/>
      <c r="D169" s="15"/>
      <c r="E169" s="15"/>
      <c r="F169" s="15"/>
      <c r="G169" s="15"/>
      <c r="H169" s="15"/>
      <c r="I169" s="15"/>
      <c r="J169" s="15"/>
      <c r="K169" s="15"/>
      <c r="L169" s="15"/>
    </row>
    <row r="170" spans="2:12" x14ac:dyDescent="0.3">
      <c r="B170" s="15"/>
      <c r="C170" s="15"/>
      <c r="D170" s="15"/>
      <c r="E170" s="15"/>
      <c r="F170" s="15"/>
      <c r="G170" s="15"/>
      <c r="H170" s="15"/>
      <c r="I170" s="15"/>
      <c r="J170" s="15"/>
      <c r="K170" s="15"/>
      <c r="L170" s="15"/>
    </row>
    <row r="171" spans="2:12" x14ac:dyDescent="0.3">
      <c r="B171" s="15"/>
      <c r="C171" s="15"/>
      <c r="D171" s="15"/>
      <c r="E171" s="15"/>
      <c r="F171" s="15"/>
      <c r="G171" s="15"/>
      <c r="H171" s="15"/>
      <c r="I171" s="15"/>
      <c r="J171" s="15"/>
      <c r="K171" s="15"/>
      <c r="L171" s="15"/>
    </row>
    <row r="172" spans="2:12" x14ac:dyDescent="0.3">
      <c r="B172" s="15"/>
      <c r="C172" s="15"/>
      <c r="D172" s="15"/>
      <c r="E172" s="15"/>
      <c r="F172" s="15"/>
      <c r="G172" s="15"/>
      <c r="H172" s="15"/>
      <c r="I172" s="15"/>
      <c r="J172" s="15"/>
      <c r="K172" s="15"/>
      <c r="L172" s="15"/>
    </row>
    <row r="173" spans="2:12" x14ac:dyDescent="0.3">
      <c r="B173" s="15"/>
      <c r="C173" s="15"/>
      <c r="D173" s="15"/>
      <c r="E173" s="15"/>
      <c r="F173" s="15"/>
      <c r="G173" s="15"/>
      <c r="H173" s="15"/>
      <c r="I173" s="15"/>
      <c r="J173" s="15"/>
      <c r="K173" s="15"/>
      <c r="L173" s="15"/>
    </row>
  </sheetData>
  <mergeCells count="19">
    <mergeCell ref="C12:C13"/>
    <mergeCell ref="B12:B13"/>
    <mergeCell ref="C14:C15"/>
    <mergeCell ref="B14:B15"/>
    <mergeCell ref="F14:F15"/>
    <mergeCell ref="E14:E15"/>
    <mergeCell ref="D14:D15"/>
    <mergeCell ref="F12:F13"/>
    <mergeCell ref="E12:E13"/>
    <mergeCell ref="D12:D13"/>
    <mergeCell ref="C1:J3"/>
    <mergeCell ref="B1:B3"/>
    <mergeCell ref="C8:G8"/>
    <mergeCell ref="H8:L8"/>
    <mergeCell ref="F10:F11"/>
    <mergeCell ref="E10:E11"/>
    <mergeCell ref="D10:D11"/>
    <mergeCell ref="C10:C11"/>
    <mergeCell ref="B10:B11"/>
  </mergeCells>
  <pageMargins left="0.70866141732283472" right="0.70866141732283472" top="0.74803149606299213" bottom="0.74803149606299213" header="0.31496062992125984" footer="0.31496062992125984"/>
  <pageSetup paperSize="9"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workbookViewId="0">
      <selection activeCell="D21" sqref="D21"/>
    </sheetView>
  </sheetViews>
  <sheetFormatPr baseColWidth="10" defaultColWidth="11.5546875" defaultRowHeight="14.4" x14ac:dyDescent="0.3"/>
  <cols>
    <col min="1" max="1" width="11.5546875" style="17"/>
    <col min="2" max="2" width="28.6640625" style="17" customWidth="1"/>
    <col min="3" max="3" width="31.88671875" style="17" customWidth="1"/>
    <col min="4" max="4" width="21.6640625" style="17" customWidth="1"/>
    <col min="5" max="5" width="31.88671875" style="17" customWidth="1"/>
    <col min="6" max="6" width="33.33203125" style="17" customWidth="1"/>
    <col min="7" max="16384" width="11.5546875" style="17"/>
  </cols>
  <sheetData>
    <row r="3" spans="2:6" x14ac:dyDescent="0.3">
      <c r="B3" s="24" t="s">
        <v>306</v>
      </c>
      <c r="C3" s="24" t="s">
        <v>307</v>
      </c>
      <c r="D3" s="24" t="s">
        <v>308</v>
      </c>
      <c r="E3" s="24" t="s">
        <v>309</v>
      </c>
      <c r="F3" s="24" t="s">
        <v>310</v>
      </c>
    </row>
    <row r="4" spans="2:6" ht="28.8" x14ac:dyDescent="0.3">
      <c r="B4" s="91" t="s">
        <v>311</v>
      </c>
      <c r="C4" s="91" t="s">
        <v>312</v>
      </c>
      <c r="D4" s="91" t="s">
        <v>162</v>
      </c>
      <c r="E4" s="92" t="s">
        <v>313</v>
      </c>
      <c r="F4" s="92" t="s">
        <v>314</v>
      </c>
    </row>
    <row r="5" spans="2:6" ht="43.2" x14ac:dyDescent="0.3">
      <c r="B5" s="91"/>
      <c r="C5" s="91"/>
      <c r="D5" s="91"/>
      <c r="E5" s="92" t="s">
        <v>315</v>
      </c>
      <c r="F5" s="92" t="s">
        <v>316</v>
      </c>
    </row>
    <row r="6" spans="2:6" x14ac:dyDescent="0.3">
      <c r="B6" s="91" t="s">
        <v>317</v>
      </c>
      <c r="C6" s="91" t="s">
        <v>318</v>
      </c>
      <c r="D6" s="91" t="s">
        <v>162</v>
      </c>
      <c r="E6" s="92" t="s">
        <v>319</v>
      </c>
      <c r="F6" s="92" t="s">
        <v>314</v>
      </c>
    </row>
    <row r="7" spans="2:6" ht="28.8" x14ac:dyDescent="0.3">
      <c r="B7" s="91"/>
      <c r="C7" s="91"/>
      <c r="D7" s="91"/>
      <c r="E7" s="92" t="s">
        <v>320</v>
      </c>
      <c r="F7" s="92" t="s">
        <v>321</v>
      </c>
    </row>
    <row r="8" spans="2:6" ht="28.8" x14ac:dyDescent="0.3">
      <c r="B8" s="91" t="s">
        <v>322</v>
      </c>
      <c r="C8" s="91" t="s">
        <v>323</v>
      </c>
      <c r="D8" s="91" t="s">
        <v>163</v>
      </c>
      <c r="E8" s="92" t="s">
        <v>324</v>
      </c>
      <c r="F8" s="92" t="s">
        <v>314</v>
      </c>
    </row>
    <row r="9" spans="2:6" ht="28.8" x14ac:dyDescent="0.3">
      <c r="B9" s="91"/>
      <c r="C9" s="91"/>
      <c r="D9" s="91"/>
      <c r="E9" s="92" t="s">
        <v>325</v>
      </c>
      <c r="F9" s="92" t="s">
        <v>326</v>
      </c>
    </row>
    <row r="10" spans="2:6" ht="28.8" x14ac:dyDescent="0.3">
      <c r="B10" s="93" t="s">
        <v>327</v>
      </c>
      <c r="C10" s="94" t="s">
        <v>328</v>
      </c>
      <c r="D10" s="93" t="s">
        <v>163</v>
      </c>
      <c r="E10" s="71" t="s">
        <v>329</v>
      </c>
      <c r="F10" s="71" t="s">
        <v>314</v>
      </c>
    </row>
    <row r="11" spans="2:6" ht="28.8" x14ac:dyDescent="0.3">
      <c r="B11" s="93"/>
      <c r="C11" s="94"/>
      <c r="D11" s="93"/>
      <c r="E11" s="71" t="s">
        <v>330</v>
      </c>
      <c r="F11" s="71" t="s">
        <v>331</v>
      </c>
    </row>
    <row r="12" spans="2:6" ht="43.2" x14ac:dyDescent="0.3">
      <c r="B12" s="95" t="s">
        <v>332</v>
      </c>
      <c r="C12" s="14" t="s">
        <v>333</v>
      </c>
      <c r="D12" s="95" t="s">
        <v>334</v>
      </c>
      <c r="E12" s="14" t="s">
        <v>335</v>
      </c>
      <c r="F12" s="14" t="s">
        <v>336</v>
      </c>
    </row>
    <row r="13" spans="2:6" x14ac:dyDescent="0.3">
      <c r="B13" s="14"/>
      <c r="C13" s="14"/>
      <c r="D13" s="14"/>
      <c r="E13" s="14"/>
      <c r="F13" s="14"/>
    </row>
    <row r="14" spans="2:6" x14ac:dyDescent="0.3">
      <c r="B14" s="14"/>
      <c r="C14" s="14"/>
      <c r="D14" s="14"/>
      <c r="E14" s="14"/>
      <c r="F14" s="14"/>
    </row>
    <row r="15" spans="2:6" x14ac:dyDescent="0.3">
      <c r="B15" s="14"/>
      <c r="C15" s="14"/>
      <c r="D15" s="14"/>
      <c r="E15" s="14"/>
      <c r="F15" s="14"/>
    </row>
    <row r="16" spans="2:6" x14ac:dyDescent="0.3">
      <c r="B16" s="14"/>
      <c r="C16" s="14"/>
      <c r="D16" s="14"/>
      <c r="E16" s="14"/>
      <c r="F16" s="14"/>
    </row>
    <row r="17" spans="2:6" x14ac:dyDescent="0.3">
      <c r="B17" s="14"/>
      <c r="C17" s="14"/>
      <c r="D17" s="14"/>
      <c r="E17" s="14"/>
      <c r="F17" s="14"/>
    </row>
    <row r="18" spans="2:6" x14ac:dyDescent="0.3">
      <c r="B18" s="14"/>
      <c r="C18" s="14"/>
      <c r="D18" s="14"/>
      <c r="E18" s="14"/>
      <c r="F18" s="14"/>
    </row>
    <row r="19" spans="2:6" x14ac:dyDescent="0.3">
      <c r="B19" s="14"/>
      <c r="C19" s="14"/>
      <c r="D19" s="14"/>
      <c r="E19" s="14"/>
      <c r="F19" s="14"/>
    </row>
    <row r="20" spans="2:6" x14ac:dyDescent="0.3">
      <c r="B20" s="14"/>
      <c r="C20" s="14"/>
      <c r="D20" s="14"/>
      <c r="E20" s="14"/>
      <c r="F20" s="14"/>
    </row>
    <row r="21" spans="2:6" x14ac:dyDescent="0.3">
      <c r="B21" s="14"/>
      <c r="C21" s="14"/>
      <c r="D21" s="14"/>
      <c r="E21" s="14"/>
      <c r="F21" s="14"/>
    </row>
    <row r="22" spans="2:6" x14ac:dyDescent="0.3">
      <c r="B22" s="14"/>
      <c r="C22" s="14"/>
      <c r="D22" s="14"/>
      <c r="E22" s="14"/>
      <c r="F22" s="14"/>
    </row>
    <row r="23" spans="2:6" x14ac:dyDescent="0.3">
      <c r="B23" s="14"/>
      <c r="C23" s="14"/>
      <c r="D23" s="14"/>
      <c r="E23" s="14"/>
      <c r="F23" s="14"/>
    </row>
    <row r="24" spans="2:6" x14ac:dyDescent="0.3">
      <c r="B24" s="14"/>
      <c r="C24" s="14"/>
      <c r="D24" s="14"/>
      <c r="E24" s="14"/>
      <c r="F24" s="14"/>
    </row>
    <row r="25" spans="2:6" x14ac:dyDescent="0.3">
      <c r="B25" s="14"/>
      <c r="C25" s="14"/>
      <c r="D25" s="14"/>
      <c r="E25" s="14"/>
      <c r="F25" s="14"/>
    </row>
  </sheetData>
  <mergeCells count="12">
    <mergeCell ref="B8:B9"/>
    <mergeCell ref="C8:C9"/>
    <mergeCell ref="D8:D9"/>
    <mergeCell ref="B10:B11"/>
    <mergeCell ref="C10:C11"/>
    <mergeCell ref="D10:D11"/>
    <mergeCell ref="B4:B5"/>
    <mergeCell ref="C4:C5"/>
    <mergeCell ref="D4:D5"/>
    <mergeCell ref="B6:B7"/>
    <mergeCell ref="C6:C7"/>
    <mergeCell ref="D6: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8"/>
  <sheetViews>
    <sheetView showGridLines="0" topLeftCell="A58" zoomScale="115" zoomScaleNormal="115" workbookViewId="0">
      <selection activeCell="F55" sqref="F55:G55"/>
    </sheetView>
  </sheetViews>
  <sheetFormatPr baseColWidth="10" defaultRowHeight="14.4" x14ac:dyDescent="0.3"/>
  <cols>
    <col min="2" max="2" width="3.5546875" bestFit="1" customWidth="1"/>
    <col min="4" max="4" width="24.6640625" customWidth="1"/>
    <col min="5" max="5" width="3.44140625" customWidth="1"/>
    <col min="6" max="6" width="26.88671875" customWidth="1"/>
    <col min="7" max="7" width="3" bestFit="1" customWidth="1"/>
    <col min="8" max="8" width="19.21875" customWidth="1"/>
    <col min="9" max="9" width="3.21875" customWidth="1"/>
    <col min="10" max="10" width="19.21875" customWidth="1"/>
    <col min="11" max="11" width="3" bestFit="1" customWidth="1"/>
    <col min="12" max="12" width="31.109375" customWidth="1"/>
    <col min="13" max="13" width="3" bestFit="1" customWidth="1"/>
    <col min="19" max="19" width="15.5546875" customWidth="1"/>
    <col min="21" max="21" width="16.21875" customWidth="1"/>
  </cols>
  <sheetData>
    <row r="2" spans="3:20" x14ac:dyDescent="0.3">
      <c r="D2" t="s">
        <v>153</v>
      </c>
      <c r="H2" s="21" t="s">
        <v>154</v>
      </c>
      <c r="I2" s="21"/>
      <c r="J2" t="s">
        <v>155</v>
      </c>
    </row>
    <row r="3" spans="3:20" x14ac:dyDescent="0.3">
      <c r="M3">
        <v>87</v>
      </c>
      <c r="N3">
        <f>87*6</f>
        <v>522</v>
      </c>
      <c r="O3">
        <f>N3/8</f>
        <v>65.25</v>
      </c>
    </row>
    <row r="5" spans="3:20" s="20" customFormat="1" x14ac:dyDescent="0.3">
      <c r="C5" s="14" t="s">
        <v>47</v>
      </c>
      <c r="D5" s="72" t="s">
        <v>62</v>
      </c>
      <c r="E5" s="73"/>
      <c r="F5" s="22">
        <v>2</v>
      </c>
      <c r="G5" s="23"/>
      <c r="H5" s="23"/>
      <c r="I5" s="23"/>
      <c r="J5" s="23"/>
      <c r="K5" s="23"/>
      <c r="N5" s="20" t="s">
        <v>162</v>
      </c>
      <c r="O5" s="20" t="s">
        <v>164</v>
      </c>
      <c r="R5" s="20" t="s">
        <v>169</v>
      </c>
      <c r="T5" s="20" t="s">
        <v>168</v>
      </c>
    </row>
    <row r="6" spans="3:20" s="20" customFormat="1" x14ac:dyDescent="0.3">
      <c r="C6" s="14" t="s">
        <v>47</v>
      </c>
      <c r="D6" s="72" t="s">
        <v>66</v>
      </c>
      <c r="E6" s="73"/>
      <c r="F6" s="22">
        <v>4</v>
      </c>
      <c r="G6" s="23"/>
      <c r="H6" s="23"/>
      <c r="I6" s="23"/>
      <c r="J6" s="23"/>
      <c r="K6" s="23"/>
      <c r="N6" s="20" t="s">
        <v>163</v>
      </c>
      <c r="O6" s="20" t="s">
        <v>165</v>
      </c>
    </row>
    <row r="7" spans="3:20" s="20" customFormat="1" x14ac:dyDescent="0.3">
      <c r="C7" s="14" t="s">
        <v>47</v>
      </c>
      <c r="D7" s="72" t="s">
        <v>124</v>
      </c>
      <c r="E7" s="73"/>
      <c r="F7" s="22">
        <v>4</v>
      </c>
      <c r="G7" s="23"/>
      <c r="H7" s="23"/>
      <c r="I7" s="23"/>
      <c r="J7" s="23"/>
      <c r="K7" s="23"/>
      <c r="N7" s="20" t="s">
        <v>166</v>
      </c>
    </row>
    <row r="8" spans="3:20" s="20" customFormat="1" x14ac:dyDescent="0.3">
      <c r="C8" s="14" t="s">
        <v>47</v>
      </c>
      <c r="D8" s="72" t="s">
        <v>110</v>
      </c>
      <c r="E8" s="73"/>
      <c r="F8" s="22">
        <v>2</v>
      </c>
      <c r="G8" s="23"/>
      <c r="H8" s="23"/>
      <c r="I8" s="23"/>
      <c r="J8" s="23"/>
      <c r="K8" s="23"/>
      <c r="N8" s="20" t="s">
        <v>167</v>
      </c>
    </row>
    <row r="9" spans="3:20" s="20" customFormat="1" x14ac:dyDescent="0.3">
      <c r="C9" s="14" t="s">
        <v>73</v>
      </c>
      <c r="D9" s="72" t="s">
        <v>138</v>
      </c>
      <c r="E9" s="73"/>
      <c r="F9" s="22">
        <v>2</v>
      </c>
      <c r="G9" s="23"/>
      <c r="H9" s="23"/>
      <c r="I9" s="23"/>
      <c r="J9" s="23"/>
      <c r="K9" s="23"/>
    </row>
    <row r="10" spans="3:20" s="20" customFormat="1" ht="28.8" x14ac:dyDescent="0.3">
      <c r="C10" s="14" t="s">
        <v>67</v>
      </c>
      <c r="D10" s="72" t="s">
        <v>69</v>
      </c>
      <c r="E10" s="73"/>
      <c r="F10" s="22">
        <v>2</v>
      </c>
      <c r="G10" s="23"/>
      <c r="H10" s="23"/>
      <c r="I10" s="23"/>
      <c r="J10" s="23"/>
      <c r="K10" s="23"/>
    </row>
    <row r="11" spans="3:20" s="20" customFormat="1" ht="28.8" x14ac:dyDescent="0.3">
      <c r="C11" s="14" t="s">
        <v>67</v>
      </c>
      <c r="D11" s="72" t="s">
        <v>120</v>
      </c>
      <c r="E11" s="73"/>
      <c r="F11" s="22">
        <v>2</v>
      </c>
      <c r="G11" s="23"/>
      <c r="H11" s="23"/>
      <c r="I11" s="23"/>
      <c r="J11" s="23"/>
      <c r="K11" s="23"/>
    </row>
    <row r="12" spans="3:20" s="20" customFormat="1" ht="28.8" x14ac:dyDescent="0.3">
      <c r="C12" s="14" t="s">
        <v>67</v>
      </c>
      <c r="D12" s="72" t="s">
        <v>71</v>
      </c>
      <c r="E12" s="73"/>
      <c r="F12" s="22">
        <v>1</v>
      </c>
      <c r="G12" s="23"/>
      <c r="H12" s="23"/>
      <c r="I12" s="23"/>
      <c r="J12" s="23"/>
      <c r="K12" s="23"/>
    </row>
    <row r="13" spans="3:20" s="20" customFormat="1" x14ac:dyDescent="0.3">
      <c r="C13" s="14" t="s">
        <v>73</v>
      </c>
      <c r="D13" s="72" t="s">
        <v>140</v>
      </c>
      <c r="E13" s="73"/>
      <c r="F13" s="22">
        <v>2</v>
      </c>
      <c r="G13" s="23"/>
      <c r="H13" s="23"/>
      <c r="I13" s="23"/>
      <c r="J13" s="23"/>
      <c r="K13" s="23"/>
    </row>
    <row r="14" spans="3:20" s="20" customFormat="1" x14ac:dyDescent="0.3">
      <c r="C14" s="14" t="s">
        <v>73</v>
      </c>
      <c r="D14" s="72" t="s">
        <v>141</v>
      </c>
      <c r="E14" s="73"/>
      <c r="F14" s="22">
        <v>2</v>
      </c>
      <c r="G14" s="23"/>
      <c r="H14" s="23"/>
      <c r="I14" s="23"/>
      <c r="J14" s="23"/>
      <c r="K14" s="23"/>
    </row>
    <row r="15" spans="3:20" s="20" customFormat="1" x14ac:dyDescent="0.3">
      <c r="C15" s="14" t="s">
        <v>73</v>
      </c>
      <c r="D15" s="72" t="s">
        <v>131</v>
      </c>
      <c r="E15" s="73"/>
      <c r="F15" s="22">
        <v>2</v>
      </c>
      <c r="G15" s="23"/>
      <c r="H15" s="23"/>
      <c r="I15" s="23"/>
      <c r="J15" s="23"/>
      <c r="K15" s="23"/>
    </row>
    <row r="16" spans="3:20" s="20" customFormat="1" x14ac:dyDescent="0.3">
      <c r="C16" s="14" t="s">
        <v>73</v>
      </c>
      <c r="D16" s="72" t="s">
        <v>113</v>
      </c>
      <c r="E16" s="73"/>
      <c r="F16" s="22">
        <v>2</v>
      </c>
      <c r="G16" s="23"/>
      <c r="H16" s="23"/>
      <c r="I16" s="23"/>
      <c r="J16" s="23"/>
      <c r="K16" s="23"/>
    </row>
    <row r="17" spans="3:11" s="20" customFormat="1" x14ac:dyDescent="0.3">
      <c r="C17" s="14" t="s">
        <v>73</v>
      </c>
      <c r="D17" s="72" t="s">
        <v>78</v>
      </c>
      <c r="E17" s="73"/>
      <c r="F17" s="22">
        <v>4</v>
      </c>
      <c r="G17" s="23"/>
      <c r="H17" s="23"/>
      <c r="I17" s="23"/>
      <c r="J17" s="23"/>
      <c r="K17" s="23"/>
    </row>
    <row r="18" spans="3:11" s="20" customFormat="1" x14ac:dyDescent="0.3">
      <c r="C18" s="14" t="s">
        <v>73</v>
      </c>
      <c r="D18" s="72" t="s">
        <v>142</v>
      </c>
      <c r="E18" s="73"/>
      <c r="F18" s="22">
        <v>4</v>
      </c>
      <c r="G18" s="23"/>
      <c r="H18" s="23"/>
      <c r="I18" s="23"/>
      <c r="J18" s="23"/>
      <c r="K18" s="23"/>
    </row>
    <row r="19" spans="3:11" s="20" customFormat="1" x14ac:dyDescent="0.3">
      <c r="C19" s="14" t="s">
        <v>73</v>
      </c>
      <c r="D19" s="72" t="s">
        <v>83</v>
      </c>
      <c r="E19" s="73"/>
      <c r="F19" s="22">
        <v>2</v>
      </c>
      <c r="G19" s="23"/>
      <c r="H19" s="23"/>
      <c r="I19" s="23"/>
      <c r="J19" s="23"/>
      <c r="K19" s="23"/>
    </row>
    <row r="20" spans="3:11" s="20" customFormat="1" x14ac:dyDescent="0.3">
      <c r="C20" s="14" t="s">
        <v>73</v>
      </c>
      <c r="D20" s="72" t="s">
        <v>143</v>
      </c>
      <c r="E20" s="73"/>
      <c r="F20" s="22">
        <v>2</v>
      </c>
      <c r="G20" s="23"/>
      <c r="H20" s="23"/>
      <c r="I20" s="23"/>
      <c r="J20" s="23"/>
      <c r="K20" s="23"/>
    </row>
    <row r="21" spans="3:11" s="20" customFormat="1" x14ac:dyDescent="0.3">
      <c r="C21" s="14" t="s">
        <v>73</v>
      </c>
      <c r="D21" s="72" t="s">
        <v>144</v>
      </c>
      <c r="E21" s="73"/>
      <c r="F21" s="22">
        <v>2</v>
      </c>
      <c r="G21" s="23"/>
      <c r="H21" s="23"/>
      <c r="I21" s="23"/>
      <c r="J21" s="23"/>
      <c r="K21" s="23"/>
    </row>
    <row r="22" spans="3:11" s="20" customFormat="1" x14ac:dyDescent="0.3">
      <c r="C22" s="14" t="s">
        <v>85</v>
      </c>
      <c r="D22" s="72" t="s">
        <v>97</v>
      </c>
      <c r="E22" s="73"/>
      <c r="F22" s="22">
        <v>4</v>
      </c>
      <c r="G22" s="23"/>
      <c r="H22" s="23"/>
      <c r="I22" s="23"/>
      <c r="J22" s="23"/>
      <c r="K22" s="23"/>
    </row>
    <row r="23" spans="3:11" s="20" customFormat="1" x14ac:dyDescent="0.3">
      <c r="C23" s="14" t="s">
        <v>85</v>
      </c>
      <c r="D23" s="72" t="s">
        <v>146</v>
      </c>
      <c r="E23" s="73"/>
      <c r="F23" s="22">
        <v>2</v>
      </c>
      <c r="G23" s="23"/>
      <c r="H23" s="23"/>
      <c r="I23" s="23"/>
      <c r="J23" s="23"/>
      <c r="K23" s="23"/>
    </row>
    <row r="24" spans="3:11" s="20" customFormat="1" ht="28.8" x14ac:dyDescent="0.3">
      <c r="C24" s="14" t="s">
        <v>115</v>
      </c>
      <c r="D24" s="72" t="s">
        <v>128</v>
      </c>
      <c r="E24" s="73"/>
      <c r="F24" s="22">
        <v>1</v>
      </c>
      <c r="G24" s="23"/>
      <c r="H24" s="23"/>
      <c r="I24" s="23"/>
      <c r="J24" s="23"/>
      <c r="K24" s="23"/>
    </row>
    <row r="25" spans="3:11" s="20" customFormat="1" x14ac:dyDescent="0.3">
      <c r="C25" s="14" t="s">
        <v>73</v>
      </c>
      <c r="D25" s="72" t="s">
        <v>135</v>
      </c>
      <c r="E25" s="73"/>
      <c r="F25" s="22">
        <v>1</v>
      </c>
      <c r="G25" s="23"/>
      <c r="H25" s="23"/>
      <c r="I25" s="23"/>
      <c r="J25" s="23"/>
      <c r="K25" s="23"/>
    </row>
    <row r="26" spans="3:11" s="20" customFormat="1" x14ac:dyDescent="0.3">
      <c r="C26" s="14" t="s">
        <v>85</v>
      </c>
      <c r="D26" s="72" t="s">
        <v>103</v>
      </c>
      <c r="E26" s="73"/>
      <c r="F26" s="22">
        <v>2</v>
      </c>
      <c r="G26" s="23"/>
      <c r="H26" s="23"/>
      <c r="I26" s="23"/>
      <c r="J26" s="23"/>
      <c r="K26" s="23"/>
    </row>
    <row r="27" spans="3:11" s="20" customFormat="1" x14ac:dyDescent="0.3">
      <c r="C27" s="14" t="s">
        <v>85</v>
      </c>
      <c r="D27" s="72" t="s">
        <v>134</v>
      </c>
      <c r="E27" s="73"/>
      <c r="F27" s="22">
        <v>4</v>
      </c>
      <c r="G27" s="23"/>
      <c r="H27" s="23"/>
      <c r="I27" s="23"/>
      <c r="J27" s="23"/>
      <c r="K27" s="23"/>
    </row>
    <row r="28" spans="3:11" s="20" customFormat="1" x14ac:dyDescent="0.3">
      <c r="C28" s="14" t="s">
        <v>73</v>
      </c>
      <c r="D28" s="72" t="s">
        <v>148</v>
      </c>
      <c r="E28" s="73"/>
      <c r="F28" s="22">
        <v>2</v>
      </c>
      <c r="G28" s="23"/>
      <c r="H28" s="23"/>
      <c r="I28" s="23"/>
      <c r="J28" s="23"/>
      <c r="K28" s="23"/>
    </row>
    <row r="29" spans="3:11" s="20" customFormat="1" x14ac:dyDescent="0.3">
      <c r="C29" s="14" t="s">
        <v>73</v>
      </c>
      <c r="D29" s="72" t="s">
        <v>149</v>
      </c>
      <c r="E29" s="73"/>
      <c r="F29" s="22">
        <v>2</v>
      </c>
      <c r="G29" s="23"/>
      <c r="H29" s="23"/>
      <c r="I29" s="23"/>
      <c r="J29" s="23"/>
      <c r="K29" s="23"/>
    </row>
    <row r="30" spans="3:11" s="20" customFormat="1" x14ac:dyDescent="0.3">
      <c r="C30" s="14" t="s">
        <v>104</v>
      </c>
      <c r="D30" s="72" t="s">
        <v>106</v>
      </c>
      <c r="E30" s="73"/>
      <c r="F30" s="22">
        <v>8</v>
      </c>
      <c r="G30" s="23"/>
      <c r="H30" s="23"/>
      <c r="I30" s="23"/>
      <c r="J30" s="23"/>
      <c r="K30" s="23"/>
    </row>
    <row r="31" spans="3:11" s="20" customFormat="1" x14ac:dyDescent="0.3">
      <c r="C31" s="14" t="s">
        <v>104</v>
      </c>
      <c r="D31" s="72" t="s">
        <v>107</v>
      </c>
      <c r="E31" s="73"/>
      <c r="F31" s="22">
        <v>8</v>
      </c>
      <c r="G31" s="23"/>
      <c r="H31" s="23"/>
      <c r="I31" s="23"/>
      <c r="J31" s="23"/>
      <c r="K31" s="23"/>
    </row>
    <row r="32" spans="3:11" s="20" customFormat="1" x14ac:dyDescent="0.3">
      <c r="C32" s="14" t="s">
        <v>104</v>
      </c>
      <c r="D32" s="72" t="s">
        <v>108</v>
      </c>
      <c r="E32" s="73"/>
      <c r="F32" s="22">
        <v>8</v>
      </c>
      <c r="G32" s="23"/>
      <c r="H32" s="23"/>
      <c r="I32" s="23"/>
      <c r="J32" s="23"/>
      <c r="K32" s="23"/>
    </row>
    <row r="33" spans="3:11" s="20" customFormat="1" ht="28.8" x14ac:dyDescent="0.3">
      <c r="C33" s="14" t="s">
        <v>115</v>
      </c>
      <c r="D33" s="72" t="s">
        <v>116</v>
      </c>
      <c r="E33" s="73"/>
      <c r="F33" s="22">
        <v>4</v>
      </c>
      <c r="G33" s="23"/>
      <c r="H33" s="23"/>
      <c r="I33" s="23"/>
      <c r="J33" s="23"/>
      <c r="K33" s="23"/>
    </row>
    <row r="38" spans="3:11" x14ac:dyDescent="0.3">
      <c r="D38" t="s">
        <v>170</v>
      </c>
      <c r="F38" t="s">
        <v>177</v>
      </c>
    </row>
    <row r="39" spans="3:11" x14ac:dyDescent="0.3">
      <c r="D39" s="74" t="s">
        <v>156</v>
      </c>
      <c r="E39" s="75"/>
      <c r="F39" s="76">
        <v>10</v>
      </c>
      <c r="G39" s="25"/>
    </row>
    <row r="40" spans="3:11" x14ac:dyDescent="0.3">
      <c r="D40" s="74" t="s">
        <v>157</v>
      </c>
      <c r="E40" s="75"/>
      <c r="F40" s="76">
        <v>8</v>
      </c>
      <c r="G40" s="25"/>
    </row>
    <row r="41" spans="3:11" x14ac:dyDescent="0.3">
      <c r="D41" s="74" t="s">
        <v>175</v>
      </c>
      <c r="E41" s="75"/>
      <c r="F41" s="76">
        <v>4</v>
      </c>
      <c r="G41" s="25"/>
    </row>
    <row r="42" spans="3:11" x14ac:dyDescent="0.3">
      <c r="D42" s="74" t="s">
        <v>176</v>
      </c>
      <c r="E42" s="75"/>
      <c r="F42" s="76">
        <v>4</v>
      </c>
      <c r="G42" s="25"/>
    </row>
    <row r="51" spans="2:13" x14ac:dyDescent="0.3">
      <c r="D51" s="53" t="s">
        <v>158</v>
      </c>
      <c r="E51" s="54"/>
      <c r="F51" s="53" t="s">
        <v>159</v>
      </c>
      <c r="G51" s="54"/>
      <c r="H51" s="53" t="s">
        <v>160</v>
      </c>
      <c r="I51" s="54"/>
      <c r="J51" s="66" t="s">
        <v>161</v>
      </c>
      <c r="K51" s="66"/>
      <c r="L51" s="80" t="s">
        <v>180</v>
      </c>
      <c r="M51" s="80"/>
    </row>
    <row r="52" spans="2:13" x14ac:dyDescent="0.3">
      <c r="C52" s="56" t="s">
        <v>248</v>
      </c>
      <c r="D52" s="57">
        <v>10</v>
      </c>
      <c r="E52" s="58"/>
      <c r="F52" s="57">
        <v>18</v>
      </c>
      <c r="G52" s="58"/>
      <c r="H52" s="57">
        <v>26</v>
      </c>
      <c r="I52" s="58"/>
      <c r="J52" s="65">
        <v>26</v>
      </c>
      <c r="K52" s="65"/>
      <c r="L52" s="77" t="s">
        <v>263</v>
      </c>
      <c r="M52" s="65"/>
    </row>
    <row r="53" spans="2:13" x14ac:dyDescent="0.3">
      <c r="B53" s="62" t="s">
        <v>170</v>
      </c>
      <c r="C53" s="61" t="s">
        <v>171</v>
      </c>
      <c r="D53" s="59" t="s">
        <v>249</v>
      </c>
      <c r="E53" s="60"/>
      <c r="F53" s="59" t="s">
        <v>249</v>
      </c>
      <c r="G53" s="60"/>
      <c r="H53" s="59" t="s">
        <v>249</v>
      </c>
      <c r="I53" s="60"/>
      <c r="J53" s="64" t="s">
        <v>249</v>
      </c>
      <c r="K53" s="64"/>
      <c r="L53" s="64" t="s">
        <v>249</v>
      </c>
      <c r="M53" s="64"/>
    </row>
    <row r="54" spans="2:13" x14ac:dyDescent="0.3">
      <c r="B54" s="62"/>
      <c r="C54" s="61" t="s">
        <v>172</v>
      </c>
      <c r="D54" s="51"/>
      <c r="E54" s="52"/>
      <c r="F54" s="59" t="s">
        <v>249</v>
      </c>
      <c r="G54" s="60"/>
      <c r="H54" s="59" t="s">
        <v>249</v>
      </c>
      <c r="I54" s="60"/>
      <c r="J54" s="64" t="s">
        <v>249</v>
      </c>
      <c r="K54" s="64"/>
      <c r="L54" s="64" t="s">
        <v>249</v>
      </c>
      <c r="M54" s="64"/>
    </row>
    <row r="55" spans="2:13" x14ac:dyDescent="0.3">
      <c r="B55" s="62"/>
      <c r="C55" s="61" t="s">
        <v>173</v>
      </c>
      <c r="D55" s="51"/>
      <c r="E55" s="52"/>
      <c r="F55" s="51"/>
      <c r="G55" s="52"/>
      <c r="H55" s="59" t="s">
        <v>249</v>
      </c>
      <c r="I55" s="60"/>
      <c r="J55" s="64" t="s">
        <v>249</v>
      </c>
      <c r="K55" s="64"/>
      <c r="L55" s="64" t="s">
        <v>249</v>
      </c>
      <c r="M55" s="64"/>
    </row>
    <row r="56" spans="2:13" x14ac:dyDescent="0.3">
      <c r="B56" s="62"/>
      <c r="C56" s="61" t="s">
        <v>174</v>
      </c>
      <c r="D56" s="51"/>
      <c r="E56" s="52"/>
      <c r="F56" s="51"/>
      <c r="G56" s="52"/>
      <c r="H56" s="59" t="s">
        <v>249</v>
      </c>
      <c r="I56" s="60"/>
      <c r="J56" s="64" t="s">
        <v>249</v>
      </c>
      <c r="K56" s="64"/>
      <c r="L56" s="64" t="s">
        <v>249</v>
      </c>
      <c r="M56" s="64"/>
    </row>
    <row r="57" spans="2:13" x14ac:dyDescent="0.3">
      <c r="D57" s="67" t="s">
        <v>42</v>
      </c>
      <c r="E57" s="63">
        <f>SUM(E58:E66)</f>
        <v>10</v>
      </c>
      <c r="F57" s="67" t="s">
        <v>42</v>
      </c>
      <c r="G57" s="63">
        <f>SUM(G58:G69)</f>
        <v>18</v>
      </c>
      <c r="H57" s="67" t="s">
        <v>42</v>
      </c>
      <c r="I57" s="63">
        <f>SUM(I58:I68)</f>
        <v>24</v>
      </c>
      <c r="J57" s="67" t="s">
        <v>42</v>
      </c>
      <c r="K57" s="63">
        <f>SUM(K58:K68)</f>
        <v>26</v>
      </c>
      <c r="L57" s="81" t="s">
        <v>42</v>
      </c>
      <c r="M57" s="63">
        <f>SUM(M58:M68)</f>
        <v>32</v>
      </c>
    </row>
    <row r="58" spans="2:13" ht="72" x14ac:dyDescent="0.3">
      <c r="D58" s="14" t="s">
        <v>178</v>
      </c>
      <c r="E58" s="78">
        <v>2</v>
      </c>
      <c r="F58" s="14" t="s">
        <v>184</v>
      </c>
      <c r="G58" s="78">
        <v>2</v>
      </c>
      <c r="H58" s="14" t="s">
        <v>222</v>
      </c>
      <c r="I58" s="79">
        <v>2</v>
      </c>
      <c r="J58" s="14" t="s">
        <v>250</v>
      </c>
      <c r="K58" s="79">
        <v>2</v>
      </c>
      <c r="L58" s="14" t="s">
        <v>228</v>
      </c>
      <c r="M58" s="79">
        <v>8</v>
      </c>
    </row>
    <row r="59" spans="2:13" ht="28.8" x14ac:dyDescent="0.3">
      <c r="D59" s="14" t="s">
        <v>179</v>
      </c>
      <c r="E59" s="78">
        <v>4</v>
      </c>
      <c r="F59" s="14" t="s">
        <v>185</v>
      </c>
      <c r="G59" s="78">
        <v>2</v>
      </c>
      <c r="H59" s="14" t="s">
        <v>191</v>
      </c>
      <c r="I59" s="78">
        <v>2</v>
      </c>
      <c r="J59" s="14" t="s">
        <v>194</v>
      </c>
      <c r="K59" s="78">
        <v>8</v>
      </c>
      <c r="L59" s="14" t="s">
        <v>232</v>
      </c>
      <c r="M59" s="79">
        <v>4</v>
      </c>
    </row>
    <row r="60" spans="2:13" ht="57.6" x14ac:dyDescent="0.3">
      <c r="D60" s="14" t="s">
        <v>120</v>
      </c>
      <c r="E60" s="78">
        <v>2</v>
      </c>
      <c r="F60" s="14" t="s">
        <v>186</v>
      </c>
      <c r="G60" s="78">
        <v>2</v>
      </c>
      <c r="H60" s="14" t="s">
        <v>144</v>
      </c>
      <c r="I60" s="78">
        <v>2</v>
      </c>
      <c r="J60" s="14" t="s">
        <v>195</v>
      </c>
      <c r="K60" s="78">
        <v>8</v>
      </c>
      <c r="L60" s="14" t="s">
        <v>235</v>
      </c>
      <c r="M60" s="79">
        <v>2</v>
      </c>
    </row>
    <row r="61" spans="2:13" ht="28.8" x14ac:dyDescent="0.3">
      <c r="D61" s="14" t="s">
        <v>183</v>
      </c>
      <c r="E61" s="78">
        <v>1</v>
      </c>
      <c r="F61" s="14" t="s">
        <v>188</v>
      </c>
      <c r="G61" s="78">
        <v>4</v>
      </c>
      <c r="H61" s="14" t="s">
        <v>192</v>
      </c>
      <c r="I61" s="78">
        <v>4</v>
      </c>
      <c r="J61" s="14" t="s">
        <v>196</v>
      </c>
      <c r="K61" s="78">
        <v>8</v>
      </c>
      <c r="L61" s="14" t="s">
        <v>103</v>
      </c>
      <c r="M61" s="79">
        <v>2</v>
      </c>
    </row>
    <row r="62" spans="2:13" ht="57.6" x14ac:dyDescent="0.3">
      <c r="D62" s="14" t="s">
        <v>251</v>
      </c>
      <c r="E62" s="78">
        <v>0.5</v>
      </c>
      <c r="F62" s="14" t="s">
        <v>189</v>
      </c>
      <c r="G62" s="78">
        <v>4</v>
      </c>
      <c r="H62" s="14" t="s">
        <v>193</v>
      </c>
      <c r="I62" s="78">
        <v>2</v>
      </c>
      <c r="L62" s="14" t="s">
        <v>134</v>
      </c>
      <c r="M62" s="79">
        <v>4</v>
      </c>
    </row>
    <row r="63" spans="2:13" ht="28.8" x14ac:dyDescent="0.3">
      <c r="D63" s="14" t="s">
        <v>229</v>
      </c>
      <c r="E63" s="78">
        <v>0.5</v>
      </c>
      <c r="F63" s="14" t="s">
        <v>190</v>
      </c>
      <c r="G63" s="78">
        <v>2</v>
      </c>
      <c r="H63" s="14" t="s">
        <v>148</v>
      </c>
      <c r="I63" s="78">
        <v>2</v>
      </c>
      <c r="L63" s="14" t="s">
        <v>238</v>
      </c>
      <c r="M63" s="79">
        <v>4</v>
      </c>
    </row>
    <row r="64" spans="2:13" ht="43.2" x14ac:dyDescent="0.3">
      <c r="F64" s="14" t="s">
        <v>187</v>
      </c>
      <c r="G64" s="78">
        <v>2</v>
      </c>
      <c r="H64" s="14" t="s">
        <v>149</v>
      </c>
      <c r="I64" s="78">
        <v>2</v>
      </c>
      <c r="L64" s="14" t="s">
        <v>241</v>
      </c>
      <c r="M64" s="79">
        <v>4</v>
      </c>
    </row>
    <row r="65" spans="8:13" ht="43.2" x14ac:dyDescent="0.3">
      <c r="H65" s="14" t="s">
        <v>181</v>
      </c>
      <c r="I65" s="78">
        <v>2</v>
      </c>
      <c r="L65" s="14" t="s">
        <v>244</v>
      </c>
      <c r="M65" s="79">
        <v>4</v>
      </c>
    </row>
    <row r="66" spans="8:13" ht="28.8" x14ac:dyDescent="0.3">
      <c r="H66" s="14" t="s">
        <v>182</v>
      </c>
      <c r="I66" s="78">
        <v>2</v>
      </c>
      <c r="L66" s="17"/>
    </row>
    <row r="67" spans="8:13" x14ac:dyDescent="0.3">
      <c r="H67" s="14"/>
      <c r="I67" s="78"/>
    </row>
    <row r="68" spans="8:13" ht="28.8" x14ac:dyDescent="0.3">
      <c r="H68" s="14" t="s">
        <v>197</v>
      </c>
      <c r="I68" s="78">
        <v>4</v>
      </c>
    </row>
  </sheetData>
  <mergeCells count="64">
    <mergeCell ref="L51:M51"/>
    <mergeCell ref="L52:M52"/>
    <mergeCell ref="L53:M53"/>
    <mergeCell ref="L54:M54"/>
    <mergeCell ref="L55:M55"/>
    <mergeCell ref="L56:M56"/>
    <mergeCell ref="D29:E29"/>
    <mergeCell ref="D30:E30"/>
    <mergeCell ref="D31:E31"/>
    <mergeCell ref="D32:E32"/>
    <mergeCell ref="D33:E33"/>
    <mergeCell ref="D42:E42"/>
    <mergeCell ref="D41:E41"/>
    <mergeCell ref="D40:E40"/>
    <mergeCell ref="D39:E39"/>
    <mergeCell ref="D23:E23"/>
    <mergeCell ref="D24:E24"/>
    <mergeCell ref="D25:E25"/>
    <mergeCell ref="D26:E26"/>
    <mergeCell ref="D27:E27"/>
    <mergeCell ref="D28:E28"/>
    <mergeCell ref="D17:E17"/>
    <mergeCell ref="D18:E18"/>
    <mergeCell ref="D19:E19"/>
    <mergeCell ref="D20:E20"/>
    <mergeCell ref="D21:E21"/>
    <mergeCell ref="D22:E22"/>
    <mergeCell ref="D11:E11"/>
    <mergeCell ref="D12:E12"/>
    <mergeCell ref="D13:E13"/>
    <mergeCell ref="D14:E14"/>
    <mergeCell ref="D15:E15"/>
    <mergeCell ref="D16:E16"/>
    <mergeCell ref="D5:E5"/>
    <mergeCell ref="D6:E6"/>
    <mergeCell ref="D7:E7"/>
    <mergeCell ref="D8:E8"/>
    <mergeCell ref="D9:E9"/>
    <mergeCell ref="D10:E10"/>
    <mergeCell ref="B53:B56"/>
    <mergeCell ref="J51:K51"/>
    <mergeCell ref="J56:K56"/>
    <mergeCell ref="J55:K55"/>
    <mergeCell ref="J54:K54"/>
    <mergeCell ref="J53:K53"/>
    <mergeCell ref="J52:K52"/>
    <mergeCell ref="H51:I51"/>
    <mergeCell ref="H52:I52"/>
    <mergeCell ref="H53:I53"/>
    <mergeCell ref="H54:I54"/>
    <mergeCell ref="H55:I55"/>
    <mergeCell ref="H56:I56"/>
    <mergeCell ref="F51:G51"/>
    <mergeCell ref="F52:G52"/>
    <mergeCell ref="F53:G53"/>
    <mergeCell ref="F54:G54"/>
    <mergeCell ref="F55:G55"/>
    <mergeCell ref="F56:G56"/>
    <mergeCell ref="D51:E51"/>
    <mergeCell ref="D52:E52"/>
    <mergeCell ref="D53:E53"/>
    <mergeCell ref="D54:E54"/>
    <mergeCell ref="D55:E55"/>
    <mergeCell ref="D56:E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2"/>
  <sheetViews>
    <sheetView topLeftCell="A24" workbookViewId="0">
      <selection activeCell="D26" sqref="D26:D32"/>
    </sheetView>
  </sheetViews>
  <sheetFormatPr baseColWidth="10" defaultRowHeight="14.4" x14ac:dyDescent="0.3"/>
  <cols>
    <col min="2" max="2" width="13.109375" customWidth="1"/>
    <col min="3" max="3" width="29.77734375" customWidth="1"/>
    <col min="4" max="4" width="55.21875" bestFit="1" customWidth="1"/>
    <col min="5" max="5" width="31.88671875" customWidth="1"/>
    <col min="6" max="6" width="34.21875" customWidth="1"/>
    <col min="7" max="7" width="12.77734375" customWidth="1"/>
    <col min="9" max="9" width="13.6640625" bestFit="1" customWidth="1"/>
  </cols>
  <sheetData>
    <row r="2" spans="3:9" x14ac:dyDescent="0.3">
      <c r="C2" s="26" t="s">
        <v>198</v>
      </c>
      <c r="D2" t="s">
        <v>214</v>
      </c>
      <c r="E2" t="s">
        <v>199</v>
      </c>
      <c r="I2" s="28" t="s">
        <v>200</v>
      </c>
    </row>
    <row r="3" spans="3:9" x14ac:dyDescent="0.3">
      <c r="D3" t="s">
        <v>202</v>
      </c>
    </row>
    <row r="4" spans="3:9" x14ac:dyDescent="0.3">
      <c r="C4" t="s">
        <v>203</v>
      </c>
      <c r="D4" t="s">
        <v>205</v>
      </c>
    </row>
    <row r="5" spans="3:9" x14ac:dyDescent="0.3">
      <c r="C5" t="s">
        <v>204</v>
      </c>
      <c r="D5" t="s">
        <v>216</v>
      </c>
      <c r="E5" t="s">
        <v>264</v>
      </c>
    </row>
    <row r="6" spans="3:9" x14ac:dyDescent="0.3">
      <c r="D6" t="s">
        <v>208</v>
      </c>
      <c r="E6" s="27" t="s">
        <v>209</v>
      </c>
      <c r="F6" t="s">
        <v>210</v>
      </c>
      <c r="G6" s="30" t="s">
        <v>211</v>
      </c>
    </row>
    <row r="7" spans="3:9" ht="43.2" x14ac:dyDescent="0.3">
      <c r="D7" s="17" t="s">
        <v>212</v>
      </c>
    </row>
    <row r="8" spans="3:9" x14ac:dyDescent="0.3">
      <c r="D8" s="17" t="s">
        <v>213</v>
      </c>
    </row>
    <row r="9" spans="3:9" x14ac:dyDescent="0.3">
      <c r="D9" t="s">
        <v>215</v>
      </c>
    </row>
    <row r="11" spans="3:9" x14ac:dyDescent="0.3">
      <c r="C11" s="29" t="s">
        <v>207</v>
      </c>
    </row>
    <row r="12" spans="3:9" x14ac:dyDescent="0.3">
      <c r="C12" t="s">
        <v>201</v>
      </c>
      <c r="D12" t="s">
        <v>206</v>
      </c>
    </row>
    <row r="15" spans="3:9" x14ac:dyDescent="0.3">
      <c r="D15" t="s">
        <v>217</v>
      </c>
    </row>
    <row r="16" spans="3:9" x14ac:dyDescent="0.3">
      <c r="D16" t="s">
        <v>218</v>
      </c>
    </row>
    <row r="20" spans="2:8" x14ac:dyDescent="0.3">
      <c r="B20" s="24" t="s">
        <v>63</v>
      </c>
      <c r="C20" s="24" t="s">
        <v>60</v>
      </c>
      <c r="D20" s="24" t="s">
        <v>4</v>
      </c>
      <c r="E20" s="24" t="s">
        <v>5</v>
      </c>
      <c r="F20" s="24" t="s">
        <v>219</v>
      </c>
    </row>
    <row r="21" spans="2:8" ht="28.8" x14ac:dyDescent="0.3">
      <c r="B21" s="14" t="s">
        <v>220</v>
      </c>
      <c r="C21" s="14" t="s">
        <v>221</v>
      </c>
      <c r="D21" s="19" t="s">
        <v>222</v>
      </c>
      <c r="E21" s="14" t="s">
        <v>223</v>
      </c>
      <c r="F21" s="14"/>
      <c r="G21" s="69" t="s">
        <v>252</v>
      </c>
      <c r="H21">
        <v>2</v>
      </c>
    </row>
    <row r="22" spans="2:8" ht="43.2" x14ac:dyDescent="0.3">
      <c r="B22" s="14" t="s">
        <v>220</v>
      </c>
      <c r="C22" s="14" t="s">
        <v>221</v>
      </c>
      <c r="D22" s="19" t="s">
        <v>250</v>
      </c>
      <c r="E22" s="14" t="s">
        <v>223</v>
      </c>
      <c r="F22" s="14" t="s">
        <v>256</v>
      </c>
      <c r="G22" s="69" t="s">
        <v>252</v>
      </c>
      <c r="H22">
        <v>2</v>
      </c>
    </row>
    <row r="23" spans="2:8" ht="57.6" x14ac:dyDescent="0.3">
      <c r="B23" s="14" t="s">
        <v>220</v>
      </c>
      <c r="C23" s="14" t="s">
        <v>221</v>
      </c>
      <c r="D23" s="19" t="s">
        <v>251</v>
      </c>
      <c r="E23" s="14" t="s">
        <v>224</v>
      </c>
      <c r="F23" s="14" t="s">
        <v>257</v>
      </c>
      <c r="G23" s="69" t="s">
        <v>254</v>
      </c>
      <c r="H23">
        <v>0.5</v>
      </c>
    </row>
    <row r="24" spans="2:8" ht="28.8" x14ac:dyDescent="0.3">
      <c r="B24" s="14" t="s">
        <v>225</v>
      </c>
      <c r="C24" s="14" t="s">
        <v>227</v>
      </c>
      <c r="D24" s="68" t="s">
        <v>228</v>
      </c>
      <c r="E24" s="14" t="s">
        <v>226</v>
      </c>
      <c r="F24" s="14"/>
      <c r="G24" s="69" t="s">
        <v>180</v>
      </c>
      <c r="H24">
        <v>8</v>
      </c>
    </row>
    <row r="25" spans="2:8" ht="43.2" x14ac:dyDescent="0.3">
      <c r="B25" s="14" t="s">
        <v>220</v>
      </c>
      <c r="C25" s="14" t="s">
        <v>221</v>
      </c>
      <c r="D25" s="19" t="s">
        <v>229</v>
      </c>
      <c r="E25" s="14" t="s">
        <v>230</v>
      </c>
      <c r="F25" s="14" t="s">
        <v>253</v>
      </c>
      <c r="G25" s="70" t="s">
        <v>254</v>
      </c>
      <c r="H25">
        <v>0.5</v>
      </c>
    </row>
    <row r="26" spans="2:8" ht="57.6" x14ac:dyDescent="0.3">
      <c r="B26" s="14" t="s">
        <v>231</v>
      </c>
      <c r="C26" s="14" t="s">
        <v>129</v>
      </c>
      <c r="D26" s="68" t="s">
        <v>232</v>
      </c>
      <c r="E26" s="14" t="s">
        <v>233</v>
      </c>
      <c r="F26" s="14" t="s">
        <v>234</v>
      </c>
      <c r="G26" s="69" t="s">
        <v>180</v>
      </c>
      <c r="H26">
        <v>4</v>
      </c>
    </row>
    <row r="27" spans="2:8" ht="57.6" x14ac:dyDescent="0.3">
      <c r="B27" s="14" t="s">
        <v>220</v>
      </c>
      <c r="C27" s="14" t="s">
        <v>221</v>
      </c>
      <c r="D27" s="68" t="s">
        <v>235</v>
      </c>
      <c r="E27" s="14" t="s">
        <v>236</v>
      </c>
      <c r="F27" s="14" t="s">
        <v>255</v>
      </c>
      <c r="G27" s="69" t="s">
        <v>180</v>
      </c>
      <c r="H27">
        <v>2</v>
      </c>
    </row>
    <row r="28" spans="2:8" ht="28.8" x14ac:dyDescent="0.3">
      <c r="B28" s="14" t="s">
        <v>85</v>
      </c>
      <c r="C28" s="14" t="s">
        <v>102</v>
      </c>
      <c r="D28" s="68" t="s">
        <v>103</v>
      </c>
      <c r="E28" s="14" t="s">
        <v>121</v>
      </c>
      <c r="F28" s="14"/>
      <c r="G28" s="69" t="s">
        <v>180</v>
      </c>
      <c r="H28">
        <v>2</v>
      </c>
    </row>
    <row r="29" spans="2:8" ht="28.8" x14ac:dyDescent="0.3">
      <c r="B29" s="14" t="s">
        <v>85</v>
      </c>
      <c r="C29" s="14" t="s">
        <v>102</v>
      </c>
      <c r="D29" s="68" t="s">
        <v>134</v>
      </c>
      <c r="E29" s="14" t="s">
        <v>121</v>
      </c>
      <c r="F29" s="14"/>
      <c r="G29" s="69" t="s">
        <v>180</v>
      </c>
      <c r="H29">
        <v>4</v>
      </c>
    </row>
    <row r="30" spans="2:8" ht="28.8" x14ac:dyDescent="0.3">
      <c r="B30" s="14" t="s">
        <v>203</v>
      </c>
      <c r="C30" s="14" t="s">
        <v>237</v>
      </c>
      <c r="D30" s="68" t="s">
        <v>238</v>
      </c>
      <c r="E30" s="14" t="s">
        <v>239</v>
      </c>
      <c r="F30" s="14"/>
      <c r="G30" s="69" t="s">
        <v>180</v>
      </c>
      <c r="H30">
        <v>4</v>
      </c>
    </row>
    <row r="31" spans="2:8" ht="43.2" x14ac:dyDescent="0.3">
      <c r="B31" s="14" t="s">
        <v>203</v>
      </c>
      <c r="C31" s="14" t="s">
        <v>240</v>
      </c>
      <c r="D31" s="68" t="s">
        <v>241</v>
      </c>
      <c r="E31" s="14" t="s">
        <v>242</v>
      </c>
      <c r="F31" s="14" t="s">
        <v>246</v>
      </c>
      <c r="G31" s="69" t="s">
        <v>180</v>
      </c>
      <c r="H31">
        <v>4</v>
      </c>
    </row>
    <row r="32" spans="2:8" ht="43.2" x14ac:dyDescent="0.3">
      <c r="B32" s="14" t="s">
        <v>203</v>
      </c>
      <c r="C32" s="14" t="s">
        <v>243</v>
      </c>
      <c r="D32" s="68" t="s">
        <v>244</v>
      </c>
      <c r="E32" s="14" t="s">
        <v>245</v>
      </c>
      <c r="F32" s="14" t="s">
        <v>247</v>
      </c>
      <c r="G32" s="69" t="s">
        <v>180</v>
      </c>
      <c r="H32">
        <v>4</v>
      </c>
    </row>
    <row r="33" spans="2:6" x14ac:dyDescent="0.3">
      <c r="B33" s="17"/>
      <c r="C33" s="17"/>
      <c r="D33" s="17"/>
      <c r="E33" s="17"/>
      <c r="F33" s="17"/>
    </row>
    <row r="34" spans="2:6" x14ac:dyDescent="0.3">
      <c r="B34" s="17"/>
      <c r="C34" s="17"/>
      <c r="D34" s="17"/>
      <c r="E34" s="17"/>
      <c r="F34" s="17"/>
    </row>
    <row r="35" spans="2:6" x14ac:dyDescent="0.3">
      <c r="B35" s="17"/>
      <c r="C35" s="17"/>
      <c r="D35" s="17"/>
      <c r="E35" s="17"/>
      <c r="F35" s="17"/>
    </row>
    <row r="36" spans="2:6" x14ac:dyDescent="0.3">
      <c r="B36" s="17"/>
      <c r="C36" s="17"/>
      <c r="D36" s="17"/>
      <c r="E36" s="17"/>
      <c r="F36" s="17"/>
    </row>
    <row r="37" spans="2:6" x14ac:dyDescent="0.3">
      <c r="B37" s="17"/>
      <c r="C37" s="17"/>
      <c r="D37" s="17"/>
      <c r="E37" s="17"/>
      <c r="F37" s="17"/>
    </row>
    <row r="38" spans="2:6" x14ac:dyDescent="0.3">
      <c r="B38" s="17"/>
      <c r="C38" s="17"/>
      <c r="D38" s="17"/>
      <c r="E38" s="17"/>
      <c r="F38" s="17"/>
    </row>
    <row r="39" spans="2:6" x14ac:dyDescent="0.3">
      <c r="B39" s="17"/>
      <c r="C39" s="17"/>
      <c r="D39" s="17"/>
      <c r="E39" s="17"/>
      <c r="F39" s="17"/>
    </row>
    <row r="40" spans="2:6" x14ac:dyDescent="0.3">
      <c r="B40" s="17"/>
      <c r="C40" s="17"/>
      <c r="D40" s="17"/>
      <c r="E40" s="17"/>
      <c r="F40" s="17"/>
    </row>
    <row r="41" spans="2:6" x14ac:dyDescent="0.3">
      <c r="B41" s="17"/>
      <c r="C41" s="17"/>
      <c r="D41" s="17"/>
      <c r="E41" s="17"/>
      <c r="F41" s="17"/>
    </row>
    <row r="42" spans="2:6" x14ac:dyDescent="0.3">
      <c r="B42" s="17"/>
      <c r="C42" s="17"/>
      <c r="D42" s="17"/>
      <c r="E42" s="17"/>
      <c r="F42" s="17"/>
    </row>
    <row r="43" spans="2:6" x14ac:dyDescent="0.3">
      <c r="B43" s="17"/>
      <c r="C43" s="17"/>
      <c r="D43" s="17"/>
      <c r="E43" s="17"/>
      <c r="F43" s="17"/>
    </row>
    <row r="44" spans="2:6" x14ac:dyDescent="0.3">
      <c r="B44" s="17"/>
      <c r="C44" s="17"/>
      <c r="D44" s="17"/>
      <c r="E44" s="17"/>
      <c r="F44" s="17"/>
    </row>
    <row r="45" spans="2:6" x14ac:dyDescent="0.3">
      <c r="B45" s="17"/>
      <c r="C45" s="17"/>
      <c r="D45" s="17"/>
      <c r="E45" s="17"/>
      <c r="F45" s="17"/>
    </row>
    <row r="46" spans="2:6" x14ac:dyDescent="0.3">
      <c r="B46" s="17"/>
      <c r="C46" s="17"/>
      <c r="D46" s="17"/>
      <c r="E46" s="17"/>
      <c r="F46" s="17"/>
    </row>
    <row r="47" spans="2:6" x14ac:dyDescent="0.3">
      <c r="B47" s="17"/>
      <c r="C47" s="17"/>
      <c r="D47" s="17"/>
      <c r="E47" s="17"/>
      <c r="F47" s="17"/>
    </row>
    <row r="48" spans="2:6" x14ac:dyDescent="0.3">
      <c r="B48" s="17"/>
      <c r="C48" s="17"/>
      <c r="D48" s="17"/>
      <c r="E48" s="17"/>
      <c r="F48" s="17"/>
    </row>
    <row r="49" spans="2:6" x14ac:dyDescent="0.3">
      <c r="B49" s="17"/>
      <c r="C49" s="17"/>
      <c r="D49" s="17"/>
      <c r="E49" s="17"/>
      <c r="F49" s="17"/>
    </row>
    <row r="50" spans="2:6" x14ac:dyDescent="0.3">
      <c r="B50" s="17"/>
      <c r="C50" s="17"/>
      <c r="D50" s="17"/>
      <c r="E50" s="17"/>
      <c r="F50" s="17"/>
    </row>
    <row r="51" spans="2:6" x14ac:dyDescent="0.3">
      <c r="B51" s="17"/>
      <c r="C51" s="17"/>
      <c r="D51" s="17"/>
      <c r="E51" s="17"/>
      <c r="F51" s="17"/>
    </row>
    <row r="52" spans="2:6" x14ac:dyDescent="0.3">
      <c r="B52" s="17"/>
      <c r="C52" s="17"/>
      <c r="D52" s="17"/>
      <c r="E52" s="17"/>
      <c r="F52" s="17"/>
    </row>
    <row r="53" spans="2:6" x14ac:dyDescent="0.3">
      <c r="B53" s="17"/>
      <c r="C53" s="17"/>
      <c r="D53" s="17"/>
      <c r="E53" s="17"/>
      <c r="F53" s="17"/>
    </row>
    <row r="54" spans="2:6" x14ac:dyDescent="0.3">
      <c r="B54" s="17"/>
      <c r="C54" s="17"/>
      <c r="D54" s="17"/>
      <c r="E54" s="17"/>
      <c r="F54" s="17"/>
    </row>
    <row r="55" spans="2:6" x14ac:dyDescent="0.3">
      <c r="B55" s="17"/>
      <c r="C55" s="17"/>
      <c r="D55" s="17"/>
      <c r="E55" s="17"/>
      <c r="F55" s="17"/>
    </row>
    <row r="56" spans="2:6" x14ac:dyDescent="0.3">
      <c r="B56" s="17"/>
      <c r="C56" s="17"/>
      <c r="D56" s="17"/>
      <c r="E56" s="17"/>
      <c r="F56" s="17"/>
    </row>
    <row r="57" spans="2:6" x14ac:dyDescent="0.3">
      <c r="B57" s="17"/>
      <c r="C57" s="17"/>
      <c r="D57" s="17"/>
      <c r="E57" s="17"/>
      <c r="F57" s="17"/>
    </row>
    <row r="58" spans="2:6" x14ac:dyDescent="0.3">
      <c r="B58" s="17"/>
      <c r="C58" s="17"/>
      <c r="D58" s="17"/>
      <c r="E58" s="17"/>
      <c r="F58" s="17"/>
    </row>
    <row r="59" spans="2:6" x14ac:dyDescent="0.3">
      <c r="B59" s="17"/>
      <c r="C59" s="17"/>
      <c r="D59" s="17"/>
      <c r="E59" s="17"/>
      <c r="F59" s="17"/>
    </row>
    <row r="60" spans="2:6" x14ac:dyDescent="0.3">
      <c r="B60" s="17"/>
      <c r="C60" s="17"/>
      <c r="D60" s="17"/>
      <c r="E60" s="17"/>
      <c r="F60" s="17"/>
    </row>
    <row r="61" spans="2:6" x14ac:dyDescent="0.3">
      <c r="B61" s="17"/>
      <c r="C61" s="17"/>
      <c r="D61" s="17"/>
      <c r="E61" s="17"/>
      <c r="F61" s="17"/>
    </row>
    <row r="62" spans="2:6" x14ac:dyDescent="0.3">
      <c r="B62" s="17"/>
      <c r="C62" s="17"/>
      <c r="D62" s="17"/>
      <c r="E62" s="17"/>
      <c r="F62" s="17"/>
    </row>
    <row r="63" spans="2:6" x14ac:dyDescent="0.3">
      <c r="B63" s="17"/>
      <c r="C63" s="17"/>
      <c r="D63" s="17"/>
      <c r="E63" s="17"/>
      <c r="F63" s="17"/>
    </row>
    <row r="64" spans="2:6" x14ac:dyDescent="0.3">
      <c r="B64" s="17"/>
      <c r="C64" s="17"/>
      <c r="D64" s="17"/>
      <c r="E64" s="17"/>
      <c r="F64" s="17"/>
    </row>
    <row r="65" spans="2:6" x14ac:dyDescent="0.3">
      <c r="B65" s="17"/>
      <c r="C65" s="17"/>
      <c r="D65" s="17"/>
      <c r="E65" s="17"/>
      <c r="F65" s="17"/>
    </row>
    <row r="66" spans="2:6" x14ac:dyDescent="0.3">
      <c r="B66" s="17"/>
      <c r="C66" s="17"/>
      <c r="D66" s="17"/>
      <c r="E66" s="17"/>
      <c r="F66" s="17"/>
    </row>
    <row r="67" spans="2:6" x14ac:dyDescent="0.3">
      <c r="B67" s="17"/>
      <c r="C67" s="17"/>
      <c r="D67" s="17"/>
      <c r="E67" s="17"/>
      <c r="F67" s="17"/>
    </row>
    <row r="68" spans="2:6" x14ac:dyDescent="0.3">
      <c r="B68" s="17"/>
      <c r="C68" s="17"/>
      <c r="D68" s="17"/>
      <c r="E68" s="17"/>
      <c r="F68" s="17"/>
    </row>
    <row r="69" spans="2:6" x14ac:dyDescent="0.3">
      <c r="B69" s="17"/>
      <c r="C69" s="17"/>
      <c r="D69" s="17"/>
      <c r="E69" s="17"/>
      <c r="F69" s="17"/>
    </row>
    <row r="70" spans="2:6" x14ac:dyDescent="0.3">
      <c r="B70" s="17"/>
      <c r="C70" s="17"/>
      <c r="D70" s="17"/>
      <c r="E70" s="17"/>
      <c r="F70" s="17"/>
    </row>
    <row r="71" spans="2:6" x14ac:dyDescent="0.3">
      <c r="B71" s="17"/>
      <c r="C71" s="17"/>
      <c r="D71" s="17"/>
      <c r="E71" s="17"/>
      <c r="F71" s="17"/>
    </row>
    <row r="72" spans="2:6" x14ac:dyDescent="0.3">
      <c r="B72" s="17"/>
      <c r="C72" s="17"/>
      <c r="D72" s="17"/>
      <c r="E72" s="17"/>
      <c r="F72" s="17"/>
    </row>
    <row r="73" spans="2:6" x14ac:dyDescent="0.3">
      <c r="B73" s="17"/>
      <c r="C73" s="17"/>
      <c r="D73" s="17"/>
      <c r="E73" s="17"/>
      <c r="F73" s="17"/>
    </row>
    <row r="74" spans="2:6" x14ac:dyDescent="0.3">
      <c r="B74" s="17"/>
      <c r="C74" s="17"/>
      <c r="D74" s="17"/>
      <c r="E74" s="17"/>
      <c r="F74" s="17"/>
    </row>
    <row r="75" spans="2:6" x14ac:dyDescent="0.3">
      <c r="B75" s="17"/>
      <c r="C75" s="17"/>
      <c r="D75" s="17"/>
      <c r="E75" s="17"/>
      <c r="F75" s="17"/>
    </row>
    <row r="76" spans="2:6" x14ac:dyDescent="0.3">
      <c r="B76" s="17"/>
      <c r="C76" s="17"/>
      <c r="D76" s="17"/>
      <c r="E76" s="17"/>
      <c r="F76" s="17"/>
    </row>
    <row r="77" spans="2:6" x14ac:dyDescent="0.3">
      <c r="B77" s="17"/>
      <c r="C77" s="17"/>
      <c r="D77" s="17"/>
      <c r="E77" s="17"/>
      <c r="F77" s="17"/>
    </row>
    <row r="78" spans="2:6" x14ac:dyDescent="0.3">
      <c r="B78" s="17"/>
      <c r="C78" s="17"/>
      <c r="D78" s="17"/>
      <c r="E78" s="17"/>
      <c r="F78" s="17"/>
    </row>
    <row r="79" spans="2:6" x14ac:dyDescent="0.3">
      <c r="B79" s="17"/>
      <c r="C79" s="17"/>
      <c r="D79" s="17"/>
      <c r="E79" s="17"/>
      <c r="F79" s="17"/>
    </row>
    <row r="80" spans="2:6" x14ac:dyDescent="0.3">
      <c r="B80" s="17"/>
      <c r="C80" s="17"/>
      <c r="D80" s="17"/>
      <c r="E80" s="17"/>
      <c r="F80" s="17"/>
    </row>
    <row r="81" spans="2:6" x14ac:dyDescent="0.3">
      <c r="B81" s="17"/>
      <c r="C81" s="17"/>
      <c r="D81" s="17"/>
      <c r="E81" s="17"/>
      <c r="F81" s="17"/>
    </row>
    <row r="82" spans="2:6" x14ac:dyDescent="0.3">
      <c r="B82" s="17"/>
      <c r="C82" s="17"/>
      <c r="D82" s="17"/>
      <c r="E82" s="17"/>
      <c r="F82" s="17"/>
    </row>
    <row r="83" spans="2:6" x14ac:dyDescent="0.3">
      <c r="B83" s="17"/>
      <c r="C83" s="17"/>
      <c r="D83" s="17"/>
      <c r="E83" s="17"/>
      <c r="F83" s="17"/>
    </row>
    <row r="84" spans="2:6" x14ac:dyDescent="0.3">
      <c r="B84" s="17"/>
      <c r="C84" s="17"/>
      <c r="D84" s="17"/>
      <c r="E84" s="17"/>
      <c r="F84" s="17"/>
    </row>
    <row r="85" spans="2:6" x14ac:dyDescent="0.3">
      <c r="B85" s="17"/>
      <c r="C85" s="17"/>
      <c r="D85" s="17"/>
      <c r="E85" s="17"/>
      <c r="F85" s="17"/>
    </row>
    <row r="86" spans="2:6" x14ac:dyDescent="0.3">
      <c r="B86" s="17"/>
      <c r="C86" s="17"/>
      <c r="D86" s="17"/>
      <c r="E86" s="17"/>
      <c r="F86" s="17"/>
    </row>
    <row r="87" spans="2:6" x14ac:dyDescent="0.3">
      <c r="B87" s="17"/>
      <c r="C87" s="17"/>
      <c r="D87" s="17"/>
      <c r="E87" s="17"/>
      <c r="F87" s="17"/>
    </row>
    <row r="88" spans="2:6" x14ac:dyDescent="0.3">
      <c r="B88" s="17"/>
      <c r="C88" s="17"/>
      <c r="D88" s="17"/>
      <c r="E88" s="17"/>
      <c r="F88" s="17"/>
    </row>
    <row r="89" spans="2:6" x14ac:dyDescent="0.3">
      <c r="B89" s="17"/>
      <c r="C89" s="17"/>
      <c r="D89" s="17"/>
      <c r="E89" s="17"/>
      <c r="F89" s="17"/>
    </row>
    <row r="90" spans="2:6" x14ac:dyDescent="0.3">
      <c r="B90" s="17"/>
      <c r="C90" s="17"/>
      <c r="D90" s="17"/>
      <c r="E90" s="17"/>
      <c r="F90" s="17"/>
    </row>
    <row r="91" spans="2:6" x14ac:dyDescent="0.3">
      <c r="B91" s="17"/>
      <c r="C91" s="17"/>
      <c r="D91" s="17"/>
      <c r="E91" s="17"/>
      <c r="F91" s="17"/>
    </row>
    <row r="92" spans="2:6" x14ac:dyDescent="0.3">
      <c r="B92" s="17"/>
      <c r="C92" s="17"/>
      <c r="D92" s="17"/>
      <c r="E92" s="17"/>
      <c r="F92" s="17"/>
    </row>
    <row r="93" spans="2:6" x14ac:dyDescent="0.3">
      <c r="B93" s="17"/>
      <c r="C93" s="17"/>
      <c r="D93" s="17"/>
      <c r="E93" s="17"/>
      <c r="F93" s="17"/>
    </row>
    <row r="94" spans="2:6" x14ac:dyDescent="0.3">
      <c r="B94" s="17"/>
      <c r="C94" s="17"/>
      <c r="D94" s="17"/>
      <c r="E94" s="17"/>
      <c r="F94" s="17"/>
    </row>
    <row r="95" spans="2:6" x14ac:dyDescent="0.3">
      <c r="B95" s="17"/>
      <c r="C95" s="17"/>
      <c r="D95" s="17"/>
      <c r="E95" s="17"/>
      <c r="F95" s="17"/>
    </row>
    <row r="96" spans="2:6" x14ac:dyDescent="0.3">
      <c r="B96" s="17"/>
      <c r="C96" s="17"/>
      <c r="D96" s="17"/>
      <c r="E96" s="17"/>
      <c r="F96" s="17"/>
    </row>
    <row r="97" spans="2:6" x14ac:dyDescent="0.3">
      <c r="B97" s="17"/>
      <c r="C97" s="17"/>
      <c r="D97" s="17"/>
      <c r="E97" s="17"/>
      <c r="F97" s="17"/>
    </row>
    <row r="98" spans="2:6" x14ac:dyDescent="0.3">
      <c r="B98" s="17"/>
      <c r="C98" s="17"/>
      <c r="D98" s="17"/>
      <c r="E98" s="17"/>
      <c r="F98" s="17"/>
    </row>
    <row r="99" spans="2:6" x14ac:dyDescent="0.3">
      <c r="B99" s="17"/>
      <c r="C99" s="17"/>
      <c r="D99" s="17"/>
      <c r="E99" s="17"/>
      <c r="F99" s="17"/>
    </row>
    <row r="100" spans="2:6" x14ac:dyDescent="0.3">
      <c r="B100" s="17"/>
      <c r="C100" s="17"/>
      <c r="D100" s="17"/>
      <c r="E100" s="17"/>
      <c r="F100" s="17"/>
    </row>
    <row r="101" spans="2:6" x14ac:dyDescent="0.3">
      <c r="B101" s="17"/>
      <c r="C101" s="17"/>
      <c r="D101" s="17"/>
      <c r="E101" s="17"/>
      <c r="F101" s="17"/>
    </row>
    <row r="102" spans="2:6" x14ac:dyDescent="0.3">
      <c r="B102" s="17"/>
      <c r="C102" s="17"/>
      <c r="D102" s="17"/>
      <c r="E102" s="17"/>
      <c r="F102" s="17"/>
    </row>
    <row r="103" spans="2:6" x14ac:dyDescent="0.3">
      <c r="B103" s="17"/>
      <c r="C103" s="17"/>
      <c r="D103" s="17"/>
      <c r="E103" s="17"/>
      <c r="F103" s="17"/>
    </row>
    <row r="104" spans="2:6" x14ac:dyDescent="0.3">
      <c r="B104" s="17"/>
      <c r="C104" s="17"/>
      <c r="D104" s="17"/>
      <c r="E104" s="17"/>
      <c r="F104" s="17"/>
    </row>
    <row r="105" spans="2:6" x14ac:dyDescent="0.3">
      <c r="B105" s="17"/>
      <c r="C105" s="17"/>
      <c r="D105" s="17"/>
      <c r="E105" s="17"/>
      <c r="F105" s="17"/>
    </row>
    <row r="106" spans="2:6" x14ac:dyDescent="0.3">
      <c r="B106" s="17"/>
      <c r="C106" s="17"/>
      <c r="D106" s="17"/>
      <c r="E106" s="17"/>
      <c r="F106" s="17"/>
    </row>
    <row r="107" spans="2:6" x14ac:dyDescent="0.3">
      <c r="B107" s="17"/>
      <c r="C107" s="17"/>
      <c r="D107" s="17"/>
      <c r="E107" s="17"/>
      <c r="F107" s="17"/>
    </row>
    <row r="108" spans="2:6" x14ac:dyDescent="0.3">
      <c r="B108" s="17"/>
      <c r="C108" s="17"/>
      <c r="D108" s="17"/>
      <c r="E108" s="17"/>
      <c r="F108" s="17"/>
    </row>
    <row r="109" spans="2:6" x14ac:dyDescent="0.3">
      <c r="B109" s="17"/>
      <c r="C109" s="17"/>
      <c r="D109" s="17"/>
      <c r="E109" s="17"/>
      <c r="F109" s="17"/>
    </row>
    <row r="110" spans="2:6" x14ac:dyDescent="0.3">
      <c r="B110" s="17"/>
      <c r="C110" s="17"/>
      <c r="D110" s="17"/>
      <c r="E110" s="17"/>
      <c r="F110" s="17"/>
    </row>
    <row r="111" spans="2:6" x14ac:dyDescent="0.3">
      <c r="B111" s="17"/>
      <c r="C111" s="17"/>
      <c r="D111" s="17"/>
      <c r="E111" s="17"/>
      <c r="F111" s="17"/>
    </row>
    <row r="112" spans="2:6" x14ac:dyDescent="0.3">
      <c r="B112" s="17"/>
      <c r="C112" s="17"/>
      <c r="D112" s="17"/>
      <c r="E112" s="17"/>
      <c r="F112"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23"/>
  <sheetViews>
    <sheetView topLeftCell="B5" workbookViewId="0">
      <selection activeCell="K6" sqref="K6:K14"/>
    </sheetView>
  </sheetViews>
  <sheetFormatPr baseColWidth="10" defaultRowHeight="14.4" x14ac:dyDescent="0.3"/>
  <cols>
    <col min="4" max="4" width="46.77734375" customWidth="1"/>
    <col min="5" max="5" width="2" bestFit="1" customWidth="1"/>
    <col min="6" max="6" width="19.21875" customWidth="1"/>
    <col min="7" max="7" width="2" bestFit="1" customWidth="1"/>
    <col min="8" max="8" width="23.33203125" customWidth="1"/>
    <col min="9" max="9" width="2" bestFit="1" customWidth="1"/>
    <col min="10" max="10" width="21" customWidth="1"/>
    <col min="11" max="11" width="2" bestFit="1" customWidth="1"/>
    <col min="12" max="12" width="26.33203125" customWidth="1"/>
    <col min="13" max="13" width="22.88671875" customWidth="1"/>
  </cols>
  <sheetData>
    <row r="3" spans="4:13" ht="31.2" customHeight="1" x14ac:dyDescent="0.3">
      <c r="D3" s="96" t="s">
        <v>251</v>
      </c>
      <c r="E3" s="96"/>
    </row>
    <row r="4" spans="4:13" ht="30" customHeight="1" x14ac:dyDescent="0.3">
      <c r="D4" s="96" t="s">
        <v>350</v>
      </c>
      <c r="E4" s="96"/>
    </row>
    <row r="5" spans="4:13" ht="28.2" customHeight="1" x14ac:dyDescent="0.3">
      <c r="D5" s="96" t="s">
        <v>178</v>
      </c>
      <c r="E5" s="96"/>
      <c r="F5" s="99" t="s">
        <v>179</v>
      </c>
      <c r="G5" s="98"/>
      <c r="H5" s="97" t="s">
        <v>120</v>
      </c>
      <c r="I5" s="98"/>
      <c r="J5" s="97" t="s">
        <v>183</v>
      </c>
      <c r="K5" s="98"/>
    </row>
    <row r="6" spans="4:13" ht="57.6" x14ac:dyDescent="0.3">
      <c r="D6" s="17" t="s">
        <v>265</v>
      </c>
      <c r="E6" s="17">
        <v>4</v>
      </c>
      <c r="F6" s="17" t="s">
        <v>282</v>
      </c>
      <c r="G6" s="17">
        <v>2</v>
      </c>
      <c r="H6" s="17" t="s">
        <v>286</v>
      </c>
      <c r="I6" s="17">
        <v>2</v>
      </c>
      <c r="J6" s="17" t="s">
        <v>289</v>
      </c>
      <c r="K6" s="17">
        <v>2</v>
      </c>
    </row>
    <row r="7" spans="4:13" ht="57.6" x14ac:dyDescent="0.3">
      <c r="D7" s="17" t="s">
        <v>266</v>
      </c>
      <c r="E7" s="17">
        <v>1</v>
      </c>
      <c r="F7" s="17" t="s">
        <v>284</v>
      </c>
      <c r="G7" s="82">
        <v>1</v>
      </c>
      <c r="H7" s="17" t="s">
        <v>287</v>
      </c>
      <c r="I7" s="82">
        <v>1</v>
      </c>
      <c r="J7" s="17" t="s">
        <v>290</v>
      </c>
      <c r="K7" s="82">
        <v>1</v>
      </c>
      <c r="L7" s="17"/>
      <c r="M7" s="17"/>
    </row>
    <row r="8" spans="4:13" ht="28.8" x14ac:dyDescent="0.3">
      <c r="D8" s="17" t="s">
        <v>267</v>
      </c>
      <c r="E8" s="17">
        <v>4</v>
      </c>
      <c r="F8" s="82" t="s">
        <v>270</v>
      </c>
      <c r="G8" s="82">
        <v>1</v>
      </c>
      <c r="H8" s="82" t="s">
        <v>270</v>
      </c>
      <c r="I8" s="82">
        <v>1</v>
      </c>
      <c r="J8" s="82" t="s">
        <v>270</v>
      </c>
      <c r="K8" s="82">
        <v>1</v>
      </c>
      <c r="L8" s="17"/>
      <c r="M8" s="17"/>
    </row>
    <row r="9" spans="4:13" ht="43.2" x14ac:dyDescent="0.3">
      <c r="D9" s="17" t="s">
        <v>283</v>
      </c>
      <c r="E9" s="17">
        <v>2</v>
      </c>
      <c r="F9" s="82" t="s">
        <v>272</v>
      </c>
      <c r="G9" s="82">
        <v>1</v>
      </c>
      <c r="H9" s="82" t="s">
        <v>272</v>
      </c>
      <c r="I9" s="82">
        <v>1</v>
      </c>
      <c r="J9" s="82" t="s">
        <v>272</v>
      </c>
      <c r="K9" s="82">
        <v>1</v>
      </c>
      <c r="L9" s="17"/>
      <c r="M9" s="17"/>
    </row>
    <row r="10" spans="4:13" ht="43.2" x14ac:dyDescent="0.3">
      <c r="D10" s="82" t="s">
        <v>268</v>
      </c>
      <c r="E10" s="82">
        <v>2</v>
      </c>
      <c r="F10" s="82" t="s">
        <v>276</v>
      </c>
      <c r="G10" s="82">
        <v>1</v>
      </c>
      <c r="H10" s="82" t="s">
        <v>276</v>
      </c>
      <c r="I10" s="82">
        <v>1</v>
      </c>
      <c r="J10" s="82" t="s">
        <v>276</v>
      </c>
      <c r="K10" s="82">
        <v>1</v>
      </c>
      <c r="L10" s="17"/>
      <c r="M10" s="17"/>
    </row>
    <row r="11" spans="4:13" ht="57.6" x14ac:dyDescent="0.3">
      <c r="D11" s="82" t="s">
        <v>269</v>
      </c>
      <c r="E11" s="82">
        <v>1</v>
      </c>
      <c r="F11" s="82" t="s">
        <v>277</v>
      </c>
      <c r="G11" s="82">
        <v>2</v>
      </c>
      <c r="H11" s="82" t="s">
        <v>277</v>
      </c>
      <c r="I11" s="82">
        <v>2</v>
      </c>
      <c r="J11" s="82" t="s">
        <v>277</v>
      </c>
      <c r="K11" s="82">
        <v>2</v>
      </c>
      <c r="L11" s="17"/>
      <c r="M11" s="17"/>
    </row>
    <row r="12" spans="4:13" ht="43.2" x14ac:dyDescent="0.3">
      <c r="D12" s="82" t="s">
        <v>270</v>
      </c>
      <c r="E12" s="82">
        <v>1</v>
      </c>
      <c r="F12" s="82" t="s">
        <v>285</v>
      </c>
      <c r="G12" s="82"/>
      <c r="H12" s="82" t="s">
        <v>288</v>
      </c>
      <c r="I12" s="82"/>
      <c r="J12" s="82" t="s">
        <v>291</v>
      </c>
      <c r="K12" s="82"/>
      <c r="L12" s="17"/>
      <c r="M12" s="17"/>
    </row>
    <row r="13" spans="4:13" x14ac:dyDescent="0.3">
      <c r="D13" s="82" t="s">
        <v>271</v>
      </c>
      <c r="E13" s="82">
        <v>1</v>
      </c>
      <c r="F13" s="82" t="s">
        <v>279</v>
      </c>
      <c r="G13" s="82">
        <v>4</v>
      </c>
      <c r="H13" s="82" t="s">
        <v>279</v>
      </c>
      <c r="I13" s="82">
        <v>4</v>
      </c>
      <c r="J13" s="82" t="s">
        <v>280</v>
      </c>
      <c r="K13" s="82">
        <v>4</v>
      </c>
      <c r="L13" s="17"/>
      <c r="M13" s="17"/>
    </row>
    <row r="14" spans="4:13" ht="28.8" x14ac:dyDescent="0.3">
      <c r="D14" s="82" t="s">
        <v>272</v>
      </c>
      <c r="E14" s="82">
        <v>1</v>
      </c>
      <c r="F14" s="82" t="s">
        <v>280</v>
      </c>
      <c r="G14" s="82">
        <v>2</v>
      </c>
      <c r="H14" s="82" t="s">
        <v>280</v>
      </c>
      <c r="I14" s="82">
        <v>2</v>
      </c>
      <c r="J14" s="82" t="s">
        <v>281</v>
      </c>
      <c r="K14" s="82">
        <v>2</v>
      </c>
      <c r="L14" s="17"/>
      <c r="M14" s="17"/>
    </row>
    <row r="15" spans="4:13" x14ac:dyDescent="0.3">
      <c r="D15" s="82" t="s">
        <v>276</v>
      </c>
      <c r="E15" s="82">
        <v>1</v>
      </c>
      <c r="F15" s="82" t="s">
        <v>281</v>
      </c>
      <c r="G15" s="82">
        <v>2</v>
      </c>
      <c r="H15" s="82" t="s">
        <v>281</v>
      </c>
      <c r="I15" s="82">
        <v>2</v>
      </c>
      <c r="J15" s="82"/>
      <c r="K15" s="82"/>
      <c r="L15" s="17"/>
      <c r="M15" s="17"/>
    </row>
    <row r="16" spans="4:13" ht="28.8" x14ac:dyDescent="0.3">
      <c r="D16" s="82" t="s">
        <v>273</v>
      </c>
      <c r="E16" s="82">
        <v>2</v>
      </c>
      <c r="F16" s="17"/>
      <c r="G16" s="17"/>
      <c r="H16" s="17"/>
      <c r="I16" s="17"/>
      <c r="J16" s="17"/>
      <c r="K16" s="17"/>
      <c r="L16" s="17"/>
      <c r="M16" s="17"/>
    </row>
    <row r="17" spans="4:13" ht="28.8" x14ac:dyDescent="0.3">
      <c r="D17" s="82" t="s">
        <v>275</v>
      </c>
      <c r="E17" s="82">
        <v>1</v>
      </c>
      <c r="F17" s="17"/>
      <c r="G17" s="17"/>
      <c r="H17" s="17"/>
      <c r="I17" s="17"/>
      <c r="J17" s="17"/>
      <c r="K17" s="17"/>
      <c r="L17" s="17"/>
      <c r="M17" s="17"/>
    </row>
    <row r="18" spans="4:13" ht="28.8" x14ac:dyDescent="0.3">
      <c r="D18" s="82" t="s">
        <v>274</v>
      </c>
      <c r="E18" s="82">
        <v>1</v>
      </c>
      <c r="F18" s="17"/>
      <c r="G18" s="17"/>
      <c r="H18" s="17"/>
      <c r="I18" s="17"/>
      <c r="J18" s="17"/>
      <c r="K18" s="17"/>
      <c r="L18" s="17"/>
      <c r="M18" s="17"/>
    </row>
    <row r="19" spans="4:13" ht="28.8" x14ac:dyDescent="0.3">
      <c r="D19" s="82" t="s">
        <v>277</v>
      </c>
      <c r="E19" s="82">
        <v>2</v>
      </c>
      <c r="F19" s="17"/>
      <c r="G19" s="17"/>
      <c r="H19" s="17"/>
      <c r="I19" s="17"/>
      <c r="J19" s="17"/>
      <c r="K19" s="17"/>
      <c r="L19" s="17"/>
      <c r="M19" s="17"/>
    </row>
    <row r="20" spans="4:13" ht="28.8" x14ac:dyDescent="0.3">
      <c r="D20" s="82" t="s">
        <v>278</v>
      </c>
      <c r="E20" s="82">
        <v>1</v>
      </c>
      <c r="F20" s="17"/>
      <c r="G20" s="17"/>
      <c r="H20" s="17"/>
      <c r="I20" s="17"/>
      <c r="J20" s="17"/>
      <c r="K20" s="17"/>
      <c r="L20" s="17"/>
      <c r="M20" s="17"/>
    </row>
    <row r="21" spans="4:13" x14ac:dyDescent="0.3">
      <c r="D21" s="82" t="s">
        <v>279</v>
      </c>
      <c r="E21" s="82">
        <v>4</v>
      </c>
      <c r="F21" s="17"/>
      <c r="G21" s="17"/>
      <c r="H21" s="17"/>
      <c r="I21" s="17"/>
      <c r="J21" s="17"/>
      <c r="K21" s="17"/>
      <c r="L21" s="17"/>
      <c r="M21" s="17"/>
    </row>
    <row r="22" spans="4:13" x14ac:dyDescent="0.3">
      <c r="D22" s="82" t="s">
        <v>280</v>
      </c>
      <c r="E22" s="82">
        <v>2</v>
      </c>
      <c r="F22" s="17"/>
      <c r="G22" s="17"/>
      <c r="H22" s="17"/>
      <c r="I22" s="17"/>
      <c r="J22" s="17"/>
      <c r="K22" s="17"/>
      <c r="L22" s="17"/>
      <c r="M22" s="17"/>
    </row>
    <row r="23" spans="4:13" x14ac:dyDescent="0.3">
      <c r="D23" s="82" t="s">
        <v>281</v>
      </c>
      <c r="E23" s="82">
        <v>2</v>
      </c>
      <c r="F23" s="17"/>
      <c r="G23" s="17"/>
      <c r="H23" s="17"/>
      <c r="I23" s="17"/>
      <c r="J23" s="17"/>
      <c r="K23" s="17"/>
      <c r="L23" s="17"/>
      <c r="M23" s="17"/>
    </row>
  </sheetData>
  <mergeCells count="6">
    <mergeCell ref="J5:K5"/>
    <mergeCell ref="H5:I5"/>
    <mergeCell ref="F5:G5"/>
    <mergeCell ref="D5:E5"/>
    <mergeCell ref="D4:E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51"/>
  <sheetViews>
    <sheetView tabSelected="1" workbookViewId="0">
      <selection activeCell="J8" sqref="J8"/>
    </sheetView>
  </sheetViews>
  <sheetFormatPr baseColWidth="10" defaultRowHeight="14.4" x14ac:dyDescent="0.3"/>
  <cols>
    <col min="5" max="5" width="29.77734375" customWidth="1"/>
    <col min="6" max="6" width="10.77734375" bestFit="1" customWidth="1"/>
    <col min="7" max="7" width="11.77734375" customWidth="1"/>
    <col min="10" max="10" width="15.44140625" customWidth="1"/>
  </cols>
  <sheetData>
    <row r="3" spans="4:10" ht="15" thickBot="1" x14ac:dyDescent="0.35"/>
    <row r="4" spans="4:10" ht="43.8" thickBot="1" x14ac:dyDescent="0.35">
      <c r="D4" s="133" t="s">
        <v>356</v>
      </c>
      <c r="E4" s="104" t="s">
        <v>357</v>
      </c>
      <c r="F4" s="105" t="s">
        <v>358</v>
      </c>
      <c r="G4" s="104" t="s">
        <v>359</v>
      </c>
      <c r="H4" s="104" t="s">
        <v>360</v>
      </c>
      <c r="I4" s="104" t="s">
        <v>361</v>
      </c>
      <c r="J4" s="106" t="s">
        <v>219</v>
      </c>
    </row>
    <row r="5" spans="4:10" x14ac:dyDescent="0.3">
      <c r="D5" s="134" t="s">
        <v>362</v>
      </c>
      <c r="E5" s="135" t="s">
        <v>265</v>
      </c>
      <c r="F5" s="136">
        <v>4</v>
      </c>
      <c r="G5" s="102">
        <v>43353</v>
      </c>
      <c r="H5" s="137">
        <f>G5+1</f>
        <v>43354</v>
      </c>
      <c r="I5" s="137"/>
      <c r="J5" s="138"/>
    </row>
    <row r="6" spans="4:10" x14ac:dyDescent="0.3">
      <c r="D6" s="103"/>
      <c r="E6" s="63" t="s">
        <v>266</v>
      </c>
      <c r="F6" s="55">
        <v>1</v>
      </c>
      <c r="G6" s="107">
        <v>43353</v>
      </c>
      <c r="H6" s="107">
        <f t="shared" ref="H6:H51" si="0">G6+1</f>
        <v>43354</v>
      </c>
      <c r="I6" s="107"/>
      <c r="J6" s="123"/>
    </row>
    <row r="7" spans="4:10" ht="28.8" x14ac:dyDescent="0.3">
      <c r="D7" s="103"/>
      <c r="E7" s="63" t="s">
        <v>267</v>
      </c>
      <c r="F7" s="55">
        <v>4</v>
      </c>
      <c r="G7" s="172">
        <v>43354</v>
      </c>
      <c r="H7" s="107">
        <f t="shared" si="0"/>
        <v>43355</v>
      </c>
      <c r="I7" s="107"/>
      <c r="J7" s="123"/>
    </row>
    <row r="8" spans="4:10" ht="28.8" x14ac:dyDescent="0.3">
      <c r="D8" s="100"/>
      <c r="E8" s="63" t="s">
        <v>283</v>
      </c>
      <c r="F8" s="108">
        <v>2</v>
      </c>
      <c r="G8" s="172">
        <v>43354</v>
      </c>
      <c r="H8" s="109">
        <f t="shared" si="0"/>
        <v>43355</v>
      </c>
      <c r="I8" s="109"/>
      <c r="J8" s="124"/>
    </row>
    <row r="9" spans="4:10" ht="28.8" x14ac:dyDescent="0.3">
      <c r="D9" s="100"/>
      <c r="E9" s="63" t="s">
        <v>268</v>
      </c>
      <c r="F9" s="108">
        <v>2</v>
      </c>
      <c r="G9" s="172">
        <v>43354</v>
      </c>
      <c r="H9" s="109">
        <f t="shared" si="0"/>
        <v>43355</v>
      </c>
      <c r="I9" s="109"/>
      <c r="J9" s="124"/>
    </row>
    <row r="10" spans="4:10" ht="28.8" x14ac:dyDescent="0.3">
      <c r="D10" s="100"/>
      <c r="E10" s="63" t="s">
        <v>269</v>
      </c>
      <c r="F10" s="108">
        <v>1</v>
      </c>
      <c r="G10" s="172">
        <v>43354</v>
      </c>
      <c r="H10" s="109">
        <f t="shared" si="0"/>
        <v>43355</v>
      </c>
      <c r="I10" s="109"/>
      <c r="J10" s="124"/>
    </row>
    <row r="11" spans="4:10" x14ac:dyDescent="0.3">
      <c r="D11" s="100"/>
      <c r="E11" s="63" t="s">
        <v>270</v>
      </c>
      <c r="F11" s="108">
        <v>1</v>
      </c>
      <c r="G11" s="172">
        <v>43354</v>
      </c>
      <c r="H11" s="109">
        <f t="shared" si="0"/>
        <v>43355</v>
      </c>
      <c r="I11" s="109"/>
      <c r="J11" s="124"/>
    </row>
    <row r="12" spans="4:10" x14ac:dyDescent="0.3">
      <c r="D12" s="100"/>
      <c r="E12" s="63" t="s">
        <v>271</v>
      </c>
      <c r="F12" s="108">
        <v>1</v>
      </c>
      <c r="G12" s="109">
        <v>43355</v>
      </c>
      <c r="H12" s="109">
        <f t="shared" si="0"/>
        <v>43356</v>
      </c>
      <c r="I12" s="109"/>
      <c r="J12" s="124"/>
    </row>
    <row r="13" spans="4:10" ht="28.8" x14ac:dyDescent="0.3">
      <c r="D13" s="100"/>
      <c r="E13" s="63" t="s">
        <v>272</v>
      </c>
      <c r="F13" s="108">
        <v>1</v>
      </c>
      <c r="G13" s="109">
        <v>43355</v>
      </c>
      <c r="H13" s="109">
        <f t="shared" si="0"/>
        <v>43356</v>
      </c>
      <c r="I13" s="109"/>
      <c r="J13" s="124"/>
    </row>
    <row r="14" spans="4:10" ht="28.8" x14ac:dyDescent="0.3">
      <c r="D14" s="100"/>
      <c r="E14" s="63" t="s">
        <v>276</v>
      </c>
      <c r="F14" s="108">
        <v>1</v>
      </c>
      <c r="G14" s="109">
        <v>43355</v>
      </c>
      <c r="H14" s="109">
        <f t="shared" si="0"/>
        <v>43356</v>
      </c>
      <c r="I14" s="109"/>
      <c r="J14" s="124"/>
    </row>
    <row r="15" spans="4:10" ht="28.8" x14ac:dyDescent="0.3">
      <c r="D15" s="100"/>
      <c r="E15" s="63" t="s">
        <v>273</v>
      </c>
      <c r="F15" s="108">
        <v>2</v>
      </c>
      <c r="G15" s="109">
        <v>43355</v>
      </c>
      <c r="H15" s="109">
        <f t="shared" si="0"/>
        <v>43356</v>
      </c>
      <c r="I15" s="109"/>
      <c r="J15" s="124"/>
    </row>
    <row r="16" spans="4:10" ht="28.8" x14ac:dyDescent="0.3">
      <c r="D16" s="100"/>
      <c r="E16" s="63" t="s">
        <v>275</v>
      </c>
      <c r="F16" s="108">
        <v>1</v>
      </c>
      <c r="G16" s="109">
        <v>43355</v>
      </c>
      <c r="H16" s="109">
        <f t="shared" si="0"/>
        <v>43356</v>
      </c>
      <c r="I16" s="109"/>
      <c r="J16" s="124"/>
    </row>
    <row r="17" spans="4:10" ht="28.8" x14ac:dyDescent="0.3">
      <c r="D17" s="100"/>
      <c r="E17" s="63" t="s">
        <v>274</v>
      </c>
      <c r="F17" s="108">
        <v>1</v>
      </c>
      <c r="G17" s="109">
        <v>43355</v>
      </c>
      <c r="H17" s="109">
        <f t="shared" si="0"/>
        <v>43356</v>
      </c>
      <c r="I17" s="109"/>
      <c r="J17" s="124"/>
    </row>
    <row r="18" spans="4:10" ht="28.8" x14ac:dyDescent="0.3">
      <c r="D18" s="100"/>
      <c r="E18" s="63" t="s">
        <v>277</v>
      </c>
      <c r="F18" s="108">
        <v>2</v>
      </c>
      <c r="G18" s="109">
        <v>43356</v>
      </c>
      <c r="H18" s="109">
        <f t="shared" si="0"/>
        <v>43357</v>
      </c>
      <c r="I18" s="109"/>
      <c r="J18" s="124"/>
    </row>
    <row r="19" spans="4:10" ht="28.8" x14ac:dyDescent="0.3">
      <c r="D19" s="100"/>
      <c r="E19" s="63" t="s">
        <v>278</v>
      </c>
      <c r="F19" s="108">
        <v>1</v>
      </c>
      <c r="G19" s="109">
        <v>43356</v>
      </c>
      <c r="H19" s="109">
        <f t="shared" si="0"/>
        <v>43357</v>
      </c>
      <c r="I19" s="109"/>
      <c r="J19" s="124"/>
    </row>
    <row r="20" spans="4:10" x14ac:dyDescent="0.3">
      <c r="D20" s="100"/>
      <c r="E20" s="63" t="s">
        <v>279</v>
      </c>
      <c r="F20" s="108">
        <v>4</v>
      </c>
      <c r="G20" s="109">
        <v>43356</v>
      </c>
      <c r="H20" s="109">
        <f t="shared" si="0"/>
        <v>43357</v>
      </c>
      <c r="I20" s="109"/>
      <c r="J20" s="124"/>
    </row>
    <row r="21" spans="4:10" x14ac:dyDescent="0.3">
      <c r="D21" s="100"/>
      <c r="E21" s="63" t="s">
        <v>280</v>
      </c>
      <c r="F21" s="108">
        <v>2</v>
      </c>
      <c r="G21" s="109">
        <v>43356</v>
      </c>
      <c r="H21" s="109">
        <f t="shared" si="0"/>
        <v>43357</v>
      </c>
      <c r="I21" s="109"/>
      <c r="J21" s="124"/>
    </row>
    <row r="22" spans="4:10" ht="15" thickBot="1" x14ac:dyDescent="0.35">
      <c r="D22" s="101"/>
      <c r="E22" s="139" t="s">
        <v>281</v>
      </c>
      <c r="F22" s="140">
        <v>2</v>
      </c>
      <c r="G22" s="141">
        <v>43357</v>
      </c>
      <c r="H22" s="141">
        <f t="shared" si="0"/>
        <v>43358</v>
      </c>
      <c r="I22" s="141"/>
      <c r="J22" s="142"/>
    </row>
    <row r="23" spans="4:10" ht="28.8" x14ac:dyDescent="0.3">
      <c r="D23" s="162" t="s">
        <v>49</v>
      </c>
      <c r="E23" s="143" t="s">
        <v>282</v>
      </c>
      <c r="F23" s="144">
        <v>2</v>
      </c>
      <c r="G23" s="145">
        <v>43357</v>
      </c>
      <c r="H23" s="145">
        <f t="shared" si="0"/>
        <v>43358</v>
      </c>
      <c r="I23" s="145"/>
      <c r="J23" s="146"/>
    </row>
    <row r="24" spans="4:10" ht="28.8" x14ac:dyDescent="0.3">
      <c r="D24" s="163"/>
      <c r="E24" s="110" t="s">
        <v>284</v>
      </c>
      <c r="F24" s="111">
        <v>1</v>
      </c>
      <c r="G24" s="112">
        <v>43357</v>
      </c>
      <c r="H24" s="112">
        <f t="shared" si="0"/>
        <v>43358</v>
      </c>
      <c r="I24" s="112"/>
      <c r="J24" s="125"/>
    </row>
    <row r="25" spans="4:10" x14ac:dyDescent="0.3">
      <c r="D25" s="163"/>
      <c r="E25" s="110" t="s">
        <v>270</v>
      </c>
      <c r="F25" s="111">
        <v>1</v>
      </c>
      <c r="G25" s="112">
        <v>43357</v>
      </c>
      <c r="H25" s="112">
        <f t="shared" si="0"/>
        <v>43358</v>
      </c>
      <c r="I25" s="112"/>
      <c r="J25" s="125"/>
    </row>
    <row r="26" spans="4:10" ht="28.8" x14ac:dyDescent="0.3">
      <c r="D26" s="163"/>
      <c r="E26" s="110" t="s">
        <v>272</v>
      </c>
      <c r="F26" s="111">
        <v>1</v>
      </c>
      <c r="G26" s="112">
        <v>43357</v>
      </c>
      <c r="H26" s="112">
        <f t="shared" si="0"/>
        <v>43358</v>
      </c>
      <c r="I26" s="112"/>
      <c r="J26" s="125"/>
    </row>
    <row r="27" spans="4:10" ht="28.8" x14ac:dyDescent="0.3">
      <c r="D27" s="163"/>
      <c r="E27" s="110" t="s">
        <v>276</v>
      </c>
      <c r="F27" s="111">
        <v>1</v>
      </c>
      <c r="G27" s="112">
        <v>43357</v>
      </c>
      <c r="H27" s="112">
        <f t="shared" si="0"/>
        <v>43358</v>
      </c>
      <c r="I27" s="112"/>
      <c r="J27" s="125"/>
    </row>
    <row r="28" spans="4:10" ht="28.8" x14ac:dyDescent="0.3">
      <c r="D28" s="163"/>
      <c r="E28" s="110" t="s">
        <v>277</v>
      </c>
      <c r="F28" s="111">
        <v>2</v>
      </c>
      <c r="G28" s="112">
        <v>43360</v>
      </c>
      <c r="H28" s="112">
        <f t="shared" si="0"/>
        <v>43361</v>
      </c>
      <c r="I28" s="112"/>
      <c r="J28" s="125"/>
    </row>
    <row r="29" spans="4:10" ht="28.8" x14ac:dyDescent="0.3">
      <c r="D29" s="163"/>
      <c r="E29" s="110" t="s">
        <v>285</v>
      </c>
      <c r="F29" s="111"/>
      <c r="G29" s="112">
        <v>43360</v>
      </c>
      <c r="H29" s="112">
        <f t="shared" si="0"/>
        <v>43361</v>
      </c>
      <c r="I29" s="112"/>
      <c r="J29" s="125"/>
    </row>
    <row r="30" spans="4:10" x14ac:dyDescent="0.3">
      <c r="D30" s="164"/>
      <c r="E30" s="110" t="s">
        <v>279</v>
      </c>
      <c r="F30" s="111">
        <v>4</v>
      </c>
      <c r="G30" s="112">
        <v>43360</v>
      </c>
      <c r="H30" s="112">
        <f t="shared" si="0"/>
        <v>43361</v>
      </c>
      <c r="I30" s="112"/>
      <c r="J30" s="125"/>
    </row>
    <row r="31" spans="4:10" x14ac:dyDescent="0.3">
      <c r="D31" s="164"/>
      <c r="E31" s="113" t="s">
        <v>280</v>
      </c>
      <c r="F31" s="111">
        <v>2</v>
      </c>
      <c r="G31" s="112">
        <v>43360</v>
      </c>
      <c r="H31" s="112">
        <f t="shared" si="0"/>
        <v>43361</v>
      </c>
      <c r="I31" s="112"/>
      <c r="J31" s="125"/>
    </row>
    <row r="32" spans="4:10" ht="15" thickBot="1" x14ac:dyDescent="0.35">
      <c r="D32" s="165"/>
      <c r="E32" s="147" t="s">
        <v>281</v>
      </c>
      <c r="F32" s="148">
        <v>2</v>
      </c>
      <c r="G32" s="149">
        <v>43361</v>
      </c>
      <c r="H32" s="149">
        <f t="shared" si="0"/>
        <v>43362</v>
      </c>
      <c r="I32" s="149"/>
      <c r="J32" s="150"/>
    </row>
    <row r="33" spans="4:10" ht="43.2" x14ac:dyDescent="0.3">
      <c r="D33" s="166" t="s">
        <v>50</v>
      </c>
      <c r="E33" s="151" t="s">
        <v>286</v>
      </c>
      <c r="F33" s="151">
        <v>2</v>
      </c>
      <c r="G33" s="152">
        <v>43361</v>
      </c>
      <c r="H33" s="152">
        <f t="shared" si="0"/>
        <v>43362</v>
      </c>
      <c r="I33" s="152"/>
      <c r="J33" s="153"/>
    </row>
    <row r="34" spans="4:10" ht="43.2" x14ac:dyDescent="0.3">
      <c r="D34" s="167"/>
      <c r="E34" s="114" t="s">
        <v>287</v>
      </c>
      <c r="F34" s="114">
        <v>1</v>
      </c>
      <c r="G34" s="115">
        <v>43361</v>
      </c>
      <c r="H34" s="115">
        <f t="shared" si="0"/>
        <v>43362</v>
      </c>
      <c r="I34" s="115"/>
      <c r="J34" s="126"/>
    </row>
    <row r="35" spans="4:10" x14ac:dyDescent="0.3">
      <c r="D35" s="167"/>
      <c r="E35" s="114" t="s">
        <v>270</v>
      </c>
      <c r="F35" s="114">
        <v>1</v>
      </c>
      <c r="G35" s="115">
        <v>43361</v>
      </c>
      <c r="H35" s="115">
        <f t="shared" si="0"/>
        <v>43362</v>
      </c>
      <c r="I35" s="115"/>
      <c r="J35" s="126"/>
    </row>
    <row r="36" spans="4:10" ht="28.8" x14ac:dyDescent="0.3">
      <c r="D36" s="167"/>
      <c r="E36" s="114" t="s">
        <v>272</v>
      </c>
      <c r="F36" s="114">
        <v>1</v>
      </c>
      <c r="G36" s="115">
        <v>43361</v>
      </c>
      <c r="H36" s="115">
        <f t="shared" si="0"/>
        <v>43362</v>
      </c>
      <c r="I36" s="115"/>
      <c r="J36" s="126"/>
    </row>
    <row r="37" spans="4:10" ht="28.8" x14ac:dyDescent="0.3">
      <c r="D37" s="167"/>
      <c r="E37" s="114" t="s">
        <v>276</v>
      </c>
      <c r="F37" s="114">
        <v>1</v>
      </c>
      <c r="G37" s="115">
        <v>43361</v>
      </c>
      <c r="H37" s="115">
        <f t="shared" si="0"/>
        <v>43362</v>
      </c>
      <c r="I37" s="115"/>
      <c r="J37" s="126"/>
    </row>
    <row r="38" spans="4:10" ht="28.8" x14ac:dyDescent="0.3">
      <c r="D38" s="167"/>
      <c r="E38" s="114" t="s">
        <v>277</v>
      </c>
      <c r="F38" s="114">
        <v>2</v>
      </c>
      <c r="G38" s="115">
        <v>43362</v>
      </c>
      <c r="H38" s="115">
        <f t="shared" si="0"/>
        <v>43363</v>
      </c>
      <c r="I38" s="115"/>
      <c r="J38" s="126"/>
    </row>
    <row r="39" spans="4:10" ht="28.8" x14ac:dyDescent="0.3">
      <c r="D39" s="167"/>
      <c r="E39" s="116" t="s">
        <v>288</v>
      </c>
      <c r="F39" s="117"/>
      <c r="G39" s="115">
        <v>43362</v>
      </c>
      <c r="H39" s="115">
        <f t="shared" si="0"/>
        <v>43363</v>
      </c>
      <c r="I39" s="115"/>
      <c r="J39" s="126"/>
    </row>
    <row r="40" spans="4:10" x14ac:dyDescent="0.3">
      <c r="D40" s="167"/>
      <c r="E40" s="114" t="s">
        <v>279</v>
      </c>
      <c r="F40" s="114">
        <v>4</v>
      </c>
      <c r="G40" s="115">
        <v>43362</v>
      </c>
      <c r="H40" s="115">
        <f t="shared" si="0"/>
        <v>43363</v>
      </c>
      <c r="I40" s="115"/>
      <c r="J40" s="126"/>
    </row>
    <row r="41" spans="4:10" x14ac:dyDescent="0.3">
      <c r="D41" s="167"/>
      <c r="E41" s="114" t="s">
        <v>280</v>
      </c>
      <c r="F41" s="114">
        <v>2</v>
      </c>
      <c r="G41" s="115">
        <v>43362</v>
      </c>
      <c r="H41" s="115">
        <f t="shared" si="0"/>
        <v>43363</v>
      </c>
      <c r="I41" s="115"/>
      <c r="J41" s="126"/>
    </row>
    <row r="42" spans="4:10" ht="15" thickBot="1" x14ac:dyDescent="0.35">
      <c r="D42" s="168"/>
      <c r="E42" s="154" t="s">
        <v>281</v>
      </c>
      <c r="F42" s="154">
        <v>2</v>
      </c>
      <c r="G42" s="155">
        <v>43363</v>
      </c>
      <c r="H42" s="155">
        <f t="shared" si="0"/>
        <v>43364</v>
      </c>
      <c r="I42" s="155"/>
      <c r="J42" s="156"/>
    </row>
    <row r="43" spans="4:10" ht="27.6" x14ac:dyDescent="0.3">
      <c r="D43" s="169" t="s">
        <v>51</v>
      </c>
      <c r="E43" s="157" t="s">
        <v>289</v>
      </c>
      <c r="F43" s="158">
        <v>2</v>
      </c>
      <c r="G43" s="159">
        <v>43363</v>
      </c>
      <c r="H43" s="160">
        <f t="shared" si="0"/>
        <v>43364</v>
      </c>
      <c r="I43" s="160"/>
      <c r="J43" s="161"/>
    </row>
    <row r="44" spans="4:10" ht="27.6" x14ac:dyDescent="0.3">
      <c r="D44" s="170"/>
      <c r="E44" s="118" t="s">
        <v>290</v>
      </c>
      <c r="F44" s="119">
        <v>1</v>
      </c>
      <c r="G44" s="120">
        <v>43363</v>
      </c>
      <c r="H44" s="121">
        <f t="shared" si="0"/>
        <v>43364</v>
      </c>
      <c r="I44" s="121"/>
      <c r="J44" s="127"/>
    </row>
    <row r="45" spans="4:10" x14ac:dyDescent="0.3">
      <c r="D45" s="170"/>
      <c r="E45" s="118" t="s">
        <v>270</v>
      </c>
      <c r="F45" s="119">
        <v>1</v>
      </c>
      <c r="G45" s="120">
        <v>43363</v>
      </c>
      <c r="H45" s="121">
        <f t="shared" si="0"/>
        <v>43364</v>
      </c>
      <c r="I45" s="121"/>
      <c r="J45" s="127"/>
    </row>
    <row r="46" spans="4:10" ht="27.6" x14ac:dyDescent="0.3">
      <c r="D46" s="170"/>
      <c r="E46" s="118" t="s">
        <v>272</v>
      </c>
      <c r="F46" s="119">
        <v>1</v>
      </c>
      <c r="G46" s="120">
        <v>43363</v>
      </c>
      <c r="H46" s="121">
        <f t="shared" si="0"/>
        <v>43364</v>
      </c>
      <c r="I46" s="121"/>
      <c r="J46" s="127"/>
    </row>
    <row r="47" spans="4:10" ht="27.6" x14ac:dyDescent="0.3">
      <c r="D47" s="170"/>
      <c r="E47" s="118" t="s">
        <v>276</v>
      </c>
      <c r="F47" s="119">
        <v>1</v>
      </c>
      <c r="G47" s="120">
        <v>43363</v>
      </c>
      <c r="H47" s="121">
        <f t="shared" si="0"/>
        <v>43364</v>
      </c>
      <c r="I47" s="121"/>
      <c r="J47" s="127"/>
    </row>
    <row r="48" spans="4:10" ht="27.6" x14ac:dyDescent="0.3">
      <c r="D48" s="170"/>
      <c r="E48" s="122" t="s">
        <v>277</v>
      </c>
      <c r="F48" s="119">
        <v>2</v>
      </c>
      <c r="G48" s="120">
        <v>43364</v>
      </c>
      <c r="H48" s="121">
        <f t="shared" si="0"/>
        <v>43365</v>
      </c>
      <c r="I48" s="121"/>
      <c r="J48" s="127"/>
    </row>
    <row r="49" spans="4:10" ht="27.6" x14ac:dyDescent="0.3">
      <c r="D49" s="170"/>
      <c r="E49" s="118" t="s">
        <v>291</v>
      </c>
      <c r="F49" s="119"/>
      <c r="G49" s="120">
        <v>43364</v>
      </c>
      <c r="H49" s="121">
        <f t="shared" si="0"/>
        <v>43365</v>
      </c>
      <c r="I49" s="121"/>
      <c r="J49" s="127"/>
    </row>
    <row r="50" spans="4:10" x14ac:dyDescent="0.3">
      <c r="D50" s="170"/>
      <c r="E50" s="118" t="s">
        <v>280</v>
      </c>
      <c r="F50" s="119">
        <v>4</v>
      </c>
      <c r="G50" s="120">
        <v>43364</v>
      </c>
      <c r="H50" s="121">
        <f t="shared" si="0"/>
        <v>43365</v>
      </c>
      <c r="I50" s="121"/>
      <c r="J50" s="127"/>
    </row>
    <row r="51" spans="4:10" ht="15" thickBot="1" x14ac:dyDescent="0.35">
      <c r="D51" s="171"/>
      <c r="E51" s="128" t="s">
        <v>281</v>
      </c>
      <c r="F51" s="129">
        <v>2</v>
      </c>
      <c r="G51" s="130">
        <v>43364</v>
      </c>
      <c r="H51" s="131">
        <f t="shared" si="0"/>
        <v>43365</v>
      </c>
      <c r="I51" s="131"/>
      <c r="J51" s="132"/>
    </row>
  </sheetData>
  <mergeCells count="4">
    <mergeCell ref="D5:D22"/>
    <mergeCell ref="D23:D32"/>
    <mergeCell ref="D33:D42"/>
    <mergeCell ref="D43:D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view="pageBreakPreview" zoomScaleNormal="100" zoomScaleSheetLayoutView="100" workbookViewId="0">
      <selection activeCell="B1" sqref="B1"/>
    </sheetView>
  </sheetViews>
  <sheetFormatPr baseColWidth="10" defaultColWidth="11.44140625" defaultRowHeight="14.4" x14ac:dyDescent="0.3"/>
  <cols>
    <col min="1" max="1" width="1.5546875" style="5" customWidth="1"/>
    <col min="2" max="2" width="27.6640625" style="5" customWidth="1"/>
    <col min="3" max="3" width="86" style="5" customWidth="1"/>
    <col min="4" max="4" width="2.88671875" style="5" customWidth="1"/>
    <col min="5" max="16384" width="11.44140625" style="5"/>
  </cols>
  <sheetData>
    <row r="1" spans="2:3" ht="31.2" x14ac:dyDescent="0.6">
      <c r="B1" s="9" t="s">
        <v>14</v>
      </c>
    </row>
    <row r="2" spans="2:3" ht="21" x14ac:dyDescent="0.4">
      <c r="B2" s="4" t="s">
        <v>39</v>
      </c>
    </row>
    <row r="4" spans="2:3" x14ac:dyDescent="0.3">
      <c r="B4" s="1" t="s">
        <v>0</v>
      </c>
      <c r="C4" s="1" t="s">
        <v>1</v>
      </c>
    </row>
    <row r="5" spans="2:3" ht="28.8" x14ac:dyDescent="0.3">
      <c r="B5" s="6" t="s">
        <v>15</v>
      </c>
      <c r="C5" s="6" t="s">
        <v>16</v>
      </c>
    </row>
    <row r="6" spans="2:3" ht="129.6" x14ac:dyDescent="0.3">
      <c r="B6" s="6" t="s">
        <v>3</v>
      </c>
      <c r="C6" s="6" t="s">
        <v>17</v>
      </c>
    </row>
    <row r="7" spans="2:3" ht="100.8" x14ac:dyDescent="0.3">
      <c r="B7" s="6" t="s">
        <v>4</v>
      </c>
      <c r="C7" s="6" t="s">
        <v>18</v>
      </c>
    </row>
    <row r="8" spans="2:3" ht="43.2" x14ac:dyDescent="0.3">
      <c r="B8" s="6" t="s">
        <v>5</v>
      </c>
      <c r="C8" s="6" t="s">
        <v>19</v>
      </c>
    </row>
    <row r="9" spans="2:3" x14ac:dyDescent="0.3">
      <c r="B9" s="6" t="s">
        <v>6</v>
      </c>
      <c r="C9" s="6" t="s">
        <v>20</v>
      </c>
    </row>
    <row r="10" spans="2:3" ht="43.2" x14ac:dyDescent="0.3">
      <c r="B10" s="6" t="s">
        <v>7</v>
      </c>
      <c r="C10" s="6" t="s">
        <v>21</v>
      </c>
    </row>
    <row r="11" spans="2:3" x14ac:dyDescent="0.3">
      <c r="B11" s="6" t="s">
        <v>8</v>
      </c>
      <c r="C11" s="6" t="s">
        <v>22</v>
      </c>
    </row>
    <row r="12" spans="2:3" x14ac:dyDescent="0.3">
      <c r="B12" s="6" t="s">
        <v>9</v>
      </c>
      <c r="C12" s="6" t="s">
        <v>23</v>
      </c>
    </row>
    <row r="13" spans="2:3" ht="28.8" x14ac:dyDescent="0.3">
      <c r="B13" s="6" t="s">
        <v>10</v>
      </c>
      <c r="C13" s="6" t="s">
        <v>24</v>
      </c>
    </row>
  </sheetData>
  <pageMargins left="0.7" right="0.7" top="0.75" bottom="0.75" header="0.3" footer="0.3"/>
  <pageSetup paperSize="9" scale="6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
  <sheetViews>
    <sheetView view="pageBreakPreview" zoomScale="115" zoomScaleNormal="100" zoomScaleSheetLayoutView="115" workbookViewId="0">
      <selection activeCell="G6" sqref="G6"/>
    </sheetView>
  </sheetViews>
  <sheetFormatPr baseColWidth="10" defaultColWidth="11.44140625" defaultRowHeight="14.4" x14ac:dyDescent="0.3"/>
  <cols>
    <col min="1" max="1" width="1.6640625" style="2" customWidth="1"/>
    <col min="2" max="2" width="14.88671875" style="2" customWidth="1"/>
    <col min="3" max="3" width="13.88671875" style="2" bestFit="1" customWidth="1"/>
    <col min="4" max="4" width="20" style="2" bestFit="1" customWidth="1"/>
    <col min="5" max="5" width="15.33203125" style="2" bestFit="1" customWidth="1"/>
    <col min="6" max="6" width="12.5546875" style="2" customWidth="1"/>
    <col min="7" max="7" width="17.6640625" style="2" customWidth="1"/>
    <col min="8" max="8" width="19.109375" style="2" customWidth="1"/>
    <col min="9" max="9" width="22" style="2" customWidth="1"/>
    <col min="10" max="10" width="26" style="2" customWidth="1"/>
    <col min="11" max="11" width="2.109375" style="2" customWidth="1"/>
    <col min="12" max="16384" width="11.44140625" style="2"/>
  </cols>
  <sheetData>
    <row r="1" spans="2:10" ht="36.6" x14ac:dyDescent="0.7">
      <c r="B1" s="3" t="s">
        <v>38</v>
      </c>
    </row>
    <row r="2" spans="2:10" ht="21" x14ac:dyDescent="0.4">
      <c r="B2" s="4" t="s">
        <v>39</v>
      </c>
    </row>
    <row r="4" spans="2:10" x14ac:dyDescent="0.3">
      <c r="C4" s="47" t="s">
        <v>11</v>
      </c>
      <c r="D4" s="47"/>
      <c r="E4" s="47"/>
      <c r="F4" s="47"/>
      <c r="G4" s="47" t="s">
        <v>12</v>
      </c>
      <c r="H4" s="47"/>
      <c r="I4" s="47"/>
      <c r="J4" s="47"/>
    </row>
    <row r="5" spans="2:10" ht="28.8" x14ac:dyDescent="0.3">
      <c r="B5" s="7" t="s">
        <v>2</v>
      </c>
      <c r="C5" s="7" t="s">
        <v>3</v>
      </c>
      <c r="D5" s="7" t="s">
        <v>4</v>
      </c>
      <c r="E5" s="7" t="s">
        <v>5</v>
      </c>
      <c r="F5" s="7" t="s">
        <v>6</v>
      </c>
      <c r="G5" s="7" t="s">
        <v>7</v>
      </c>
      <c r="H5" s="7" t="s">
        <v>8</v>
      </c>
      <c r="I5" s="7" t="s">
        <v>9</v>
      </c>
      <c r="J5" s="7" t="s">
        <v>10</v>
      </c>
    </row>
    <row r="6" spans="2:10" ht="57.6" x14ac:dyDescent="0.3">
      <c r="B6" s="48" t="s">
        <v>13</v>
      </c>
      <c r="C6" s="48" t="s">
        <v>25</v>
      </c>
      <c r="D6" s="48" t="s">
        <v>30</v>
      </c>
      <c r="E6" s="48" t="s">
        <v>26</v>
      </c>
      <c r="F6" s="8">
        <v>1</v>
      </c>
      <c r="G6" s="6" t="s">
        <v>27</v>
      </c>
      <c r="H6" s="6" t="s">
        <v>31</v>
      </c>
      <c r="I6" s="6" t="s">
        <v>33</v>
      </c>
      <c r="J6" s="6" t="s">
        <v>28</v>
      </c>
    </row>
    <row r="7" spans="2:10" ht="72" x14ac:dyDescent="0.3">
      <c r="B7" s="49"/>
      <c r="C7" s="49"/>
      <c r="D7" s="49"/>
      <c r="E7" s="49"/>
      <c r="F7" s="8">
        <v>2</v>
      </c>
      <c r="G7" s="6" t="s">
        <v>29</v>
      </c>
      <c r="H7" s="6" t="s">
        <v>32</v>
      </c>
      <c r="I7" s="6" t="s">
        <v>33</v>
      </c>
      <c r="J7" s="6" t="s">
        <v>34</v>
      </c>
    </row>
    <row r="8" spans="2:10" ht="43.2" x14ac:dyDescent="0.3">
      <c r="B8" s="49"/>
      <c r="C8" s="49"/>
      <c r="D8" s="49"/>
      <c r="E8" s="49"/>
      <c r="F8" s="8">
        <v>3</v>
      </c>
      <c r="G8" s="6" t="s">
        <v>35</v>
      </c>
      <c r="H8" s="6" t="s">
        <v>36</v>
      </c>
      <c r="I8" s="6" t="s">
        <v>33</v>
      </c>
      <c r="J8" s="6" t="s">
        <v>37</v>
      </c>
    </row>
    <row r="9" spans="2:10" x14ac:dyDescent="0.3">
      <c r="B9" s="50"/>
      <c r="C9" s="50"/>
      <c r="D9" s="50"/>
      <c r="E9" s="50"/>
      <c r="F9" s="8"/>
      <c r="G9" s="6"/>
      <c r="H9" s="6"/>
      <c r="I9" s="6"/>
      <c r="J9" s="6"/>
    </row>
  </sheetData>
  <mergeCells count="6">
    <mergeCell ref="C4:F4"/>
    <mergeCell ref="G4:J4"/>
    <mergeCell ref="B6:B9"/>
    <mergeCell ref="C6:C9"/>
    <mergeCell ref="D6:D9"/>
    <mergeCell ref="E6:E9"/>
  </mergeCells>
  <pageMargins left="0.70866141732283472" right="0.70866141732283472" top="0.74803149606299213" bottom="0.74803149606299213" header="0.31496062992125984" footer="0.31496062992125984"/>
  <pageSetup paperSize="9"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Historias de Usuario</vt:lpstr>
      <vt:lpstr>Req. No Funcionales</vt:lpstr>
      <vt:lpstr>Estimación</vt:lpstr>
      <vt:lpstr>Nuevo</vt:lpstr>
      <vt:lpstr>Product BackLog</vt:lpstr>
      <vt:lpstr>Sprint 1</vt:lpstr>
      <vt:lpstr>Instructivo</vt:lpstr>
      <vt:lpstr>Ejemplo</vt:lpstr>
      <vt:lpstr>Ejemplo!Área_de_impresión</vt:lpstr>
      <vt:lpstr>'Historias de Usuario'!Área_de_impresión</vt:lpstr>
      <vt:lpstr>Instructivo!Área_de_impresión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 de Windows</cp:lastModifiedBy>
  <cp:lastPrinted>2012-09-30T19:04:37Z</cp:lastPrinted>
  <dcterms:created xsi:type="dcterms:W3CDTF">2012-09-02T03:53:17Z</dcterms:created>
  <dcterms:modified xsi:type="dcterms:W3CDTF">2018-09-10T15:25:54Z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889905ff-9aee-4342-a195-5b8044446ade</vt:lpwstr>
  </property>
</Properties>
</file>