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Y:\OnPage\#Stuff_Area\Scripts\Excel-und-Scrape\"/>
    </mc:Choice>
  </mc:AlternateContent>
  <bookViews>
    <workbookView xWindow="0" yWindow="0" windowWidth="28800" windowHeight="13020" activeTab="1"/>
  </bookViews>
  <sheets>
    <sheet name="Daten" sheetId="1" r:id="rId1"/>
    <sheet name="CTR" sheetId="6" r:id="rId2"/>
  </sheets>
  <calcPr calcId="152511"/>
  <pivotCaches>
    <pivotCache cacheId="30" r:id="rId3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6" i="6" l="1"/>
  <c r="G5" i="1"/>
  <c r="F5" i="1"/>
</calcChain>
</file>

<file path=xl/sharedStrings.xml><?xml version="1.0" encoding="utf-8"?>
<sst xmlns="http://schemas.openxmlformats.org/spreadsheetml/2006/main" count="34" uniqueCount="21">
  <si>
    <t>Query</t>
  </si>
  <si>
    <t>Impressions</t>
  </si>
  <si>
    <t>Clicks</t>
  </si>
  <si>
    <t>CTR</t>
  </si>
  <si>
    <t>Avg. position</t>
  </si>
  <si>
    <t>RoundedAvgRank</t>
  </si>
  <si>
    <t>Word Count</t>
  </si>
  <si>
    <t>Brand/Non Brand</t>
  </si>
  <si>
    <t>Row Labels</t>
  </si>
  <si>
    <t>Average of Calculated CTR</t>
  </si>
  <si>
    <t>Sum of Calculated CTR</t>
  </si>
  <si>
    <t>Column Labels</t>
  </si>
  <si>
    <t>4+</t>
  </si>
  <si>
    <t>Grand Total</t>
  </si>
  <si>
    <t>LONGTAIL CTR</t>
  </si>
  <si>
    <t>DATA POINTS PER POSITION</t>
  </si>
  <si>
    <t>Count of RoundedAvgRank</t>
  </si>
  <si>
    <t>PASTE YOUR DATA HERE</t>
  </si>
  <si>
    <t>(All)</t>
  </si>
  <si>
    <t>Daten</t>
  </si>
  <si>
    <t>&lt;-- Brand/Non-Brand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</si>
</sst>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5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Arial"/>
      <family val="2"/>
    </font>
    <font>
      <b/>
      <sz val="14"/>
      <color indexed="60"/>
      <name val="Arial"/>
      <family val="2"/>
    </font>
    <font>
      <b/>
      <sz val="10"/>
      <color indexed="60"/>
      <name val="Arial"/>
      <family val="2"/>
    </font>
    <font>
      <b/>
      <sz val="11"/>
      <color indexed="60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6"/>
      <color theme="6"/>
      <name val="Arial"/>
      <family val="2"/>
    </font>
    <font>
      <sz val="11"/>
      <color theme="6"/>
      <name val="Arial"/>
      <family val="2"/>
    </font>
    <font>
      <b/>
      <sz val="16"/>
      <color theme="8"/>
      <name val="Arial"/>
      <family val="2"/>
    </font>
    <font>
      <b/>
      <sz val="16"/>
      <color theme="7"/>
      <name val="Arial"/>
      <family val="2"/>
    </font>
    <font>
      <b/>
      <sz val="11"/>
      <color theme="1"/>
      <name val="Arial"/>
      <family val="2"/>
    </font>
    <font>
      <sz val="11"/>
      <color theme="4"/>
      <name val="Arial"/>
      <family val="2"/>
    </font>
    <font>
      <b/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  <fill>
      <patternFill patternType="solid">
        <fgColor indexed="6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center"/>
    </xf>
    <xf numFmtId="164" fontId="2" fillId="2" borderId="0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Protection="1"/>
    <xf numFmtId="0" fontId="6" fillId="2" borderId="0" xfId="0" applyFont="1" applyFill="1" applyBorder="1" applyProtection="1"/>
    <xf numFmtId="0" fontId="3" fillId="3" borderId="1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NumberFormat="1" applyFont="1" applyFill="1" applyBorder="1" applyAlignment="1" applyProtection="1">
      <alignment horizontal="center" vertical="center"/>
    </xf>
    <xf numFmtId="164" fontId="5" fillId="3" borderId="2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/>
    </xf>
    <xf numFmtId="1" fontId="8" fillId="0" borderId="0" xfId="0" applyNumberFormat="1" applyFont="1"/>
    <xf numFmtId="0" fontId="9" fillId="0" borderId="0" xfId="0" applyFont="1"/>
    <xf numFmtId="0" fontId="7" fillId="0" borderId="0" xfId="0" applyFont="1"/>
    <xf numFmtId="1" fontId="7" fillId="0" borderId="0" xfId="0" applyNumberFormat="1" applyFont="1"/>
    <xf numFmtId="10" fontId="7" fillId="0" borderId="0" xfId="0" applyNumberFormat="1" applyFont="1" applyAlignment="1">
      <alignment horizontal="center"/>
    </xf>
    <xf numFmtId="0" fontId="12" fillId="0" borderId="0" xfId="0" pivotButton="1" applyFont="1" applyAlignment="1">
      <alignment horizontal="center"/>
    </xf>
    <xf numFmtId="0" fontId="13" fillId="0" borderId="0" xfId="0" applyNumberFormat="1" applyFont="1"/>
    <xf numFmtId="0" fontId="14" fillId="0" borderId="0" xfId="0" applyFont="1"/>
    <xf numFmtId="0" fontId="7" fillId="0" borderId="0" xfId="0" pivotButton="1" applyFont="1"/>
    <xf numFmtId="0" fontId="7" fillId="0" borderId="0" xfId="0" applyFont="1" applyAlignment="1">
      <alignment horizontal="left"/>
    </xf>
    <xf numFmtId="0" fontId="7" fillId="0" borderId="0" xfId="0" pivotButton="1" applyFont="1" applyAlignment="1">
      <alignment horizontal="center"/>
    </xf>
    <xf numFmtId="0" fontId="7" fillId="0" borderId="0" xfId="0" applyNumberFormat="1" applyFont="1" applyAlignment="1">
      <alignment horizontal="center"/>
    </xf>
    <xf numFmtId="9" fontId="0" fillId="0" borderId="0" xfId="0" applyNumberForma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Standard" xfId="0" builtinId="0"/>
  </cellStyles>
  <dxfs count="51">
    <dxf>
      <font>
        <b/>
      </font>
    </dxf>
    <dxf>
      <font>
        <name val="Arial"/>
        <scheme val="none"/>
      </font>
    </dxf>
    <dxf>
      <alignment horizontal="center" readingOrder="0"/>
    </dxf>
    <dxf>
      <numFmt numFmtId="1" formatCode="0"/>
    </dxf>
    <dxf>
      <numFmt numFmtId="14" formatCode="0.00%"/>
    </dxf>
    <dxf>
      <numFmt numFmtId="14" formatCode="0.00%"/>
    </dxf>
    <dxf>
      <alignment horizontal="center" readingOrder="0"/>
    </dxf>
    <dxf>
      <font>
        <name val="Arial"/>
        <scheme val="none"/>
      </font>
    </dxf>
    <dxf>
      <alignment horizontal="center" readingOrder="0"/>
    </dxf>
    <dxf>
      <font>
        <name val="Arial"/>
        <scheme val="none"/>
      </font>
    </dxf>
    <dxf>
      <alignment horizontal="center" readingOrder="0"/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4"/>
        <name val="Arial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4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4"/>
        <name val="Arial"/>
        <scheme val="none"/>
      </font>
      <numFmt numFmtId="3" formatCode="#,##0"/>
    </dxf>
    <dxf>
      <font>
        <b/>
        <strike val="0"/>
        <outline val="0"/>
        <shadow val="0"/>
        <u val="none"/>
        <vertAlign val="baseline"/>
        <sz val="11"/>
        <color theme="4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4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strike val="0"/>
        <condense val="0"/>
        <extend val="0"/>
      </font>
      <fill>
        <patternFill>
          <bgColor indexed="22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449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87D52F"/>
      <rgbColor rgb="00FCAF26"/>
      <rgbColor rgb="00B70062"/>
      <rgbColor rgb="00000000"/>
      <rgbColor rgb="00EE4D9B"/>
      <rgbColor rgb="00FFDD9A"/>
      <rgbColor rgb="009B9B9B"/>
      <rgbColor rgb="00CCCCFF"/>
      <rgbColor rgb="0087D52F"/>
      <rgbColor rgb="00FCAF26"/>
      <rgbColor rgb="00B70062"/>
      <rgbColor rgb="00000000"/>
      <rgbColor rgb="00EE4D9B"/>
      <rgbColor rgb="00FFDD9A"/>
      <rgbColor rgb="009B9B9B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C425"/>
      <rgbColor rgb="00339966"/>
      <rgbColor rgb="0013B5EA"/>
      <rgbColor rgb="00E7E8E9"/>
      <rgbColor rgb="005F6062"/>
      <rgbColor rgb="00993366"/>
      <rgbColor rgb="00FFFFFF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[CTR-Dashboard-Vorlage.xlsx]CTR!PivotTable7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CTR Kurve (alle Daten)</a:t>
            </a:r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rgbClr val="4BACC6">
                <a:alpha val="40000"/>
              </a:srgbClr>
            </a:solidFill>
          </a:ln>
        </c:spPr>
        <c:marker>
          <c:spPr>
            <a:solidFill>
              <a:srgbClr val="4BACC6">
                <a:alpha val="40000"/>
              </a:srgbClr>
            </a:solidFill>
          </c:spPr>
        </c:marker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CTR!$D$6</c:f>
              <c:strCache>
                <c:ptCount val="1"/>
                <c:pt idx="0">
                  <c:v>Ergebnis</c:v>
                </c:pt>
              </c:strCache>
            </c:strRef>
          </c:tx>
          <c:cat>
            <c:strRef>
              <c:f>CTR!$D$6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CTR!$D$6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33128"/>
        <c:axId val="488930384"/>
      </c:lineChart>
      <c:catAx>
        <c:axId val="48893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Ranking Position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488930384"/>
        <c:crosses val="autoZero"/>
        <c:auto val="1"/>
        <c:lblAlgn val="ctr"/>
        <c:lblOffset val="100"/>
        <c:noMultiLvlLbl val="0"/>
      </c:catAx>
      <c:valAx>
        <c:axId val="48893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CTR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48893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[CTR-Dashboard-Vorlage.xlsx]CTR!PivotTable8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Samples Per Ranking Position</a:t>
            </a:r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chemeClr val="accent5"/>
            </a:solidFill>
          </a:ln>
        </c:spPr>
        <c:marker>
          <c:spPr>
            <a:solidFill>
              <a:schemeClr val="accent5"/>
            </a:solidFill>
          </c:spPr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CTR!$B$76</c:f>
              <c:strCache>
                <c:ptCount val="1"/>
                <c:pt idx="0">
                  <c:v>Ergebnis</c:v>
                </c:pt>
              </c:strCache>
            </c:strRef>
          </c:tx>
          <c:invertIfNegative val="0"/>
          <c:cat>
            <c:strRef>
              <c:f>CTR!$A$77:$A$78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CTR!$B$77:$B$78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929208"/>
        <c:axId val="488932344"/>
      </c:barChart>
      <c:catAx>
        <c:axId val="48892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Ranking Position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88932344"/>
        <c:crosses val="autoZero"/>
        <c:auto val="1"/>
        <c:lblAlgn val="ctr"/>
        <c:lblOffset val="100"/>
        <c:noMultiLvlLbl val="0"/>
      </c:catAx>
      <c:valAx>
        <c:axId val="48893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92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[CTR-Dashboard-Vorlage.xlsx]CTR!PivotTable9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Longtail CTR Kurve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CTR!$B$40:$B$41</c:f>
              <c:strCache>
                <c:ptCount val="1"/>
                <c:pt idx="0">
                  <c:v>4+</c:v>
                </c:pt>
              </c:strCache>
            </c:strRef>
          </c:tx>
          <c:cat>
            <c:strRef>
              <c:f>CTR!$A$42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CTR!$B$42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91432"/>
        <c:axId val="492391040"/>
      </c:lineChart>
      <c:catAx>
        <c:axId val="49239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391040"/>
        <c:crosses val="autoZero"/>
        <c:auto val="1"/>
        <c:lblAlgn val="ctr"/>
        <c:lblOffset val="100"/>
        <c:noMultiLvlLbl val="0"/>
      </c:catAx>
      <c:valAx>
        <c:axId val="4923910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9239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5</xdr:row>
      <xdr:rowOff>24340</xdr:rowOff>
    </xdr:from>
    <xdr:to>
      <xdr:col>16</xdr:col>
      <xdr:colOff>247649</xdr:colOff>
      <xdr:row>36</xdr:row>
      <xdr:rowOff>10583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58208</xdr:colOff>
      <xdr:row>75</xdr:row>
      <xdr:rowOff>37041</xdr:rowOff>
    </xdr:from>
    <xdr:to>
      <xdr:col>13</xdr:col>
      <xdr:colOff>190500</xdr:colOff>
      <xdr:row>106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</xdr:colOff>
      <xdr:row>38</xdr:row>
      <xdr:rowOff>244473</xdr:rowOff>
    </xdr:from>
    <xdr:to>
      <xdr:col>16</xdr:col>
      <xdr:colOff>328084</xdr:colOff>
      <xdr:row>71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hys.jackson" refreshedDate="41922.499893749999" createdVersion="4" refreshedVersion="4" minRefreshableVersion="3" recordCount="1">
  <cacheSource type="worksheet">
    <worksheetSource name="Table1"/>
  </cacheSource>
  <cacheFields count="9">
    <cacheField name="Query" numFmtId="0">
      <sharedItems/>
    </cacheField>
    <cacheField name="Impressions" numFmtId="0">
      <sharedItems containsNonDate="0" containsString="0" containsBlank="1"/>
    </cacheField>
    <cacheField name="Clicks" numFmtId="0">
      <sharedItems containsNonDate="0" containsString="0" containsBlank="1"/>
    </cacheField>
    <cacheField name="CTR" numFmtId="9">
      <sharedItems containsNonDate="0" containsString="0" containsBlank="1"/>
    </cacheField>
    <cacheField name="Avg. position" numFmtId="0">
      <sharedItems containsNonDate="0" containsString="0" containsBlank="1"/>
    </cacheField>
    <cacheField name="RoundedAvgRank" numFmtId="0">
      <sharedItems containsSemiMixedTypes="0" containsString="0" containsNumber="1" containsInteger="1" minValue="0" maxValue="400" count="113">
        <n v="0"/>
        <n v="96" u="1"/>
        <n v="57" u="1"/>
        <n v="34" u="1"/>
        <n v="75" u="1"/>
        <n v="100" u="1"/>
        <n v="13" u="1"/>
        <n v="59" u="1"/>
        <n v="36" u="1"/>
        <n v="79" u="1"/>
        <n v="61" u="1"/>
        <n v="130" u="1"/>
        <n v="38" u="1"/>
        <n v="83" u="1"/>
        <n v="5" u="1"/>
        <n v="14" u="1"/>
        <n v="63" u="1"/>
        <n v="40" u="1"/>
        <n v="87" u="1"/>
        <n v="66" u="1"/>
        <n v="320" u="1"/>
        <n v="42" u="1"/>
        <n v="15" u="1"/>
        <n v="70" u="1"/>
        <n v="44" u="1"/>
        <n v="95" u="1"/>
        <n v="120" u="1"/>
        <n v="74" u="1"/>
        <n v="2" u="1"/>
        <n v="46" u="1"/>
        <n v="99" u="1"/>
        <n v="310" u="1"/>
        <n v="6" u="1"/>
        <n v="16" u="1"/>
        <n v="78" u="1"/>
        <n v="48" u="1"/>
        <n v="220" u="1"/>
        <n v="17" u="1"/>
        <n v="50" u="1"/>
        <n v="300" u="1"/>
        <n v="18" u="1"/>
        <n v="86" u="1"/>
        <n v="400" u="1"/>
        <n v="52" u="1"/>
        <n v="65" u="1"/>
        <n v="19" u="1"/>
        <n v="90" u="1"/>
        <n v="54" u="1"/>
        <n v="7" u="1"/>
        <n v="69" u="1"/>
        <n v="20" u="1"/>
        <n v="94" u="1"/>
        <n v="290" u="1"/>
        <n v="56" u="1"/>
        <n v="33" u="1"/>
        <n v="73" u="1"/>
        <n v="160" u="1"/>
        <n v="21" u="1"/>
        <n v="210" u="1"/>
        <n v="58" u="1"/>
        <n v="35" u="1"/>
        <n v="77" u="1"/>
        <n v="22" u="1"/>
        <n v="60" u="1"/>
        <n v="37" u="1"/>
        <n v="81" u="1"/>
        <n v="1" u="1"/>
        <n v="23" u="1"/>
        <n v="3" u="1"/>
        <n v="62" u="1"/>
        <n v="8" u="1"/>
        <n v="39" u="1"/>
        <n v="85" u="1"/>
        <n v="24" u="1"/>
        <n v="110" u="1"/>
        <n v="64" u="1"/>
        <n v="41" u="1"/>
        <n v="89" u="1"/>
        <n v="25" u="1"/>
        <n v="68" u="1"/>
        <n v="150" u="1"/>
        <n v="9" u="1"/>
        <n v="43" u="1"/>
        <n v="93" u="1"/>
        <n v="26" u="1"/>
        <n v="250" u="1"/>
        <n v="72" u="1"/>
        <n v="45" u="1"/>
        <n v="27" u="1"/>
        <n v="76" u="1"/>
        <n v="10" u="1"/>
        <n v="47" u="1"/>
        <n v="28" u="1"/>
        <n v="49" u="1"/>
        <n v="29" u="1"/>
        <n v="84" u="1"/>
        <n v="11" u="1"/>
        <n v="51" u="1"/>
        <n v="350" u="1"/>
        <n v="30" u="1"/>
        <n v="140" u="1"/>
        <n v="88" u="1"/>
        <n v="190" u="1"/>
        <n v="53" u="1"/>
        <n v="31" u="1"/>
        <n v="67" u="1"/>
        <n v="4" u="1"/>
        <n v="92" u="1"/>
        <n v="12" u="1"/>
        <n v="55" u="1"/>
        <n v="32" u="1"/>
        <n v="71" u="1"/>
        <n v="340" u="1"/>
      </sharedItems>
    </cacheField>
    <cacheField name="Word Count" numFmtId="0">
      <sharedItems containsMixedTypes="1" containsNumber="1" containsInteger="1" minValue="1" maxValue="3" count="4">
        <s v="4+"/>
        <n v="2" u="1"/>
        <n v="1" u="1"/>
        <n v="3" u="1"/>
      </sharedItems>
    </cacheField>
    <cacheField name="Brand/Non Brand" numFmtId="0">
      <sharedItems containsNonDate="0" containsBlank="1" count="4">
        <m/>
        <s v="Not-Set" u="1"/>
        <s v="Brand" u="1"/>
        <s v="Non-Brand" u="1"/>
      </sharedItems>
    </cacheField>
    <cacheField name="Calculated CTR" numFmtId="0" formula="Clicks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PASTE YOUR DATA HERE"/>
    <m/>
    <m/>
    <m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0" applyNumberFormats="0" applyBorderFormats="0" applyFontFormats="0" applyPatternFormats="0" applyAlignmentFormats="0" applyWidthHeightFormats="1" dataCaption="Values" updatedVersion="4" minRefreshableVersion="3" showCalcMbrs="0" useAutoFormatting="1" rowGrandTotals="0" colGrandTotals="0" itemPrintTitles="1" createdVersion="3" indent="0" outline="1" outlineData="1" multipleFieldFilters="0" chartFormat="3">
  <location ref="A6:B7" firstHeaderRow="1" firstDataRow="1" firstDataCol="1" rowPageCount="2" colPageCount="1"/>
  <pivotFields count="9">
    <pivotField showAll="0"/>
    <pivotField showAll="0"/>
    <pivotField showAll="0"/>
    <pivotField numFmtId="9" showAll="0"/>
    <pivotField showAll="0"/>
    <pivotField axis="axisRow" showAll="0" sortType="ascending" defaultSubtotal="0">
      <items count="113">
        <item x="0"/>
        <item m="1" x="66"/>
        <item m="1" x="28"/>
        <item m="1" x="68"/>
        <item m="1" x="106"/>
        <item m="1" x="14"/>
        <item m="1" x="32"/>
        <item m="1" x="48"/>
        <item m="1" x="70"/>
        <item m="1" x="81"/>
        <item m="1" x="90"/>
        <item m="1" x="96"/>
        <item m="1" x="108"/>
        <item m="1" x="6"/>
        <item m="1" x="15"/>
        <item m="1" x="22"/>
        <item m="1" x="33"/>
        <item m="1" x="37"/>
        <item m="1" x="40"/>
        <item m="1" x="45"/>
        <item m="1" x="50"/>
        <item m="1" x="57"/>
        <item m="1" x="62"/>
        <item m="1" x="67"/>
        <item m="1" x="73"/>
        <item m="1" x="78"/>
        <item m="1" x="84"/>
        <item m="1" x="88"/>
        <item m="1" x="92"/>
        <item m="1" x="94"/>
        <item m="1" x="99"/>
        <item m="1" x="104"/>
        <item m="1" x="110"/>
        <item m="1" x="54"/>
        <item m="1" x="3"/>
        <item m="1" x="60"/>
        <item m="1" x="8"/>
        <item m="1" x="64"/>
        <item m="1" x="12"/>
        <item m="1" x="71"/>
        <item m="1" x="17"/>
        <item m="1" x="76"/>
        <item m="1" x="21"/>
        <item m="1" x="82"/>
        <item m="1" x="24"/>
        <item m="1" x="87"/>
        <item m="1" x="29"/>
        <item m="1" x="91"/>
        <item m="1" x="35"/>
        <item m="1" x="93"/>
        <item m="1" x="38"/>
        <item m="1" x="97"/>
        <item m="1" x="43"/>
        <item m="1" x="103"/>
        <item m="1" x="47"/>
        <item m="1" x="109"/>
        <item m="1" x="53"/>
        <item m="1" x="2"/>
        <item m="1" x="59"/>
        <item m="1" x="7"/>
        <item m="1" x="63"/>
        <item m="1" x="10"/>
        <item m="1" x="69"/>
        <item m="1" x="16"/>
        <item m="1" x="75"/>
        <item m="1" x="44"/>
        <item m="1" x="19"/>
        <item m="1" x="105"/>
        <item m="1" x="79"/>
        <item m="1" x="49"/>
        <item m="1" x="23"/>
        <item m="1" x="111"/>
        <item m="1" x="86"/>
        <item m="1" x="55"/>
        <item m="1" x="27"/>
        <item m="1" x="4"/>
        <item m="1" x="89"/>
        <item m="1" x="61"/>
        <item m="1" x="34"/>
        <item m="1" x="9"/>
        <item m="1" x="65"/>
        <item m="1" x="13"/>
        <item m="1" x="95"/>
        <item m="1" x="72"/>
        <item m="1" x="41"/>
        <item m="1" x="18"/>
        <item m="1" x="101"/>
        <item m="1" x="77"/>
        <item m="1" x="46"/>
        <item m="1" x="107"/>
        <item m="1" x="83"/>
        <item m="1" x="51"/>
        <item m="1" x="25"/>
        <item m="1" x="1"/>
        <item m="1" x="30"/>
        <item m="1" x="5"/>
        <item m="1" x="74"/>
        <item m="1" x="26"/>
        <item m="1" x="11"/>
        <item m="1" x="100"/>
        <item m="1" x="80"/>
        <item m="1" x="56"/>
        <item m="1" x="102"/>
        <item m="1" x="58"/>
        <item m="1" x="36"/>
        <item m="1" x="85"/>
        <item m="1" x="52"/>
        <item m="1" x="39"/>
        <item m="1" x="31"/>
        <item m="1" x="20"/>
        <item m="1" x="112"/>
        <item m="1" x="98"/>
        <item m="1" x="42"/>
      </items>
    </pivotField>
    <pivotField axis="axisPage" showAll="0" defaultSubtotal="0">
      <items count="4">
        <item m="1" x="2"/>
        <item m="1" x="1"/>
        <item m="1" x="3"/>
        <item x="0"/>
      </items>
    </pivotField>
    <pivotField axis="axisPage" showAll="0" defaultSubtotal="0">
      <items count="4">
        <item m="1" x="1"/>
        <item m="1" x="2"/>
        <item m="1" x="3"/>
        <item x="0"/>
      </items>
    </pivotField>
    <pivotField dataField="1" dragToRow="0" dragToCol="0" dragToPage="0" showAll="0" defaultSubtotal="0"/>
  </pivotFields>
  <rowFields count="1">
    <field x="5"/>
  </rowFields>
  <rowItems count="1">
    <i>
      <x/>
    </i>
  </rowItems>
  <colItems count="1">
    <i/>
  </colItems>
  <pageFields count="2">
    <pageField fld="7" hier="-1"/>
    <pageField fld="6" hier="-1"/>
  </pageFields>
  <dataFields count="1">
    <dataField name="Average of Calculated CTR" fld="8" subtotal="average" baseField="9" baseItem="0" numFmtId="1"/>
  </dataFields>
  <formats count="6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type="topRight" dataOnly="0" labelOnly="1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field="7" type="button" dataOnly="0" labelOnly="1" outline="0" axis="axisPage" fieldPosition="0"/>
    </format>
  </formats>
  <chartFormats count="2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filters count="1">
    <filter fld="5" type="captionLessThanOrEqual" evalOrder="-1" id="1" stringValue1="30">
      <autoFilter ref="A1">
        <filterColumn colId="0">
          <customFilters>
            <customFilter operator="lessThanOrEqual" val="30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9" cacheId="30" applyNumberFormats="0" applyBorderFormats="0" applyFontFormats="0" applyPatternFormats="0" applyAlignmentFormats="0" applyWidthHeightFormats="1" dataCaption="Values" updatedVersion="4" minRefreshableVersion="3" showCalcMbrs="0" useAutoFormatting="1" rowGrandTotals="0" colGrandTotals="0" itemPrintTitles="1" createdVersion="3" indent="0" outline="1" outlineData="1" multipleFieldFilters="0" chartFormat="2">
  <location ref="A40:B42" firstHeaderRow="1" firstDataRow="2" firstDataCol="1" rowPageCount="1" colPageCount="1"/>
  <pivotFields count="9">
    <pivotField showAll="0"/>
    <pivotField showAll="0"/>
    <pivotField showAll="0"/>
    <pivotField numFmtId="9" showAll="0"/>
    <pivotField showAll="0"/>
    <pivotField axis="axisRow" showAll="0" sortType="ascending">
      <items count="114">
        <item x="0"/>
        <item m="1" x="66"/>
        <item m="1" x="28"/>
        <item m="1" x="68"/>
        <item m="1" x="106"/>
        <item m="1" x="14"/>
        <item m="1" x="32"/>
        <item m="1" x="48"/>
        <item m="1" x="70"/>
        <item m="1" x="81"/>
        <item m="1" x="90"/>
        <item m="1" x="96"/>
        <item m="1" x="108"/>
        <item m="1" x="6"/>
        <item m="1" x="15"/>
        <item m="1" x="22"/>
        <item m="1" x="33"/>
        <item m="1" x="37"/>
        <item m="1" x="40"/>
        <item m="1" x="45"/>
        <item m="1" x="50"/>
        <item m="1" x="57"/>
        <item m="1" x="62"/>
        <item m="1" x="67"/>
        <item m="1" x="73"/>
        <item m="1" x="78"/>
        <item m="1" x="84"/>
        <item m="1" x="88"/>
        <item m="1" x="92"/>
        <item m="1" x="94"/>
        <item m="1" x="99"/>
        <item m="1" x="104"/>
        <item m="1" x="110"/>
        <item m="1" x="54"/>
        <item m="1" x="3"/>
        <item m="1" x="60"/>
        <item m="1" x="8"/>
        <item m="1" x="64"/>
        <item m="1" x="12"/>
        <item m="1" x="71"/>
        <item m="1" x="17"/>
        <item m="1" x="76"/>
        <item m="1" x="21"/>
        <item m="1" x="82"/>
        <item m="1" x="24"/>
        <item m="1" x="87"/>
        <item m="1" x="29"/>
        <item m="1" x="91"/>
        <item m="1" x="35"/>
        <item m="1" x="93"/>
        <item m="1" x="38"/>
        <item m="1" x="97"/>
        <item m="1" x="43"/>
        <item m="1" x="103"/>
        <item m="1" x="47"/>
        <item m="1" x="109"/>
        <item m="1" x="53"/>
        <item m="1" x="2"/>
        <item m="1" x="59"/>
        <item m="1" x="7"/>
        <item m="1" x="63"/>
        <item m="1" x="10"/>
        <item m="1" x="69"/>
        <item m="1" x="16"/>
        <item m="1" x="75"/>
        <item m="1" x="44"/>
        <item m="1" x="19"/>
        <item m="1" x="105"/>
        <item m="1" x="79"/>
        <item m="1" x="49"/>
        <item m="1" x="23"/>
        <item m="1" x="111"/>
        <item m="1" x="86"/>
        <item m="1" x="55"/>
        <item m="1" x="27"/>
        <item m="1" x="4"/>
        <item m="1" x="89"/>
        <item m="1" x="61"/>
        <item m="1" x="34"/>
        <item m="1" x="9"/>
        <item m="1" x="65"/>
        <item m="1" x="13"/>
        <item m="1" x="95"/>
        <item m="1" x="72"/>
        <item m="1" x="41"/>
        <item m="1" x="18"/>
        <item m="1" x="101"/>
        <item m="1" x="77"/>
        <item m="1" x="46"/>
        <item m="1" x="107"/>
        <item m="1" x="83"/>
        <item m="1" x="51"/>
        <item m="1" x="25"/>
        <item m="1" x="1"/>
        <item m="1" x="30"/>
        <item m="1" x="5"/>
        <item m="1" x="74"/>
        <item m="1" x="26"/>
        <item m="1" x="11"/>
        <item m="1" x="100"/>
        <item m="1" x="80"/>
        <item m="1" x="56"/>
        <item m="1" x="102"/>
        <item m="1" x="58"/>
        <item m="1" x="36"/>
        <item m="1" x="85"/>
        <item m="1" x="52"/>
        <item m="1" x="39"/>
        <item m="1" x="31"/>
        <item m="1" x="20"/>
        <item m="1" x="112"/>
        <item m="1" x="98"/>
        <item m="1" x="42"/>
        <item t="default"/>
      </items>
    </pivotField>
    <pivotField axis="axisCol" showAll="0">
      <items count="5">
        <item x="0"/>
        <item m="1" x="2"/>
        <item m="1" x="1"/>
        <item m="1" x="3"/>
        <item t="default"/>
      </items>
    </pivotField>
    <pivotField axis="axisPage" showAll="0">
      <items count="5">
        <item m="1" x="2"/>
        <item m="1" x="3"/>
        <item m="1" x="1"/>
        <item x="0"/>
        <item t="default"/>
      </items>
    </pivotField>
    <pivotField dataField="1" dragToRow="0" dragToCol="0" dragToPage="0" showAll="0" defaultSubtotal="0"/>
  </pivotFields>
  <rowFields count="1">
    <field x="5"/>
  </rowFields>
  <rowItems count="1">
    <i>
      <x/>
    </i>
  </rowItems>
  <colFields count="1">
    <field x="6"/>
  </colFields>
  <colItems count="1">
    <i>
      <x/>
    </i>
  </colItems>
  <pageFields count="1">
    <pageField fld="7" hier="-1"/>
  </pageFields>
  <dataFields count="1">
    <dataField name="Sum of Calculated CTR" fld="8" baseField="9" baseItem="1" numFmtId="10"/>
  </dataFields>
  <formats count="3">
    <format dxfId="8">
      <pivotArea dataOnly="0" labelOnly="1" fieldPosition="0">
        <references count="1">
          <reference field="6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</formats>
  <chartFormats count="6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filters count="1">
    <filter fld="5" type="captionLessThanOrEqual" evalOrder="-1" id="1" stringValue1="30">
      <autoFilter ref="A1">
        <filterColumn colId="0">
          <customFilters>
            <customFilter operator="lessThanOrEqual" val="3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8" cacheId="3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2">
  <location ref="A76:B78" firstHeaderRow="1" firstDataRow="1" firstDataCol="1" rowPageCount="2" colPageCount="1"/>
  <pivotFields count="9">
    <pivotField showAll="0"/>
    <pivotField showAll="0"/>
    <pivotField showAll="0"/>
    <pivotField numFmtId="9" showAll="0"/>
    <pivotField showAll="0"/>
    <pivotField axis="axisRow" dataField="1" showAll="0" sortType="ascending">
      <items count="114">
        <item x="0"/>
        <item m="1" x="66"/>
        <item m="1" x="28"/>
        <item m="1" x="68"/>
        <item m="1" x="106"/>
        <item m="1" x="14"/>
        <item m="1" x="32"/>
        <item m="1" x="48"/>
        <item m="1" x="70"/>
        <item m="1" x="81"/>
        <item m="1" x="90"/>
        <item m="1" x="96"/>
        <item m="1" x="108"/>
        <item m="1" x="6"/>
        <item m="1" x="15"/>
        <item m="1" x="22"/>
        <item m="1" x="33"/>
        <item m="1" x="37"/>
        <item m="1" x="40"/>
        <item m="1" x="45"/>
        <item m="1" x="50"/>
        <item m="1" x="57"/>
        <item m="1" x="62"/>
        <item m="1" x="67"/>
        <item m="1" x="73"/>
        <item m="1" x="78"/>
        <item m="1" x="84"/>
        <item m="1" x="88"/>
        <item m="1" x="92"/>
        <item m="1" x="94"/>
        <item m="1" x="99"/>
        <item m="1" x="104"/>
        <item m="1" x="110"/>
        <item m="1" x="54"/>
        <item m="1" x="3"/>
        <item m="1" x="60"/>
        <item m="1" x="8"/>
        <item m="1" x="64"/>
        <item m="1" x="12"/>
        <item m="1" x="71"/>
        <item m="1" x="17"/>
        <item m="1" x="76"/>
        <item m="1" x="21"/>
        <item m="1" x="82"/>
        <item m="1" x="24"/>
        <item m="1" x="87"/>
        <item m="1" x="29"/>
        <item m="1" x="91"/>
        <item m="1" x="35"/>
        <item m="1" x="93"/>
        <item m="1" x="38"/>
        <item m="1" x="97"/>
        <item m="1" x="43"/>
        <item m="1" x="103"/>
        <item m="1" x="47"/>
        <item m="1" x="109"/>
        <item m="1" x="53"/>
        <item m="1" x="2"/>
        <item m="1" x="59"/>
        <item m="1" x="7"/>
        <item m="1" x="63"/>
        <item m="1" x="10"/>
        <item m="1" x="69"/>
        <item m="1" x="16"/>
        <item m="1" x="75"/>
        <item m="1" x="44"/>
        <item m="1" x="19"/>
        <item m="1" x="105"/>
        <item m="1" x="79"/>
        <item m="1" x="49"/>
        <item m="1" x="23"/>
        <item m="1" x="111"/>
        <item m="1" x="86"/>
        <item m="1" x="55"/>
        <item m="1" x="27"/>
        <item m="1" x="4"/>
        <item m="1" x="89"/>
        <item m="1" x="61"/>
        <item m="1" x="34"/>
        <item m="1" x="9"/>
        <item m="1" x="65"/>
        <item m="1" x="13"/>
        <item m="1" x="95"/>
        <item m="1" x="72"/>
        <item m="1" x="41"/>
        <item m="1" x="18"/>
        <item m="1" x="101"/>
        <item m="1" x="77"/>
        <item m="1" x="46"/>
        <item m="1" x="107"/>
        <item m="1" x="83"/>
        <item m="1" x="51"/>
        <item m="1" x="25"/>
        <item m="1" x="1"/>
        <item m="1" x="30"/>
        <item m="1" x="5"/>
        <item m="1" x="74"/>
        <item m="1" x="26"/>
        <item m="1" x="11"/>
        <item m="1" x="100"/>
        <item m="1" x="80"/>
        <item m="1" x="56"/>
        <item m="1" x="102"/>
        <item m="1" x="58"/>
        <item m="1" x="36"/>
        <item m="1" x="85"/>
        <item m="1" x="52"/>
        <item m="1" x="39"/>
        <item m="1" x="31"/>
        <item m="1" x="20"/>
        <item m="1" x="112"/>
        <item m="1" x="98"/>
        <item m="1" x="42"/>
        <item t="default"/>
      </items>
    </pivotField>
    <pivotField axis="axisPage" showAll="0" defaultSubtotal="0">
      <items count="4">
        <item m="1" x="2"/>
        <item m="1" x="1"/>
        <item m="1" x="3"/>
        <item x="0"/>
      </items>
    </pivotField>
    <pivotField axis="axisPage" showAll="0" defaultSubtotal="0">
      <items count="4">
        <item m="1" x="2"/>
        <item m="1" x="3"/>
        <item m="1" x="1"/>
        <item x="0"/>
      </items>
    </pivotField>
    <pivotField dragToRow="0" dragToCol="0" dragToPage="0" showAll="0" defaultSubtotal="0"/>
  </pivotFields>
  <rowFields count="1">
    <field x="5"/>
  </rowFields>
  <rowItems count="2">
    <i>
      <x/>
    </i>
    <i t="grand">
      <x/>
    </i>
  </rowItems>
  <colItems count="1">
    <i/>
  </colItems>
  <pageFields count="2">
    <pageField fld="7" hier="-1"/>
    <pageField fld="6" hier="-1"/>
  </pageFields>
  <dataFields count="1">
    <dataField name="Count of RoundedAvgRank" fld="5" subtotal="count" baseField="9" baseItem="0"/>
  </dataFields>
  <formats count="2">
    <format dxfId="10">
      <pivotArea type="all" dataOnly="0" outline="0" fieldPosition="0"/>
    </format>
    <format dxfId="9">
      <pivotArea type="all" dataOnly="0" outline="0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filters count="1">
    <filter fld="5" type="captionLessThanOrEqual" evalOrder="-1" id="1" stringValue1="30">
      <autoFilter ref="A1">
        <filterColumn colId="0">
          <customFilters>
            <customFilter operator="lessThanOrEqual" val="3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4:H5" totalsRowShown="0" headerRowDxfId="35" dataDxfId="34">
  <autoFilter ref="A4:H5"/>
  <sortState ref="A5:K5105">
    <sortCondition descending="1" ref="G1:G5102"/>
  </sortState>
  <tableColumns count="8">
    <tableColumn id="1" name="Query" dataDxfId="33"/>
    <tableColumn id="2" name="Impressions" dataDxfId="32"/>
    <tableColumn id="4" name="Clicks" dataDxfId="31"/>
    <tableColumn id="6" name="CTR" dataDxfId="30"/>
    <tableColumn id="8" name="Avg. position" dataDxfId="29"/>
    <tableColumn id="10" name="RoundedAvgRank" dataDxfId="28">
      <calculatedColumnFormula>ROUNDDOWN(Table1[[#This Row],[Avg. position]],0)</calculatedColumnFormula>
    </tableColumn>
    <tableColumn id="11" name="Word Count" dataDxfId="27">
      <calculatedColumnFormula>IF(IF(LEN(TRIM(A5))=0,0,LEN(TRIM(A5))-LEN(SUBSTITUTE(A5," ",""))+1)&gt;3,"4+",IF(LEN(TRIM(A5))=0,0,LEN(TRIM(A5))-LEN(SUBSTITUTE(A5," ",""))+1))</calculatedColumnFormula>
    </tableColumn>
    <tableColumn id="12" name="Brand/Non Brand" dataDxfId="2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NetboosterUK">
  <a:themeElements>
    <a:clrScheme name="NetBoost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F6062"/>
      </a:accent1>
      <a:accent2>
        <a:srgbClr val="D6D6D4"/>
      </a:accent2>
      <a:accent3>
        <a:srgbClr val="EA4498"/>
      </a:accent3>
      <a:accent4>
        <a:srgbClr val="FFC425"/>
      </a:accent4>
      <a:accent5>
        <a:srgbClr val="13B5EA"/>
      </a:accent5>
      <a:accent6>
        <a:srgbClr val="999999"/>
      </a:accent6>
      <a:hlink>
        <a:srgbClr val="13B5EA"/>
      </a:hlink>
      <a:folHlink>
        <a:srgbClr val="13B5E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zoomScalePageLayoutView="90" workbookViewId="0">
      <selection activeCell="A2" sqref="A2"/>
    </sheetView>
  </sheetViews>
  <sheetFormatPr baseColWidth="10" defaultColWidth="8.85546875" defaultRowHeight="14.25" x14ac:dyDescent="0.2"/>
  <cols>
    <col min="1" max="1" width="28.140625" style="2" bestFit="1" customWidth="1"/>
    <col min="2" max="2" width="15.7109375" style="1" bestFit="1" customWidth="1"/>
    <col min="3" max="3" width="9.5703125" style="2" bestFit="1" customWidth="1"/>
    <col min="4" max="4" width="7.85546875" style="2" bestFit="1" customWidth="1"/>
    <col min="5" max="5" width="16.7109375" style="2" bestFit="1" customWidth="1"/>
    <col min="6" max="6" width="21.85546875" style="2" bestFit="1" customWidth="1"/>
    <col min="7" max="7" width="15.5703125" style="2" bestFit="1" customWidth="1"/>
    <col min="8" max="8" width="21.140625" style="2" bestFit="1" customWidth="1"/>
    <col min="9" max="16384" width="8.85546875" style="2"/>
  </cols>
  <sheetData>
    <row r="1" spans="1:10" s="7" customFormat="1" ht="64.5" customHeight="1" x14ac:dyDescent="0.2">
      <c r="A1" s="3"/>
      <c r="B1" s="3"/>
      <c r="D1" s="4"/>
      <c r="E1" s="3"/>
      <c r="F1" s="3"/>
      <c r="G1" s="3"/>
      <c r="H1" s="5"/>
      <c r="I1" s="6"/>
      <c r="J1" s="6"/>
    </row>
    <row r="2" spans="1:10" s="12" customFormat="1" ht="24.75" customHeight="1" x14ac:dyDescent="0.25">
      <c r="A2" s="9" t="s">
        <v>19</v>
      </c>
      <c r="B2" s="10"/>
      <c r="D2" s="13"/>
      <c r="E2" s="10"/>
      <c r="F2" s="10"/>
      <c r="G2" s="10"/>
      <c r="H2" s="14"/>
      <c r="I2" s="15"/>
      <c r="J2" s="15"/>
    </row>
    <row r="4" spans="1:10" x14ac:dyDescent="0.2">
      <c r="A4" s="19" t="s">
        <v>0</v>
      </c>
      <c r="B4" s="19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</row>
    <row r="5" spans="1:10" ht="15" x14ac:dyDescent="0.25">
      <c r="A5" s="24" t="s">
        <v>17</v>
      </c>
      <c r="B5"/>
      <c r="C5"/>
      <c r="D5" s="29"/>
      <c r="E5"/>
      <c r="F5" s="23">
        <f>ROUNDDOWN(Table1[[#This Row],[Avg. position]],0)</f>
        <v>0</v>
      </c>
      <c r="G5" s="23" t="str">
        <f>IF(IF(LEN(TRIM(A5))=0,0,LEN(TRIM(A5))-LEN(SUBSTITUTE(A5," ",""))+1)&gt;3,"4+",IF(LEN(TRIM(A5))=0,0,LEN(TRIM(A5))-LEN(SUBSTITUTE(A5," ",""))+1))</f>
        <v>4+</v>
      </c>
      <c r="H5" s="23"/>
    </row>
    <row r="48" ht="15" customHeight="1" x14ac:dyDescent="0.2"/>
  </sheetData>
  <protectedRanges>
    <protectedRange sqref="A2 C2" name="Range1_5"/>
  </protectedRanges>
  <phoneticPr fontId="1" type="noConversion"/>
  <conditionalFormatting sqref="B1:B2">
    <cfRule type="cellIs" dxfId="50" priority="13" stopIfTrue="1" operator="equal">
      <formula>"Rejected"</formula>
    </cfRule>
    <cfRule type="cellIs" dxfId="49" priority="14" stopIfTrue="1" operator="equal">
      <formula>"Client To Review"</formula>
    </cfRule>
    <cfRule type="cellIs" dxfId="48" priority="15" stopIfTrue="1" operator="equal">
      <formula>"Negotiating"</formula>
    </cfRule>
  </conditionalFormatting>
  <conditionalFormatting sqref="B1">
    <cfRule type="cellIs" dxfId="47" priority="10" stopIfTrue="1" operator="equal">
      <formula>"Rejected"</formula>
    </cfRule>
    <cfRule type="cellIs" dxfId="46" priority="11" stopIfTrue="1" operator="equal">
      <formula>"Client To Review"</formula>
    </cfRule>
    <cfRule type="cellIs" dxfId="45" priority="12" stopIfTrue="1" operator="equal">
      <formula>"Negotiating"</formula>
    </cfRule>
  </conditionalFormatting>
  <conditionalFormatting sqref="B1">
    <cfRule type="cellIs" dxfId="44" priority="7" stopIfTrue="1" operator="equal">
      <formula>"Rejected"</formula>
    </cfRule>
    <cfRule type="cellIs" dxfId="43" priority="8" stopIfTrue="1" operator="equal">
      <formula>"Client To Review"</formula>
    </cfRule>
    <cfRule type="cellIs" dxfId="42" priority="9" stopIfTrue="1" operator="equal">
      <formula>"Negotiating"</formula>
    </cfRule>
  </conditionalFormatting>
  <conditionalFormatting sqref="B1">
    <cfRule type="cellIs" dxfId="41" priority="4" stopIfTrue="1" operator="equal">
      <formula>"Rejected"</formula>
    </cfRule>
    <cfRule type="cellIs" dxfId="40" priority="5" stopIfTrue="1" operator="equal">
      <formula>"Client To Review"</formula>
    </cfRule>
    <cfRule type="cellIs" dxfId="39" priority="6" stopIfTrue="1" operator="equal">
      <formula>"Negotiating"</formula>
    </cfRule>
  </conditionalFormatting>
  <conditionalFormatting sqref="B1">
    <cfRule type="cellIs" dxfId="38" priority="1" stopIfTrue="1" operator="equal">
      <formula>"Rejected"</formula>
    </cfRule>
    <cfRule type="cellIs" dxfId="37" priority="2" stopIfTrue="1" operator="equal">
      <formula>"Client To Review"</formula>
    </cfRule>
    <cfRule type="cellIs" dxfId="36" priority="3" stopIfTrue="1" operator="equal">
      <formula>"Negotiating"</formula>
    </cfRule>
  </conditionalFormatting>
  <dataValidations count="1">
    <dataValidation type="list" allowBlank="1" showInputMessage="1" showErrorMessage="1" sqref="H5">
      <formula1>"Brand,Non-Brand"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tabSelected="1" zoomScale="90" zoomScaleNormal="90" zoomScalePageLayoutView="90" workbookViewId="0">
      <selection activeCell="C4" sqref="C4"/>
    </sheetView>
  </sheetViews>
  <sheetFormatPr baseColWidth="10" defaultColWidth="8.85546875" defaultRowHeight="14.25" x14ac:dyDescent="0.2"/>
  <cols>
    <col min="1" max="1" width="18.85546875" style="2" customWidth="1"/>
    <col min="2" max="2" width="29" style="1" customWidth="1"/>
    <col min="3" max="5" width="8.140625" style="2" customWidth="1"/>
    <col min="6" max="6" width="6.85546875" style="2" bestFit="1" customWidth="1"/>
    <col min="7" max="7" width="11.140625" style="2" bestFit="1" customWidth="1"/>
    <col min="8" max="8" width="14.85546875" style="2" bestFit="1" customWidth="1"/>
    <col min="9" max="9" width="11.140625" style="2" bestFit="1" customWidth="1"/>
    <col min="10" max="10" width="19" style="2" bestFit="1" customWidth="1"/>
    <col min="11" max="11" width="14.28515625" style="2" bestFit="1" customWidth="1"/>
    <col min="12" max="12" width="19" style="2" bestFit="1" customWidth="1"/>
    <col min="13" max="16384" width="8.85546875" style="2"/>
  </cols>
  <sheetData>
    <row r="1" spans="1:19" s="7" customFormat="1" ht="64.5" customHeight="1" x14ac:dyDescent="0.2">
      <c r="A1" s="3"/>
      <c r="B1" s="3"/>
      <c r="C1" s="8"/>
      <c r="E1" s="3"/>
      <c r="F1" s="4"/>
      <c r="G1" s="3"/>
      <c r="H1" s="3"/>
      <c r="I1" s="3"/>
      <c r="J1" s="3"/>
      <c r="K1" s="3"/>
      <c r="L1" s="5"/>
      <c r="M1" s="6"/>
      <c r="N1" s="6"/>
    </row>
    <row r="2" spans="1:19" s="12" customFormat="1" ht="24.75" customHeight="1" x14ac:dyDescent="0.25">
      <c r="A2" s="9" t="s">
        <v>3</v>
      </c>
      <c r="B2" s="10"/>
      <c r="C2" s="11"/>
      <c r="E2" s="10"/>
      <c r="F2" s="13"/>
      <c r="G2" s="10"/>
      <c r="H2" s="10"/>
      <c r="I2" s="10"/>
      <c r="J2" s="10"/>
      <c r="K2" s="10"/>
      <c r="L2" s="14"/>
      <c r="M2" s="15"/>
      <c r="N2" s="15"/>
    </row>
    <row r="3" spans="1:19" ht="20.25" x14ac:dyDescent="0.3">
      <c r="A3" s="22" t="s">
        <v>7</v>
      </c>
      <c r="B3" s="16" t="s">
        <v>18</v>
      </c>
      <c r="C3" s="17" t="s">
        <v>20</v>
      </c>
    </row>
    <row r="4" spans="1:19" x14ac:dyDescent="0.2">
      <c r="A4" s="27" t="s">
        <v>6</v>
      </c>
      <c r="B4" s="16" t="s">
        <v>18</v>
      </c>
      <c r="D4" s="18"/>
      <c r="E4" s="18"/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19" ht="20.25" x14ac:dyDescent="0.3">
      <c r="A5" s="30" t="s">
        <v>3</v>
      </c>
      <c r="B5" s="30"/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x14ac:dyDescent="0.2">
      <c r="A6" s="27" t="s">
        <v>8</v>
      </c>
      <c r="B6" s="21" t="s">
        <v>9</v>
      </c>
      <c r="C6" s="19"/>
      <c r="D6" s="19" t="str">
        <f>CONCATENATE("Custom CTR Curve ",B4)</f>
        <v>Custom CTR Curve (All)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x14ac:dyDescent="0.2">
      <c r="A7" s="16">
        <v>0</v>
      </c>
      <c r="B7" s="21" t="e">
        <v>#DIV/0!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ht="15" x14ac:dyDescent="0.25">
      <c r="A8"/>
      <c r="B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 ht="15" x14ac:dyDescent="0.25">
      <c r="A9"/>
      <c r="B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5" x14ac:dyDescent="0.25">
      <c r="A10"/>
      <c r="B1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ht="15" x14ac:dyDescent="0.25">
      <c r="A11"/>
      <c r="B1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ht="15" x14ac:dyDescent="0.25">
      <c r="A12"/>
      <c r="B1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ht="15" x14ac:dyDescent="0.25">
      <c r="A13"/>
      <c r="B1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19" ht="15" x14ac:dyDescent="0.25">
      <c r="A14"/>
      <c r="B1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 spans="1:19" ht="15" x14ac:dyDescent="0.25">
      <c r="A15"/>
      <c r="B1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ht="15" x14ac:dyDescent="0.25">
      <c r="A16"/>
      <c r="B1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ht="15" x14ac:dyDescent="0.25">
      <c r="A17"/>
      <c r="B1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ht="15" x14ac:dyDescent="0.25">
      <c r="A18"/>
      <c r="B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ht="15" x14ac:dyDescent="0.25">
      <c r="A19"/>
      <c r="B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ht="15" x14ac:dyDescent="0.25">
      <c r="A20"/>
      <c r="B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5" x14ac:dyDescent="0.25">
      <c r="A21"/>
      <c r="B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 ht="15" x14ac:dyDescent="0.25">
      <c r="A22"/>
      <c r="B2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ht="15" x14ac:dyDescent="0.25">
      <c r="A23"/>
      <c r="B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 ht="15" x14ac:dyDescent="0.25">
      <c r="A24"/>
      <c r="B24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ht="15" x14ac:dyDescent="0.25">
      <c r="A25"/>
      <c r="B2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spans="1:19" ht="15" x14ac:dyDescent="0.25">
      <c r="A26"/>
      <c r="B26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1:19" ht="15" x14ac:dyDescent="0.25">
      <c r="A27"/>
      <c r="B2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spans="1:19" ht="15" x14ac:dyDescent="0.25">
      <c r="A28"/>
      <c r="B2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ht="15" x14ac:dyDescent="0.25">
      <c r="A29"/>
      <c r="B2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1:19" ht="15" x14ac:dyDescent="0.25">
      <c r="A30"/>
      <c r="B3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19" ht="15" x14ac:dyDescent="0.25">
      <c r="A31"/>
      <c r="B3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ht="15" x14ac:dyDescent="0.25">
      <c r="A32"/>
      <c r="B3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1:19" ht="15" x14ac:dyDescent="0.25">
      <c r="A33"/>
      <c r="B3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19" ht="15" x14ac:dyDescent="0.25">
      <c r="A34"/>
      <c r="B34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19" ht="15" x14ac:dyDescent="0.25">
      <c r="A35"/>
      <c r="B3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ht="15" x14ac:dyDescent="0.25">
      <c r="A36"/>
      <c r="B36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ht="15" x14ac:dyDescent="0.25">
      <c r="A37"/>
      <c r="B3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x14ac:dyDescent="0.2">
      <c r="A38" s="25" t="s">
        <v>7</v>
      </c>
      <c r="B38" s="19" t="s">
        <v>18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20.25" x14ac:dyDescent="0.3">
      <c r="A39" s="31" t="s">
        <v>14</v>
      </c>
      <c r="B39" s="3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ht="15" x14ac:dyDescent="0.25">
      <c r="A40" s="25" t="s">
        <v>10</v>
      </c>
      <c r="B40" s="25" t="s">
        <v>11</v>
      </c>
      <c r="C40"/>
      <c r="D40"/>
      <c r="E40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ht="15" x14ac:dyDescent="0.25">
      <c r="A41" s="25" t="s">
        <v>8</v>
      </c>
      <c r="B41" s="16" t="s">
        <v>12</v>
      </c>
      <c r="C41"/>
      <c r="D41"/>
      <c r="E41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ht="15" x14ac:dyDescent="0.25">
      <c r="A42" s="26">
        <v>0</v>
      </c>
      <c r="B42" s="21" t="e">
        <v>#DIV/0!</v>
      </c>
      <c r="C42"/>
      <c r="D42"/>
      <c r="E42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ht="15" x14ac:dyDescent="0.25">
      <c r="A43"/>
      <c r="B43"/>
      <c r="C43"/>
      <c r="D43"/>
      <c r="E43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ht="15" x14ac:dyDescent="0.25">
      <c r="A44"/>
      <c r="B44"/>
      <c r="C44"/>
      <c r="D44"/>
      <c r="E44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19" ht="15" x14ac:dyDescent="0.25">
      <c r="A45"/>
      <c r="B45"/>
      <c r="C45"/>
      <c r="D45"/>
      <c r="E4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19" ht="15" x14ac:dyDescent="0.25">
      <c r="A46"/>
      <c r="B46"/>
      <c r="C46"/>
      <c r="D46"/>
      <c r="E46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19" ht="15" x14ac:dyDescent="0.25">
      <c r="A47"/>
      <c r="B47"/>
      <c r="C47"/>
      <c r="D47"/>
      <c r="E47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1:19" ht="15" x14ac:dyDescent="0.25">
      <c r="A48"/>
      <c r="B48"/>
      <c r="C48"/>
      <c r="D48"/>
      <c r="E4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ht="15" x14ac:dyDescent="0.25">
      <c r="A49"/>
      <c r="B49"/>
      <c r="C49"/>
      <c r="D49"/>
      <c r="E4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ht="15" x14ac:dyDescent="0.25">
      <c r="A50"/>
      <c r="B50"/>
      <c r="C50"/>
      <c r="D50"/>
      <c r="E50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19" ht="15" x14ac:dyDescent="0.25">
      <c r="A51"/>
      <c r="B51"/>
      <c r="C51"/>
      <c r="D51"/>
      <c r="E51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ht="15" x14ac:dyDescent="0.25">
      <c r="A52"/>
      <c r="B52"/>
      <c r="C52"/>
      <c r="D52"/>
      <c r="E52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1:19" ht="15" x14ac:dyDescent="0.25">
      <c r="A53"/>
      <c r="B53"/>
      <c r="C53"/>
      <c r="D53"/>
      <c r="E53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1:19" ht="15" x14ac:dyDescent="0.25">
      <c r="A54"/>
      <c r="B54"/>
      <c r="C54"/>
      <c r="D54"/>
      <c r="E5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1:19" ht="15" x14ac:dyDescent="0.25">
      <c r="A55"/>
      <c r="B55"/>
      <c r="C55"/>
      <c r="D55"/>
      <c r="E5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ht="15" x14ac:dyDescent="0.25">
      <c r="A56"/>
      <c r="B56"/>
      <c r="C56"/>
      <c r="D56"/>
      <c r="E56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1:19" ht="15" x14ac:dyDescent="0.25">
      <c r="A57"/>
      <c r="B57"/>
      <c r="C57"/>
      <c r="D57"/>
      <c r="E57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ht="15" x14ac:dyDescent="0.25">
      <c r="A58"/>
      <c r="B58"/>
      <c r="C58"/>
      <c r="D58"/>
      <c r="E5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ht="15" x14ac:dyDescent="0.25">
      <c r="A59"/>
      <c r="B59"/>
      <c r="C59"/>
      <c r="D59"/>
      <c r="E5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ht="15" x14ac:dyDescent="0.25">
      <c r="A60"/>
      <c r="B60"/>
      <c r="C60"/>
      <c r="D60"/>
      <c r="E60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1:19" ht="15" x14ac:dyDescent="0.25">
      <c r="A61"/>
      <c r="B61"/>
      <c r="C61"/>
      <c r="D61"/>
      <c r="E61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1:19" ht="15" x14ac:dyDescent="0.25">
      <c r="A62"/>
      <c r="B62"/>
      <c r="C62"/>
      <c r="D62"/>
      <c r="E6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ht="15" x14ac:dyDescent="0.25">
      <c r="A63"/>
      <c r="B63"/>
      <c r="C63"/>
      <c r="D63"/>
      <c r="E63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ht="15" x14ac:dyDescent="0.25">
      <c r="A64"/>
      <c r="B64"/>
      <c r="C64"/>
      <c r="D64"/>
      <c r="E6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1:19" ht="15" x14ac:dyDescent="0.25">
      <c r="A65"/>
      <c r="B65"/>
      <c r="C65"/>
      <c r="D65"/>
      <c r="E6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spans="1:19" ht="15" x14ac:dyDescent="0.25">
      <c r="A66"/>
      <c r="B66"/>
      <c r="C66"/>
      <c r="D66"/>
      <c r="E66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 spans="1:19" ht="15" x14ac:dyDescent="0.25">
      <c r="A67"/>
      <c r="B67"/>
      <c r="C67"/>
      <c r="D67"/>
      <c r="E67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 spans="1:19" ht="15" x14ac:dyDescent="0.25">
      <c r="A68"/>
      <c r="B68"/>
      <c r="C68"/>
      <c r="D68"/>
      <c r="E6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1:19" ht="15" x14ac:dyDescent="0.25">
      <c r="A69"/>
      <c r="B69"/>
      <c r="C69"/>
      <c r="D69"/>
      <c r="E6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1:19" ht="15" x14ac:dyDescent="0.25">
      <c r="A70"/>
      <c r="B70"/>
      <c r="C70"/>
      <c r="D70"/>
      <c r="E70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ht="15" x14ac:dyDescent="0.25">
      <c r="A71"/>
      <c r="B71"/>
      <c r="C71"/>
      <c r="D71"/>
      <c r="E71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1:19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spans="1:19" x14ac:dyDescent="0.2">
      <c r="A73" s="27" t="s">
        <v>7</v>
      </c>
      <c r="B73" s="16" t="s">
        <v>18</v>
      </c>
      <c r="C73" s="20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 spans="1:19" x14ac:dyDescent="0.2">
      <c r="A74" s="27" t="s">
        <v>6</v>
      </c>
      <c r="B74" s="16" t="s">
        <v>18</v>
      </c>
      <c r="C74" s="20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spans="1:19" ht="20.25" x14ac:dyDescent="0.3">
      <c r="A75" s="32" t="s">
        <v>15</v>
      </c>
      <c r="B75" s="32"/>
      <c r="C75" s="20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 spans="1:19" ht="15" x14ac:dyDescent="0.25">
      <c r="A76" s="27" t="s">
        <v>8</v>
      </c>
      <c r="B76" s="16" t="s">
        <v>16</v>
      </c>
      <c r="C76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 spans="1:19" ht="15" x14ac:dyDescent="0.25">
      <c r="A77" s="16">
        <v>0</v>
      </c>
      <c r="B77" s="28">
        <v>1</v>
      </c>
      <c r="C77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 spans="1:19" ht="15" x14ac:dyDescent="0.25">
      <c r="A78" s="16" t="s">
        <v>13</v>
      </c>
      <c r="B78" s="28">
        <v>1</v>
      </c>
      <c r="C7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 spans="1:19" ht="15" x14ac:dyDescent="0.25">
      <c r="A79"/>
      <c r="B79"/>
      <c r="C7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 spans="1:19" ht="15" x14ac:dyDescent="0.25">
      <c r="A80"/>
      <c r="B80"/>
      <c r="C8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 spans="1:19" ht="15" x14ac:dyDescent="0.25">
      <c r="A81"/>
      <c r="B81"/>
      <c r="C81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 spans="1:19" ht="15" x14ac:dyDescent="0.25">
      <c r="A82"/>
      <c r="B82"/>
      <c r="C82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 spans="1:19" ht="15" x14ac:dyDescent="0.25">
      <c r="A83"/>
      <c r="B83"/>
      <c r="C83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 spans="1:19" ht="15" x14ac:dyDescent="0.25">
      <c r="A84"/>
      <c r="B84"/>
      <c r="C84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 spans="1:19" ht="15" x14ac:dyDescent="0.25">
      <c r="A85"/>
      <c r="B85"/>
      <c r="C85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 spans="1:19" ht="15" x14ac:dyDescent="0.25">
      <c r="A86"/>
      <c r="B86"/>
      <c r="C86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 spans="1:19" ht="15" x14ac:dyDescent="0.25">
      <c r="A87"/>
      <c r="B87"/>
      <c r="C87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 spans="1:19" ht="15" x14ac:dyDescent="0.25">
      <c r="A88"/>
      <c r="B88"/>
      <c r="C8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 spans="1:19" ht="15" x14ac:dyDescent="0.25">
      <c r="A89"/>
      <c r="B89"/>
      <c r="C8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 spans="1:19" ht="15" x14ac:dyDescent="0.25">
      <c r="A90"/>
      <c r="B90"/>
      <c r="C90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</row>
    <row r="91" spans="1:19" ht="15" x14ac:dyDescent="0.25">
      <c r="A91"/>
      <c r="B91"/>
      <c r="C91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 spans="1:19" ht="15" x14ac:dyDescent="0.25">
      <c r="A92"/>
      <c r="B92"/>
      <c r="C92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</row>
    <row r="93" spans="1:19" ht="15" x14ac:dyDescent="0.25">
      <c r="A93"/>
      <c r="B93"/>
      <c r="C93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 spans="1:19" ht="15" x14ac:dyDescent="0.25">
      <c r="A94"/>
      <c r="B94"/>
      <c r="C94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 spans="1:19" ht="15" x14ac:dyDescent="0.25">
      <c r="A95"/>
      <c r="B95"/>
      <c r="C95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 spans="1:19" ht="15" x14ac:dyDescent="0.25">
      <c r="A96"/>
      <c r="B96"/>
      <c r="C96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 spans="1:19" ht="15" x14ac:dyDescent="0.25">
      <c r="A97"/>
      <c r="B97"/>
      <c r="C97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 spans="1:19" ht="15" x14ac:dyDescent="0.25">
      <c r="A98"/>
      <c r="B98"/>
      <c r="C9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 spans="1:19" ht="15" x14ac:dyDescent="0.25">
      <c r="A99"/>
      <c r="B99"/>
      <c r="C9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 spans="1:19" ht="15" x14ac:dyDescent="0.25">
      <c r="A100"/>
      <c r="B100"/>
      <c r="C100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 spans="1:19" ht="15" x14ac:dyDescent="0.25">
      <c r="A101"/>
      <c r="B101"/>
      <c r="C101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 spans="1:19" ht="15" x14ac:dyDescent="0.25">
      <c r="A102"/>
      <c r="B102"/>
      <c r="C102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</row>
    <row r="103" spans="1:19" ht="15" x14ac:dyDescent="0.25">
      <c r="A103"/>
      <c r="B103"/>
      <c r="C103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 spans="1:19" ht="15" x14ac:dyDescent="0.25">
      <c r="A104"/>
      <c r="B104"/>
      <c r="C104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 spans="1:19" ht="15" x14ac:dyDescent="0.25">
      <c r="A105"/>
      <c r="B105"/>
      <c r="C105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</row>
    <row r="106" spans="1:19" ht="15" x14ac:dyDescent="0.25">
      <c r="A106"/>
      <c r="B106"/>
      <c r="C106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</row>
    <row r="107" spans="1:19" ht="15" x14ac:dyDescent="0.25">
      <c r="A107"/>
      <c r="B107"/>
      <c r="C107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8" spans="1:19" ht="15" x14ac:dyDescent="0.25">
      <c r="A108"/>
      <c r="B108"/>
      <c r="C10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</row>
    <row r="109" spans="1:19" x14ac:dyDescent="0.2">
      <c r="A109" s="16"/>
      <c r="B109" s="1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 spans="1:19" x14ac:dyDescent="0.2">
      <c r="A110" s="16"/>
      <c r="B110" s="1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</row>
    <row r="111" spans="1:19" x14ac:dyDescent="0.2">
      <c r="A111" s="16"/>
      <c r="B111" s="1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</row>
    <row r="112" spans="1:19" x14ac:dyDescent="0.2">
      <c r="A112" s="16"/>
      <c r="B112" s="1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</row>
    <row r="113" spans="1:19" x14ac:dyDescent="0.2">
      <c r="A113" s="16"/>
      <c r="B113" s="1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</row>
    <row r="114" spans="1:19" x14ac:dyDescent="0.2">
      <c r="A114" s="16"/>
      <c r="B114" s="1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</row>
    <row r="115" spans="1:19" x14ac:dyDescent="0.2">
      <c r="A115" s="16"/>
      <c r="B115" s="1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</row>
    <row r="116" spans="1:19" x14ac:dyDescent="0.2">
      <c r="A116" s="16"/>
      <c r="B116" s="1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</row>
    <row r="117" spans="1:19" x14ac:dyDescent="0.2">
      <c r="A117" s="16"/>
      <c r="B117" s="1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</row>
    <row r="118" spans="1:19" x14ac:dyDescent="0.2">
      <c r="A118" s="19"/>
      <c r="B118" s="1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</row>
    <row r="119" spans="1:19" x14ac:dyDescent="0.2">
      <c r="A119" s="19"/>
      <c r="B119" s="1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</row>
    <row r="120" spans="1:19" x14ac:dyDescent="0.2">
      <c r="A120" s="19"/>
      <c r="B120" s="1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</row>
    <row r="121" spans="1:19" x14ac:dyDescent="0.2">
      <c r="A121" s="19"/>
      <c r="B121" s="1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</row>
    <row r="122" spans="1:19" x14ac:dyDescent="0.2">
      <c r="A122" s="19"/>
      <c r="B122" s="1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</row>
    <row r="123" spans="1:19" x14ac:dyDescent="0.2">
      <c r="A123" s="19"/>
      <c r="B123" s="1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</row>
    <row r="124" spans="1:19" x14ac:dyDescent="0.2">
      <c r="A124" s="19"/>
      <c r="B124" s="1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</row>
    <row r="125" spans="1:19" x14ac:dyDescent="0.2">
      <c r="A125" s="19"/>
      <c r="B125" s="1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</row>
    <row r="126" spans="1:19" x14ac:dyDescent="0.2">
      <c r="A126" s="19"/>
      <c r="B126" s="1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</row>
    <row r="127" spans="1:19" x14ac:dyDescent="0.2">
      <c r="A127" s="19"/>
      <c r="B127" s="1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</row>
    <row r="128" spans="1:19" x14ac:dyDescent="0.2">
      <c r="A128" s="19"/>
      <c r="B128" s="1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</row>
    <row r="129" spans="1:19" x14ac:dyDescent="0.2">
      <c r="A129" s="19"/>
      <c r="B129" s="1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</row>
    <row r="130" spans="1:19" x14ac:dyDescent="0.2">
      <c r="A130" s="19"/>
      <c r="B130" s="1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</row>
    <row r="131" spans="1:19" x14ac:dyDescent="0.2">
      <c r="A131" s="19"/>
      <c r="B131" s="1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</row>
    <row r="132" spans="1:19" x14ac:dyDescent="0.2">
      <c r="A132" s="19"/>
      <c r="B132" s="1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</row>
    <row r="133" spans="1:19" x14ac:dyDescent="0.2">
      <c r="A133" s="19"/>
      <c r="B133" s="1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  <row r="134" spans="1:19" x14ac:dyDescent="0.2">
      <c r="A134" s="19"/>
      <c r="B134" s="1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</row>
    <row r="135" spans="1:19" x14ac:dyDescent="0.2">
      <c r="A135" s="19"/>
      <c r="B135" s="1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</row>
    <row r="136" spans="1:19" x14ac:dyDescent="0.2">
      <c r="A136" s="19"/>
      <c r="B136" s="1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</row>
    <row r="137" spans="1:19" x14ac:dyDescent="0.2">
      <c r="A137" s="19"/>
      <c r="B137" s="1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</row>
    <row r="138" spans="1:19" x14ac:dyDescent="0.2">
      <c r="A138" s="19"/>
      <c r="B138" s="1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</row>
    <row r="139" spans="1:19" x14ac:dyDescent="0.2">
      <c r="A139" s="19"/>
      <c r="B139" s="1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</row>
    <row r="140" spans="1:19" x14ac:dyDescent="0.2">
      <c r="A140" s="19"/>
      <c r="B140" s="1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</row>
    <row r="141" spans="1:19" x14ac:dyDescent="0.2">
      <c r="A141" s="19"/>
      <c r="B141" s="1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</row>
    <row r="142" spans="1:19" x14ac:dyDescent="0.2">
      <c r="A142" s="19"/>
      <c r="B142" s="1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</row>
    <row r="143" spans="1:19" x14ac:dyDescent="0.2">
      <c r="A143" s="19"/>
      <c r="B143" s="16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</row>
    <row r="144" spans="1:19" x14ac:dyDescent="0.2">
      <c r="A144" s="19"/>
      <c r="B144" s="16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</row>
    <row r="145" spans="1:19" x14ac:dyDescent="0.2">
      <c r="A145" s="19"/>
      <c r="B145" s="16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</row>
    <row r="146" spans="1:19" x14ac:dyDescent="0.2">
      <c r="A146" s="19"/>
      <c r="B146" s="16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</row>
    <row r="147" spans="1:19" x14ac:dyDescent="0.2">
      <c r="A147" s="19"/>
      <c r="B147" s="1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</row>
    <row r="148" spans="1:19" x14ac:dyDescent="0.2">
      <c r="A148" s="19"/>
      <c r="B148" s="1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</row>
    <row r="149" spans="1:19" x14ac:dyDescent="0.2">
      <c r="A149" s="19"/>
      <c r="B149" s="16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</row>
    <row r="150" spans="1:19" x14ac:dyDescent="0.2">
      <c r="A150" s="19"/>
      <c r="B150" s="16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</row>
    <row r="151" spans="1:19" x14ac:dyDescent="0.2">
      <c r="A151" s="19"/>
      <c r="B151" s="16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</row>
    <row r="152" spans="1:19" x14ac:dyDescent="0.2">
      <c r="A152" s="19"/>
      <c r="B152" s="16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</row>
    <row r="153" spans="1:19" x14ac:dyDescent="0.2">
      <c r="A153" s="19"/>
      <c r="B153" s="16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</row>
    <row r="154" spans="1:19" x14ac:dyDescent="0.2">
      <c r="A154" s="19"/>
      <c r="B154" s="16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</row>
    <row r="155" spans="1:19" x14ac:dyDescent="0.2">
      <c r="A155" s="19"/>
      <c r="B155" s="16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</row>
    <row r="156" spans="1:19" x14ac:dyDescent="0.2">
      <c r="A156" s="19"/>
      <c r="B156" s="16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</row>
    <row r="157" spans="1:19" x14ac:dyDescent="0.2">
      <c r="A157" s="19"/>
      <c r="B157" s="16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</row>
    <row r="158" spans="1:19" x14ac:dyDescent="0.2">
      <c r="A158" s="19"/>
      <c r="B158" s="16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</row>
    <row r="159" spans="1:19" x14ac:dyDescent="0.2">
      <c r="A159" s="19"/>
      <c r="B159" s="16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</row>
    <row r="160" spans="1:19" x14ac:dyDescent="0.2">
      <c r="A160" s="19"/>
      <c r="B160" s="16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</row>
    <row r="161" spans="1:19" x14ac:dyDescent="0.2">
      <c r="A161" s="19"/>
      <c r="B161" s="16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</row>
    <row r="162" spans="1:19" x14ac:dyDescent="0.2">
      <c r="A162" s="19"/>
      <c r="B162" s="16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</row>
    <row r="163" spans="1:19" x14ac:dyDescent="0.2">
      <c r="A163" s="19"/>
      <c r="B163" s="1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</row>
    <row r="164" spans="1:19" x14ac:dyDescent="0.2">
      <c r="A164" s="19"/>
      <c r="B164" s="16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</row>
    <row r="165" spans="1:19" x14ac:dyDescent="0.2">
      <c r="A165" s="19"/>
      <c r="B165" s="16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</row>
    <row r="166" spans="1:19" x14ac:dyDescent="0.2">
      <c r="A166" s="19"/>
      <c r="B166" s="16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</row>
    <row r="167" spans="1:19" x14ac:dyDescent="0.2">
      <c r="A167" s="19"/>
      <c r="B167" s="16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</row>
    <row r="168" spans="1:19" x14ac:dyDescent="0.2">
      <c r="A168" s="19"/>
      <c r="B168" s="16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</row>
    <row r="169" spans="1:19" x14ac:dyDescent="0.2">
      <c r="A169" s="19"/>
      <c r="B169" s="16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</row>
    <row r="170" spans="1:19" x14ac:dyDescent="0.2">
      <c r="A170" s="19"/>
      <c r="B170" s="16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</row>
    <row r="171" spans="1:19" x14ac:dyDescent="0.2">
      <c r="A171" s="19"/>
      <c r="B171" s="16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</row>
    <row r="172" spans="1:19" x14ac:dyDescent="0.2">
      <c r="A172" s="19"/>
      <c r="B172" s="16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</row>
    <row r="173" spans="1:19" x14ac:dyDescent="0.2">
      <c r="A173" s="19"/>
      <c r="B173" s="16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</row>
    <row r="174" spans="1:19" x14ac:dyDescent="0.2">
      <c r="A174" s="19"/>
      <c r="B174" s="1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</row>
    <row r="175" spans="1:19" x14ac:dyDescent="0.2">
      <c r="A175" s="19"/>
      <c r="B175" s="16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</row>
    <row r="176" spans="1:19" x14ac:dyDescent="0.2">
      <c r="A176" s="19"/>
      <c r="B176" s="16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</row>
    <row r="177" spans="1:19" x14ac:dyDescent="0.2">
      <c r="A177" s="19"/>
      <c r="B177" s="16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</row>
    <row r="178" spans="1:19" x14ac:dyDescent="0.2">
      <c r="A178" s="19"/>
      <c r="B178" s="1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</row>
    <row r="179" spans="1:19" x14ac:dyDescent="0.2">
      <c r="A179" s="19"/>
      <c r="B179" s="1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</row>
    <row r="180" spans="1:19" x14ac:dyDescent="0.2">
      <c r="A180" s="19"/>
      <c r="B180" s="1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 spans="1:19" x14ac:dyDescent="0.2">
      <c r="A181" s="19"/>
      <c r="B181" s="1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 spans="1:19" x14ac:dyDescent="0.2">
      <c r="A182" s="19"/>
      <c r="B182" s="1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 spans="1:19" x14ac:dyDescent="0.2">
      <c r="A183" s="19"/>
      <c r="B183" s="16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 spans="1:19" x14ac:dyDescent="0.2">
      <c r="A184" s="19"/>
      <c r="B184" s="16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 spans="1:19" x14ac:dyDescent="0.2">
      <c r="A185" s="19"/>
      <c r="B185" s="1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 spans="1:19" x14ac:dyDescent="0.2">
      <c r="A186" s="19"/>
      <c r="B186" s="1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 spans="1:19" x14ac:dyDescent="0.2">
      <c r="A187" s="19"/>
      <c r="B187" s="16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 spans="1:19" x14ac:dyDescent="0.2">
      <c r="A188" s="19"/>
      <c r="B188" s="1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 spans="1:19" x14ac:dyDescent="0.2">
      <c r="A189" s="19"/>
      <c r="B189" s="16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 spans="1:19" x14ac:dyDescent="0.2">
      <c r="A190" s="19"/>
      <c r="B190" s="16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 spans="1:19" x14ac:dyDescent="0.2">
      <c r="A191" s="19"/>
      <c r="B191" s="16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 spans="1:19" x14ac:dyDescent="0.2">
      <c r="A192" s="19"/>
      <c r="B192" s="16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 spans="1:19" x14ac:dyDescent="0.2">
      <c r="A193" s="19"/>
      <c r="B193" s="16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</sheetData>
  <protectedRanges>
    <protectedRange sqref="A2 C2:E2" name="Range1_5"/>
  </protectedRanges>
  <mergeCells count="3">
    <mergeCell ref="A5:B5"/>
    <mergeCell ref="A39:B39"/>
    <mergeCell ref="A75:B75"/>
  </mergeCells>
  <conditionalFormatting sqref="B1:B2">
    <cfRule type="cellIs" dxfId="25" priority="13" stopIfTrue="1" operator="equal">
      <formula>"Rejected"</formula>
    </cfRule>
    <cfRule type="cellIs" dxfId="24" priority="14" stopIfTrue="1" operator="equal">
      <formula>"Client To Review"</formula>
    </cfRule>
    <cfRule type="cellIs" dxfId="23" priority="15" stopIfTrue="1" operator="equal">
      <formula>"Negotiating"</formula>
    </cfRule>
  </conditionalFormatting>
  <conditionalFormatting sqref="B1">
    <cfRule type="cellIs" dxfId="22" priority="10" stopIfTrue="1" operator="equal">
      <formula>"Rejected"</formula>
    </cfRule>
    <cfRule type="cellIs" dxfId="21" priority="11" stopIfTrue="1" operator="equal">
      <formula>"Client To Review"</formula>
    </cfRule>
    <cfRule type="cellIs" dxfId="20" priority="12" stopIfTrue="1" operator="equal">
      <formula>"Negotiating"</formula>
    </cfRule>
  </conditionalFormatting>
  <conditionalFormatting sqref="B1">
    <cfRule type="cellIs" dxfId="19" priority="7" stopIfTrue="1" operator="equal">
      <formula>"Rejected"</formula>
    </cfRule>
    <cfRule type="cellIs" dxfId="18" priority="8" stopIfTrue="1" operator="equal">
      <formula>"Client To Review"</formula>
    </cfRule>
    <cfRule type="cellIs" dxfId="17" priority="9" stopIfTrue="1" operator="equal">
      <formula>"Negotiating"</formula>
    </cfRule>
  </conditionalFormatting>
  <conditionalFormatting sqref="B1">
    <cfRule type="cellIs" dxfId="16" priority="4" stopIfTrue="1" operator="equal">
      <formula>"Rejected"</formula>
    </cfRule>
    <cfRule type="cellIs" dxfId="15" priority="5" stopIfTrue="1" operator="equal">
      <formula>"Client To Review"</formula>
    </cfRule>
    <cfRule type="cellIs" dxfId="14" priority="6" stopIfTrue="1" operator="equal">
      <formula>"Negotiating"</formula>
    </cfRule>
  </conditionalFormatting>
  <conditionalFormatting sqref="B1">
    <cfRule type="cellIs" dxfId="13" priority="1" stopIfTrue="1" operator="equal">
      <formula>"Rejected"</formula>
    </cfRule>
    <cfRule type="cellIs" dxfId="12" priority="2" stopIfTrue="1" operator="equal">
      <formula>"Client To Review"</formula>
    </cfRule>
    <cfRule type="cellIs" dxfId="11" priority="3" stopIfTrue="1" operator="equal">
      <formula>"Negotiating"</formula>
    </cfRule>
  </conditionalFormatting>
  <dataValidations count="1">
    <dataValidation type="list" showInputMessage="1" showErrorMessage="1" sqref="L5">
      <formula1>"Not-Set,Brand,Non-Brand"</formula1>
    </dataValidation>
  </dataValidation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CTR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evgeniy.orlov@performicsakm3.de</dc:creator>
  <cp:lastModifiedBy>Evgeniy Orlov</cp:lastModifiedBy>
  <dcterms:created xsi:type="dcterms:W3CDTF">2012-10-09T13:45:16Z</dcterms:created>
  <dcterms:modified xsi:type="dcterms:W3CDTF">2016-01-06T10:43:30Z</dcterms:modified>
</cp:coreProperties>
</file>