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ory\mediaworx\Anwender\Evgeniy\"/>
    </mc:Choice>
  </mc:AlternateContent>
  <xr:revisionPtr revIDLastSave="0" documentId="13_ncr:1_{8FBCA97A-B324-4224-8168-4CD06C058FF3}" xr6:coauthVersionLast="38" xr6:coauthVersionMax="38" xr10:uidLastSave="{00000000-0000-0000-0000-000000000000}"/>
  <bookViews>
    <workbookView xWindow="0" yWindow="0" windowWidth="28800" windowHeight="13845" xr2:uid="{77A39AAD-30A8-4E81-85B5-B2DC8FA9B018}"/>
  </bookViews>
  <sheets>
    <sheet name="02.04.2019" sheetId="1" r:id="rId1"/>
  </sheets>
  <definedNames>
    <definedName name="_xlnm._FilterDatabase" localSheetId="0" hidden="1">'02.04.2019'!$A$2:$AE$3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K3" i="1"/>
  <c r="H3" i="1"/>
  <c r="G3" i="1"/>
  <c r="L3" i="1"/>
  <c r="V3" i="1"/>
  <c r="X3" i="1"/>
  <c r="P3" i="1"/>
  <c r="M3" i="1"/>
  <c r="W3" i="1"/>
  <c r="U3" i="1"/>
  <c r="J3" i="1" l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Evgeniy Orlov</author>
  </authors>
  <commentList>
    <comment ref="D3" authorId="0" shapeId="0" xr:uid="{ED853AEB-3711-4E6F-8A14-C66C7F4FD547}">
      <text>
        <r>
          <rPr>
            <sz val="8"/>
            <color indexed="81"/>
            <rFont val="Segoe UI"/>
            <family val="2"/>
          </rPr>
          <t>{SeoTools.Dump:Previous=[0:2]}</t>
        </r>
      </text>
    </comment>
    <comment ref="M3" authorId="0" shapeId="0" xr:uid="{7BC7396C-6A68-4E1E-84A7-B2B0C8E0EBFE}">
      <text>
        <r>
          <rPr>
            <sz val="8"/>
            <color indexed="81"/>
            <rFont val="Segoe UI"/>
            <family val="2"/>
          </rPr>
          <t>{SeoTools.Dump:Previous=[0:2]}</t>
        </r>
      </text>
    </comment>
    <comment ref="P3" authorId="0" shapeId="0" xr:uid="{049796F9-CFDA-4DE0-922A-E02C0072DA57}">
      <text>
        <r>
          <rPr>
            <sz val="8"/>
            <color indexed="81"/>
            <rFont val="Segoe UI"/>
            <family val="2"/>
          </rPr>
          <t>{SeoTools.Dump:Previous=[0:4]}</t>
        </r>
      </text>
    </comment>
    <comment ref="X3" authorId="0" shapeId="0" xr:uid="{F6A91F96-F13C-4700-8FDD-FDC5A0EA801D}">
      <text>
        <r>
          <rPr>
            <sz val="8"/>
            <color indexed="81"/>
            <rFont val="Segoe UI"/>
            <family val="2"/>
          </rPr>
          <t>{SeoTools.Dump:Previous=[0:7]}</t>
        </r>
      </text>
    </comment>
  </commentList>
</comments>
</file>

<file path=xl/sharedStrings.xml><?xml version="1.0" encoding="utf-8"?>
<sst xmlns="http://schemas.openxmlformats.org/spreadsheetml/2006/main" count="625" uniqueCount="625">
  <si>
    <t>Domain URL</t>
  </si>
  <si>
    <t>Domain</t>
  </si>
  <si>
    <t>Domain Name</t>
  </si>
  <si>
    <t>https://signal-iduna.de</t>
  </si>
  <si>
    <t>signal-iduna.de</t>
  </si>
  <si>
    <t>signal-iduna</t>
  </si>
  <si>
    <t>Sistrix</t>
  </si>
  <si>
    <t>Ahrefs</t>
  </si>
  <si>
    <t>Majestic</t>
  </si>
  <si>
    <t>Bounce Rate</t>
  </si>
  <si>
    <t>Daily Page Views per Visitor</t>
  </si>
  <si>
    <t>Daily Time on Site</t>
  </si>
  <si>
    <t>Search Visits</t>
  </si>
  <si>
    <t>Alexa</t>
  </si>
  <si>
    <t>TrustFlow</t>
  </si>
  <si>
    <t>RefDomains</t>
  </si>
  <si>
    <t>Domain Rating</t>
  </si>
  <si>
    <t>Keyword Count SEM</t>
  </si>
  <si>
    <t>Sichtbarkeitsindex</t>
  </si>
  <si>
    <t>Ref Domains</t>
  </si>
  <si>
    <t>CitationFlow</t>
  </si>
  <si>
    <t>Global Rank</t>
  </si>
  <si>
    <t>Indexed Pages</t>
  </si>
  <si>
    <t>Keyword Count Seo Top10</t>
  </si>
  <si>
    <t>Keyword Count Seo Top100</t>
  </si>
  <si>
    <t>Brand Search Volume</t>
  </si>
  <si>
    <t>Google PageSpeed</t>
  </si>
  <si>
    <t>Desktop Performance</t>
  </si>
  <si>
    <t>Social Signals</t>
  </si>
  <si>
    <t>Twitter</t>
  </si>
  <si>
    <t>Facebook</t>
  </si>
  <si>
    <t>Googleplus</t>
  </si>
  <si>
    <t>Facebook_Like</t>
  </si>
  <si>
    <t>Facebook_Share</t>
  </si>
  <si>
    <t>Facebook_Comment</t>
  </si>
  <si>
    <t>Linkedin</t>
  </si>
  <si>
    <t>Pinterest</t>
  </si>
  <si>
    <t>Mobile Performance</t>
  </si>
  <si>
    <t>admiraldirekt.de</t>
  </si>
  <si>
    <t>admiraldirekt</t>
  </si>
  <si>
    <t>https://www.advanzia.com</t>
  </si>
  <si>
    <t>advanzia.com</t>
  </si>
  <si>
    <t>advanzia</t>
  </si>
  <si>
    <t>https://www.advigon.com</t>
  </si>
  <si>
    <t>advigon.com</t>
  </si>
  <si>
    <t>advigon</t>
  </si>
  <si>
    <t>advocard.de</t>
  </si>
  <si>
    <t>advocard</t>
  </si>
  <si>
    <t>aerzteversicherung.de</t>
  </si>
  <si>
    <t>aerzteversicherung</t>
  </si>
  <si>
    <t>agila.de</t>
  </si>
  <si>
    <t>agila</t>
  </si>
  <si>
    <t>https://ahv-tuev.de</t>
  </si>
  <si>
    <t>ahv-tuev.de</t>
  </si>
  <si>
    <t>ahv-tuev</t>
  </si>
  <si>
    <t>aig.de</t>
  </si>
  <si>
    <t>aig</t>
  </si>
  <si>
    <t>allcura-versicherung.de</t>
  </si>
  <si>
    <t>allcura-versicherung</t>
  </si>
  <si>
    <t>allianz.de</t>
  </si>
  <si>
    <t>allianz</t>
  </si>
  <si>
    <t>allianz-reiseversicherung.de</t>
  </si>
  <si>
    <t>allianz-reiseversicherung</t>
  </si>
  <si>
    <t>https://www.allrecht.de</t>
  </si>
  <si>
    <t>allrecht.de</t>
  </si>
  <si>
    <t>allrecht</t>
  </si>
  <si>
    <t>allsecur.de</t>
  </si>
  <si>
    <t>allsecur</t>
  </si>
  <si>
    <t>https://alte-leipziger.de</t>
  </si>
  <si>
    <t>alte-leipziger.de</t>
  </si>
  <si>
    <t>alte-leipziger</t>
  </si>
  <si>
    <t>alte-oldenburger.de</t>
  </si>
  <si>
    <t>alte-oldenburger</t>
  </si>
  <si>
    <t>ammerlaender-versicherung.de</t>
  </si>
  <si>
    <t>ammerlaender-versicherung</t>
  </si>
  <si>
    <t>amv.de</t>
  </si>
  <si>
    <t>amv</t>
  </si>
  <si>
    <t>ara-assistance.com</t>
  </si>
  <si>
    <t>ara-assistance</t>
  </si>
  <si>
    <t>arag.de</t>
  </si>
  <si>
    <t>arag</t>
  </si>
  <si>
    <t>https://www.assona.com</t>
  </si>
  <si>
    <t>assona.com</t>
  </si>
  <si>
    <t>assona</t>
  </si>
  <si>
    <t>https://www.asspario.de</t>
  </si>
  <si>
    <t>asspario.de</t>
  </si>
  <si>
    <t>asspario</t>
  </si>
  <si>
    <t>http://www.atlanticlux.info</t>
  </si>
  <si>
    <t>atlanticlux.info</t>
  </si>
  <si>
    <t>atlanticlux</t>
  </si>
  <si>
    <t>https://atradius.de</t>
  </si>
  <si>
    <t>atradius.de</t>
  </si>
  <si>
    <t>atradius</t>
  </si>
  <si>
    <t>https://www.atupri.ch</t>
  </si>
  <si>
    <t>atupri.ch</t>
  </si>
  <si>
    <t>atupri</t>
  </si>
  <si>
    <t>axa.de</t>
  </si>
  <si>
    <t>axa</t>
  </si>
  <si>
    <t>https://barmenia.de</t>
  </si>
  <si>
    <t>barmenia.de</t>
  </si>
  <si>
    <t>barmenia</t>
  </si>
  <si>
    <t>https://www.basler.de</t>
  </si>
  <si>
    <t>basler.de</t>
  </si>
  <si>
    <t>basler</t>
  </si>
  <si>
    <t>bavariadirekt.de</t>
  </si>
  <si>
    <t>bavariadirekt</t>
  </si>
  <si>
    <t>https://berlin-direktversicherung.de</t>
  </si>
  <si>
    <t>berlin-direktversicherung.de</t>
  </si>
  <si>
    <t>berlin-direktversicherung</t>
  </si>
  <si>
    <t>bgv.de</t>
  </si>
  <si>
    <t>bgv</t>
  </si>
  <si>
    <t>https://bhvg.de</t>
  </si>
  <si>
    <t>bhvg.de</t>
  </si>
  <si>
    <t>bhvg</t>
  </si>
  <si>
    <t>canadalife.de</t>
  </si>
  <si>
    <t>canadalife</t>
  </si>
  <si>
    <t>central.de</t>
  </si>
  <si>
    <t>central</t>
  </si>
  <si>
    <t>concordia.de</t>
  </si>
  <si>
    <t>concordia</t>
  </si>
  <si>
    <t>condor-versicherungen.de</t>
  </si>
  <si>
    <t>condor-versicherungen</t>
  </si>
  <si>
    <t>continentale.de</t>
  </si>
  <si>
    <t>continentale</t>
  </si>
  <si>
    <t>cosmosdirekt.de</t>
  </si>
  <si>
    <t>cosmosdirekt</t>
  </si>
  <si>
    <t>https://www.covomo.de</t>
  </si>
  <si>
    <t>covomo.de</t>
  </si>
  <si>
    <t>covomo</t>
  </si>
  <si>
    <t>https://coya.com</t>
  </si>
  <si>
    <t>coya.com</t>
  </si>
  <si>
    <t>coya</t>
  </si>
  <si>
    <t>creditlife.net</t>
  </si>
  <si>
    <t>creditlife</t>
  </si>
  <si>
    <t>da-direkt.de</t>
  </si>
  <si>
    <t>da-direkt</t>
  </si>
  <si>
    <t>dbv.de</t>
  </si>
  <si>
    <t>dbv</t>
  </si>
  <si>
    <t>debeka.de</t>
  </si>
  <si>
    <t>debeka</t>
  </si>
  <si>
    <t>https://dela.de</t>
  </si>
  <si>
    <t>dela.de</t>
  </si>
  <si>
    <t>dela</t>
  </si>
  <si>
    <t>deltadirekt.de</t>
  </si>
  <si>
    <t>deltadirekt</t>
  </si>
  <si>
    <t>https://delvag.de</t>
  </si>
  <si>
    <t>delvag.de</t>
  </si>
  <si>
    <t>delvag</t>
  </si>
  <si>
    <t>deurag.de</t>
  </si>
  <si>
    <t>deurag</t>
  </si>
  <si>
    <t>https://www.deutsche-reiseversicherung.de</t>
  </si>
  <si>
    <t>deutsche-reiseversicherung.de</t>
  </si>
  <si>
    <t>deutsche-reiseversicherung</t>
  </si>
  <si>
    <t>https://deutsche-assistance.de</t>
  </si>
  <si>
    <t>deutsche-assistance.de</t>
  </si>
  <si>
    <t>deutsche-assistance</t>
  </si>
  <si>
    <t>deutsche-familienversicherung.de</t>
  </si>
  <si>
    <t>deutsche-familienversicherung</t>
  </si>
  <si>
    <t>deutscherring.de</t>
  </si>
  <si>
    <t>deutscherring</t>
  </si>
  <si>
    <t>devk.de</t>
  </si>
  <si>
    <t>devk</t>
  </si>
  <si>
    <t>dialog-leben.de</t>
  </si>
  <si>
    <t>dialog-leben</t>
  </si>
  <si>
    <t>diebayerische.de</t>
  </si>
  <si>
    <t>diebayerische</t>
  </si>
  <si>
    <t>https://direkte-leben.de</t>
  </si>
  <si>
    <t>direkte-leben.de</t>
  </si>
  <si>
    <t>direkte-leben</t>
  </si>
  <si>
    <t>dkv.com</t>
  </si>
  <si>
    <t>dkv</t>
  </si>
  <si>
    <t>https://www.dmb-rechtsschutz.de</t>
  </si>
  <si>
    <t>dmb-rechtsschutz.de</t>
  </si>
  <si>
    <t>dmb-rechtsschutz</t>
  </si>
  <si>
    <t>https://docura.de</t>
  </si>
  <si>
    <t>docura.de</t>
  </si>
  <si>
    <t>docura</t>
  </si>
  <si>
    <t>https://domesticandgeneral.de</t>
  </si>
  <si>
    <t>domesticandgeneral.de</t>
  </si>
  <si>
    <t>domesticandgeneral</t>
  </si>
  <si>
    <t>https://ds-versicherung.de</t>
  </si>
  <si>
    <t>ds-versicherung.de</t>
  </si>
  <si>
    <t>ds-versicherung</t>
  </si>
  <si>
    <t>entis-lv.de</t>
  </si>
  <si>
    <t>entis-lv</t>
  </si>
  <si>
    <t>envivas.de</t>
  </si>
  <si>
    <t>envivas</t>
  </si>
  <si>
    <t>https://ergo.de</t>
  </si>
  <si>
    <t>ergo.de</t>
  </si>
  <si>
    <t>ergo</t>
  </si>
  <si>
    <t>https://www.erikainsurance.com</t>
  </si>
  <si>
    <t>erikainsurance.com</t>
  </si>
  <si>
    <t>erikainsurance</t>
  </si>
  <si>
    <t>https://eulerhermes.de</t>
  </si>
  <si>
    <t>eulerhermes.de</t>
  </si>
  <si>
    <t>eulerhermes</t>
  </si>
  <si>
    <t>euroaviation.de</t>
  </si>
  <si>
    <t>euroaviation</t>
  </si>
  <si>
    <t>europa.de</t>
  </si>
  <si>
    <t>europa</t>
  </si>
  <si>
    <t>europ-assistance.de</t>
  </si>
  <si>
    <t>europ-assistance</t>
  </si>
  <si>
    <t>https://extremus.de</t>
  </si>
  <si>
    <t>extremus.de</t>
  </si>
  <si>
    <t>extremus</t>
  </si>
  <si>
    <t>https://fahrlehrerversicherung.de</t>
  </si>
  <si>
    <t>fahrlehrerversicherung.de</t>
  </si>
  <si>
    <t>fahrlehrerversicherung</t>
  </si>
  <si>
    <t>https://famk.de</t>
  </si>
  <si>
    <t>famk.de</t>
  </si>
  <si>
    <t>famk</t>
  </si>
  <si>
    <t>feuersozietaet.de</t>
  </si>
  <si>
    <t>feuersozietaet</t>
  </si>
  <si>
    <t>https://flgruppe.de</t>
  </si>
  <si>
    <t>flgruppe.de</t>
  </si>
  <si>
    <t>flgruppe</t>
  </si>
  <si>
    <t>fmglobal.de</t>
  </si>
  <si>
    <t>fmglobal</t>
  </si>
  <si>
    <t>friday.de</t>
  </si>
  <si>
    <t>friday</t>
  </si>
  <si>
    <t>gavag.de</t>
  </si>
  <si>
    <t>gavag</t>
  </si>
  <si>
    <t>generali.de</t>
  </si>
  <si>
    <t>generali</t>
  </si>
  <si>
    <t>https://gevau.de</t>
  </si>
  <si>
    <t>gevau.de</t>
  </si>
  <si>
    <t>gevau</t>
  </si>
  <si>
    <t>gev-versicherung.de</t>
  </si>
  <si>
    <t>gev-versicherung</t>
  </si>
  <si>
    <t>https://ghv-darmstadt.de</t>
  </si>
  <si>
    <t>ghv-darmstadt.de</t>
  </si>
  <si>
    <t>ghv-darmstadt</t>
  </si>
  <si>
    <t>https://www.gothaer.de</t>
  </si>
  <si>
    <t>gothaer.de</t>
  </si>
  <si>
    <t>gothaer</t>
  </si>
  <si>
    <t>g-v-o.de</t>
  </si>
  <si>
    <t>g-v-o</t>
  </si>
  <si>
    <t>haeger-versicherungen.de</t>
  </si>
  <si>
    <t>haeger-versicherungen</t>
  </si>
  <si>
    <t>https://www.haftpflichtkasse.de</t>
  </si>
  <si>
    <t>haftpflichtkasse.de</t>
  </si>
  <si>
    <t>haftpflichtkasse</t>
  </si>
  <si>
    <t>hagelgilde.de</t>
  </si>
  <si>
    <t>hagelgilde</t>
  </si>
  <si>
    <t>https://hallesche.de</t>
  </si>
  <si>
    <t>hallesche.de</t>
  </si>
  <si>
    <t>hallesche</t>
  </si>
  <si>
    <t>hannoversche.de</t>
  </si>
  <si>
    <t>hannoversche</t>
  </si>
  <si>
    <t>hansemerkur.de</t>
  </si>
  <si>
    <t>hansemerkur</t>
  </si>
  <si>
    <t>hava-kassel.de</t>
  </si>
  <si>
    <t>hava-kassel</t>
  </si>
  <si>
    <t>hdi.de</t>
  </si>
  <si>
    <t>hdi</t>
  </si>
  <si>
    <t>https://hdna.de</t>
  </si>
  <si>
    <t>hdna.de</t>
  </si>
  <si>
    <t>hdna</t>
  </si>
  <si>
    <t>https://heidelberger-leben.de</t>
  </si>
  <si>
    <t>heidelberger-leben.de</t>
  </si>
  <si>
    <t>heidelberger-leben</t>
  </si>
  <si>
    <t>https://helvetia.com</t>
  </si>
  <si>
    <t>helvetia.com</t>
  </si>
  <si>
    <t>helvetia</t>
  </si>
  <si>
    <t>hiscox.de</t>
  </si>
  <si>
    <t>hiscox</t>
  </si>
  <si>
    <t>hmrv.de</t>
  </si>
  <si>
    <t>hmrv</t>
  </si>
  <si>
    <t>https://huebener-ag.eu</t>
  </si>
  <si>
    <t>huebener-ag.eu</t>
  </si>
  <si>
    <t>huebener-ag</t>
  </si>
  <si>
    <t>huk.de</t>
  </si>
  <si>
    <t>huk</t>
  </si>
  <si>
    <t>huk24.de</t>
  </si>
  <si>
    <t>huk24</t>
  </si>
  <si>
    <t>ideal-versicherung.de</t>
  </si>
  <si>
    <t>ideal-versicherung</t>
  </si>
  <si>
    <t>inter.de</t>
  </si>
  <si>
    <t>inter</t>
  </si>
  <si>
    <t>interlloyd.de</t>
  </si>
  <si>
    <t>interlloyd</t>
  </si>
  <si>
    <t>interrisk.de</t>
  </si>
  <si>
    <t>interrisk</t>
  </si>
  <si>
    <t>https://itzehoer.de</t>
  </si>
  <si>
    <t>itzehoer.de</t>
  </si>
  <si>
    <t>itzehoer</t>
  </si>
  <si>
    <t>karlsruher.de</t>
  </si>
  <si>
    <t>karlsruher</t>
  </si>
  <si>
    <t>keinesorgen.de</t>
  </si>
  <si>
    <t>keinesorgen</t>
  </si>
  <si>
    <t>https://www.klemmer-international.com</t>
  </si>
  <si>
    <t>klemmer-international.com</t>
  </si>
  <si>
    <t>klemmer-international</t>
  </si>
  <si>
    <t>https://koeln-assekuranz.com</t>
  </si>
  <si>
    <t>koeln-assekuranz.com</t>
  </si>
  <si>
    <t>koeln-assekuranz</t>
  </si>
  <si>
    <t>https://kravag.de</t>
  </si>
  <si>
    <t>kravag.de</t>
  </si>
  <si>
    <t>kravag</t>
  </si>
  <si>
    <t>ks-auxilia.de</t>
  </si>
  <si>
    <t>ks-auxilia</t>
  </si>
  <si>
    <t>lbn.de</t>
  </si>
  <si>
    <t>lbn</t>
  </si>
  <si>
    <t>lippische.de</t>
  </si>
  <si>
    <t>lippische</t>
  </si>
  <si>
    <t>lkh.de</t>
  </si>
  <si>
    <t>lkh</t>
  </si>
  <si>
    <t>https://lsh-versicherung.de</t>
  </si>
  <si>
    <t>lsh-versicherung.de</t>
  </si>
  <si>
    <t>lsh-versicherung</t>
  </si>
  <si>
    <t>https://www.lta-reiseschutz.de</t>
  </si>
  <si>
    <t>lta-reiseschutz.de</t>
  </si>
  <si>
    <t>lta-reiseschutz</t>
  </si>
  <si>
    <t>https://lv1871.de</t>
  </si>
  <si>
    <t>lv1871.de</t>
  </si>
  <si>
    <t>lv1871</t>
  </si>
  <si>
    <t>https://lvm.de</t>
  </si>
  <si>
    <t>lvm.de</t>
  </si>
  <si>
    <t>lvm</t>
  </si>
  <si>
    <t>mannheimer.de</t>
  </si>
  <si>
    <t>mannheimer</t>
  </si>
  <si>
    <t>https://markel.de</t>
  </si>
  <si>
    <t>markel.de</t>
  </si>
  <si>
    <t>markel</t>
  </si>
  <si>
    <t>https://www.mdt-versicherung.de</t>
  </si>
  <si>
    <t>mdt-versicherung.de</t>
  </si>
  <si>
    <t>mdt-versicherung</t>
  </si>
  <si>
    <t>mecklenburgische.de</t>
  </si>
  <si>
    <t>mecklenburgische</t>
  </si>
  <si>
    <t>https://www.medienversicherung.de</t>
  </si>
  <si>
    <t>medienversicherung.de</t>
  </si>
  <si>
    <t>medienversicherung</t>
  </si>
  <si>
    <t>mmagrar.de</t>
  </si>
  <si>
    <t>mmagrar</t>
  </si>
  <si>
    <t>https://www.monuta.de</t>
  </si>
  <si>
    <t>monuta.de</t>
  </si>
  <si>
    <t>monuta</t>
  </si>
  <si>
    <t>muenchener-verein.de</t>
  </si>
  <si>
    <t>muenchener-verein</t>
  </si>
  <si>
    <t>mylife-leben.de</t>
  </si>
  <si>
    <t>mylife-leben</t>
  </si>
  <si>
    <t>https://neodigital.de</t>
  </si>
  <si>
    <t>neodigital.de</t>
  </si>
  <si>
    <t>neodigital</t>
  </si>
  <si>
    <t>https://neuendorfer.de</t>
  </si>
  <si>
    <t>neuendorfer.de</t>
  </si>
  <si>
    <t>neuendorfer</t>
  </si>
  <si>
    <t>https://www.nexible.de</t>
  </si>
  <si>
    <t>nexible.de</t>
  </si>
  <si>
    <t>nexible</t>
  </si>
  <si>
    <t>https://nrv-rechtsschutz.de</t>
  </si>
  <si>
    <t>nrv-rechtsschutz.de</t>
  </si>
  <si>
    <t>nrv-rechtsschutz</t>
  </si>
  <si>
    <t>nuernberger.de</t>
  </si>
  <si>
    <t>nuernberger</t>
  </si>
  <si>
    <t>nv-online.de</t>
  </si>
  <si>
    <t>nv-online</t>
  </si>
  <si>
    <t>oeffentliche.de</t>
  </si>
  <si>
    <t>oeffentliche</t>
  </si>
  <si>
    <t>oerag.de</t>
  </si>
  <si>
    <t>oerag</t>
  </si>
  <si>
    <t>https://okv.de</t>
  </si>
  <si>
    <t>okv.de</t>
  </si>
  <si>
    <t>okv</t>
  </si>
  <si>
    <t>one-insurance.eu</t>
  </si>
  <si>
    <t>one-insurance</t>
  </si>
  <si>
    <t>optima.de</t>
  </si>
  <si>
    <t>optima</t>
  </si>
  <si>
    <t>ostangler.de</t>
  </si>
  <si>
    <t>ostangler</t>
  </si>
  <si>
    <t>https://ottonova.de</t>
  </si>
  <si>
    <t>ottonova.de</t>
  </si>
  <si>
    <t>ottonova</t>
  </si>
  <si>
    <t>https://pb-versicherung.de</t>
  </si>
  <si>
    <t>pb-versicherung.de</t>
  </si>
  <si>
    <t>pb-versicherung</t>
  </si>
  <si>
    <t>pbeakk.de</t>
  </si>
  <si>
    <t>pbeakk</t>
  </si>
  <si>
    <t>http://plus-leben.de</t>
  </si>
  <si>
    <t>plus-leben.de</t>
  </si>
  <si>
    <t>plus-leben</t>
  </si>
  <si>
    <t>https://prismalife.com</t>
  </si>
  <si>
    <t>prismalife.com</t>
  </si>
  <si>
    <t>prismalife</t>
  </si>
  <si>
    <t>protect-versicherung.de</t>
  </si>
  <si>
    <t>protect-versicherung</t>
  </si>
  <si>
    <t>protektor-ag.de</t>
  </si>
  <si>
    <t>protektor-ag</t>
  </si>
  <si>
    <t>provinzial.de</t>
  </si>
  <si>
    <t>provinzial</t>
  </si>
  <si>
    <t>rheinland-versicherungen.de</t>
  </si>
  <si>
    <t>rheinland-versicherungen</t>
  </si>
  <si>
    <t>rhion.de</t>
  </si>
  <si>
    <t>rhion</t>
  </si>
  <si>
    <t>https://roland-assistance.de</t>
  </si>
  <si>
    <t>roland-assistance.de</t>
  </si>
  <si>
    <t>roland-assistance</t>
  </si>
  <si>
    <t>roland-rechtsschutz.de</t>
  </si>
  <si>
    <t>roland-rechtsschutz</t>
  </si>
  <si>
    <t>https://ruv.de</t>
  </si>
  <si>
    <t>ruv.de</t>
  </si>
  <si>
    <t>ruv</t>
  </si>
  <si>
    <t>https://rv24.de</t>
  </si>
  <si>
    <t>rv24.de</t>
  </si>
  <si>
    <t>rv24</t>
  </si>
  <si>
    <t>saarland-versicherungen.de</t>
  </si>
  <si>
    <t>saarland-versicherungen</t>
  </si>
  <si>
    <t>sdk.de</t>
  </si>
  <si>
    <t>sdk</t>
  </si>
  <si>
    <t>https://ska-lv.de</t>
  </si>
  <si>
    <t>ska-lv.de</t>
  </si>
  <si>
    <t>ska-lv</t>
  </si>
  <si>
    <t>http://sovag.de</t>
  </si>
  <si>
    <t>sovag.de</t>
  </si>
  <si>
    <t>sovag</t>
  </si>
  <si>
    <t>sparkassen-direkt.de</t>
  </si>
  <si>
    <t>sparkassen-direkt</t>
  </si>
  <si>
    <t>sparkassenversicherung.de</t>
  </si>
  <si>
    <t>sparkassenversicherung</t>
  </si>
  <si>
    <t>https://standardlife.de</t>
  </si>
  <si>
    <t>standardlife.de</t>
  </si>
  <si>
    <t>standardlife</t>
  </si>
  <si>
    <t>https://stonebridge-insurance.com</t>
  </si>
  <si>
    <t>stonebridge-insurance.com</t>
  </si>
  <si>
    <t>stonebridge-insurance</t>
  </si>
  <si>
    <t>https://stuttgarter.de</t>
  </si>
  <si>
    <t>stuttgarter.de</t>
  </si>
  <si>
    <t>stuttgarter</t>
  </si>
  <si>
    <t>sv-sachsen.de</t>
  </si>
  <si>
    <t>sv-sachsen</t>
  </si>
  <si>
    <t>swisslife.de</t>
  </si>
  <si>
    <t>swisslife</t>
  </si>
  <si>
    <t>https://talanx.com</t>
  </si>
  <si>
    <t>talanx.com</t>
  </si>
  <si>
    <t>talanx</t>
  </si>
  <si>
    <t>https://targoversicherung.de</t>
  </si>
  <si>
    <t>targoversicherung.de</t>
  </si>
  <si>
    <t>targoversicherung</t>
  </si>
  <si>
    <t>https://www.tas-reiseschutz.com</t>
  </si>
  <si>
    <t>tas-reiseschutz.com</t>
  </si>
  <si>
    <t>tas-reiseschutz</t>
  </si>
  <si>
    <t>https://www.travelsecure.de</t>
  </si>
  <si>
    <t>travelsecure.de</t>
  </si>
  <si>
    <t>travelsecure</t>
  </si>
  <si>
    <t>uelzener.de</t>
  </si>
  <si>
    <t>uelzener</t>
  </si>
  <si>
    <t>ukv.de</t>
  </si>
  <si>
    <t>ukv</t>
  </si>
  <si>
    <t>https://www.union-paritaet.de</t>
  </si>
  <si>
    <t>union-paritaet.de</t>
  </si>
  <si>
    <t>union-paritaet</t>
  </si>
  <si>
    <t>universa.de</t>
  </si>
  <si>
    <t>universa</t>
  </si>
  <si>
    <t>https://www.urv.de</t>
  </si>
  <si>
    <t>urv.de</t>
  </si>
  <si>
    <t>urv</t>
  </si>
  <si>
    <t>https://vereinigte-hagel.net</t>
  </si>
  <si>
    <t>vereinigte-hagel.net</t>
  </si>
  <si>
    <t>vereinigte-hagel</t>
  </si>
  <si>
    <t>verti.de</t>
  </si>
  <si>
    <t>verti</t>
  </si>
  <si>
    <t>https://www.vgh.de</t>
  </si>
  <si>
    <t>vgh.de</t>
  </si>
  <si>
    <t>vgh</t>
  </si>
  <si>
    <t>vhv.de</t>
  </si>
  <si>
    <t>vhv</t>
  </si>
  <si>
    <t>vigo-krankenversicherung.de</t>
  </si>
  <si>
    <t>vigo-krankenversicherung</t>
  </si>
  <si>
    <t>https://vkb.de</t>
  </si>
  <si>
    <t>vkb.de</t>
  </si>
  <si>
    <t>vkb</t>
  </si>
  <si>
    <t>https://volkswagen-autoversicherung.de</t>
  </si>
  <si>
    <t>volkswagen-autoversicherung.de</t>
  </si>
  <si>
    <t>volkswagen-autoversicherung</t>
  </si>
  <si>
    <t>https://vov-organhaftung.de</t>
  </si>
  <si>
    <t>vov-organhaftung.de</t>
  </si>
  <si>
    <t>vov-organhaftung</t>
  </si>
  <si>
    <t>vpv.de</t>
  </si>
  <si>
    <t>vpv</t>
  </si>
  <si>
    <t>https://vsv.de</t>
  </si>
  <si>
    <t>vsv.de</t>
  </si>
  <si>
    <t>vsv</t>
  </si>
  <si>
    <t>https://waldenburger.com</t>
  </si>
  <si>
    <t>waldenburger.com</t>
  </si>
  <si>
    <t>waldenburger</t>
  </si>
  <si>
    <t>https://wertgarantie.de</t>
  </si>
  <si>
    <t>wertgarantie.de</t>
  </si>
  <si>
    <t>wertgarantie</t>
  </si>
  <si>
    <t>wgv.de</t>
  </si>
  <si>
    <t>wgv</t>
  </si>
  <si>
    <t>https://www.wgv-himmelblau.de</t>
  </si>
  <si>
    <t>wgv-himmelblau.de</t>
  </si>
  <si>
    <t>wgv-himmelblau</t>
  </si>
  <si>
    <t>https://www.wuerttembergische.de</t>
  </si>
  <si>
    <t>wuerttembergische.de</t>
  </si>
  <si>
    <t>wuerttembergische</t>
  </si>
  <si>
    <t>wuerzburger.com</t>
  </si>
  <si>
    <t>wuerzburger</t>
  </si>
  <si>
    <t>ww-ag.com</t>
  </si>
  <si>
    <t>ww-ag</t>
  </si>
  <si>
    <t>https://wwk.de</t>
  </si>
  <si>
    <t>wwk.de</t>
  </si>
  <si>
    <t>wwk</t>
  </si>
  <si>
    <t>https://zurich.de</t>
  </si>
  <si>
    <t>zurich.de</t>
  </si>
  <si>
    <t>zurich</t>
  </si>
  <si>
    <t>https://zurich-irland.de</t>
  </si>
  <si>
    <t>zurich-irland.de</t>
  </si>
  <si>
    <t>zurich-irland</t>
  </si>
  <si>
    <t>https://shb-versicherung.de/</t>
  </si>
  <si>
    <t>shb-versicherung.de</t>
  </si>
  <si>
    <t>shb-versicherung</t>
  </si>
  <si>
    <t>https://www.isselhorster-versicherung.de/</t>
  </si>
  <si>
    <t>isselhorster-versicherung.de</t>
  </si>
  <si>
    <t>isselhorster-versicherung</t>
  </si>
  <si>
    <t>https://www.vrk.de</t>
  </si>
  <si>
    <t>vrk.de</t>
  </si>
  <si>
    <t>vrk</t>
  </si>
  <si>
    <t>https://www.admiraldirekt.de/</t>
  </si>
  <si>
    <t>https://www.advocard.de/</t>
  </si>
  <si>
    <t>https://www.aerzteversicherung.de</t>
  </si>
  <si>
    <t>https://www.agila.de/</t>
  </si>
  <si>
    <t>https://www.aig.de/</t>
  </si>
  <si>
    <t>https://www.allcura-versicherung.de/</t>
  </si>
  <si>
    <t>https://www.allianz.de/</t>
  </si>
  <si>
    <t>https://www.allianz-reiseversicherung.de/</t>
  </si>
  <si>
    <t>https://www.allsecur.de/</t>
  </si>
  <si>
    <t>https://www.alte-oldenburger.de</t>
  </si>
  <si>
    <t>https://www.ammerlaender-versicherung.de/</t>
  </si>
  <si>
    <t>https://www.amv.de/</t>
  </si>
  <si>
    <t>https://www.ara-assistance.com/</t>
  </si>
  <si>
    <t>https://www.arag.de/</t>
  </si>
  <si>
    <t>https://www.axa.de/</t>
  </si>
  <si>
    <t>https://www.bavariadirekt.de</t>
  </si>
  <si>
    <t>https://www.bgv.de/</t>
  </si>
  <si>
    <t>https://www.canadalife.de/</t>
  </si>
  <si>
    <t>https://www.central.de/</t>
  </si>
  <si>
    <t>https://www.concordia.de/</t>
  </si>
  <si>
    <t>http://www.condor-versicherungen.de/</t>
  </si>
  <si>
    <t>https://www.continentale.de</t>
  </si>
  <si>
    <t>https://www.cosmosdirekt.de/</t>
  </si>
  <si>
    <t>https://www.creditlife.net/</t>
  </si>
  <si>
    <t>https://www.da-direkt.de/</t>
  </si>
  <si>
    <t>https://www.dbv.de</t>
  </si>
  <si>
    <t>https://www.debeka.de</t>
  </si>
  <si>
    <t>https://www.deltadirekt.de/</t>
  </si>
  <si>
    <t>https://www.deurag.de/</t>
  </si>
  <si>
    <t>https://www.deutsche-familienversicherung.de/</t>
  </si>
  <si>
    <t>http://www.deutscherring.de/</t>
  </si>
  <si>
    <t>https://www.devk.de/</t>
  </si>
  <si>
    <t>https://www.dialog-leben.de/</t>
  </si>
  <si>
    <t>https://www.diebayerische.de/</t>
  </si>
  <si>
    <t>http://www.dkv.com/</t>
  </si>
  <si>
    <t>https://www.entis-lv.de/</t>
  </si>
  <si>
    <t>https://www.envivas.de/</t>
  </si>
  <si>
    <t>https://www.euroaviation.de/</t>
  </si>
  <si>
    <t>https://www.europa.de/</t>
  </si>
  <si>
    <t>http://www.europ-assistance.de/</t>
  </si>
  <si>
    <t>https://www.feuersozietaet.de/</t>
  </si>
  <si>
    <t>https://www.fmglobal.de/</t>
  </si>
  <si>
    <t>https://www.friday.de/</t>
  </si>
  <si>
    <t>https://www.gavag.de/</t>
  </si>
  <si>
    <t>https://www.generali.de/</t>
  </si>
  <si>
    <t>https://www.gev-versicherung.de/</t>
  </si>
  <si>
    <t>https://www.g-v-o.de/</t>
  </si>
  <si>
    <t>https://www.haeger-versicherungen.de/</t>
  </si>
  <si>
    <t>https://www.hagelgilde.de</t>
  </si>
  <si>
    <t>https://www.hannoversche.de/</t>
  </si>
  <si>
    <t>https://www.hansemerkur.de/</t>
  </si>
  <si>
    <t>https://www.hava-kassel.de/</t>
  </si>
  <si>
    <t>https://www.hdi.de/</t>
  </si>
  <si>
    <t>https://www.hiscox.de/</t>
  </si>
  <si>
    <t>https://www.hmrv.de</t>
  </si>
  <si>
    <t>https://www.huk.de/</t>
  </si>
  <si>
    <t>https://www.huk24.de/</t>
  </si>
  <si>
    <t>https://www.ideal-versicherung.de</t>
  </si>
  <si>
    <t>https://www.inter.de</t>
  </si>
  <si>
    <t>https://www.interlloyd.de</t>
  </si>
  <si>
    <t>https://www.interrisk.de</t>
  </si>
  <si>
    <t>https://www.karlsruher.de</t>
  </si>
  <si>
    <t>https://www.keinesorgen.de</t>
  </si>
  <si>
    <t>https://www.ks-auxilia.de/</t>
  </si>
  <si>
    <t>https://www.lbn.de/</t>
  </si>
  <si>
    <t>https://www.lippische.de/</t>
  </si>
  <si>
    <t>https://www.lkh.de</t>
  </si>
  <si>
    <t>http://www.mannheimer.de/</t>
  </si>
  <si>
    <t>https://www.mecklenburgische.de/</t>
  </si>
  <si>
    <t>https://www.mhplus-krankenkasse.de/</t>
  </si>
  <si>
    <t>mhplus-krankenkasse.de</t>
  </si>
  <si>
    <t>mhplus-krankenkasse</t>
  </si>
  <si>
    <t>https://www.mmagrar.de/</t>
  </si>
  <si>
    <t xml:space="preserve"> https://www.muenchener-verein.de</t>
  </si>
  <si>
    <t>https://www.mylife-leben.de/</t>
  </si>
  <si>
    <t>https://www.nuernberger.de</t>
  </si>
  <si>
    <t>https://www.nv-online.de</t>
  </si>
  <si>
    <t>https://www.oeffentliche.de/</t>
  </si>
  <si>
    <t>https://www.oerag.de/</t>
  </si>
  <si>
    <t>https://www.one-insurance.eu/</t>
  </si>
  <si>
    <t>http://www.optima.de/</t>
  </si>
  <si>
    <t>https://www.ostangler.de/</t>
  </si>
  <si>
    <t>https://www.pbeakk.de/</t>
  </si>
  <si>
    <t>https://www.protect-versicherung.de</t>
  </si>
  <si>
    <t>https://www.protektor-ag.de</t>
  </si>
  <si>
    <t>https://www.provinzial.de</t>
  </si>
  <si>
    <t>https://www.rheinland-versicherungen.de/</t>
  </si>
  <si>
    <t>https://www.rhion.digital/</t>
  </si>
  <si>
    <t>https://www.roland-rechtsschutz.de/</t>
  </si>
  <si>
    <t>https://www.saarland-versicherungen.de/</t>
  </si>
  <si>
    <t>https://www.sdk.de/</t>
  </si>
  <si>
    <t>https://www.sparkassen-direkt.de</t>
  </si>
  <si>
    <t>https://www.sparkassenversicherung.de/</t>
  </si>
  <si>
    <t>https://www.sv-sachsen.de/</t>
  </si>
  <si>
    <t>https://www.swisslife.de/</t>
  </si>
  <si>
    <t>https://www.uelzener.de</t>
  </si>
  <si>
    <t>https://www.ukv.de/</t>
  </si>
  <si>
    <t>https://www.universa.de/</t>
  </si>
  <si>
    <t>https://www.verti.de</t>
  </si>
  <si>
    <t>https://www.vhv.de/</t>
  </si>
  <si>
    <t>https://www.vigo-krankenversicherung.de/</t>
  </si>
  <si>
    <t>https://www.vpv.de</t>
  </si>
  <si>
    <t>https://www.wgv.de/</t>
  </si>
  <si>
    <t>https://www.wuerzburger.com</t>
  </si>
  <si>
    <t>https://www.ww-ag.com/</t>
  </si>
  <si>
    <t>SEO Effizienz Top100</t>
  </si>
  <si>
    <t>SEO Effizienz Top10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</si>
</sst>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Font="1" applyBorder="1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8562-03D4-47A5-9879-249B019E1362}">
  <dimension ref="A1:AE198"/>
  <sheetViews>
    <sheetView tabSelected="1" zoomScaleNormal="100" workbookViewId="0">
      <selection activeCell="G2" sqref="G1:H1048576"/>
    </sheetView>
  </sheetViews>
  <sheetFormatPr baseColWidth="10" defaultRowHeight="15" x14ac:dyDescent="0.25"/>
  <cols>
    <col min="1" max="1" width="41.42578125" bestFit="1" customWidth="1"/>
    <col min="2" max="2" width="18.140625" bestFit="1" customWidth="1"/>
    <col min="3" max="3" width="32.140625" bestFit="1" customWidth="1"/>
    <col min="4" max="4" width="21.85546875" style="4" bestFit="1" customWidth="1"/>
    <col min="5" max="5" width="23.28515625" style="11" bestFit="1" customWidth="1"/>
    <col min="6" max="6" width="18.140625" style="2" bestFit="1" customWidth="1"/>
    <col min="7" max="7" width="29.5703125" style="2" bestFit="1" customWidth="1"/>
    <col min="8" max="8" width="28.5703125" style="2" bestFit="1" customWidth="1"/>
    <col min="9" max="10" width="28.5703125" style="2" customWidth="1"/>
    <col min="11" max="11" width="18.140625" style="2" bestFit="1" customWidth="1"/>
    <col min="12" max="13" width="15.42578125" style="2" bestFit="1" customWidth="1"/>
    <col min="14" max="14" width="9.7109375" style="2" bestFit="1" customWidth="1"/>
    <col min="15" max="15" width="11.7109375" style="2" bestFit="1" customWidth="1"/>
    <col min="16" max="16" width="15.42578125" style="2" bestFit="1" customWidth="1"/>
    <col min="17" max="17" width="12" style="2" bestFit="1" customWidth="1"/>
    <col min="18" max="18" width="26" style="2" bestFit="1" customWidth="1"/>
    <col min="19" max="19" width="17.7109375" style="2" bestFit="1" customWidth="1"/>
    <col min="20" max="20" width="13.5703125" style="2" bestFit="1" customWidth="1"/>
    <col min="21" max="21" width="22.140625" style="2" bestFit="1" customWidth="1"/>
    <col min="22" max="22" width="22" style="2" bestFit="1" customWidth="1"/>
    <col min="23" max="23" width="19.140625" style="2" bestFit="1" customWidth="1"/>
    <col min="24" max="24" width="18.140625" style="2" bestFit="1" customWidth="1"/>
    <col min="25" max="25" width="11.42578125" style="2"/>
    <col min="26" max="26" width="11" style="2" bestFit="1" customWidth="1"/>
    <col min="27" max="27" width="14" style="2" bestFit="1" customWidth="1"/>
    <col min="28" max="28" width="15.42578125" style="2" bestFit="1" customWidth="1"/>
    <col min="29" max="29" width="19.28515625" style="2" bestFit="1" customWidth="1"/>
    <col min="30" max="30" width="8.5703125" style="2" bestFit="1" customWidth="1"/>
    <col min="31" max="31" width="9.140625" style="2" bestFit="1" customWidth="1"/>
  </cols>
  <sheetData>
    <row r="1" spans="1:31" x14ac:dyDescent="0.25">
      <c r="B1" s="3"/>
      <c r="D1" s="14" t="s">
        <v>6</v>
      </c>
      <c r="E1" s="14"/>
      <c r="F1" s="14"/>
      <c r="G1" s="14"/>
      <c r="H1" s="14"/>
      <c r="I1" s="14"/>
      <c r="J1" s="14"/>
      <c r="K1" s="14" t="s">
        <v>7</v>
      </c>
      <c r="L1" s="14"/>
      <c r="M1" s="14" t="s">
        <v>8</v>
      </c>
      <c r="N1" s="14"/>
      <c r="O1" s="14"/>
      <c r="P1" s="14" t="s">
        <v>13</v>
      </c>
      <c r="Q1" s="14"/>
      <c r="R1" s="14"/>
      <c r="S1" s="14"/>
      <c r="T1" s="14"/>
      <c r="U1" s="8"/>
      <c r="V1" s="14" t="s">
        <v>26</v>
      </c>
      <c r="W1" s="14"/>
      <c r="X1" s="14" t="s">
        <v>28</v>
      </c>
      <c r="Y1" s="14"/>
      <c r="Z1" s="14"/>
      <c r="AA1" s="14"/>
      <c r="AB1" s="14"/>
      <c r="AC1" s="14"/>
      <c r="AD1" s="14"/>
      <c r="AE1" s="14"/>
    </row>
    <row r="2" spans="1:31" x14ac:dyDescent="0.25">
      <c r="A2" s="3" t="s">
        <v>0</v>
      </c>
      <c r="B2" s="3" t="s">
        <v>2</v>
      </c>
      <c r="C2" s="3" t="s">
        <v>1</v>
      </c>
      <c r="D2" s="7" t="s">
        <v>18</v>
      </c>
      <c r="E2" s="10" t="s">
        <v>17</v>
      </c>
      <c r="F2" s="8" t="s">
        <v>22</v>
      </c>
      <c r="G2" s="12" t="s">
        <v>24</v>
      </c>
      <c r="H2" s="8" t="s">
        <v>23</v>
      </c>
      <c r="I2" s="12" t="s">
        <v>623</v>
      </c>
      <c r="J2" s="12" t="s">
        <v>624</v>
      </c>
      <c r="K2" s="8" t="s">
        <v>16</v>
      </c>
      <c r="L2" s="8" t="s">
        <v>19</v>
      </c>
      <c r="M2" s="8" t="s">
        <v>20</v>
      </c>
      <c r="N2" s="8" t="s">
        <v>14</v>
      </c>
      <c r="O2" s="8" t="s">
        <v>15</v>
      </c>
      <c r="P2" s="8" t="s">
        <v>21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25</v>
      </c>
      <c r="V2" s="8" t="s">
        <v>27</v>
      </c>
      <c r="W2" s="8" t="s">
        <v>37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</row>
    <row r="3" spans="1:31" x14ac:dyDescent="0.25">
      <c r="A3" t="s">
        <v>518</v>
      </c>
      <c r="B3" s="1" t="s">
        <v>39</v>
      </c>
      <c r="C3" s="1" t="s">
        <v>38</v>
      </c>
      <c r="D3">
        <f>_xll.Dump(_xll.Connector("Sistrix.DomainOverview",'02.04.2019'!C3,"domain","de",TRUE,"SichtBarkeitsIndex,KwCountSem,Pages",TRUE))</f>
        <v>0.29260000000000003</v>
      </c>
      <c r="E3" s="11">
        <v>17</v>
      </c>
      <c r="F3" s="2">
        <v>271</v>
      </c>
      <c r="G3" s="2">
        <f>VALUE(_xll.XPathOnUrl(CONCATENATE("https://api.sistrix.com/domain.kwcount.seo?api_key=nX7D8brLwTzDQQfpwxFj3TWDkkaway32&amp;extended=true&amp;domain="&amp;C3),"response/answer/kwcount.seo","value"))</f>
        <v>7358</v>
      </c>
      <c r="H3" s="2">
        <f>VALUE(_xll.XPathOnUrl(CONCATENATE("https://api.sistrix.com/domain.kwcount.seo.top10?api_key=nX7D8brLwTzDQQfpwxFj3TWDkkaway32&amp;extended=true&amp;domain="&amp;C3),"response/answer/kwcount.seo.top10","value"))</f>
        <v>443</v>
      </c>
      <c r="I3" s="2" t="str">
        <f>TEXT(G3/$F3,"0,00")</f>
        <v>27,15</v>
      </c>
      <c r="J3" s="2" t="str">
        <f>TEXT(H3/$F3,"0,00")</f>
        <v>1,63</v>
      </c>
      <c r="K3" s="2">
        <f>_xll.Dump(_xll.Connector("Ahrefs.DomainRating",C3))</f>
        <v>31</v>
      </c>
      <c r="L3" s="2">
        <f>_xll.Dump(_xll.Connector("Ahrefs.Metrics",C3,"subdomains","RefDomains",TRUE))</f>
        <v>244</v>
      </c>
      <c r="M3" s="2">
        <f>_xll.Dump(_xll.Connector("Majestic.IndexData",C3,"fresh","CitationFlow,TrustFlow,RefDomains",TRUE))</f>
        <v>28</v>
      </c>
      <c r="N3" s="2">
        <v>37</v>
      </c>
      <c r="O3" s="2">
        <v>501</v>
      </c>
      <c r="P3" s="2" t="str">
        <f>_xll.Dump(_xll.Connector("Alexa.Statistics",C3,"GlobalRank,BounceRate,PageViews,TimeOnSite,SearchVisits",TRUE))</f>
        <v/>
      </c>
      <c r="Q3" s="5"/>
      <c r="S3" s="6"/>
      <c r="T3" s="5"/>
      <c r="U3" s="2">
        <f>_xll.Dump(_xll.AdwordsKeywordSearchVolumes(B3,"2276","1001",TRUE,"SearchVolume",TRUE))</f>
        <v>22200</v>
      </c>
      <c r="V3" s="2">
        <f>_xll.Dump(_xll.Connector("GooglePageSpeed.Performance",C3,"de","desktop","Performance",TRUE))</f>
        <v>0.92</v>
      </c>
      <c r="W3" s="2">
        <f>_xll.Dump(_xll.Connector("GooglePageSpeed.Performance",C3,"de","mobile","Performance",TRUE))</f>
        <v>0.44</v>
      </c>
      <c r="X3" s="2">
        <f>_xll.Dump(_xll.Connector("Sistrix.DomainSocialOverview",C3,"domain","Value",TRUE),TRUE)</f>
        <v>5</v>
      </c>
      <c r="Y3" s="2">
        <v>4337</v>
      </c>
      <c r="Z3" s="2">
        <v>328</v>
      </c>
      <c r="AA3" s="2">
        <v>2298</v>
      </c>
      <c r="AB3" s="2">
        <v>1756</v>
      </c>
      <c r="AC3" s="2">
        <v>100</v>
      </c>
      <c r="AD3" s="2">
        <v>0</v>
      </c>
      <c r="AE3" s="2">
        <v>0</v>
      </c>
    </row>
    <row r="4" spans="1:31" x14ac:dyDescent="0.25">
      <c r="A4" t="s">
        <v>40</v>
      </c>
      <c r="B4" s="1" t="s">
        <v>42</v>
      </c>
      <c r="C4" s="1" t="s">
        <v>41</v>
      </c>
    </row>
    <row r="5" spans="1:31" x14ac:dyDescent="0.25">
      <c r="A5" t="s">
        <v>43</v>
      </c>
      <c r="B5" s="1" t="s">
        <v>45</v>
      </c>
      <c r="C5" s="1" t="s">
        <v>44</v>
      </c>
    </row>
    <row r="6" spans="1:31" x14ac:dyDescent="0.25">
      <c r="A6" t="s">
        <v>519</v>
      </c>
      <c r="B6" s="1" t="s">
        <v>47</v>
      </c>
      <c r="C6" s="1" t="s">
        <v>46</v>
      </c>
    </row>
    <row r="7" spans="1:31" x14ac:dyDescent="0.25">
      <c r="A7" t="s">
        <v>520</v>
      </c>
      <c r="B7" s="1" t="s">
        <v>49</v>
      </c>
      <c r="C7" s="1" t="s">
        <v>48</v>
      </c>
    </row>
    <row r="8" spans="1:31" x14ac:dyDescent="0.25">
      <c r="A8" t="s">
        <v>521</v>
      </c>
      <c r="B8" s="1" t="s">
        <v>51</v>
      </c>
      <c r="C8" s="1" t="s">
        <v>50</v>
      </c>
    </row>
    <row r="9" spans="1:31" x14ac:dyDescent="0.25">
      <c r="A9" t="s">
        <v>52</v>
      </c>
      <c r="B9" s="1" t="s">
        <v>54</v>
      </c>
      <c r="C9" s="1" t="s">
        <v>53</v>
      </c>
    </row>
    <row r="10" spans="1:31" x14ac:dyDescent="0.25">
      <c r="A10" t="s">
        <v>522</v>
      </c>
      <c r="B10" s="1" t="s">
        <v>56</v>
      </c>
      <c r="C10" s="1" t="s">
        <v>55</v>
      </c>
    </row>
    <row r="11" spans="1:31" x14ac:dyDescent="0.25">
      <c r="A11" t="s">
        <v>523</v>
      </c>
      <c r="B11" s="1" t="s">
        <v>58</v>
      </c>
      <c r="C11" s="1" t="s">
        <v>57</v>
      </c>
    </row>
    <row r="12" spans="1:31" x14ac:dyDescent="0.25">
      <c r="A12" t="s">
        <v>524</v>
      </c>
      <c r="B12" s="1" t="s">
        <v>60</v>
      </c>
      <c r="C12" s="1" t="s">
        <v>59</v>
      </c>
    </row>
    <row r="13" spans="1:31" x14ac:dyDescent="0.25">
      <c r="A13" t="s">
        <v>525</v>
      </c>
      <c r="B13" s="1" t="s">
        <v>62</v>
      </c>
      <c r="C13" s="1" t="s">
        <v>61</v>
      </c>
    </row>
    <row r="14" spans="1:31" x14ac:dyDescent="0.25">
      <c r="A14" t="s">
        <v>63</v>
      </c>
      <c r="B14" s="1" t="s">
        <v>65</v>
      </c>
      <c r="C14" s="1" t="s">
        <v>64</v>
      </c>
    </row>
    <row r="15" spans="1:31" x14ac:dyDescent="0.25">
      <c r="A15" t="s">
        <v>526</v>
      </c>
      <c r="B15" s="1" t="s">
        <v>67</v>
      </c>
      <c r="C15" s="1" t="s">
        <v>66</v>
      </c>
    </row>
    <row r="16" spans="1:31" x14ac:dyDescent="0.25">
      <c r="A16" t="s">
        <v>68</v>
      </c>
      <c r="B16" s="1" t="s">
        <v>70</v>
      </c>
      <c r="C16" s="1" t="s">
        <v>69</v>
      </c>
    </row>
    <row r="17" spans="1:3" x14ac:dyDescent="0.25">
      <c r="A17" t="s">
        <v>527</v>
      </c>
      <c r="B17" s="1" t="s">
        <v>72</v>
      </c>
      <c r="C17" s="1" t="s">
        <v>71</v>
      </c>
    </row>
    <row r="18" spans="1:3" x14ac:dyDescent="0.25">
      <c r="A18" t="s">
        <v>528</v>
      </c>
      <c r="B18" s="1" t="s">
        <v>74</v>
      </c>
      <c r="C18" s="1" t="s">
        <v>73</v>
      </c>
    </row>
    <row r="19" spans="1:3" x14ac:dyDescent="0.25">
      <c r="A19" t="s">
        <v>529</v>
      </c>
      <c r="B19" s="1" t="s">
        <v>76</v>
      </c>
      <c r="C19" s="1" t="s">
        <v>75</v>
      </c>
    </row>
    <row r="20" spans="1:3" x14ac:dyDescent="0.25">
      <c r="A20" t="s">
        <v>530</v>
      </c>
      <c r="B20" s="1" t="s">
        <v>78</v>
      </c>
      <c r="C20" s="1" t="s">
        <v>77</v>
      </c>
    </row>
    <row r="21" spans="1:3" x14ac:dyDescent="0.25">
      <c r="A21" t="s">
        <v>531</v>
      </c>
      <c r="B21" s="1" t="s">
        <v>80</v>
      </c>
      <c r="C21" s="1" t="s">
        <v>79</v>
      </c>
    </row>
    <row r="22" spans="1:3" x14ac:dyDescent="0.25">
      <c r="A22" t="s">
        <v>81</v>
      </c>
      <c r="B22" s="1" t="s">
        <v>83</v>
      </c>
      <c r="C22" s="1" t="s">
        <v>82</v>
      </c>
    </row>
    <row r="23" spans="1:3" x14ac:dyDescent="0.25">
      <c r="A23" t="s">
        <v>84</v>
      </c>
      <c r="B23" s="1" t="s">
        <v>86</v>
      </c>
      <c r="C23" s="1" t="s">
        <v>85</v>
      </c>
    </row>
    <row r="24" spans="1:3" x14ac:dyDescent="0.25">
      <c r="A24" t="s">
        <v>87</v>
      </c>
      <c r="B24" s="1" t="s">
        <v>89</v>
      </c>
      <c r="C24" s="1" t="s">
        <v>88</v>
      </c>
    </row>
    <row r="25" spans="1:3" x14ac:dyDescent="0.25">
      <c r="A25" t="s">
        <v>90</v>
      </c>
      <c r="B25" s="1" t="s">
        <v>92</v>
      </c>
      <c r="C25" s="1" t="s">
        <v>91</v>
      </c>
    </row>
    <row r="26" spans="1:3" x14ac:dyDescent="0.25">
      <c r="A26" t="s">
        <v>93</v>
      </c>
      <c r="B26" s="1" t="s">
        <v>95</v>
      </c>
      <c r="C26" s="1" t="s">
        <v>94</v>
      </c>
    </row>
    <row r="27" spans="1:3" x14ac:dyDescent="0.25">
      <c r="A27" t="s">
        <v>532</v>
      </c>
      <c r="B27" s="1" t="s">
        <v>97</v>
      </c>
      <c r="C27" s="1" t="s">
        <v>96</v>
      </c>
    </row>
    <row r="28" spans="1:3" x14ac:dyDescent="0.25">
      <c r="A28" t="s">
        <v>98</v>
      </c>
      <c r="B28" s="1" t="s">
        <v>100</v>
      </c>
      <c r="C28" s="1" t="s">
        <v>99</v>
      </c>
    </row>
    <row r="29" spans="1:3" x14ac:dyDescent="0.25">
      <c r="A29" t="s">
        <v>101</v>
      </c>
      <c r="B29" s="1" t="s">
        <v>103</v>
      </c>
      <c r="C29" s="1" t="s">
        <v>102</v>
      </c>
    </row>
    <row r="30" spans="1:3" x14ac:dyDescent="0.25">
      <c r="A30" t="s">
        <v>533</v>
      </c>
      <c r="B30" s="1" t="s">
        <v>105</v>
      </c>
      <c r="C30" s="1" t="s">
        <v>104</v>
      </c>
    </row>
    <row r="31" spans="1:3" x14ac:dyDescent="0.25">
      <c r="A31" t="s">
        <v>106</v>
      </c>
      <c r="B31" s="1" t="s">
        <v>108</v>
      </c>
      <c r="C31" s="1" t="s">
        <v>107</v>
      </c>
    </row>
    <row r="32" spans="1:3" x14ac:dyDescent="0.25">
      <c r="A32" t="s">
        <v>534</v>
      </c>
      <c r="B32" s="1" t="s">
        <v>110</v>
      </c>
      <c r="C32" s="1" t="s">
        <v>109</v>
      </c>
    </row>
    <row r="33" spans="1:3" x14ac:dyDescent="0.25">
      <c r="A33" t="s">
        <v>111</v>
      </c>
      <c r="B33" s="1" t="s">
        <v>113</v>
      </c>
      <c r="C33" s="1" t="s">
        <v>112</v>
      </c>
    </row>
    <row r="34" spans="1:3" x14ac:dyDescent="0.25">
      <c r="A34" t="s">
        <v>535</v>
      </c>
      <c r="B34" s="1" t="s">
        <v>115</v>
      </c>
      <c r="C34" s="1" t="s">
        <v>114</v>
      </c>
    </row>
    <row r="35" spans="1:3" x14ac:dyDescent="0.25">
      <c r="A35" t="s">
        <v>536</v>
      </c>
      <c r="B35" s="1" t="s">
        <v>117</v>
      </c>
      <c r="C35" s="1" t="s">
        <v>116</v>
      </c>
    </row>
    <row r="36" spans="1:3" x14ac:dyDescent="0.25">
      <c r="A36" t="s">
        <v>537</v>
      </c>
      <c r="B36" s="1" t="s">
        <v>119</v>
      </c>
      <c r="C36" s="1" t="s">
        <v>118</v>
      </c>
    </row>
    <row r="37" spans="1:3" x14ac:dyDescent="0.25">
      <c r="A37" t="s">
        <v>538</v>
      </c>
      <c r="B37" s="1" t="s">
        <v>121</v>
      </c>
      <c r="C37" s="1" t="s">
        <v>120</v>
      </c>
    </row>
    <row r="38" spans="1:3" x14ac:dyDescent="0.25">
      <c r="A38" t="s">
        <v>539</v>
      </c>
      <c r="B38" s="1" t="s">
        <v>123</v>
      </c>
      <c r="C38" s="1" t="s">
        <v>122</v>
      </c>
    </row>
    <row r="39" spans="1:3" x14ac:dyDescent="0.25">
      <c r="A39" t="s">
        <v>540</v>
      </c>
      <c r="B39" s="1" t="s">
        <v>125</v>
      </c>
      <c r="C39" s="1" t="s">
        <v>124</v>
      </c>
    </row>
    <row r="40" spans="1:3" x14ac:dyDescent="0.25">
      <c r="A40" t="s">
        <v>126</v>
      </c>
      <c r="B40" s="1" t="s">
        <v>128</v>
      </c>
      <c r="C40" s="1" t="s">
        <v>127</v>
      </c>
    </row>
    <row r="41" spans="1:3" x14ac:dyDescent="0.25">
      <c r="A41" t="s">
        <v>129</v>
      </c>
      <c r="B41" s="1" t="s">
        <v>131</v>
      </c>
      <c r="C41" s="1" t="s">
        <v>130</v>
      </c>
    </row>
    <row r="42" spans="1:3" x14ac:dyDescent="0.25">
      <c r="A42" t="s">
        <v>541</v>
      </c>
      <c r="B42" s="1" t="s">
        <v>133</v>
      </c>
      <c r="C42" s="1" t="s">
        <v>132</v>
      </c>
    </row>
    <row r="43" spans="1:3" x14ac:dyDescent="0.25">
      <c r="A43" t="s">
        <v>542</v>
      </c>
      <c r="B43" s="1" t="s">
        <v>135</v>
      </c>
      <c r="C43" s="1" t="s">
        <v>134</v>
      </c>
    </row>
    <row r="44" spans="1:3" x14ac:dyDescent="0.25">
      <c r="A44" t="s">
        <v>543</v>
      </c>
      <c r="B44" s="1" t="s">
        <v>137</v>
      </c>
      <c r="C44" s="1" t="s">
        <v>136</v>
      </c>
    </row>
    <row r="45" spans="1:3" x14ac:dyDescent="0.25">
      <c r="A45" t="s">
        <v>544</v>
      </c>
      <c r="B45" s="1" t="s">
        <v>139</v>
      </c>
      <c r="C45" s="1" t="s">
        <v>138</v>
      </c>
    </row>
    <row r="46" spans="1:3" x14ac:dyDescent="0.25">
      <c r="A46" t="s">
        <v>140</v>
      </c>
      <c r="B46" s="1" t="s">
        <v>142</v>
      </c>
      <c r="C46" s="1" t="s">
        <v>141</v>
      </c>
    </row>
    <row r="47" spans="1:3" x14ac:dyDescent="0.25">
      <c r="A47" t="s">
        <v>545</v>
      </c>
      <c r="B47" s="1" t="s">
        <v>144</v>
      </c>
      <c r="C47" s="1" t="s">
        <v>143</v>
      </c>
    </row>
    <row r="48" spans="1:3" x14ac:dyDescent="0.25">
      <c r="A48" t="s">
        <v>145</v>
      </c>
      <c r="B48" s="1" t="s">
        <v>147</v>
      </c>
      <c r="C48" s="1" t="s">
        <v>146</v>
      </c>
    </row>
    <row r="49" spans="1:3" x14ac:dyDescent="0.25">
      <c r="A49" t="s">
        <v>546</v>
      </c>
      <c r="B49" s="1" t="s">
        <v>149</v>
      </c>
      <c r="C49" s="1" t="s">
        <v>148</v>
      </c>
    </row>
    <row r="50" spans="1:3" x14ac:dyDescent="0.25">
      <c r="A50" t="s">
        <v>153</v>
      </c>
      <c r="B50" s="1" t="s">
        <v>155</v>
      </c>
      <c r="C50" s="1" t="s">
        <v>154</v>
      </c>
    </row>
    <row r="51" spans="1:3" x14ac:dyDescent="0.25">
      <c r="A51" t="s">
        <v>547</v>
      </c>
      <c r="B51" s="1" t="s">
        <v>157</v>
      </c>
      <c r="C51" s="1" t="s">
        <v>156</v>
      </c>
    </row>
    <row r="52" spans="1:3" x14ac:dyDescent="0.25">
      <c r="A52" t="s">
        <v>150</v>
      </c>
      <c r="B52" s="1" t="s">
        <v>152</v>
      </c>
      <c r="C52" s="1" t="s">
        <v>151</v>
      </c>
    </row>
    <row r="53" spans="1:3" x14ac:dyDescent="0.25">
      <c r="A53" t="s">
        <v>548</v>
      </c>
      <c r="B53" s="1" t="s">
        <v>159</v>
      </c>
      <c r="C53" s="1" t="s">
        <v>158</v>
      </c>
    </row>
    <row r="54" spans="1:3" x14ac:dyDescent="0.25">
      <c r="A54" t="s">
        <v>549</v>
      </c>
      <c r="B54" s="1" t="s">
        <v>161</v>
      </c>
      <c r="C54" s="1" t="s">
        <v>160</v>
      </c>
    </row>
    <row r="55" spans="1:3" x14ac:dyDescent="0.25">
      <c r="A55" t="s">
        <v>550</v>
      </c>
      <c r="B55" s="1" t="s">
        <v>163</v>
      </c>
      <c r="C55" s="1" t="s">
        <v>162</v>
      </c>
    </row>
    <row r="56" spans="1:3" x14ac:dyDescent="0.25">
      <c r="A56" t="s">
        <v>551</v>
      </c>
      <c r="B56" s="1" t="s">
        <v>165</v>
      </c>
      <c r="C56" s="1" t="s">
        <v>164</v>
      </c>
    </row>
    <row r="57" spans="1:3" x14ac:dyDescent="0.25">
      <c r="A57" t="s">
        <v>166</v>
      </c>
      <c r="B57" s="1" t="s">
        <v>168</v>
      </c>
      <c r="C57" s="1" t="s">
        <v>167</v>
      </c>
    </row>
    <row r="58" spans="1:3" x14ac:dyDescent="0.25">
      <c r="A58" t="s">
        <v>552</v>
      </c>
      <c r="B58" s="1" t="s">
        <v>170</v>
      </c>
      <c r="C58" s="1" t="s">
        <v>169</v>
      </c>
    </row>
    <row r="59" spans="1:3" x14ac:dyDescent="0.25">
      <c r="A59" t="s">
        <v>171</v>
      </c>
      <c r="B59" s="1" t="s">
        <v>173</v>
      </c>
      <c r="C59" s="1" t="s">
        <v>172</v>
      </c>
    </row>
    <row r="60" spans="1:3" x14ac:dyDescent="0.25">
      <c r="A60" t="s">
        <v>174</v>
      </c>
      <c r="B60" s="1" t="s">
        <v>176</v>
      </c>
      <c r="C60" s="1" t="s">
        <v>175</v>
      </c>
    </row>
    <row r="61" spans="1:3" x14ac:dyDescent="0.25">
      <c r="A61" t="s">
        <v>177</v>
      </c>
      <c r="B61" s="1" t="s">
        <v>179</v>
      </c>
      <c r="C61" s="1" t="s">
        <v>178</v>
      </c>
    </row>
    <row r="62" spans="1:3" x14ac:dyDescent="0.25">
      <c r="A62" t="s">
        <v>180</v>
      </c>
      <c r="B62" s="1" t="s">
        <v>182</v>
      </c>
      <c r="C62" s="1" t="s">
        <v>181</v>
      </c>
    </row>
    <row r="63" spans="1:3" x14ac:dyDescent="0.25">
      <c r="A63" t="s">
        <v>553</v>
      </c>
      <c r="B63" s="1" t="s">
        <v>184</v>
      </c>
      <c r="C63" s="1" t="s">
        <v>183</v>
      </c>
    </row>
    <row r="64" spans="1:3" x14ac:dyDescent="0.25">
      <c r="A64" t="s">
        <v>554</v>
      </c>
      <c r="B64" s="1" t="s">
        <v>186</v>
      </c>
      <c r="C64" s="1" t="s">
        <v>185</v>
      </c>
    </row>
    <row r="65" spans="1:3" x14ac:dyDescent="0.25">
      <c r="A65" t="s">
        <v>187</v>
      </c>
      <c r="B65" s="1" t="s">
        <v>189</v>
      </c>
      <c r="C65" s="1" t="s">
        <v>188</v>
      </c>
    </row>
    <row r="66" spans="1:3" x14ac:dyDescent="0.25">
      <c r="A66" t="s">
        <v>190</v>
      </c>
      <c r="B66" s="1" t="s">
        <v>192</v>
      </c>
      <c r="C66" s="1" t="s">
        <v>191</v>
      </c>
    </row>
    <row r="67" spans="1:3" x14ac:dyDescent="0.25">
      <c r="A67" t="s">
        <v>193</v>
      </c>
      <c r="B67" s="1" t="s">
        <v>195</v>
      </c>
      <c r="C67" s="1" t="s">
        <v>194</v>
      </c>
    </row>
    <row r="68" spans="1:3" x14ac:dyDescent="0.25">
      <c r="A68" t="s">
        <v>555</v>
      </c>
      <c r="B68" s="1" t="s">
        <v>197</v>
      </c>
      <c r="C68" s="1" t="s">
        <v>196</v>
      </c>
    </row>
    <row r="69" spans="1:3" x14ac:dyDescent="0.25">
      <c r="A69" t="s">
        <v>556</v>
      </c>
      <c r="B69" s="1" t="s">
        <v>199</v>
      </c>
      <c r="C69" s="1" t="s">
        <v>198</v>
      </c>
    </row>
    <row r="70" spans="1:3" x14ac:dyDescent="0.25">
      <c r="A70" t="s">
        <v>557</v>
      </c>
      <c r="B70" s="1" t="s">
        <v>201</v>
      </c>
      <c r="C70" s="1" t="s">
        <v>200</v>
      </c>
    </row>
    <row r="71" spans="1:3" x14ac:dyDescent="0.25">
      <c r="A71" t="s">
        <v>202</v>
      </c>
      <c r="B71" s="1" t="s">
        <v>204</v>
      </c>
      <c r="C71" s="1" t="s">
        <v>203</v>
      </c>
    </row>
    <row r="72" spans="1:3" x14ac:dyDescent="0.25">
      <c r="A72" t="s">
        <v>205</v>
      </c>
      <c r="B72" s="1" t="s">
        <v>207</v>
      </c>
      <c r="C72" s="1" t="s">
        <v>206</v>
      </c>
    </row>
    <row r="73" spans="1:3" x14ac:dyDescent="0.25">
      <c r="A73" t="s">
        <v>208</v>
      </c>
      <c r="B73" s="1" t="s">
        <v>210</v>
      </c>
      <c r="C73" s="1" t="s">
        <v>209</v>
      </c>
    </row>
    <row r="74" spans="1:3" x14ac:dyDescent="0.25">
      <c r="A74" t="s">
        <v>558</v>
      </c>
      <c r="B74" s="1" t="s">
        <v>212</v>
      </c>
      <c r="C74" s="1" t="s">
        <v>211</v>
      </c>
    </row>
    <row r="75" spans="1:3" x14ac:dyDescent="0.25">
      <c r="A75" t="s">
        <v>213</v>
      </c>
      <c r="B75" s="1" t="s">
        <v>215</v>
      </c>
      <c r="C75" s="1" t="s">
        <v>214</v>
      </c>
    </row>
    <row r="76" spans="1:3" x14ac:dyDescent="0.25">
      <c r="A76" t="s">
        <v>559</v>
      </c>
      <c r="B76" s="1" t="s">
        <v>217</v>
      </c>
      <c r="C76" s="1" t="s">
        <v>216</v>
      </c>
    </row>
    <row r="77" spans="1:3" x14ac:dyDescent="0.25">
      <c r="A77" t="s">
        <v>560</v>
      </c>
      <c r="B77" s="1" t="s">
        <v>219</v>
      </c>
      <c r="C77" s="1" t="s">
        <v>218</v>
      </c>
    </row>
    <row r="78" spans="1:3" x14ac:dyDescent="0.25">
      <c r="A78" t="s">
        <v>561</v>
      </c>
      <c r="B78" s="1" t="s">
        <v>221</v>
      </c>
      <c r="C78" s="1" t="s">
        <v>220</v>
      </c>
    </row>
    <row r="79" spans="1:3" x14ac:dyDescent="0.25">
      <c r="A79" t="s">
        <v>562</v>
      </c>
      <c r="B79" s="1" t="s">
        <v>223</v>
      </c>
      <c r="C79" s="1" t="s">
        <v>222</v>
      </c>
    </row>
    <row r="80" spans="1:3" x14ac:dyDescent="0.25">
      <c r="A80" t="s">
        <v>224</v>
      </c>
      <c r="B80" s="1" t="s">
        <v>226</v>
      </c>
      <c r="C80" s="1" t="s">
        <v>225</v>
      </c>
    </row>
    <row r="81" spans="1:3" x14ac:dyDescent="0.25">
      <c r="A81" t="s">
        <v>563</v>
      </c>
      <c r="B81" s="1" t="s">
        <v>228</v>
      </c>
      <c r="C81" s="1" t="s">
        <v>227</v>
      </c>
    </row>
    <row r="82" spans="1:3" x14ac:dyDescent="0.25">
      <c r="A82" t="s">
        <v>229</v>
      </c>
      <c r="B82" s="1" t="s">
        <v>231</v>
      </c>
      <c r="C82" s="1" t="s">
        <v>230</v>
      </c>
    </row>
    <row r="83" spans="1:3" x14ac:dyDescent="0.25">
      <c r="A83" t="s">
        <v>232</v>
      </c>
      <c r="B83" s="1" t="s">
        <v>234</v>
      </c>
      <c r="C83" s="1" t="s">
        <v>233</v>
      </c>
    </row>
    <row r="84" spans="1:3" x14ac:dyDescent="0.25">
      <c r="A84" t="s">
        <v>564</v>
      </c>
      <c r="B84" s="1" t="s">
        <v>236</v>
      </c>
      <c r="C84" s="1" t="s">
        <v>235</v>
      </c>
    </row>
    <row r="85" spans="1:3" x14ac:dyDescent="0.25">
      <c r="A85" t="s">
        <v>565</v>
      </c>
      <c r="B85" s="1" t="s">
        <v>238</v>
      </c>
      <c r="C85" s="1" t="s">
        <v>237</v>
      </c>
    </row>
    <row r="86" spans="1:3" x14ac:dyDescent="0.25">
      <c r="A86" t="s">
        <v>239</v>
      </c>
      <c r="B86" s="1" t="s">
        <v>241</v>
      </c>
      <c r="C86" s="1" t="s">
        <v>240</v>
      </c>
    </row>
    <row r="87" spans="1:3" x14ac:dyDescent="0.25">
      <c r="A87" t="s">
        <v>566</v>
      </c>
      <c r="B87" s="1" t="s">
        <v>243</v>
      </c>
      <c r="C87" s="1" t="s">
        <v>242</v>
      </c>
    </row>
    <row r="88" spans="1:3" x14ac:dyDescent="0.25">
      <c r="A88" t="s">
        <v>244</v>
      </c>
      <c r="B88" s="1" t="s">
        <v>246</v>
      </c>
      <c r="C88" s="1" t="s">
        <v>245</v>
      </c>
    </row>
    <row r="89" spans="1:3" x14ac:dyDescent="0.25">
      <c r="A89" t="s">
        <v>567</v>
      </c>
      <c r="B89" s="1" t="s">
        <v>248</v>
      </c>
      <c r="C89" s="1" t="s">
        <v>247</v>
      </c>
    </row>
    <row r="90" spans="1:3" x14ac:dyDescent="0.25">
      <c r="A90" t="s">
        <v>568</v>
      </c>
      <c r="B90" s="1" t="s">
        <v>250</v>
      </c>
      <c r="C90" s="1" t="s">
        <v>249</v>
      </c>
    </row>
    <row r="91" spans="1:3" x14ac:dyDescent="0.25">
      <c r="A91" t="s">
        <v>569</v>
      </c>
      <c r="B91" s="1" t="s">
        <v>252</v>
      </c>
      <c r="C91" s="1" t="s">
        <v>251</v>
      </c>
    </row>
    <row r="92" spans="1:3" x14ac:dyDescent="0.25">
      <c r="A92" t="s">
        <v>570</v>
      </c>
      <c r="B92" s="1" t="s">
        <v>254</v>
      </c>
      <c r="C92" s="1" t="s">
        <v>253</v>
      </c>
    </row>
    <row r="93" spans="1:3" x14ac:dyDescent="0.25">
      <c r="A93" t="s">
        <v>255</v>
      </c>
      <c r="B93" s="1" t="s">
        <v>257</v>
      </c>
      <c r="C93" s="1" t="s">
        <v>256</v>
      </c>
    </row>
    <row r="94" spans="1:3" x14ac:dyDescent="0.25">
      <c r="A94" t="s">
        <v>258</v>
      </c>
      <c r="B94" s="1" t="s">
        <v>260</v>
      </c>
      <c r="C94" s="1" t="s">
        <v>259</v>
      </c>
    </row>
    <row r="95" spans="1:3" x14ac:dyDescent="0.25">
      <c r="A95" t="s">
        <v>261</v>
      </c>
      <c r="B95" s="1" t="s">
        <v>263</v>
      </c>
      <c r="C95" s="1" t="s">
        <v>262</v>
      </c>
    </row>
    <row r="96" spans="1:3" x14ac:dyDescent="0.25">
      <c r="A96" t="s">
        <v>571</v>
      </c>
      <c r="B96" s="1" t="s">
        <v>265</v>
      </c>
      <c r="C96" s="1" t="s">
        <v>264</v>
      </c>
    </row>
    <row r="97" spans="1:3" x14ac:dyDescent="0.25">
      <c r="A97" t="s">
        <v>572</v>
      </c>
      <c r="B97" s="1" t="s">
        <v>267</v>
      </c>
      <c r="C97" s="1" t="s">
        <v>266</v>
      </c>
    </row>
    <row r="98" spans="1:3" x14ac:dyDescent="0.25">
      <c r="A98" t="s">
        <v>268</v>
      </c>
      <c r="B98" s="1" t="s">
        <v>270</v>
      </c>
      <c r="C98" s="1" t="s">
        <v>269</v>
      </c>
    </row>
    <row r="99" spans="1:3" x14ac:dyDescent="0.25">
      <c r="A99" t="s">
        <v>573</v>
      </c>
      <c r="B99" s="1" t="s">
        <v>272</v>
      </c>
      <c r="C99" s="1" t="s">
        <v>271</v>
      </c>
    </row>
    <row r="100" spans="1:3" x14ac:dyDescent="0.25">
      <c r="A100" t="s">
        <v>574</v>
      </c>
      <c r="B100" s="1" t="s">
        <v>274</v>
      </c>
      <c r="C100" s="1" t="s">
        <v>273</v>
      </c>
    </row>
    <row r="101" spans="1:3" x14ac:dyDescent="0.25">
      <c r="A101" t="s">
        <v>575</v>
      </c>
      <c r="B101" s="1" t="s">
        <v>276</v>
      </c>
      <c r="C101" s="1" t="s">
        <v>275</v>
      </c>
    </row>
    <row r="102" spans="1:3" x14ac:dyDescent="0.25">
      <c r="A102" t="s">
        <v>576</v>
      </c>
      <c r="B102" s="1" t="s">
        <v>278</v>
      </c>
      <c r="C102" s="1" t="s">
        <v>277</v>
      </c>
    </row>
    <row r="103" spans="1:3" x14ac:dyDescent="0.25">
      <c r="A103" t="s">
        <v>577</v>
      </c>
      <c r="B103" s="1" t="s">
        <v>280</v>
      </c>
      <c r="C103" s="1" t="s">
        <v>279</v>
      </c>
    </row>
    <row r="104" spans="1:3" x14ac:dyDescent="0.25">
      <c r="A104" t="s">
        <v>578</v>
      </c>
      <c r="B104" s="1" t="s">
        <v>282</v>
      </c>
      <c r="C104" s="1" t="s">
        <v>281</v>
      </c>
    </row>
    <row r="105" spans="1:3" x14ac:dyDescent="0.25">
      <c r="A105" t="s">
        <v>512</v>
      </c>
      <c r="B105" s="1" t="s">
        <v>514</v>
      </c>
      <c r="C105" s="1" t="s">
        <v>513</v>
      </c>
    </row>
    <row r="106" spans="1:3" x14ac:dyDescent="0.25">
      <c r="A106" t="s">
        <v>283</v>
      </c>
      <c r="B106" s="1" t="s">
        <v>285</v>
      </c>
      <c r="C106" s="1" t="s">
        <v>284</v>
      </c>
    </row>
    <row r="107" spans="1:3" x14ac:dyDescent="0.25">
      <c r="A107" t="s">
        <v>579</v>
      </c>
      <c r="B107" s="1" t="s">
        <v>287</v>
      </c>
      <c r="C107" s="1" t="s">
        <v>286</v>
      </c>
    </row>
    <row r="108" spans="1:3" x14ac:dyDescent="0.25">
      <c r="A108" t="s">
        <v>580</v>
      </c>
      <c r="B108" s="1" t="s">
        <v>289</v>
      </c>
      <c r="C108" s="1" t="s">
        <v>288</v>
      </c>
    </row>
    <row r="109" spans="1:3" x14ac:dyDescent="0.25">
      <c r="A109" t="s">
        <v>290</v>
      </c>
      <c r="B109" s="1" t="s">
        <v>292</v>
      </c>
      <c r="C109" s="1" t="s">
        <v>291</v>
      </c>
    </row>
    <row r="110" spans="1:3" x14ac:dyDescent="0.25">
      <c r="A110" t="s">
        <v>293</v>
      </c>
      <c r="B110" s="1" t="s">
        <v>295</v>
      </c>
      <c r="C110" s="1" t="s">
        <v>294</v>
      </c>
    </row>
    <row r="111" spans="1:3" x14ac:dyDescent="0.25">
      <c r="A111" t="s">
        <v>296</v>
      </c>
      <c r="B111" s="1" t="s">
        <v>298</v>
      </c>
      <c r="C111" s="1" t="s">
        <v>297</v>
      </c>
    </row>
    <row r="112" spans="1:3" x14ac:dyDescent="0.25">
      <c r="A112" t="s">
        <v>581</v>
      </c>
      <c r="B112" s="1" t="s">
        <v>300</v>
      </c>
      <c r="C112" s="1" t="s">
        <v>299</v>
      </c>
    </row>
    <row r="113" spans="1:3" x14ac:dyDescent="0.25">
      <c r="A113" t="s">
        <v>582</v>
      </c>
      <c r="B113" s="1" t="s">
        <v>302</v>
      </c>
      <c r="C113" s="1" t="s">
        <v>301</v>
      </c>
    </row>
    <row r="114" spans="1:3" x14ac:dyDescent="0.25">
      <c r="A114" t="s">
        <v>583</v>
      </c>
      <c r="B114" s="1" t="s">
        <v>304</v>
      </c>
      <c r="C114" s="1" t="s">
        <v>303</v>
      </c>
    </row>
    <row r="115" spans="1:3" x14ac:dyDescent="0.25">
      <c r="A115" t="s">
        <v>584</v>
      </c>
      <c r="B115" s="1" t="s">
        <v>306</v>
      </c>
      <c r="C115" s="1" t="s">
        <v>305</v>
      </c>
    </row>
    <row r="116" spans="1:3" x14ac:dyDescent="0.25">
      <c r="A116" t="s">
        <v>307</v>
      </c>
      <c r="B116" s="1" t="s">
        <v>309</v>
      </c>
      <c r="C116" s="1" t="s">
        <v>308</v>
      </c>
    </row>
    <row r="117" spans="1:3" x14ac:dyDescent="0.25">
      <c r="A117" t="s">
        <v>310</v>
      </c>
      <c r="B117" s="1" t="s">
        <v>312</v>
      </c>
      <c r="C117" s="1" t="s">
        <v>311</v>
      </c>
    </row>
    <row r="118" spans="1:3" x14ac:dyDescent="0.25">
      <c r="A118" t="s">
        <v>313</v>
      </c>
      <c r="B118" s="1" t="s">
        <v>315</v>
      </c>
      <c r="C118" s="1" t="s">
        <v>314</v>
      </c>
    </row>
    <row r="119" spans="1:3" x14ac:dyDescent="0.25">
      <c r="A119" t="s">
        <v>316</v>
      </c>
      <c r="B119" s="1" t="s">
        <v>318</v>
      </c>
      <c r="C119" s="1" t="s">
        <v>317</v>
      </c>
    </row>
    <row r="120" spans="1:3" x14ac:dyDescent="0.25">
      <c r="A120" t="s">
        <v>585</v>
      </c>
      <c r="B120" s="1" t="s">
        <v>320</v>
      </c>
      <c r="C120" s="1" t="s">
        <v>319</v>
      </c>
    </row>
    <row r="121" spans="1:3" x14ac:dyDescent="0.25">
      <c r="A121" t="s">
        <v>321</v>
      </c>
      <c r="B121" s="1" t="s">
        <v>323</v>
      </c>
      <c r="C121" s="1" t="s">
        <v>322</v>
      </c>
    </row>
    <row r="122" spans="1:3" x14ac:dyDescent="0.25">
      <c r="A122" t="s">
        <v>324</v>
      </c>
      <c r="B122" s="1" t="s">
        <v>326</v>
      </c>
      <c r="C122" s="1" t="s">
        <v>325</v>
      </c>
    </row>
    <row r="123" spans="1:3" x14ac:dyDescent="0.25">
      <c r="A123" t="s">
        <v>586</v>
      </c>
      <c r="B123" s="1" t="s">
        <v>328</v>
      </c>
      <c r="C123" s="1" t="s">
        <v>327</v>
      </c>
    </row>
    <row r="124" spans="1:3" x14ac:dyDescent="0.25">
      <c r="A124" t="s">
        <v>329</v>
      </c>
      <c r="B124" s="1" t="s">
        <v>331</v>
      </c>
      <c r="C124" s="1" t="s">
        <v>330</v>
      </c>
    </row>
    <row r="125" spans="1:3" x14ac:dyDescent="0.25">
      <c r="A125" s="9" t="s">
        <v>587</v>
      </c>
      <c r="B125" s="1" t="s">
        <v>589</v>
      </c>
      <c r="C125" s="1" t="s">
        <v>588</v>
      </c>
    </row>
    <row r="126" spans="1:3" x14ac:dyDescent="0.25">
      <c r="A126" t="s">
        <v>590</v>
      </c>
      <c r="B126" s="1" t="s">
        <v>333</v>
      </c>
      <c r="C126" s="1" t="s">
        <v>332</v>
      </c>
    </row>
    <row r="127" spans="1:3" x14ac:dyDescent="0.25">
      <c r="A127" t="s">
        <v>334</v>
      </c>
      <c r="B127" s="1" t="s">
        <v>336</v>
      </c>
      <c r="C127" s="1" t="s">
        <v>335</v>
      </c>
    </row>
    <row r="128" spans="1:3" x14ac:dyDescent="0.25">
      <c r="A128" t="s">
        <v>591</v>
      </c>
      <c r="B128" s="1" t="s">
        <v>338</v>
      </c>
      <c r="C128" s="1" t="s">
        <v>337</v>
      </c>
    </row>
    <row r="129" spans="1:3" x14ac:dyDescent="0.25">
      <c r="A129" t="s">
        <v>592</v>
      </c>
      <c r="B129" s="1" t="s">
        <v>340</v>
      </c>
      <c r="C129" s="1" t="s">
        <v>339</v>
      </c>
    </row>
    <row r="130" spans="1:3" x14ac:dyDescent="0.25">
      <c r="A130" t="s">
        <v>341</v>
      </c>
      <c r="B130" s="1" t="s">
        <v>343</v>
      </c>
      <c r="C130" s="1" t="s">
        <v>342</v>
      </c>
    </row>
    <row r="131" spans="1:3" x14ac:dyDescent="0.25">
      <c r="A131" t="s">
        <v>344</v>
      </c>
      <c r="B131" s="1" t="s">
        <v>346</v>
      </c>
      <c r="C131" s="1" t="s">
        <v>345</v>
      </c>
    </row>
    <row r="132" spans="1:3" x14ac:dyDescent="0.25">
      <c r="A132" t="s">
        <v>347</v>
      </c>
      <c r="B132" s="1" t="s">
        <v>349</v>
      </c>
      <c r="C132" s="1" t="s">
        <v>348</v>
      </c>
    </row>
    <row r="133" spans="1:3" x14ac:dyDescent="0.25">
      <c r="A133" t="s">
        <v>350</v>
      </c>
      <c r="B133" s="1" t="s">
        <v>352</v>
      </c>
      <c r="C133" s="1" t="s">
        <v>351</v>
      </c>
    </row>
    <row r="134" spans="1:3" x14ac:dyDescent="0.25">
      <c r="A134" t="s">
        <v>593</v>
      </c>
      <c r="B134" s="1" t="s">
        <v>354</v>
      </c>
      <c r="C134" s="1" t="s">
        <v>353</v>
      </c>
    </row>
    <row r="135" spans="1:3" x14ac:dyDescent="0.25">
      <c r="A135" t="s">
        <v>594</v>
      </c>
      <c r="B135" s="1" t="s">
        <v>356</v>
      </c>
      <c r="C135" s="1" t="s">
        <v>355</v>
      </c>
    </row>
    <row r="136" spans="1:3" x14ac:dyDescent="0.25">
      <c r="A136" t="s">
        <v>595</v>
      </c>
      <c r="B136" s="1" t="s">
        <v>358</v>
      </c>
      <c r="C136" s="1" t="s">
        <v>357</v>
      </c>
    </row>
    <row r="137" spans="1:3" x14ac:dyDescent="0.25">
      <c r="A137" t="s">
        <v>596</v>
      </c>
      <c r="B137" s="1" t="s">
        <v>360</v>
      </c>
      <c r="C137" s="1" t="s">
        <v>359</v>
      </c>
    </row>
    <row r="138" spans="1:3" x14ac:dyDescent="0.25">
      <c r="A138" t="s">
        <v>361</v>
      </c>
      <c r="B138" s="1" t="s">
        <v>363</v>
      </c>
      <c r="C138" s="1" t="s">
        <v>362</v>
      </c>
    </row>
    <row r="139" spans="1:3" x14ac:dyDescent="0.25">
      <c r="A139" t="s">
        <v>597</v>
      </c>
      <c r="B139" s="1" t="s">
        <v>365</v>
      </c>
      <c r="C139" s="1" t="s">
        <v>364</v>
      </c>
    </row>
    <row r="140" spans="1:3" x14ac:dyDescent="0.25">
      <c r="A140" t="s">
        <v>598</v>
      </c>
      <c r="B140" s="1" t="s">
        <v>367</v>
      </c>
      <c r="C140" s="1" t="s">
        <v>366</v>
      </c>
    </row>
    <row r="141" spans="1:3" x14ac:dyDescent="0.25">
      <c r="A141" t="s">
        <v>599</v>
      </c>
      <c r="B141" s="1" t="s">
        <v>369</v>
      </c>
      <c r="C141" s="1" t="s">
        <v>368</v>
      </c>
    </row>
    <row r="142" spans="1:3" x14ac:dyDescent="0.25">
      <c r="A142" t="s">
        <v>370</v>
      </c>
      <c r="B142" s="1" t="s">
        <v>372</v>
      </c>
      <c r="C142" s="1" t="s">
        <v>371</v>
      </c>
    </row>
    <row r="143" spans="1:3" x14ac:dyDescent="0.25">
      <c r="A143" t="s">
        <v>600</v>
      </c>
      <c r="B143" s="1" t="s">
        <v>377</v>
      </c>
      <c r="C143" s="1" t="s">
        <v>376</v>
      </c>
    </row>
    <row r="144" spans="1:3" x14ac:dyDescent="0.25">
      <c r="A144" t="s">
        <v>373</v>
      </c>
      <c r="B144" s="1" t="s">
        <v>375</v>
      </c>
      <c r="C144" s="1" t="s">
        <v>374</v>
      </c>
    </row>
    <row r="145" spans="1:3" x14ac:dyDescent="0.25">
      <c r="A145" t="s">
        <v>378</v>
      </c>
      <c r="B145" s="1" t="s">
        <v>380</v>
      </c>
      <c r="C145" s="1" t="s">
        <v>379</v>
      </c>
    </row>
    <row r="146" spans="1:3" x14ac:dyDescent="0.25">
      <c r="A146" t="s">
        <v>381</v>
      </c>
      <c r="B146" s="1" t="s">
        <v>383</v>
      </c>
      <c r="C146" s="1" t="s">
        <v>382</v>
      </c>
    </row>
    <row r="147" spans="1:3" x14ac:dyDescent="0.25">
      <c r="A147" t="s">
        <v>601</v>
      </c>
      <c r="B147" s="1" t="s">
        <v>385</v>
      </c>
      <c r="C147" s="1" t="s">
        <v>384</v>
      </c>
    </row>
    <row r="148" spans="1:3" x14ac:dyDescent="0.25">
      <c r="A148" t="s">
        <v>602</v>
      </c>
      <c r="B148" s="1" t="s">
        <v>387</v>
      </c>
      <c r="C148" s="1" t="s">
        <v>386</v>
      </c>
    </row>
    <row r="149" spans="1:3" x14ac:dyDescent="0.25">
      <c r="A149" t="s">
        <v>603</v>
      </c>
      <c r="B149" s="1" t="s">
        <v>389</v>
      </c>
      <c r="C149" s="1" t="s">
        <v>388</v>
      </c>
    </row>
    <row r="150" spans="1:3" x14ac:dyDescent="0.25">
      <c r="A150" t="s">
        <v>604</v>
      </c>
      <c r="B150" s="1" t="s">
        <v>391</v>
      </c>
      <c r="C150" s="1" t="s">
        <v>390</v>
      </c>
    </row>
    <row r="151" spans="1:3" x14ac:dyDescent="0.25">
      <c r="A151" t="s">
        <v>605</v>
      </c>
      <c r="B151" s="1" t="s">
        <v>393</v>
      </c>
      <c r="C151" s="1" t="s">
        <v>392</v>
      </c>
    </row>
    <row r="152" spans="1:3" x14ac:dyDescent="0.25">
      <c r="A152" t="s">
        <v>394</v>
      </c>
      <c r="B152" s="1" t="s">
        <v>396</v>
      </c>
      <c r="C152" s="1" t="s">
        <v>395</v>
      </c>
    </row>
    <row r="153" spans="1:3" x14ac:dyDescent="0.25">
      <c r="A153" t="s">
        <v>606</v>
      </c>
      <c r="B153" s="1" t="s">
        <v>398</v>
      </c>
      <c r="C153" s="1" t="s">
        <v>397</v>
      </c>
    </row>
    <row r="154" spans="1:3" x14ac:dyDescent="0.25">
      <c r="A154" t="s">
        <v>399</v>
      </c>
      <c r="B154" s="1" t="s">
        <v>401</v>
      </c>
      <c r="C154" s="1" t="s">
        <v>400</v>
      </c>
    </row>
    <row r="155" spans="1:3" x14ac:dyDescent="0.25">
      <c r="A155" t="s">
        <v>402</v>
      </c>
      <c r="B155" s="1" t="s">
        <v>404</v>
      </c>
      <c r="C155" s="1" t="s">
        <v>403</v>
      </c>
    </row>
    <row r="156" spans="1:3" x14ac:dyDescent="0.25">
      <c r="A156" t="s">
        <v>607</v>
      </c>
      <c r="B156" s="1" t="s">
        <v>406</v>
      </c>
      <c r="C156" s="1" t="s">
        <v>405</v>
      </c>
    </row>
    <row r="157" spans="1:3" x14ac:dyDescent="0.25">
      <c r="A157" t="s">
        <v>608</v>
      </c>
      <c r="B157" s="1" t="s">
        <v>408</v>
      </c>
      <c r="C157" s="1" t="s">
        <v>407</v>
      </c>
    </row>
    <row r="158" spans="1:3" x14ac:dyDescent="0.25">
      <c r="A158" s="9" t="s">
        <v>509</v>
      </c>
      <c r="B158" s="1" t="s">
        <v>511</v>
      </c>
      <c r="C158" s="1" t="s">
        <v>510</v>
      </c>
    </row>
    <row r="159" spans="1:3" x14ac:dyDescent="0.25">
      <c r="A159" t="s">
        <v>3</v>
      </c>
      <c r="B159" s="13" t="s">
        <v>5</v>
      </c>
      <c r="C159" s="13" t="s">
        <v>4</v>
      </c>
    </row>
    <row r="160" spans="1:3" x14ac:dyDescent="0.25">
      <c r="A160" t="s">
        <v>409</v>
      </c>
      <c r="B160" s="1" t="s">
        <v>411</v>
      </c>
      <c r="C160" s="1" t="s">
        <v>410</v>
      </c>
    </row>
    <row r="161" spans="1:3" x14ac:dyDescent="0.25">
      <c r="A161" t="s">
        <v>412</v>
      </c>
      <c r="B161" s="1" t="s">
        <v>414</v>
      </c>
      <c r="C161" s="1" t="s">
        <v>413</v>
      </c>
    </row>
    <row r="162" spans="1:3" x14ac:dyDescent="0.25">
      <c r="A162" t="s">
        <v>609</v>
      </c>
      <c r="B162" s="1" t="s">
        <v>416</v>
      </c>
      <c r="C162" s="1" t="s">
        <v>415</v>
      </c>
    </row>
    <row r="163" spans="1:3" x14ac:dyDescent="0.25">
      <c r="A163" t="s">
        <v>610</v>
      </c>
      <c r="B163" s="1" t="s">
        <v>418</v>
      </c>
      <c r="C163" s="1" t="s">
        <v>417</v>
      </c>
    </row>
    <row r="164" spans="1:3" x14ac:dyDescent="0.25">
      <c r="A164" t="s">
        <v>419</v>
      </c>
      <c r="B164" s="1" t="s">
        <v>421</v>
      </c>
      <c r="C164" s="1" t="s">
        <v>420</v>
      </c>
    </row>
    <row r="165" spans="1:3" x14ac:dyDescent="0.25">
      <c r="A165" t="s">
        <v>422</v>
      </c>
      <c r="B165" s="1" t="s">
        <v>424</v>
      </c>
      <c r="C165" s="1" t="s">
        <v>423</v>
      </c>
    </row>
    <row r="166" spans="1:3" x14ac:dyDescent="0.25">
      <c r="A166" t="s">
        <v>425</v>
      </c>
      <c r="B166" s="1" t="s">
        <v>427</v>
      </c>
      <c r="C166" s="1" t="s">
        <v>426</v>
      </c>
    </row>
    <row r="167" spans="1:3" x14ac:dyDescent="0.25">
      <c r="A167" t="s">
        <v>611</v>
      </c>
      <c r="B167" s="1" t="s">
        <v>429</v>
      </c>
      <c r="C167" s="1" t="s">
        <v>428</v>
      </c>
    </row>
    <row r="168" spans="1:3" x14ac:dyDescent="0.25">
      <c r="A168" t="s">
        <v>612</v>
      </c>
      <c r="B168" s="1" t="s">
        <v>431</v>
      </c>
      <c r="C168" s="1" t="s">
        <v>430</v>
      </c>
    </row>
    <row r="169" spans="1:3" x14ac:dyDescent="0.25">
      <c r="A169" t="s">
        <v>432</v>
      </c>
      <c r="B169" s="1" t="s">
        <v>434</v>
      </c>
      <c r="C169" s="1" t="s">
        <v>433</v>
      </c>
    </row>
    <row r="170" spans="1:3" x14ac:dyDescent="0.25">
      <c r="A170" t="s">
        <v>435</v>
      </c>
      <c r="B170" s="1" t="s">
        <v>437</v>
      </c>
      <c r="C170" s="1" t="s">
        <v>436</v>
      </c>
    </row>
    <row r="171" spans="1:3" x14ac:dyDescent="0.25">
      <c r="A171" t="s">
        <v>438</v>
      </c>
      <c r="B171" s="1" t="s">
        <v>440</v>
      </c>
      <c r="C171" s="1" t="s">
        <v>439</v>
      </c>
    </row>
    <row r="172" spans="1:3" x14ac:dyDescent="0.25">
      <c r="A172" t="s">
        <v>441</v>
      </c>
      <c r="B172" s="1" t="s">
        <v>443</v>
      </c>
      <c r="C172" s="1" t="s">
        <v>442</v>
      </c>
    </row>
    <row r="173" spans="1:3" x14ac:dyDescent="0.25">
      <c r="A173" t="s">
        <v>613</v>
      </c>
      <c r="B173" s="1" t="s">
        <v>445</v>
      </c>
      <c r="C173" s="1" t="s">
        <v>444</v>
      </c>
    </row>
    <row r="174" spans="1:3" x14ac:dyDescent="0.25">
      <c r="A174" t="s">
        <v>614</v>
      </c>
      <c r="B174" s="1" t="s">
        <v>447</v>
      </c>
      <c r="C174" s="1" t="s">
        <v>446</v>
      </c>
    </row>
    <row r="175" spans="1:3" x14ac:dyDescent="0.25">
      <c r="A175" t="s">
        <v>448</v>
      </c>
      <c r="B175" s="1" t="s">
        <v>450</v>
      </c>
      <c r="C175" s="1" t="s">
        <v>449</v>
      </c>
    </row>
    <row r="176" spans="1:3" x14ac:dyDescent="0.25">
      <c r="A176" t="s">
        <v>615</v>
      </c>
      <c r="B176" s="1" t="s">
        <v>452</v>
      </c>
      <c r="C176" s="1" t="s">
        <v>451</v>
      </c>
    </row>
    <row r="177" spans="1:3" x14ac:dyDescent="0.25">
      <c r="A177" t="s">
        <v>453</v>
      </c>
      <c r="B177" s="1" t="s">
        <v>455</v>
      </c>
      <c r="C177" s="1" t="s">
        <v>454</v>
      </c>
    </row>
    <row r="178" spans="1:3" x14ac:dyDescent="0.25">
      <c r="A178" t="s">
        <v>456</v>
      </c>
      <c r="B178" s="1" t="s">
        <v>458</v>
      </c>
      <c r="C178" s="1" t="s">
        <v>457</v>
      </c>
    </row>
    <row r="179" spans="1:3" x14ac:dyDescent="0.25">
      <c r="A179" t="s">
        <v>616</v>
      </c>
      <c r="B179" s="1" t="s">
        <v>460</v>
      </c>
      <c r="C179" s="1" t="s">
        <v>459</v>
      </c>
    </row>
    <row r="180" spans="1:3" x14ac:dyDescent="0.25">
      <c r="A180" t="s">
        <v>461</v>
      </c>
      <c r="B180" s="1" t="s">
        <v>463</v>
      </c>
      <c r="C180" s="1" t="s">
        <v>462</v>
      </c>
    </row>
    <row r="181" spans="1:3" x14ac:dyDescent="0.25">
      <c r="A181" t="s">
        <v>617</v>
      </c>
      <c r="B181" s="1" t="s">
        <v>465</v>
      </c>
      <c r="C181" s="1" t="s">
        <v>464</v>
      </c>
    </row>
    <row r="182" spans="1:3" x14ac:dyDescent="0.25">
      <c r="A182" t="s">
        <v>618</v>
      </c>
      <c r="B182" s="1" t="s">
        <v>467</v>
      </c>
      <c r="C182" s="1" t="s">
        <v>466</v>
      </c>
    </row>
    <row r="183" spans="1:3" x14ac:dyDescent="0.25">
      <c r="A183" t="s">
        <v>468</v>
      </c>
      <c r="B183" s="1" t="s">
        <v>470</v>
      </c>
      <c r="C183" s="1" t="s">
        <v>469</v>
      </c>
    </row>
    <row r="184" spans="1:3" x14ac:dyDescent="0.25">
      <c r="A184" t="s">
        <v>471</v>
      </c>
      <c r="B184" s="1" t="s">
        <v>473</v>
      </c>
      <c r="C184" s="1" t="s">
        <v>472</v>
      </c>
    </row>
    <row r="185" spans="1:3" x14ac:dyDescent="0.25">
      <c r="A185" t="s">
        <v>474</v>
      </c>
      <c r="B185" s="1" t="s">
        <v>476</v>
      </c>
      <c r="C185" s="1" t="s">
        <v>475</v>
      </c>
    </row>
    <row r="186" spans="1:3" x14ac:dyDescent="0.25">
      <c r="A186" t="s">
        <v>619</v>
      </c>
      <c r="B186" s="1" t="s">
        <v>478</v>
      </c>
      <c r="C186" s="1" t="s">
        <v>477</v>
      </c>
    </row>
    <row r="187" spans="1:3" x14ac:dyDescent="0.25">
      <c r="A187" s="9" t="s">
        <v>515</v>
      </c>
      <c r="B187" s="1" t="s">
        <v>517</v>
      </c>
      <c r="C187" s="1" t="s">
        <v>516</v>
      </c>
    </row>
    <row r="188" spans="1:3" x14ac:dyDescent="0.25">
      <c r="A188" t="s">
        <v>479</v>
      </c>
      <c r="B188" s="1" t="s">
        <v>481</v>
      </c>
      <c r="C188" s="1" t="s">
        <v>480</v>
      </c>
    </row>
    <row r="189" spans="1:3" x14ac:dyDescent="0.25">
      <c r="A189" t="s">
        <v>482</v>
      </c>
      <c r="B189" s="1" t="s">
        <v>484</v>
      </c>
      <c r="C189" s="1" t="s">
        <v>483</v>
      </c>
    </row>
    <row r="190" spans="1:3" x14ac:dyDescent="0.25">
      <c r="A190" t="s">
        <v>485</v>
      </c>
      <c r="B190" s="1" t="s">
        <v>487</v>
      </c>
      <c r="C190" s="1" t="s">
        <v>486</v>
      </c>
    </row>
    <row r="191" spans="1:3" x14ac:dyDescent="0.25">
      <c r="A191" t="s">
        <v>620</v>
      </c>
      <c r="B191" s="1" t="s">
        <v>489</v>
      </c>
      <c r="C191" s="1" t="s">
        <v>488</v>
      </c>
    </row>
    <row r="192" spans="1:3" x14ac:dyDescent="0.25">
      <c r="A192" t="s">
        <v>490</v>
      </c>
      <c r="B192" s="1" t="s">
        <v>492</v>
      </c>
      <c r="C192" s="1" t="s">
        <v>491</v>
      </c>
    </row>
    <row r="193" spans="1:3" x14ac:dyDescent="0.25">
      <c r="A193" t="s">
        <v>493</v>
      </c>
      <c r="B193" s="1" t="s">
        <v>495</v>
      </c>
      <c r="C193" s="1" t="s">
        <v>494</v>
      </c>
    </row>
    <row r="194" spans="1:3" x14ac:dyDescent="0.25">
      <c r="A194" t="s">
        <v>621</v>
      </c>
      <c r="B194" s="1" t="s">
        <v>497</v>
      </c>
      <c r="C194" s="1" t="s">
        <v>496</v>
      </c>
    </row>
    <row r="195" spans="1:3" x14ac:dyDescent="0.25">
      <c r="A195" t="s">
        <v>622</v>
      </c>
      <c r="B195" s="1" t="s">
        <v>499</v>
      </c>
      <c r="C195" s="1" t="s">
        <v>498</v>
      </c>
    </row>
    <row r="196" spans="1:3" x14ac:dyDescent="0.25">
      <c r="A196" t="s">
        <v>500</v>
      </c>
      <c r="B196" s="1" t="s">
        <v>502</v>
      </c>
      <c r="C196" s="1" t="s">
        <v>501</v>
      </c>
    </row>
    <row r="197" spans="1:3" x14ac:dyDescent="0.25">
      <c r="A197" t="s">
        <v>503</v>
      </c>
      <c r="B197" s="1" t="s">
        <v>505</v>
      </c>
      <c r="C197" s="1" t="s">
        <v>504</v>
      </c>
    </row>
    <row r="198" spans="1:3" x14ac:dyDescent="0.25">
      <c r="A198" t="s">
        <v>506</v>
      </c>
      <c r="B198" s="1" t="s">
        <v>508</v>
      </c>
      <c r="C198" s="1" t="s">
        <v>507</v>
      </c>
    </row>
  </sheetData>
  <autoFilter ref="A2:AE3" xr:uid="{A84B6D8B-84BF-4244-A343-BFCEA77DA1ED}"/>
  <mergeCells count="6">
    <mergeCell ref="V1:W1"/>
    <mergeCell ref="X1:AE1"/>
    <mergeCell ref="K1:L1"/>
    <mergeCell ref="M1:O1"/>
    <mergeCell ref="P1:T1"/>
    <mergeCell ref="D1:J1"/>
  </mergeCells>
  <conditionalFormatting sqref="B3:C3">
    <cfRule type="duplicateValues" dxfId="6" priority="7"/>
  </conditionalFormatting>
  <conditionalFormatting sqref="C112">
    <cfRule type="duplicateValues" dxfId="5" priority="3"/>
  </conditionalFormatting>
  <conditionalFormatting sqref="C118:C126 C113:C116">
    <cfRule type="duplicateValues" dxfId="4" priority="4"/>
  </conditionalFormatting>
  <conditionalFormatting sqref="C102:C111">
    <cfRule type="duplicateValues" dxfId="3" priority="5"/>
  </conditionalFormatting>
  <conditionalFormatting sqref="C185:C192">
    <cfRule type="duplicateValues" dxfId="2" priority="2"/>
  </conditionalFormatting>
  <conditionalFormatting sqref="B125">
    <cfRule type="duplicateValues" dxfId="1" priority="1"/>
  </conditionalFormatting>
  <conditionalFormatting sqref="B4:C198">
    <cfRule type="duplicateValues" dxfId="0" priority="9"/>
  </conditionalFormatting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02.04.2019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Orlov</dc:creator>
  <cp:lastModifiedBy>Evgeniy Orlov</cp:lastModifiedBy>
  <dcterms:created xsi:type="dcterms:W3CDTF">2019-03-19T09:51:15Z</dcterms:created>
  <dcterms:modified xsi:type="dcterms:W3CDTF">2019-04-03T11:40:21Z</dcterms:modified>
</cp:coreProperties>
</file>