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her\Documents\R_repos\CogMisp-24\data\trial_info\"/>
    </mc:Choice>
  </mc:AlternateContent>
  <xr:revisionPtr revIDLastSave="0" documentId="13_ncr:1_{217CE65C-7F88-4B83-B155-6F64CF1F5031}" xr6:coauthVersionLast="47" xr6:coauthVersionMax="47" xr10:uidLastSave="{00000000-0000-0000-0000-000000000000}"/>
  <bookViews>
    <workbookView xWindow="-120" yWindow="-120" windowWidth="38640" windowHeight="21240" xr2:uid="{9B0E6BE7-3E3C-412F-A331-73EDF4CAF654}"/>
  </bookViews>
  <sheets>
    <sheet name="stimuli_info" sheetId="1" r:id="rId1"/>
    <sheet name="data_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3" i="1" l="1"/>
  <c r="X13" i="1"/>
  <c r="Y12" i="1"/>
  <c r="X12" i="1"/>
  <c r="Y11" i="1"/>
  <c r="X11" i="1"/>
  <c r="Y10" i="1"/>
  <c r="X10" i="1"/>
  <c r="Y9" i="1"/>
  <c r="X9" i="1"/>
  <c r="Y8" i="1"/>
  <c r="X8" i="1"/>
  <c r="Y7" i="1"/>
  <c r="X7" i="1"/>
  <c r="Y6" i="1"/>
  <c r="X6" i="1"/>
  <c r="Y5" i="1"/>
  <c r="X5" i="1"/>
  <c r="Y4" i="1"/>
  <c r="X4" i="1"/>
  <c r="Y3" i="1"/>
  <c r="X3" i="1"/>
  <c r="Y2" i="1"/>
  <c r="X2" i="1"/>
</calcChain>
</file>

<file path=xl/sharedStrings.xml><?xml version="1.0" encoding="utf-8"?>
<sst xmlns="http://schemas.openxmlformats.org/spreadsheetml/2006/main" count="320" uniqueCount="179">
  <si>
    <t>English</t>
  </si>
  <si>
    <t>French</t>
  </si>
  <si>
    <t>English_IPA</t>
  </si>
  <si>
    <t>English_Klattese</t>
  </si>
  <si>
    <t>French_IPA</t>
  </si>
  <si>
    <t>French_Klattese</t>
  </si>
  <si>
    <t>paired with</t>
  </si>
  <si>
    <t>manner</t>
  </si>
  <si>
    <t>place</t>
  </si>
  <si>
    <t>voicedness</t>
  </si>
  <si>
    <t># feature changes</t>
  </si>
  <si>
    <t>noun competitors</t>
  </si>
  <si>
    <t>backness</t>
  </si>
  <si>
    <t>height</t>
  </si>
  <si>
    <t>change</t>
  </si>
  <si>
    <t>vowel-mispronounciation</t>
  </si>
  <si>
    <t>vowel</t>
  </si>
  <si>
    <t>consonant</t>
  </si>
  <si>
    <t>size</t>
  </si>
  <si>
    <t>mispronounciation chosen</t>
  </si>
  <si>
    <t>category</t>
  </si>
  <si>
    <t>animacy</t>
  </si>
  <si>
    <t>article</t>
  </si>
  <si>
    <t>banana</t>
  </si>
  <si>
    <t>banane</t>
  </si>
  <si>
    <t>/bəˈnæ.næ/</t>
  </si>
  <si>
    <t>/b^n@n@/</t>
  </si>
  <si>
    <r>
      <t> </t>
    </r>
    <r>
      <rPr>
        <sz val="12"/>
        <color rgb="FF222222"/>
        <rFont val="Arial Narrow"/>
        <family val="2"/>
      </rPr>
      <t>/ba.nan/</t>
    </r>
  </si>
  <si>
    <t>/ba.nan/</t>
  </si>
  <si>
    <t>giraffe</t>
  </si>
  <si>
    <t>1x</t>
  </si>
  <si>
    <t>ə-&gt;u</t>
  </si>
  <si>
    <t>bunana</t>
  </si>
  <si>
    <t>.</t>
  </si>
  <si>
    <t>x</t>
  </si>
  <si>
    <t>food</t>
  </si>
  <si>
    <t>inanimate</t>
  </si>
  <si>
    <t>f</t>
  </si>
  <si>
    <t>girafe</t>
  </si>
  <si>
    <t>/d͡ʒəˈɹæf/</t>
  </si>
  <si>
    <t>/Jxr@f/</t>
  </si>
  <si>
    <r>
      <t> </t>
    </r>
    <r>
      <rPr>
        <sz val="12"/>
        <color rgb="FF222222"/>
        <rFont val="Arial Narrow"/>
        <family val="2"/>
      </rPr>
      <t>/ʒi.ʁaf/</t>
    </r>
  </si>
  <si>
    <t>/Ziraf/</t>
  </si>
  <si>
    <t>viraffe</t>
  </si>
  <si>
    <t>d͡ʒ-&gt;v</t>
  </si>
  <si>
    <t xml:space="preserve"> </t>
  </si>
  <si>
    <t>animal</t>
  </si>
  <si>
    <t>animate</t>
  </si>
  <si>
    <t>bowl</t>
  </si>
  <si>
    <t>bol</t>
  </si>
  <si>
    <t>/boʊl/</t>
  </si>
  <si>
    <t>/boUl/</t>
  </si>
  <si>
    <r>
      <t> </t>
    </r>
    <r>
      <rPr>
        <sz val="12"/>
        <color rgb="FF222222"/>
        <rFont val="Arial Narrow"/>
        <family val="2"/>
      </rPr>
      <t>/bɔl/</t>
    </r>
  </si>
  <si>
    <t>/bcl/</t>
  </si>
  <si>
    <t>chocolate</t>
  </si>
  <si>
    <t>kowl</t>
  </si>
  <si>
    <t>b-&gt;k</t>
  </si>
  <si>
    <t>cowl, but should be very low freq?</t>
  </si>
  <si>
    <t>item</t>
  </si>
  <si>
    <t>m</t>
  </si>
  <si>
    <t>chocolat</t>
  </si>
  <si>
    <r>
      <t> </t>
    </r>
    <r>
      <rPr>
        <sz val="12"/>
        <color rgb="FF222222"/>
        <rFont val="Arial Narrow"/>
        <family val="2"/>
      </rPr>
      <t>/ˈt͡ʃɔklət/</t>
    </r>
  </si>
  <si>
    <t>/CcklIt/</t>
  </si>
  <si>
    <t>/ʃɔ.kɔ.la/</t>
  </si>
  <si>
    <t>/Sckcla/</t>
  </si>
  <si>
    <t>ɔ-&gt;u</t>
  </si>
  <si>
    <t> /ˈt͡ʃuklɪt/</t>
  </si>
  <si>
    <t>Chuck, choose…</t>
  </si>
  <si>
    <t>chucklate</t>
  </si>
  <si>
    <t>table</t>
  </si>
  <si>
    <r>
      <t> </t>
    </r>
    <r>
      <rPr>
        <sz val="12"/>
        <color rgb="FF222222"/>
        <rFont val="Arial Narrow"/>
        <family val="2"/>
      </rPr>
      <t>/ˈteɪbəl/</t>
    </r>
  </si>
  <si>
    <t>/ˈteIbxl/</t>
  </si>
  <si>
    <r>
      <t> </t>
    </r>
    <r>
      <rPr>
        <sz val="12"/>
        <color rgb="FF222222"/>
        <rFont val="Arial Narrow"/>
        <family val="2"/>
      </rPr>
      <t>/tabl/</t>
    </r>
  </si>
  <si>
    <t>/tabl/</t>
  </si>
  <si>
    <t>pizza</t>
  </si>
  <si>
    <t>eɪ-&gt;ɛ</t>
  </si>
  <si>
    <t>tɛbəl</t>
  </si>
  <si>
    <t>tebel</t>
  </si>
  <si>
    <t>furniture</t>
  </si>
  <si>
    <t>/ˈpitsə/</t>
  </si>
  <si>
    <t>/pitsx/</t>
  </si>
  <si>
    <t>/pi.dza/</t>
  </si>
  <si>
    <t>/pidza/</t>
  </si>
  <si>
    <t>p-&gt;k</t>
  </si>
  <si>
    <t xml:space="preserve">kitza </t>
  </si>
  <si>
    <t>mouth</t>
  </si>
  <si>
    <t>bouche</t>
  </si>
  <si>
    <t>/maʊθ/</t>
  </si>
  <si>
    <t>/m^UT/</t>
  </si>
  <si>
    <t>/buʃ/</t>
  </si>
  <si>
    <t>/buS/</t>
  </si>
  <si>
    <t>window / fenetre (f)</t>
  </si>
  <si>
    <t>gouth</t>
  </si>
  <si>
    <t>m-&gt;g</t>
  </si>
  <si>
    <t>body part</t>
  </si>
  <si>
    <t>window</t>
  </si>
  <si>
    <t>fenetre</t>
  </si>
  <si>
    <t>/ˈwɪndoʊ/</t>
  </si>
  <si>
    <t>/windoU/</t>
  </si>
  <si>
    <t>fnaɛ̯t</t>
  </si>
  <si>
    <t>mouth/bouche(f)</t>
  </si>
  <si>
    <t>ɪ-&gt;ɛ</t>
  </si>
  <si>
    <t>wendow</t>
  </si>
  <si>
    <t>Wednesday</t>
  </si>
  <si>
    <t>butterfly</t>
  </si>
  <si>
    <t>papillon</t>
  </si>
  <si>
    <t>[ˈbʌɾɚflaɪ]</t>
  </si>
  <si>
    <t>/b^?XflaI/</t>
  </si>
  <si>
    <t>/ˈpæpɪjɒ̃/</t>
  </si>
  <si>
    <t>/p@pIyɒ̃/</t>
  </si>
  <si>
    <t>monkey / signe (m)</t>
  </si>
  <si>
    <t>2x</t>
  </si>
  <si>
    <t>ʌ-&gt;ɪ</t>
  </si>
  <si>
    <t>bitterfly</t>
  </si>
  <si>
    <t>monkey</t>
  </si>
  <si>
    <t>singe</t>
  </si>
  <si>
    <r>
      <t> </t>
    </r>
    <r>
      <rPr>
        <sz val="12"/>
        <color rgb="FF222222"/>
        <rFont val="Arial Narrow"/>
        <family val="2"/>
      </rPr>
      <t>/ˈmʌŋki/</t>
    </r>
  </si>
  <si>
    <t>/m^Gki/</t>
  </si>
  <si>
    <t>/sɛ̃ʒ/</t>
  </si>
  <si>
    <t>/sEZ/</t>
  </si>
  <si>
    <t>butterfly/papillon (m)</t>
  </si>
  <si>
    <t>vonkey</t>
  </si>
  <si>
    <t>m-&gt;v</t>
  </si>
  <si>
    <t>foot</t>
  </si>
  <si>
    <t>pied</t>
  </si>
  <si>
    <t>[fʊʔ]</t>
  </si>
  <si>
    <t>/fUt/</t>
  </si>
  <si>
    <t>/pje/</t>
  </si>
  <si>
    <t>/pye/</t>
  </si>
  <si>
    <t>cookie/ biscuit(m)</t>
  </si>
  <si>
    <t>soot</t>
  </si>
  <si>
    <t>f-&gt;s</t>
  </si>
  <si>
    <t>soot (diff vowel) is a real word but not known by kids</t>
  </si>
  <si>
    <t>cookie</t>
  </si>
  <si>
    <t>biscuit</t>
  </si>
  <si>
    <t>/ˈkʊki/</t>
  </si>
  <si>
    <t>/kUki/</t>
  </si>
  <si>
    <t>/biskɥi/</t>
  </si>
  <si>
    <t>foot/pied (m)</t>
  </si>
  <si>
    <t>ʊ-&gt;ɛ</t>
  </si>
  <si>
    <t>cecky</t>
  </si>
  <si>
    <t>khecky</t>
  </si>
  <si>
    <t>misp_type</t>
  </si>
  <si>
    <t>change_consonant</t>
  </si>
  <si>
    <t>change_vowel</t>
  </si>
  <si>
    <t>length (phonemes)_English</t>
  </si>
  <si>
    <t>length(phonemes)_French</t>
  </si>
  <si>
    <t>length(syllables)_English</t>
  </si>
  <si>
    <t>length(syllables)_French</t>
  </si>
  <si>
    <t>aoa_archival_English</t>
  </si>
  <si>
    <t>aoa_archival_French</t>
  </si>
  <si>
    <t>24m%_English</t>
  </si>
  <si>
    <t>english word</t>
  </si>
  <si>
    <t>french translation equivalent</t>
  </si>
  <si>
    <t>English IPA transcription</t>
  </si>
  <si>
    <t>French IPA transcription</t>
  </si>
  <si>
    <t>English IPA transcription, but using klattese</t>
  </si>
  <si>
    <t>French IPA transcription, but using klattese</t>
  </si>
  <si>
    <t>indicates the pairs (each word was paired up and only shown with that other object on screen)</t>
  </si>
  <si>
    <t>for consonant mispronunciation, was there a change in…</t>
  </si>
  <si>
    <t>for consonant mispronunciation, what was the size of the mispronunciation</t>
  </si>
  <si>
    <t>noun competitors for consonant mispronunciations</t>
  </si>
  <si>
    <t>vowel mispronucniation chosen</t>
  </si>
  <si>
    <t>did we choose this type of mispronucniation for this word?</t>
  </si>
  <si>
    <t>what type was chosen?</t>
  </si>
  <si>
    <t>best approximation of writing the mispronunciation as an English word</t>
  </si>
  <si>
    <t>on CDI</t>
  </si>
  <si>
    <t>is the word animate or inanimate?</t>
  </si>
  <si>
    <t>french noun gender</t>
  </si>
  <si>
    <t>24m%_French</t>
  </si>
  <si>
    <t>based on archival CDI data from our lab, when do 50% of children know this word?</t>
  </si>
  <si>
    <t>based on archival CDI data from our lab, what percent of 24 mo know this word?</t>
  </si>
  <si>
    <t>noun competitors_consonant_misp</t>
  </si>
  <si>
    <t>noun competitors_vowel_misp</t>
  </si>
  <si>
    <t># feature changes_consonant_misp</t>
  </si>
  <si>
    <t># feature changes_Vowel_misp</t>
  </si>
  <si>
    <t>cognate_status</t>
  </si>
  <si>
    <t>cognate</t>
  </si>
  <si>
    <t>non-cognate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</si>
</sst>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Arial Narrow"/>
      <family val="2"/>
    </font>
    <font>
      <sz val="11"/>
      <color theme="4" tint="-0.249977111117893"/>
      <name val="Arial Narrow"/>
      <family val="2"/>
    </font>
    <font>
      <sz val="11"/>
      <color theme="1"/>
      <name val="Arial Narrow"/>
      <family val="2"/>
    </font>
    <font>
      <sz val="12"/>
      <color rgb="FF222222"/>
      <name val="Arial Narrow"/>
      <family val="2"/>
    </font>
    <font>
      <sz val="11"/>
      <color rgb="FF222222"/>
      <name val="Arial Narrow"/>
      <family val="2"/>
    </font>
    <font>
      <sz val="11"/>
      <color theme="0" tint="-0.34998626667073579"/>
      <name val="Arial Narrow"/>
      <family val="2"/>
    </font>
    <font>
      <sz val="10"/>
      <color rgb="FF000000"/>
      <name val="Arial Narrow"/>
      <family val="2"/>
    </font>
    <font>
      <u/>
      <sz val="11"/>
      <color theme="10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5" fillId="0" borderId="0" xfId="0" applyFont="1"/>
    <xf numFmtId="0" fontId="4" fillId="0" borderId="0" xfId="0" quotePrefix="1" applyFont="1"/>
    <xf numFmtId="0" fontId="6" fillId="0" borderId="0" xfId="0" applyFont="1"/>
    <xf numFmtId="0" fontId="7" fillId="0" borderId="0" xfId="0" applyFont="1"/>
    <xf numFmtId="0" fontId="9" fillId="0" borderId="0" xfId="1" applyFont="1"/>
    <xf numFmtId="0" fontId="8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8" fillId="0" borderId="3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4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/Jxr@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E6D2-842A-4601-B864-912EFDDE9246}">
  <dimension ref="A1:AK13"/>
  <sheetViews>
    <sheetView tabSelected="1" workbookViewId="0">
      <selection activeCell="A8" sqref="A8:A13"/>
    </sheetView>
  </sheetViews>
  <sheetFormatPr defaultRowHeight="15" x14ac:dyDescent="0.25"/>
  <sheetData>
    <row r="1" spans="1:37" ht="16.5" x14ac:dyDescent="0.3">
      <c r="A1" t="s">
        <v>176</v>
      </c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143</v>
      </c>
      <c r="M1" s="4" t="s">
        <v>174</v>
      </c>
      <c r="N1" s="5" t="s">
        <v>172</v>
      </c>
      <c r="O1" s="3" t="s">
        <v>12</v>
      </c>
      <c r="P1" s="6" t="s">
        <v>13</v>
      </c>
      <c r="Q1" s="6" t="s">
        <v>144</v>
      </c>
      <c r="R1" s="4" t="s">
        <v>175</v>
      </c>
      <c r="S1" s="3" t="s">
        <v>15</v>
      </c>
      <c r="T1" s="3" t="s">
        <v>173</v>
      </c>
      <c r="U1" s="3" t="s">
        <v>16</v>
      </c>
      <c r="V1" s="3" t="s">
        <v>17</v>
      </c>
      <c r="W1" s="3" t="s">
        <v>142</v>
      </c>
      <c r="X1" s="3" t="s">
        <v>18</v>
      </c>
      <c r="Y1" s="3" t="s">
        <v>14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145</v>
      </c>
      <c r="AE1" s="3" t="s">
        <v>146</v>
      </c>
      <c r="AF1" s="3" t="s">
        <v>147</v>
      </c>
      <c r="AG1" s="3" t="s">
        <v>148</v>
      </c>
      <c r="AH1" s="3" t="s">
        <v>149</v>
      </c>
      <c r="AI1" s="3" t="s">
        <v>150</v>
      </c>
      <c r="AJ1" s="3" t="s">
        <v>151</v>
      </c>
      <c r="AK1" s="3" t="s">
        <v>169</v>
      </c>
    </row>
    <row r="2" spans="1:37" ht="16.5" x14ac:dyDescent="0.3">
      <c r="A2" t="s">
        <v>177</v>
      </c>
      <c r="B2" s="3" t="s">
        <v>23</v>
      </c>
      <c r="C2" s="3" t="s">
        <v>24</v>
      </c>
      <c r="D2" s="6" t="s">
        <v>25</v>
      </c>
      <c r="E2" s="7" t="s">
        <v>26</v>
      </c>
      <c r="F2" s="8" t="s">
        <v>27</v>
      </c>
      <c r="G2" s="6" t="s">
        <v>28</v>
      </c>
      <c r="H2" s="9" t="s">
        <v>29</v>
      </c>
      <c r="I2" s="3"/>
      <c r="J2" s="6"/>
      <c r="K2" s="6"/>
      <c r="L2" s="6"/>
      <c r="M2" s="6"/>
      <c r="N2" s="6"/>
      <c r="O2" s="6" t="s">
        <v>30</v>
      </c>
      <c r="P2" s="6" t="s">
        <v>30</v>
      </c>
      <c r="Q2" s="6" t="s">
        <v>31</v>
      </c>
      <c r="R2" s="6">
        <v>2</v>
      </c>
      <c r="S2" s="6" t="s">
        <v>32</v>
      </c>
      <c r="T2" s="6" t="s">
        <v>33</v>
      </c>
      <c r="U2" s="6" t="s">
        <v>34</v>
      </c>
      <c r="V2" s="6"/>
      <c r="W2" s="6" t="s">
        <v>16</v>
      </c>
      <c r="X2" s="6">
        <f t="shared" ref="X2:X13" si="0">IF(U2="x",R2,M2)</f>
        <v>2</v>
      </c>
      <c r="Y2" s="6" t="str">
        <f t="shared" ref="Y2:Y13" si="1">IF(U2="x",Q2,L2)</f>
        <v>ə-&gt;u</v>
      </c>
      <c r="Z2" s="6" t="s">
        <v>32</v>
      </c>
      <c r="AA2" s="3" t="s">
        <v>35</v>
      </c>
      <c r="AB2" s="3" t="s">
        <v>36</v>
      </c>
      <c r="AC2" s="3" t="s">
        <v>37</v>
      </c>
      <c r="AD2" s="3">
        <v>6</v>
      </c>
      <c r="AE2" s="3">
        <v>5</v>
      </c>
      <c r="AF2" s="3">
        <v>3</v>
      </c>
      <c r="AG2" s="3">
        <v>2</v>
      </c>
      <c r="AH2" s="3">
        <v>18</v>
      </c>
      <c r="AI2" s="3">
        <v>18</v>
      </c>
      <c r="AJ2" s="3">
        <v>0.81</v>
      </c>
      <c r="AK2" s="3">
        <v>0.81</v>
      </c>
    </row>
    <row r="3" spans="1:37" ht="16.5" x14ac:dyDescent="0.3">
      <c r="A3" t="s">
        <v>177</v>
      </c>
      <c r="B3" s="3" t="s">
        <v>29</v>
      </c>
      <c r="C3" s="3" t="s">
        <v>38</v>
      </c>
      <c r="D3" s="6" t="s">
        <v>39</v>
      </c>
      <c r="E3" s="10" t="s">
        <v>40</v>
      </c>
      <c r="F3" s="8" t="s">
        <v>41</v>
      </c>
      <c r="G3" s="3" t="s">
        <v>42</v>
      </c>
      <c r="H3" s="9" t="s">
        <v>23</v>
      </c>
      <c r="I3" s="3" t="s">
        <v>34</v>
      </c>
      <c r="J3" s="3" t="s">
        <v>34</v>
      </c>
      <c r="K3" s="3"/>
      <c r="L3" s="6" t="s">
        <v>44</v>
      </c>
      <c r="M3" s="3">
        <v>2</v>
      </c>
      <c r="N3" s="3" t="s">
        <v>33</v>
      </c>
      <c r="O3" s="3"/>
      <c r="P3" s="6"/>
      <c r="Q3" s="6"/>
      <c r="R3" s="6"/>
      <c r="S3" s="6"/>
      <c r="T3" s="3"/>
      <c r="U3" s="3" t="s">
        <v>45</v>
      </c>
      <c r="V3" s="3" t="s">
        <v>34</v>
      </c>
      <c r="W3" s="3" t="s">
        <v>17</v>
      </c>
      <c r="X3" s="6">
        <f t="shared" si="0"/>
        <v>2</v>
      </c>
      <c r="Y3" s="6" t="str">
        <f t="shared" si="1"/>
        <v>d͡ʒ-&gt;v</v>
      </c>
      <c r="Z3" s="3" t="s">
        <v>43</v>
      </c>
      <c r="AA3" s="3" t="s">
        <v>46</v>
      </c>
      <c r="AB3" s="3" t="s">
        <v>47</v>
      </c>
      <c r="AC3" s="3" t="s">
        <v>37</v>
      </c>
      <c r="AD3" s="3">
        <v>6</v>
      </c>
      <c r="AE3" s="3">
        <v>5</v>
      </c>
      <c r="AF3" s="3">
        <v>2</v>
      </c>
      <c r="AG3" s="3">
        <v>2</v>
      </c>
      <c r="AH3" s="3">
        <v>26</v>
      </c>
      <c r="AI3" s="3">
        <v>22</v>
      </c>
      <c r="AJ3" s="3">
        <v>0.45500000000000002</v>
      </c>
      <c r="AK3" s="3">
        <v>0.36</v>
      </c>
    </row>
    <row r="4" spans="1:37" ht="16.5" x14ac:dyDescent="0.3">
      <c r="A4" t="s">
        <v>177</v>
      </c>
      <c r="B4" s="3" t="s">
        <v>48</v>
      </c>
      <c r="C4" s="3" t="s">
        <v>49</v>
      </c>
      <c r="D4" s="6" t="s">
        <v>50</v>
      </c>
      <c r="E4" s="6" t="s">
        <v>51</v>
      </c>
      <c r="F4" s="8" t="s">
        <v>52</v>
      </c>
      <c r="G4" s="3" t="s">
        <v>53</v>
      </c>
      <c r="H4" s="9" t="s">
        <v>54</v>
      </c>
      <c r="I4" s="3"/>
      <c r="J4" s="3" t="s">
        <v>34</v>
      </c>
      <c r="K4" s="3" t="s">
        <v>34</v>
      </c>
      <c r="L4" s="6" t="s">
        <v>56</v>
      </c>
      <c r="M4" s="3">
        <v>2</v>
      </c>
      <c r="N4" s="3" t="s">
        <v>57</v>
      </c>
      <c r="O4" s="3"/>
      <c r="P4" s="6"/>
      <c r="Q4" s="6"/>
      <c r="R4" s="6"/>
      <c r="S4" s="6"/>
      <c r="T4" s="3"/>
      <c r="U4" s="3"/>
      <c r="V4" s="3" t="s">
        <v>34</v>
      </c>
      <c r="W4" s="3" t="s">
        <v>17</v>
      </c>
      <c r="X4" s="6">
        <f t="shared" si="0"/>
        <v>2</v>
      </c>
      <c r="Y4" s="6" t="str">
        <f t="shared" si="1"/>
        <v>b-&gt;k</v>
      </c>
      <c r="Z4" s="3" t="s">
        <v>55</v>
      </c>
      <c r="AA4" s="3" t="s">
        <v>58</v>
      </c>
      <c r="AB4" s="3" t="s">
        <v>36</v>
      </c>
      <c r="AC4" s="3" t="s">
        <v>59</v>
      </c>
      <c r="AD4" s="3">
        <v>4</v>
      </c>
      <c r="AE4" s="3">
        <v>3</v>
      </c>
      <c r="AF4" s="3">
        <v>1</v>
      </c>
      <c r="AG4" s="3">
        <v>1</v>
      </c>
      <c r="AH4" s="3">
        <v>26</v>
      </c>
      <c r="AI4" s="3">
        <v>24</v>
      </c>
      <c r="AJ4" s="3">
        <v>0.32</v>
      </c>
      <c r="AK4" s="3">
        <v>0.5</v>
      </c>
    </row>
    <row r="5" spans="1:37" ht="33" x14ac:dyDescent="0.3">
      <c r="A5" t="s">
        <v>177</v>
      </c>
      <c r="B5" s="3" t="s">
        <v>54</v>
      </c>
      <c r="C5" s="12" t="s">
        <v>60</v>
      </c>
      <c r="D5" s="8" t="s">
        <v>61</v>
      </c>
      <c r="E5" s="12" t="s">
        <v>62</v>
      </c>
      <c r="F5" s="12" t="s">
        <v>63</v>
      </c>
      <c r="G5" s="12" t="s">
        <v>64</v>
      </c>
      <c r="H5" s="9" t="s">
        <v>48</v>
      </c>
      <c r="I5" s="12"/>
      <c r="J5" s="12"/>
      <c r="K5" s="12"/>
      <c r="L5" s="6"/>
      <c r="M5" s="12"/>
      <c r="N5" s="13"/>
      <c r="O5" s="11" t="s">
        <v>33</v>
      </c>
      <c r="P5" s="6" t="s">
        <v>30</v>
      </c>
      <c r="Q5" s="6" t="s">
        <v>65</v>
      </c>
      <c r="R5" s="6">
        <v>1</v>
      </c>
      <c r="S5" s="12" t="s">
        <v>66</v>
      </c>
      <c r="T5" s="12" t="s">
        <v>67</v>
      </c>
      <c r="U5" s="12" t="s">
        <v>34</v>
      </c>
      <c r="V5" s="12"/>
      <c r="W5" s="12" t="s">
        <v>16</v>
      </c>
      <c r="X5" s="6">
        <f t="shared" si="0"/>
        <v>1</v>
      </c>
      <c r="Y5" s="6" t="str">
        <f t="shared" si="1"/>
        <v>ɔ-&gt;u</v>
      </c>
      <c r="Z5" s="12" t="s">
        <v>68</v>
      </c>
      <c r="AA5" s="12" t="s">
        <v>35</v>
      </c>
      <c r="AB5" s="3" t="s">
        <v>36</v>
      </c>
      <c r="AC5" s="12" t="s">
        <v>59</v>
      </c>
      <c r="AD5" s="3">
        <v>7</v>
      </c>
      <c r="AE5" s="3">
        <v>6</v>
      </c>
      <c r="AF5" s="3">
        <v>2</v>
      </c>
      <c r="AG5" s="3">
        <v>3</v>
      </c>
      <c r="AH5" s="3">
        <v>26</v>
      </c>
      <c r="AI5" s="3">
        <v>26</v>
      </c>
      <c r="AJ5" s="3">
        <v>0.41</v>
      </c>
      <c r="AK5" s="3">
        <v>0.44</v>
      </c>
    </row>
    <row r="6" spans="1:37" ht="16.5" x14ac:dyDescent="0.3">
      <c r="A6" t="s">
        <v>177</v>
      </c>
      <c r="B6" s="3" t="s">
        <v>69</v>
      </c>
      <c r="C6" s="3" t="s">
        <v>69</v>
      </c>
      <c r="D6" s="8" t="s">
        <v>70</v>
      </c>
      <c r="E6" s="6" t="s">
        <v>71</v>
      </c>
      <c r="F6" s="8" t="s">
        <v>72</v>
      </c>
      <c r="G6" s="6" t="s">
        <v>73</v>
      </c>
      <c r="H6" s="9" t="s">
        <v>74</v>
      </c>
      <c r="I6" s="6"/>
      <c r="J6" s="6"/>
      <c r="K6" s="6"/>
      <c r="L6" s="6"/>
      <c r="M6" s="6"/>
      <c r="N6" s="6"/>
      <c r="O6" s="6" t="s">
        <v>30</v>
      </c>
      <c r="P6" s="6" t="s">
        <v>30</v>
      </c>
      <c r="Q6" s="6" t="s">
        <v>75</v>
      </c>
      <c r="R6" s="6">
        <v>2</v>
      </c>
      <c r="S6" s="6" t="s">
        <v>76</v>
      </c>
      <c r="T6" s="6"/>
      <c r="U6" s="6" t="s">
        <v>34</v>
      </c>
      <c r="V6" s="6"/>
      <c r="W6" s="6" t="s">
        <v>16</v>
      </c>
      <c r="X6" s="6">
        <f t="shared" si="0"/>
        <v>2</v>
      </c>
      <c r="Y6" s="6" t="str">
        <f t="shared" si="1"/>
        <v>eɪ-&gt;ɛ</v>
      </c>
      <c r="Z6" s="6" t="s">
        <v>77</v>
      </c>
      <c r="AA6" s="3" t="s">
        <v>78</v>
      </c>
      <c r="AB6" s="3" t="s">
        <v>36</v>
      </c>
      <c r="AC6" s="3" t="s">
        <v>37</v>
      </c>
      <c r="AD6" s="3">
        <v>5</v>
      </c>
      <c r="AE6" s="3">
        <v>4</v>
      </c>
      <c r="AF6" s="3">
        <v>2</v>
      </c>
      <c r="AG6" s="3">
        <v>1</v>
      </c>
      <c r="AH6" s="3">
        <v>26</v>
      </c>
      <c r="AI6" s="3">
        <v>32</v>
      </c>
      <c r="AJ6" s="3">
        <v>0.3</v>
      </c>
      <c r="AK6" s="3">
        <v>0.41</v>
      </c>
    </row>
    <row r="7" spans="1:37" ht="16.5" x14ac:dyDescent="0.3">
      <c r="A7" t="s">
        <v>177</v>
      </c>
      <c r="B7" s="3" t="s">
        <v>74</v>
      </c>
      <c r="C7" s="3" t="s">
        <v>74</v>
      </c>
      <c r="D7" s="6" t="s">
        <v>79</v>
      </c>
      <c r="E7" s="3" t="s">
        <v>80</v>
      </c>
      <c r="F7" s="6" t="s">
        <v>81</v>
      </c>
      <c r="G7" s="3" t="s">
        <v>82</v>
      </c>
      <c r="H7" s="9" t="s">
        <v>69</v>
      </c>
      <c r="I7" s="3"/>
      <c r="J7" s="3" t="s">
        <v>34</v>
      </c>
      <c r="K7" s="3"/>
      <c r="L7" s="6" t="s">
        <v>83</v>
      </c>
      <c r="M7" s="3">
        <v>1</v>
      </c>
      <c r="N7" s="3" t="s">
        <v>33</v>
      </c>
      <c r="O7" s="3"/>
      <c r="P7" s="6"/>
      <c r="Q7" s="6"/>
      <c r="R7" s="6"/>
      <c r="S7" s="6"/>
      <c r="T7" s="3"/>
      <c r="U7" s="3"/>
      <c r="V7" s="3" t="s">
        <v>34</v>
      </c>
      <c r="W7" s="3" t="s">
        <v>17</v>
      </c>
      <c r="X7" s="6">
        <f t="shared" si="0"/>
        <v>1</v>
      </c>
      <c r="Y7" s="6" t="str">
        <f t="shared" si="1"/>
        <v>p-&gt;k</v>
      </c>
      <c r="Z7" s="3" t="s">
        <v>84</v>
      </c>
      <c r="AA7" s="3" t="s">
        <v>35</v>
      </c>
      <c r="AB7" s="3" t="s">
        <v>36</v>
      </c>
      <c r="AC7" s="12" t="s">
        <v>37</v>
      </c>
      <c r="AD7" s="3">
        <v>5</v>
      </c>
      <c r="AE7" s="3">
        <v>5</v>
      </c>
      <c r="AF7" s="3">
        <v>2</v>
      </c>
      <c r="AG7" s="3">
        <v>2</v>
      </c>
      <c r="AH7" s="3">
        <v>26</v>
      </c>
      <c r="AI7" s="3">
        <v>26</v>
      </c>
      <c r="AJ7" s="3">
        <v>0.49</v>
      </c>
      <c r="AK7" s="3">
        <v>0.43</v>
      </c>
    </row>
    <row r="8" spans="1:37" ht="16.5" x14ac:dyDescent="0.3">
      <c r="A8" t="s">
        <v>178</v>
      </c>
      <c r="B8" s="3" t="s">
        <v>85</v>
      </c>
      <c r="C8" s="3" t="s">
        <v>86</v>
      </c>
      <c r="D8" s="6" t="s">
        <v>87</v>
      </c>
      <c r="E8" s="3" t="s">
        <v>88</v>
      </c>
      <c r="F8" s="6" t="s">
        <v>89</v>
      </c>
      <c r="G8" s="6" t="s">
        <v>90</v>
      </c>
      <c r="H8" s="9" t="s">
        <v>91</v>
      </c>
      <c r="I8" s="6" t="s">
        <v>34</v>
      </c>
      <c r="J8" s="6" t="s">
        <v>34</v>
      </c>
      <c r="K8" s="6"/>
      <c r="L8" s="6" t="s">
        <v>93</v>
      </c>
      <c r="M8" s="6">
        <v>2</v>
      </c>
      <c r="N8" s="6" t="s">
        <v>33</v>
      </c>
      <c r="O8" s="6"/>
      <c r="P8" s="6"/>
      <c r="Q8" s="6"/>
      <c r="R8" s="6"/>
      <c r="S8" s="6"/>
      <c r="T8" s="3"/>
      <c r="U8" s="3"/>
      <c r="V8" s="3" t="s">
        <v>34</v>
      </c>
      <c r="W8" s="3" t="s">
        <v>17</v>
      </c>
      <c r="X8" s="6">
        <f t="shared" si="0"/>
        <v>2</v>
      </c>
      <c r="Y8" s="6" t="str">
        <f t="shared" si="1"/>
        <v>m-&gt;g</v>
      </c>
      <c r="Z8" s="6" t="s">
        <v>92</v>
      </c>
      <c r="AA8" s="3" t="s">
        <v>94</v>
      </c>
      <c r="AB8" s="3" t="s">
        <v>36</v>
      </c>
      <c r="AC8" s="3" t="s">
        <v>37</v>
      </c>
      <c r="AD8" s="3">
        <v>4</v>
      </c>
      <c r="AE8" s="3">
        <v>3</v>
      </c>
      <c r="AF8" s="3">
        <v>1</v>
      </c>
      <c r="AG8" s="3">
        <v>1</v>
      </c>
      <c r="AH8" s="3">
        <v>26</v>
      </c>
      <c r="AI8" s="3">
        <v>24</v>
      </c>
      <c r="AJ8" s="3">
        <v>0.43</v>
      </c>
      <c r="AK8" s="3">
        <v>0.66</v>
      </c>
    </row>
    <row r="9" spans="1:37" ht="16.5" x14ac:dyDescent="0.3">
      <c r="A9" t="s">
        <v>178</v>
      </c>
      <c r="B9" s="3" t="s">
        <v>95</v>
      </c>
      <c r="C9" s="3" t="s">
        <v>96</v>
      </c>
      <c r="D9" s="6" t="s">
        <v>97</v>
      </c>
      <c r="E9" s="3" t="s">
        <v>98</v>
      </c>
      <c r="F9" s="6" t="s">
        <v>99</v>
      </c>
      <c r="G9" s="3"/>
      <c r="H9" s="9" t="s">
        <v>100</v>
      </c>
      <c r="I9" s="3"/>
      <c r="J9" s="3"/>
      <c r="K9" s="3"/>
      <c r="L9" s="6"/>
      <c r="M9" s="3"/>
      <c r="N9" s="3"/>
      <c r="O9" s="3" t="s">
        <v>30</v>
      </c>
      <c r="P9" s="6" t="s">
        <v>30</v>
      </c>
      <c r="Q9" s="6" t="s">
        <v>101</v>
      </c>
      <c r="R9" s="6">
        <v>2</v>
      </c>
      <c r="S9" s="6" t="s">
        <v>102</v>
      </c>
      <c r="T9" s="3" t="s">
        <v>103</v>
      </c>
      <c r="U9" s="3" t="s">
        <v>34</v>
      </c>
      <c r="V9" s="3"/>
      <c r="W9" s="3" t="s">
        <v>16</v>
      </c>
      <c r="X9" s="6">
        <f t="shared" si="0"/>
        <v>2</v>
      </c>
      <c r="Y9" s="6" t="str">
        <f t="shared" si="1"/>
        <v>ɪ-&gt;ɛ</v>
      </c>
      <c r="Z9" s="6" t="s">
        <v>102</v>
      </c>
      <c r="AA9" s="3" t="s">
        <v>78</v>
      </c>
      <c r="AB9" s="3" t="s">
        <v>36</v>
      </c>
      <c r="AC9" s="3" t="s">
        <v>37</v>
      </c>
      <c r="AD9" s="3">
        <v>6</v>
      </c>
      <c r="AE9" s="3">
        <v>5</v>
      </c>
      <c r="AF9" s="3">
        <v>2</v>
      </c>
      <c r="AG9" s="3">
        <v>1</v>
      </c>
      <c r="AH9" s="3">
        <v>32</v>
      </c>
      <c r="AI9" s="3">
        <v>32</v>
      </c>
      <c r="AJ9" s="3">
        <v>0.26</v>
      </c>
      <c r="AK9" s="3">
        <v>0.14000000000000001</v>
      </c>
    </row>
    <row r="10" spans="1:37" ht="16.5" x14ac:dyDescent="0.3">
      <c r="A10" t="s">
        <v>178</v>
      </c>
      <c r="B10" s="3" t="s">
        <v>104</v>
      </c>
      <c r="C10" s="3" t="s">
        <v>105</v>
      </c>
      <c r="D10" s="6" t="s">
        <v>106</v>
      </c>
      <c r="E10" s="3" t="s">
        <v>107</v>
      </c>
      <c r="F10" s="6" t="s">
        <v>108</v>
      </c>
      <c r="G10" s="3" t="s">
        <v>109</v>
      </c>
      <c r="H10" s="9" t="s">
        <v>110</v>
      </c>
      <c r="I10" s="3"/>
      <c r="J10" s="3"/>
      <c r="K10" s="3"/>
      <c r="L10" s="6"/>
      <c r="M10" s="3"/>
      <c r="N10" s="3"/>
      <c r="O10" s="3" t="s">
        <v>33</v>
      </c>
      <c r="P10" s="6" t="s">
        <v>111</v>
      </c>
      <c r="Q10" s="6" t="s">
        <v>112</v>
      </c>
      <c r="R10" s="6">
        <v>2</v>
      </c>
      <c r="S10" s="6" t="s">
        <v>113</v>
      </c>
      <c r="T10" s="3"/>
      <c r="U10" s="3" t="s">
        <v>34</v>
      </c>
      <c r="V10" s="3"/>
      <c r="W10" s="3" t="s">
        <v>16</v>
      </c>
      <c r="X10" s="6">
        <f t="shared" si="0"/>
        <v>2</v>
      </c>
      <c r="Y10" s="6" t="str">
        <f t="shared" si="1"/>
        <v>ʌ-&gt;ɪ</v>
      </c>
      <c r="Z10" s="3" t="s">
        <v>113</v>
      </c>
      <c r="AA10" s="3" t="s">
        <v>46</v>
      </c>
      <c r="AB10" s="3" t="s">
        <v>47</v>
      </c>
      <c r="AC10" s="3" t="s">
        <v>59</v>
      </c>
      <c r="AD10" s="3">
        <v>8</v>
      </c>
      <c r="AE10" s="3">
        <v>6</v>
      </c>
      <c r="AF10" s="3">
        <v>3</v>
      </c>
      <c r="AG10" s="3">
        <v>3</v>
      </c>
      <c r="AH10" s="3">
        <v>32</v>
      </c>
      <c r="AI10" s="3">
        <v>26</v>
      </c>
      <c r="AJ10" s="3">
        <v>0.27</v>
      </c>
      <c r="AK10" s="3">
        <v>0.38</v>
      </c>
    </row>
    <row r="11" spans="1:37" ht="16.5" x14ac:dyDescent="0.3">
      <c r="A11" t="s">
        <v>178</v>
      </c>
      <c r="B11" s="3" t="s">
        <v>114</v>
      </c>
      <c r="C11" s="3" t="s">
        <v>115</v>
      </c>
      <c r="D11" s="8" t="s">
        <v>116</v>
      </c>
      <c r="E11" s="3" t="s">
        <v>117</v>
      </c>
      <c r="F11" s="6" t="s">
        <v>118</v>
      </c>
      <c r="G11" s="3" t="s">
        <v>119</v>
      </c>
      <c r="H11" s="9" t="s">
        <v>120</v>
      </c>
      <c r="I11" s="3" t="s">
        <v>34</v>
      </c>
      <c r="J11" s="3" t="s">
        <v>34</v>
      </c>
      <c r="K11" s="3"/>
      <c r="L11" s="6" t="s">
        <v>122</v>
      </c>
      <c r="M11" s="3">
        <v>2</v>
      </c>
      <c r="N11" s="3" t="s">
        <v>33</v>
      </c>
      <c r="O11" s="3"/>
      <c r="P11" s="6"/>
      <c r="Q11" s="6"/>
      <c r="R11" s="6"/>
      <c r="S11" s="6"/>
      <c r="T11" s="3"/>
      <c r="U11" s="3"/>
      <c r="V11" s="3" t="s">
        <v>34</v>
      </c>
      <c r="W11" s="3" t="s">
        <v>17</v>
      </c>
      <c r="X11" s="6">
        <f t="shared" si="0"/>
        <v>2</v>
      </c>
      <c r="Y11" s="6" t="str">
        <f t="shared" si="1"/>
        <v>m-&gt;v</v>
      </c>
      <c r="Z11" s="3" t="s">
        <v>121</v>
      </c>
      <c r="AA11" s="3" t="s">
        <v>46</v>
      </c>
      <c r="AB11" s="3" t="s">
        <v>47</v>
      </c>
      <c r="AC11" s="3" t="s">
        <v>59</v>
      </c>
      <c r="AD11" s="3">
        <v>5</v>
      </c>
      <c r="AE11" s="3">
        <v>3</v>
      </c>
      <c r="AF11" s="3">
        <v>2</v>
      </c>
      <c r="AG11" s="3">
        <v>1</v>
      </c>
      <c r="AH11" s="3">
        <v>26</v>
      </c>
      <c r="AI11" s="3">
        <v>32</v>
      </c>
      <c r="AJ11" s="3">
        <v>0.41</v>
      </c>
      <c r="AK11" s="3">
        <v>0.35</v>
      </c>
    </row>
    <row r="12" spans="1:37" ht="16.5" x14ac:dyDescent="0.3">
      <c r="A12" t="s">
        <v>178</v>
      </c>
      <c r="B12" s="3" t="s">
        <v>123</v>
      </c>
      <c r="C12" s="3" t="s">
        <v>124</v>
      </c>
      <c r="D12" s="6" t="s">
        <v>125</v>
      </c>
      <c r="E12" s="3" t="s">
        <v>126</v>
      </c>
      <c r="F12" s="6" t="s">
        <v>127</v>
      </c>
      <c r="G12" s="3" t="s">
        <v>128</v>
      </c>
      <c r="H12" s="9" t="s">
        <v>129</v>
      </c>
      <c r="I12" s="3"/>
      <c r="J12" s="3" t="s">
        <v>34</v>
      </c>
      <c r="K12" s="3"/>
      <c r="L12" s="6" t="s">
        <v>131</v>
      </c>
      <c r="M12" s="3">
        <v>1</v>
      </c>
      <c r="N12" s="3" t="s">
        <v>132</v>
      </c>
      <c r="O12" s="3"/>
      <c r="P12" s="6"/>
      <c r="Q12" s="6"/>
      <c r="R12" s="6"/>
      <c r="S12" s="6"/>
      <c r="T12" s="3"/>
      <c r="U12" s="3"/>
      <c r="V12" s="3" t="s">
        <v>34</v>
      </c>
      <c r="W12" s="3" t="s">
        <v>17</v>
      </c>
      <c r="X12" s="6">
        <f t="shared" si="0"/>
        <v>1</v>
      </c>
      <c r="Y12" s="6" t="str">
        <f t="shared" si="1"/>
        <v>f-&gt;s</v>
      </c>
      <c r="Z12" s="3" t="s">
        <v>130</v>
      </c>
      <c r="AA12" s="3" t="s">
        <v>94</v>
      </c>
      <c r="AB12" s="3" t="s">
        <v>36</v>
      </c>
      <c r="AC12" s="3" t="s">
        <v>59</v>
      </c>
      <c r="AD12" s="3">
        <v>3</v>
      </c>
      <c r="AE12" s="3">
        <v>3</v>
      </c>
      <c r="AF12" s="3">
        <v>1</v>
      </c>
      <c r="AG12" s="3">
        <v>1</v>
      </c>
      <c r="AH12" s="3">
        <v>24</v>
      </c>
      <c r="AI12" s="3">
        <v>24</v>
      </c>
      <c r="AJ12" s="3">
        <v>0.55000000000000004</v>
      </c>
      <c r="AK12" s="3">
        <v>0.55000000000000004</v>
      </c>
    </row>
    <row r="13" spans="1:37" ht="16.5" x14ac:dyDescent="0.3">
      <c r="A13" t="s">
        <v>178</v>
      </c>
      <c r="B13" s="3" t="s">
        <v>133</v>
      </c>
      <c r="C13" s="3" t="s">
        <v>134</v>
      </c>
      <c r="D13" s="6" t="s">
        <v>135</v>
      </c>
      <c r="E13" s="3" t="s">
        <v>136</v>
      </c>
      <c r="F13" s="6" t="s">
        <v>137</v>
      </c>
      <c r="G13" s="3" t="s">
        <v>137</v>
      </c>
      <c r="H13" s="9" t="s">
        <v>138</v>
      </c>
      <c r="I13" s="3"/>
      <c r="J13" s="3"/>
      <c r="K13" s="3"/>
      <c r="L13" s="6"/>
      <c r="M13" s="3"/>
      <c r="N13" s="13"/>
      <c r="O13" s="11" t="s">
        <v>30</v>
      </c>
      <c r="P13" s="6" t="s">
        <v>30</v>
      </c>
      <c r="Q13" s="6" t="s">
        <v>139</v>
      </c>
      <c r="R13" s="6">
        <v>2</v>
      </c>
      <c r="S13" s="6" t="s">
        <v>140</v>
      </c>
      <c r="T13" s="3"/>
      <c r="U13" s="3" t="s">
        <v>34</v>
      </c>
      <c r="V13" s="3"/>
      <c r="W13" s="3" t="s">
        <v>16</v>
      </c>
      <c r="X13" s="6">
        <f t="shared" si="0"/>
        <v>2</v>
      </c>
      <c r="Y13" s="6" t="str">
        <f t="shared" si="1"/>
        <v>ʊ-&gt;ɛ</v>
      </c>
      <c r="Z13" s="3" t="s">
        <v>141</v>
      </c>
      <c r="AA13" s="3" t="s">
        <v>35</v>
      </c>
      <c r="AB13" s="3" t="s">
        <v>36</v>
      </c>
      <c r="AC13" s="3" t="s">
        <v>59</v>
      </c>
      <c r="AD13" s="3">
        <v>4</v>
      </c>
      <c r="AE13" s="3">
        <v>6</v>
      </c>
      <c r="AF13" s="3">
        <v>2</v>
      </c>
      <c r="AG13" s="3">
        <v>2</v>
      </c>
      <c r="AH13" s="3">
        <v>20</v>
      </c>
      <c r="AI13" s="3">
        <v>26</v>
      </c>
      <c r="AJ13" s="3">
        <v>0.6</v>
      </c>
      <c r="AK13" s="3">
        <v>0.47</v>
      </c>
    </row>
  </sheetData>
  <conditionalFormatting sqref="AC10:AC13 AC1:AC8">
    <cfRule type="containsText" dxfId="3" priority="2" operator="containsText" text="f">
      <formula>NOT(ISERROR(SEARCH("f",AC1)))</formula>
    </cfRule>
  </conditionalFormatting>
  <conditionalFormatting sqref="AC9">
    <cfRule type="containsText" dxfId="2" priority="1" operator="containsText" text="f">
      <formula>NOT(ISERROR(SEARCH("f",AC9)))</formula>
    </cfRule>
  </conditionalFormatting>
  <hyperlinks>
    <hyperlink ref="E3" r:id="rId1" xr:uid="{CCDEE224-0DB3-4E16-A4C9-8E624D013D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267FE-ACDD-4116-A613-1A8B10264B5B}">
  <dimension ref="A1:B36"/>
  <sheetViews>
    <sheetView workbookViewId="0">
      <selection activeCell="B35" sqref="B35:B36"/>
    </sheetView>
  </sheetViews>
  <sheetFormatPr defaultRowHeight="15" x14ac:dyDescent="0.25"/>
  <cols>
    <col min="1" max="1" width="22.7109375" customWidth="1"/>
  </cols>
  <sheetData>
    <row r="1" spans="1:2" ht="16.5" x14ac:dyDescent="0.3">
      <c r="A1" s="1" t="s">
        <v>0</v>
      </c>
      <c r="B1" t="s">
        <v>152</v>
      </c>
    </row>
    <row r="2" spans="1:2" ht="16.5" x14ac:dyDescent="0.3">
      <c r="A2" s="2" t="s">
        <v>1</v>
      </c>
      <c r="B2" t="s">
        <v>153</v>
      </c>
    </row>
    <row r="3" spans="1:2" ht="16.5" x14ac:dyDescent="0.3">
      <c r="A3" s="1" t="s">
        <v>2</v>
      </c>
      <c r="B3" t="s">
        <v>154</v>
      </c>
    </row>
    <row r="4" spans="1:2" ht="16.5" x14ac:dyDescent="0.3">
      <c r="A4" s="1" t="s">
        <v>3</v>
      </c>
      <c r="B4" t="s">
        <v>156</v>
      </c>
    </row>
    <row r="5" spans="1:2" ht="16.5" x14ac:dyDescent="0.3">
      <c r="A5" s="2" t="s">
        <v>4</v>
      </c>
      <c r="B5" t="s">
        <v>155</v>
      </c>
    </row>
    <row r="6" spans="1:2" ht="16.5" x14ac:dyDescent="0.3">
      <c r="A6" s="2" t="s">
        <v>5</v>
      </c>
      <c r="B6" t="s">
        <v>157</v>
      </c>
    </row>
    <row r="7" spans="1:2" ht="16.5" x14ac:dyDescent="0.3">
      <c r="A7" s="3" t="s">
        <v>6</v>
      </c>
      <c r="B7" t="s">
        <v>158</v>
      </c>
    </row>
    <row r="8" spans="1:2" ht="16.5" x14ac:dyDescent="0.3">
      <c r="A8" s="4" t="s">
        <v>7</v>
      </c>
      <c r="B8" t="s">
        <v>159</v>
      </c>
    </row>
    <row r="9" spans="1:2" ht="16.5" x14ac:dyDescent="0.3">
      <c r="A9" s="4" t="s">
        <v>8</v>
      </c>
      <c r="B9" t="s">
        <v>159</v>
      </c>
    </row>
    <row r="10" spans="1:2" ht="16.5" x14ac:dyDescent="0.3">
      <c r="A10" s="4" t="s">
        <v>9</v>
      </c>
      <c r="B10" t="s">
        <v>159</v>
      </c>
    </row>
    <row r="11" spans="1:2" ht="16.5" x14ac:dyDescent="0.3">
      <c r="A11" s="4" t="s">
        <v>143</v>
      </c>
      <c r="B11" t="s">
        <v>159</v>
      </c>
    </row>
    <row r="12" spans="1:2" ht="16.5" x14ac:dyDescent="0.3">
      <c r="A12" s="4" t="s">
        <v>10</v>
      </c>
      <c r="B12" t="s">
        <v>160</v>
      </c>
    </row>
    <row r="13" spans="1:2" ht="16.5" x14ac:dyDescent="0.3">
      <c r="A13" s="5" t="s">
        <v>11</v>
      </c>
      <c r="B13" t="s">
        <v>161</v>
      </c>
    </row>
    <row r="14" spans="1:2" ht="16.5" x14ac:dyDescent="0.3">
      <c r="A14" s="3" t="s">
        <v>12</v>
      </c>
      <c r="B14" t="s">
        <v>159</v>
      </c>
    </row>
    <row r="15" spans="1:2" ht="15.75" x14ac:dyDescent="0.25">
      <c r="A15" s="6" t="s">
        <v>13</v>
      </c>
      <c r="B15" t="s">
        <v>159</v>
      </c>
    </row>
    <row r="16" spans="1:2" ht="15.75" x14ac:dyDescent="0.25">
      <c r="A16" s="6" t="s">
        <v>144</v>
      </c>
      <c r="B16" t="s">
        <v>159</v>
      </c>
    </row>
    <row r="17" spans="1:2" ht="16.5" x14ac:dyDescent="0.3">
      <c r="A17" s="4" t="s">
        <v>10</v>
      </c>
      <c r="B17" t="s">
        <v>160</v>
      </c>
    </row>
    <row r="18" spans="1:2" ht="16.5" x14ac:dyDescent="0.3">
      <c r="A18" s="3" t="s">
        <v>15</v>
      </c>
      <c r="B18" t="s">
        <v>162</v>
      </c>
    </row>
    <row r="19" spans="1:2" ht="16.5" x14ac:dyDescent="0.3">
      <c r="A19" s="3" t="s">
        <v>11</v>
      </c>
      <c r="B19" t="s">
        <v>161</v>
      </c>
    </row>
    <row r="20" spans="1:2" ht="16.5" x14ac:dyDescent="0.3">
      <c r="A20" s="3" t="s">
        <v>16</v>
      </c>
      <c r="B20" t="s">
        <v>163</v>
      </c>
    </row>
    <row r="21" spans="1:2" ht="16.5" x14ac:dyDescent="0.3">
      <c r="A21" s="3" t="s">
        <v>17</v>
      </c>
      <c r="B21" t="s">
        <v>163</v>
      </c>
    </row>
    <row r="22" spans="1:2" ht="16.5" x14ac:dyDescent="0.3">
      <c r="A22" s="3" t="s">
        <v>142</v>
      </c>
      <c r="B22" t="s">
        <v>164</v>
      </c>
    </row>
    <row r="23" spans="1:2" ht="16.5" x14ac:dyDescent="0.3">
      <c r="A23" s="3" t="s">
        <v>18</v>
      </c>
    </row>
    <row r="24" spans="1:2" ht="16.5" x14ac:dyDescent="0.3">
      <c r="A24" s="3" t="s">
        <v>14</v>
      </c>
    </row>
    <row r="25" spans="1:2" ht="16.5" x14ac:dyDescent="0.3">
      <c r="A25" s="3" t="s">
        <v>19</v>
      </c>
      <c r="B25" t="s">
        <v>165</v>
      </c>
    </row>
    <row r="26" spans="1:2" ht="16.5" x14ac:dyDescent="0.3">
      <c r="A26" s="3" t="s">
        <v>20</v>
      </c>
      <c r="B26" t="s">
        <v>166</v>
      </c>
    </row>
    <row r="27" spans="1:2" ht="16.5" x14ac:dyDescent="0.3">
      <c r="A27" s="3" t="s">
        <v>21</v>
      </c>
      <c r="B27" t="s">
        <v>167</v>
      </c>
    </row>
    <row r="28" spans="1:2" ht="16.5" x14ac:dyDescent="0.3">
      <c r="A28" s="3" t="s">
        <v>22</v>
      </c>
      <c r="B28" t="s">
        <v>168</v>
      </c>
    </row>
    <row r="29" spans="1:2" ht="16.5" x14ac:dyDescent="0.3">
      <c r="A29" s="3" t="s">
        <v>145</v>
      </c>
    </row>
    <row r="30" spans="1:2" ht="16.5" x14ac:dyDescent="0.3">
      <c r="A30" s="3" t="s">
        <v>146</v>
      </c>
    </row>
    <row r="31" spans="1:2" ht="16.5" x14ac:dyDescent="0.3">
      <c r="A31" s="3" t="s">
        <v>147</v>
      </c>
    </row>
    <row r="32" spans="1:2" ht="16.5" x14ac:dyDescent="0.3">
      <c r="A32" s="3" t="s">
        <v>148</v>
      </c>
    </row>
    <row r="33" spans="1:2" ht="16.5" x14ac:dyDescent="0.3">
      <c r="A33" s="3" t="s">
        <v>149</v>
      </c>
      <c r="B33" t="s">
        <v>170</v>
      </c>
    </row>
    <row r="34" spans="1:2" ht="16.5" x14ac:dyDescent="0.3">
      <c r="A34" s="3" t="s">
        <v>150</v>
      </c>
      <c r="B34" t="s">
        <v>170</v>
      </c>
    </row>
    <row r="35" spans="1:2" ht="16.5" x14ac:dyDescent="0.3">
      <c r="A35" s="3" t="s">
        <v>151</v>
      </c>
      <c r="B35" t="s">
        <v>171</v>
      </c>
    </row>
    <row r="36" spans="1:2" ht="16.5" x14ac:dyDescent="0.3">
      <c r="A36" s="3" t="s">
        <v>169</v>
      </c>
      <c r="B36" t="s">
        <v>171</v>
      </c>
    </row>
  </sheetData>
  <conditionalFormatting sqref="A28">
    <cfRule type="containsText" dxfId="0" priority="1" operator="containsText" text="f">
      <formula>NOT(ISERROR(SEARCH("f",A28)))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stimuli_info</vt:lpstr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Esther</cp:lastModifiedBy>
  <dcterms:created xsi:type="dcterms:W3CDTF">2022-11-01T15:11:51Z</dcterms:created>
  <dcterms:modified xsi:type="dcterms:W3CDTF">2022-11-01T15:35:51Z</dcterms:modified>
</cp:coreProperties>
</file>