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C:\Users\solcom-ad\Desktop\"/>
    </mc:Choice>
  </mc:AlternateContent>
  <xr:revisionPtr revIDLastSave="0" documentId="13_ncr:1_{A581ACC7-4A1B-46EC-B490-851B5A799B47}" xr6:coauthVersionLast="40" xr6:coauthVersionMax="40" xr10:uidLastSave="{00000000-0000-0000-0000-000000000000}"/>
  <bookViews>
    <workbookView xWindow="0" yWindow="0" windowWidth="23040" windowHeight="8016" xr2:uid="{4975E93E-22FC-4095-950A-0539FD3CD780}"/>
  </bookViews>
  <sheets>
    <sheet name="見積原価書と各データの連動" sheetId="1" r:id="rId1"/>
  </sheets>
  <definedNames>
    <definedName name="_xlnm.Print_Area" localSheetId="0">見積原価書と各データの連動!$A$1:$Q$315</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92" i="1" l="1"/>
  <c r="P292" i="1"/>
  <c r="P281" i="1"/>
  <c r="H292" i="1"/>
  <c r="G292" i="1"/>
  <c r="Q262" i="1"/>
  <c r="P262" i="1"/>
  <c r="H262" i="1"/>
  <c r="G262" i="1"/>
  <c r="F308" i="1"/>
  <c r="C308" i="1" s="1"/>
  <c r="F300" i="1"/>
  <c r="F298" i="1"/>
  <c r="O292" i="1"/>
  <c r="N292" i="1"/>
  <c r="M292" i="1"/>
  <c r="L292" i="1"/>
  <c r="K292" i="1"/>
  <c r="J292" i="1"/>
  <c r="F292" i="1"/>
  <c r="E292" i="1"/>
  <c r="D292" i="1"/>
  <c r="C292" i="1"/>
  <c r="M281" i="1"/>
  <c r="L281" i="1"/>
  <c r="K281" i="1"/>
  <c r="J281" i="1"/>
  <c r="O262" i="1"/>
  <c r="N262" i="1"/>
  <c r="M262" i="1"/>
  <c r="L262" i="1"/>
  <c r="K262" i="1"/>
  <c r="J262" i="1"/>
  <c r="F262" i="1"/>
  <c r="E262" i="1"/>
  <c r="D262" i="1"/>
  <c r="C262" i="1"/>
  <c r="M212" i="1"/>
  <c r="L212" i="1"/>
  <c r="K212" i="1"/>
  <c r="K201" i="1"/>
  <c r="M182" i="1"/>
  <c r="L182" i="1"/>
  <c r="K182" i="1"/>
  <c r="F212" i="1"/>
  <c r="E212" i="1"/>
  <c r="F182" i="1"/>
  <c r="E182" i="1"/>
  <c r="F228" i="1"/>
  <c r="C228" i="1" s="1"/>
  <c r="F220" i="1"/>
  <c r="F218" i="1"/>
  <c r="J212" i="1"/>
  <c r="I212" i="1"/>
  <c r="H212" i="1"/>
  <c r="D212" i="1"/>
  <c r="C212" i="1"/>
  <c r="J201" i="1"/>
  <c r="I201" i="1"/>
  <c r="H201" i="1"/>
  <c r="J182" i="1"/>
  <c r="I182" i="1"/>
  <c r="H182" i="1"/>
  <c r="D182" i="1"/>
  <c r="C182" i="1"/>
  <c r="H130" i="1"/>
  <c r="G130" i="1"/>
  <c r="F130" i="1"/>
  <c r="D130" i="1"/>
  <c r="C130" i="1"/>
  <c r="H121" i="1"/>
  <c r="G121" i="1"/>
  <c r="F121" i="1"/>
  <c r="H119" i="1"/>
  <c r="G119" i="1"/>
  <c r="F119" i="1"/>
  <c r="H100" i="1"/>
  <c r="G100" i="1"/>
  <c r="F100" i="1"/>
  <c r="D100" i="1"/>
  <c r="C100" i="1"/>
  <c r="H53" i="1"/>
  <c r="G53" i="1"/>
  <c r="F53" i="1"/>
  <c r="F136" i="1"/>
  <c r="F146" i="1"/>
  <c r="C146" i="1" s="1"/>
  <c r="F138" i="1"/>
  <c r="H64" i="1"/>
  <c r="G64" i="1"/>
  <c r="F64" i="1"/>
  <c r="H55" i="1"/>
  <c r="G55" i="1"/>
  <c r="F55" i="1"/>
  <c r="D64" i="1"/>
  <c r="C64" i="1"/>
  <c r="H34" i="1"/>
  <c r="G34" i="1"/>
  <c r="F34" i="1"/>
  <c r="D34" i="1"/>
  <c r="C34" i="1"/>
</calcChain>
</file>

<file path=xl/sharedStrings.xml><?xml version="1.0" encoding="utf-8"?>
<sst xmlns="http://schemas.openxmlformats.org/spreadsheetml/2006/main" count="727" uniqueCount="80">
  <si>
    <t>顧客コード</t>
  </si>
  <si>
    <t>リビジョン番号</t>
  </si>
  <si>
    <t>製品番号</t>
  </si>
  <si>
    <t>製品コード</t>
  </si>
  <si>
    <t>製品名称</t>
  </si>
  <si>
    <t>製品名称（英語）</t>
  </si>
  <si>
    <t>再販コード</t>
  </si>
  <si>
    <t>再販コード</t>
    <rPh sb="0" eb="2">
      <t>サイハン</t>
    </rPh>
    <phoneticPr fontId="1"/>
  </si>
  <si>
    <t>01234</t>
    <phoneticPr fontId="1"/>
  </si>
  <si>
    <t>00</t>
    <phoneticPr fontId="1"/>
  </si>
  <si>
    <t>製品A</t>
    <phoneticPr fontId="1"/>
  </si>
  <si>
    <t>product A</t>
    <phoneticPr fontId="1"/>
  </si>
  <si>
    <t>見積原価番号</t>
  </si>
  <si>
    <t>製品数量</t>
  </si>
  <si>
    <t>製品リビジョン番号</t>
  </si>
  <si>
    <t>見積原価明細番号</t>
  </si>
  <si>
    <t>仕入科目コード</t>
  </si>
  <si>
    <t>仕入部品コード</t>
  </si>
  <si>
    <t>会社コード</t>
  </si>
  <si>
    <t>納期</t>
  </si>
  <si>
    <t>通貨単位コード</t>
  </si>
  <si>
    <t>通貨レートコード</t>
  </si>
  <si>
    <t>為替レート</t>
  </si>
  <si>
    <t>製品単価</t>
  </si>
  <si>
    <t>計画原価</t>
  </si>
  <si>
    <t>売上分類コード</t>
  </si>
  <si>
    <t>売上区分コード</t>
  </si>
  <si>
    <t>NULL</t>
    <phoneticPr fontId="1"/>
  </si>
  <si>
    <t>1.見積原価計算書をアップロードした直後</t>
    <rPh sb="2" eb="4">
      <t>ミツモリ</t>
    </rPh>
    <rPh sb="4" eb="6">
      <t>ゲンカ</t>
    </rPh>
    <rPh sb="6" eb="9">
      <t>ケイサンショ</t>
    </rPh>
    <rPh sb="18" eb="20">
      <t>チョクゴ</t>
    </rPh>
    <phoneticPr fontId="1"/>
  </si>
  <si>
    <t>受注番号</t>
  </si>
  <si>
    <t>受注コード</t>
  </si>
  <si>
    <t>受注状態コード</t>
  </si>
  <si>
    <t>換算レート</t>
  </si>
  <si>
    <t>顧客受注番号</t>
  </si>
  <si>
    <t>受注明細番号</t>
  </si>
  <si>
    <t>納品日</t>
  </si>
  <si>
    <t>製品価格</t>
  </si>
  <si>
    <t>製品単位コード</t>
  </si>
  <si>
    <t>入数</t>
  </si>
  <si>
    <t>小計金額</t>
  </si>
  <si>
    <t>見積原価リビジョン番号</t>
  </si>
  <si>
    <t>d19110001</t>
    <phoneticPr fontId="1"/>
  </si>
  <si>
    <t>発注番号</t>
  </si>
  <si>
    <t>発注コード</t>
  </si>
  <si>
    <t>会社コード（仕入先）</t>
  </si>
  <si>
    <t>支払条件コード</t>
  </si>
  <si>
    <t>納品場所コード</t>
  </si>
  <si>
    <t>発注状態コード</t>
    <rPh sb="0" eb="2">
      <t>ハッチュウ</t>
    </rPh>
    <rPh sb="2" eb="4">
      <t>ジョウタイ</t>
    </rPh>
    <phoneticPr fontId="1"/>
  </si>
  <si>
    <t>発注明細番号</t>
  </si>
  <si>
    <t>2.MassProductを発注確定</t>
    <rPh sb="14" eb="16">
      <t>ハッチュウ</t>
    </rPh>
    <rPh sb="16" eb="18">
      <t>カクテイ</t>
    </rPh>
    <phoneticPr fontId="1"/>
  </si>
  <si>
    <t>発注書番号</t>
  </si>
  <si>
    <t>仕入先コード</t>
  </si>
  <si>
    <t>合計金額</t>
  </si>
  <si>
    <t>発注書明細番号</t>
  </si>
  <si>
    <t>発注リビジョン番号</t>
  </si>
  <si>
    <t>単価</t>
  </si>
  <si>
    <t>数量</t>
  </si>
  <si>
    <t>小計</t>
  </si>
  <si>
    <t>3.見積原価プレビューから、仕入先333のMassProductを部材費の先頭に追加</t>
    <rPh sb="2" eb="4">
      <t>ミツモリ</t>
    </rPh>
    <rPh sb="4" eb="6">
      <t>ゲンカ</t>
    </rPh>
    <rPh sb="14" eb="17">
      <t>シイレサキ</t>
    </rPh>
    <rPh sb="33" eb="35">
      <t>ブザイ</t>
    </rPh>
    <rPh sb="35" eb="36">
      <t>ヒ</t>
    </rPh>
    <rPh sb="37" eb="39">
      <t>セントウ</t>
    </rPh>
    <rPh sb="40" eb="42">
      <t>ツイカ</t>
    </rPh>
    <phoneticPr fontId="1"/>
  </si>
  <si>
    <t>→PassProductの発注マスタのステータスが更新され、発注書マスタが新規に作成される。</t>
    <rPh sb="13" eb="15">
      <t>ハッチュウ</t>
    </rPh>
    <rPh sb="25" eb="27">
      <t>コウシン</t>
    </rPh>
    <rPh sb="30" eb="33">
      <t>ハッチュウショ</t>
    </rPh>
    <rPh sb="37" eb="39">
      <t>シンキ</t>
    </rPh>
    <rPh sb="40" eb="42">
      <t>サクセイ</t>
    </rPh>
    <phoneticPr fontId="1"/>
  </si>
  <si>
    <t>表示用ソートキー</t>
    <rPh sb="0" eb="3">
      <t>ヒョウジヨウ</t>
    </rPh>
    <phoneticPr fontId="1"/>
  </si>
  <si>
    <t>削除フラグ（追加）</t>
    <rPh sb="0" eb="2">
      <t>サクジョ</t>
    </rPh>
    <rPh sb="6" eb="8">
      <t>ツイカ</t>
    </rPh>
    <phoneticPr fontId="1"/>
  </si>
  <si>
    <t>追加</t>
    <rPh sb="0" eb="2">
      <t>ツイカ</t>
    </rPh>
    <phoneticPr fontId="1"/>
  </si>
  <si>
    <t>→製品マスタ、見積原価マスタ、見積原価明細、受注マスタ、受注明細、発注マスタ、発注明細の内、未確定であるデータのみリビジョンアップする。</t>
    <rPh sb="1" eb="3">
      <t>セイヒン</t>
    </rPh>
    <rPh sb="7" eb="9">
      <t>ミツモリ</t>
    </rPh>
    <rPh sb="9" eb="11">
      <t>ゲンカ</t>
    </rPh>
    <rPh sb="15" eb="17">
      <t>ミツモリ</t>
    </rPh>
    <rPh sb="17" eb="19">
      <t>ゲンカ</t>
    </rPh>
    <rPh sb="19" eb="21">
      <t>メイサイ</t>
    </rPh>
    <rPh sb="22" eb="24">
      <t>ジュチュウ</t>
    </rPh>
    <rPh sb="28" eb="30">
      <t>ジュチュウ</t>
    </rPh>
    <rPh sb="30" eb="32">
      <t>メイサイ</t>
    </rPh>
    <rPh sb="33" eb="35">
      <t>ハッチュウ</t>
    </rPh>
    <rPh sb="39" eb="41">
      <t>ハッチュウ</t>
    </rPh>
    <rPh sb="41" eb="43">
      <t>メイサイ</t>
    </rPh>
    <rPh sb="44" eb="45">
      <t>ウチ</t>
    </rPh>
    <rPh sb="46" eb="49">
      <t>ミカクテイ</t>
    </rPh>
    <phoneticPr fontId="1"/>
  </si>
  <si>
    <t>見積原価明細、受注明細、発注明細の既存行については明細番号はリビジョンアップ時に変更せず、表示用ソートキ―を更新する。</t>
    <rPh sb="0" eb="2">
      <t>ミツモリ</t>
    </rPh>
    <rPh sb="17" eb="19">
      <t>キゾン</t>
    </rPh>
    <rPh sb="19" eb="20">
      <t>ギョウ</t>
    </rPh>
    <rPh sb="38" eb="39">
      <t>ジ</t>
    </rPh>
    <rPh sb="40" eb="42">
      <t>ヘンコウ</t>
    </rPh>
    <rPh sb="45" eb="48">
      <t>ヒョウジヨウ</t>
    </rPh>
    <rPh sb="54" eb="56">
      <t>コウシン</t>
    </rPh>
    <phoneticPr fontId="1"/>
  </si>
  <si>
    <t>新規行の明細番号は見積原価書内の最大明細番号+1を設定し、表示位置については表示用ソートキーへ設定する。</t>
    <rPh sb="0" eb="2">
      <t>シンキ</t>
    </rPh>
    <rPh sb="2" eb="3">
      <t>ギョウ</t>
    </rPh>
    <rPh sb="4" eb="6">
      <t>メイサイ</t>
    </rPh>
    <rPh sb="6" eb="8">
      <t>バンゴウ</t>
    </rPh>
    <rPh sb="9" eb="11">
      <t>ミツモリ</t>
    </rPh>
    <rPh sb="11" eb="13">
      <t>ゲンカ</t>
    </rPh>
    <rPh sb="13" eb="14">
      <t>ショ</t>
    </rPh>
    <rPh sb="14" eb="15">
      <t>ナイ</t>
    </rPh>
    <rPh sb="16" eb="18">
      <t>サイダイ</t>
    </rPh>
    <rPh sb="18" eb="20">
      <t>メイサイ</t>
    </rPh>
    <rPh sb="20" eb="22">
      <t>バンゴウ</t>
    </rPh>
    <rPh sb="25" eb="27">
      <t>セッテイ</t>
    </rPh>
    <rPh sb="29" eb="31">
      <t>ヒョウジ</t>
    </rPh>
    <rPh sb="31" eb="33">
      <t>イチ</t>
    </rPh>
    <rPh sb="38" eb="41">
      <t>ヒョウジヨウ</t>
    </rPh>
    <rPh sb="47" eb="49">
      <t>セッテイ</t>
    </rPh>
    <phoneticPr fontId="1"/>
  </si>
  <si>
    <t>見積原価書プレビューを表示する場合、明細の表示順は表示用ソートキー順とする。</t>
    <rPh sb="0" eb="2">
      <t>ミツモリ</t>
    </rPh>
    <rPh sb="2" eb="4">
      <t>ゲンカ</t>
    </rPh>
    <rPh sb="4" eb="5">
      <t>ショ</t>
    </rPh>
    <rPh sb="11" eb="13">
      <t>ヒョウジ</t>
    </rPh>
    <rPh sb="15" eb="17">
      <t>バアイ</t>
    </rPh>
    <rPh sb="18" eb="20">
      <t>メイサイ</t>
    </rPh>
    <rPh sb="21" eb="23">
      <t>ヒョウジ</t>
    </rPh>
    <rPh sb="23" eb="24">
      <t>ジュン</t>
    </rPh>
    <rPh sb="25" eb="28">
      <t>ヒョウジヨウ</t>
    </rPh>
    <rPh sb="33" eb="34">
      <t>ジュン</t>
    </rPh>
    <phoneticPr fontId="1"/>
  </si>
  <si>
    <t>表示対象となる明細は、削除フラグがfalseのものを対象とする。</t>
    <rPh sb="0" eb="2">
      <t>ヒョウジ</t>
    </rPh>
    <rPh sb="2" eb="4">
      <t>タイショウ</t>
    </rPh>
    <rPh sb="7" eb="9">
      <t>メイサイ</t>
    </rPh>
    <rPh sb="11" eb="13">
      <t>サクジョ</t>
    </rPh>
    <rPh sb="26" eb="28">
      <t>タイショウ</t>
    </rPh>
    <phoneticPr fontId="1"/>
  </si>
  <si>
    <t>4.見積原価プレビューから、仕入先222の印刷物(仕入部品コード=6)を削除</t>
    <rPh sb="2" eb="4">
      <t>ミツモリ</t>
    </rPh>
    <rPh sb="4" eb="6">
      <t>ゲンカ</t>
    </rPh>
    <rPh sb="14" eb="17">
      <t>シイレサキ</t>
    </rPh>
    <rPh sb="21" eb="24">
      <t>インサツブツ</t>
    </rPh>
    <rPh sb="25" eb="27">
      <t>シイレ</t>
    </rPh>
    <rPh sb="27" eb="29">
      <t>ブヒン</t>
    </rPh>
    <rPh sb="36" eb="38">
      <t>サクジョ</t>
    </rPh>
    <phoneticPr fontId="1"/>
  </si>
  <si>
    <t>無効フラグ</t>
    <rPh sb="0" eb="2">
      <t>ムコウ</t>
    </rPh>
    <phoneticPr fontId="1"/>
  </si>
  <si>
    <t>更新</t>
    <rPh sb="0" eb="2">
      <t>コウシン</t>
    </rPh>
    <phoneticPr fontId="1"/>
  </si>
  <si>
    <t>製品マスタ</t>
    <rPh sb="0" eb="2">
      <t>セイヒン</t>
    </rPh>
    <phoneticPr fontId="1"/>
  </si>
  <si>
    <t>見積原価マスタ</t>
    <rPh sb="0" eb="2">
      <t>ミツモリ</t>
    </rPh>
    <rPh sb="2" eb="4">
      <t>ゲンカ</t>
    </rPh>
    <phoneticPr fontId="1"/>
  </si>
  <si>
    <t>見積原価明細（受注側）</t>
    <rPh sb="0" eb="2">
      <t>ミツモリ</t>
    </rPh>
    <rPh sb="2" eb="4">
      <t>ゲンカ</t>
    </rPh>
    <rPh sb="4" eb="6">
      <t>メイサイ</t>
    </rPh>
    <rPh sb="7" eb="9">
      <t>ジュチュウ</t>
    </rPh>
    <rPh sb="9" eb="10">
      <t>ガワ</t>
    </rPh>
    <phoneticPr fontId="1"/>
  </si>
  <si>
    <t>見積原価明細（発注側）</t>
    <rPh sb="0" eb="2">
      <t>ミツモリ</t>
    </rPh>
    <rPh sb="2" eb="4">
      <t>ゲンカ</t>
    </rPh>
    <rPh sb="4" eb="6">
      <t>メイサイ</t>
    </rPh>
    <rPh sb="7" eb="9">
      <t>ハッチュウ</t>
    </rPh>
    <rPh sb="9" eb="10">
      <t>ガワ</t>
    </rPh>
    <phoneticPr fontId="1"/>
  </si>
  <si>
    <t>受注マスタ</t>
    <rPh sb="0" eb="2">
      <t>ジュチュウ</t>
    </rPh>
    <phoneticPr fontId="1"/>
  </si>
  <si>
    <t>発注マスタ</t>
    <rPh sb="0" eb="2">
      <t>ハッチュウ</t>
    </rPh>
    <phoneticPr fontId="1"/>
  </si>
  <si>
    <t>受注明細</t>
    <rPh sb="0" eb="2">
      <t>ジュチュウ</t>
    </rPh>
    <rPh sb="2" eb="4">
      <t>メイサイ</t>
    </rPh>
    <phoneticPr fontId="1"/>
  </si>
  <si>
    <t>発注明細</t>
    <rPh sb="0" eb="2">
      <t>ハッチュウ</t>
    </rPh>
    <rPh sb="2" eb="4">
      <t>メイサイ</t>
    </rPh>
    <phoneticPr fontId="1"/>
  </si>
  <si>
    <t>発注書マスタ</t>
    <rPh sb="0" eb="2">
      <t>ハッチュウ</t>
    </rPh>
    <rPh sb="2" eb="3">
      <t>ショ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</si>
</sst>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5">
    <xf numFmtId="0" fontId="0" fillId="0" borderId="0" xfId="0">
      <alignment vertical="center"/>
    </xf>
    <xf numFmtId="0" fontId="0" fillId="0" borderId="1" xfId="0" applyBorder="1">
      <alignment vertical="center"/>
    </xf>
    <xf numFmtId="0" fontId="0" fillId="0" borderId="1" xfId="0" quotePrefix="1" applyBorder="1">
      <alignment vertical="center"/>
    </xf>
    <xf numFmtId="0" fontId="0" fillId="0" borderId="0" xfId="0" applyBorder="1">
      <alignment vertical="center"/>
    </xf>
    <xf numFmtId="0" fontId="0" fillId="0" borderId="0" xfId="0" quotePrefix="1" applyBorder="1">
      <alignment vertical="center"/>
    </xf>
    <xf numFmtId="14" fontId="0" fillId="0" borderId="1" xfId="0" applyNumberFormat="1" applyBorder="1">
      <alignment vertical="center"/>
    </xf>
    <xf numFmtId="0" fontId="0" fillId="0" borderId="1" xfId="0" applyFill="1" applyBorder="1">
      <alignment vertical="center"/>
    </xf>
    <xf numFmtId="0" fontId="0" fillId="2" borderId="1" xfId="0" applyFill="1" applyBorder="1">
      <alignment vertical="center"/>
    </xf>
    <xf numFmtId="0" fontId="0" fillId="2" borderId="1" xfId="0" quotePrefix="1" applyFill="1" applyBorder="1">
      <alignment vertical="center"/>
    </xf>
    <xf numFmtId="14" fontId="0" fillId="2" borderId="1" xfId="0" applyNumberFormat="1" applyFill="1" applyBorder="1">
      <alignment vertical="center"/>
    </xf>
    <xf numFmtId="0" fontId="0" fillId="0" borderId="0" xfId="0" applyFill="1">
      <alignment vertical="center"/>
    </xf>
    <xf numFmtId="0" fontId="0" fillId="0" borderId="1" xfId="0" quotePrefix="1" applyFill="1" applyBorder="1">
      <alignment vertical="center"/>
    </xf>
    <xf numFmtId="0" fontId="0" fillId="0" borderId="0" xfId="0" quotePrefix="1" applyFill="1" applyBorder="1">
      <alignment vertical="center"/>
    </xf>
    <xf numFmtId="0" fontId="0" fillId="0" borderId="0" xfId="0" applyFill="1" applyBorder="1">
      <alignment vertical="center"/>
    </xf>
    <xf numFmtId="14" fontId="0" fillId="0" borderId="1" xfId="0" applyNumberFormat="1" applyFill="1" applyBorder="1">
      <alignmen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6B55A611-742E-4CB6-AB19-43FA3277C88A}">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8A9F-2257-492C-AAD6-306481678085}">
  <sheetPr>
    <pageSetUpPr fitToPage="1"/>
  </sheetPr>
  <dimension ref="A2:Q309"/>
  <sheetViews>
    <sheetView tabSelected="1" view="pageBreakPreview" topLeftCell="A280" zoomScaleNormal="100" zoomScaleSheetLayoutView="100" workbookViewId="0">
      <selection activeCell="A297" sqref="A297:XFD297"/>
    </sheetView>
  </sheetViews>
  <sheetFormatPr defaultRowHeight="18" x14ac:dyDescent="0.45"/>
  <cols>
    <col min="2" max="2" width="22.19921875" bestFit="1" customWidth="1"/>
    <col min="3" max="4" width="11.296875" bestFit="1" customWidth="1"/>
    <col min="5" max="5" width="22.19921875" bestFit="1" customWidth="1"/>
    <col min="6" max="6" width="11.296875" bestFit="1" customWidth="1"/>
    <col min="7" max="7" width="22.19921875" bestFit="1" customWidth="1"/>
    <col min="8" max="8" width="11.296875" bestFit="1" customWidth="1"/>
    <col min="9" max="9" width="22.19921875" bestFit="1" customWidth="1"/>
    <col min="10" max="17" width="10.19921875" bestFit="1" customWidth="1"/>
    <col min="18" max="18" width="14.3984375" bestFit="1" customWidth="1"/>
    <col min="19" max="19" width="18.296875" bestFit="1" customWidth="1"/>
    <col min="20" max="21" width="14.3984375" bestFit="1" customWidth="1"/>
    <col min="22" max="22" width="16.296875" bestFit="1" customWidth="1"/>
    <col min="23" max="24" width="14.3984375" bestFit="1" customWidth="1"/>
    <col min="25" max="25" width="10.19921875" bestFit="1" customWidth="1"/>
    <col min="26" max="26" width="12.3984375" bestFit="1" customWidth="1"/>
    <col min="27" max="27" width="16.296875" bestFit="1" customWidth="1"/>
    <col min="28" max="28" width="22.19921875" bestFit="1" customWidth="1"/>
    <col min="29" max="29" width="12.3984375" bestFit="1" customWidth="1"/>
  </cols>
  <sheetData>
    <row r="2" spans="1:3" x14ac:dyDescent="0.45">
      <c r="A2" t="s">
        <v>28</v>
      </c>
    </row>
    <row r="3" spans="1:3" x14ac:dyDescent="0.45">
      <c r="A3" t="s">
        <v>66</v>
      </c>
    </row>
    <row r="4" spans="1:3" x14ac:dyDescent="0.45">
      <c r="A4" t="s">
        <v>67</v>
      </c>
    </row>
    <row r="6" spans="1:3" x14ac:dyDescent="0.45">
      <c r="B6" t="s">
        <v>71</v>
      </c>
    </row>
    <row r="7" spans="1:3" x14ac:dyDescent="0.45">
      <c r="B7" s="1" t="s">
        <v>2</v>
      </c>
      <c r="C7" s="1">
        <v>1234</v>
      </c>
    </row>
    <row r="8" spans="1:3" x14ac:dyDescent="0.45">
      <c r="B8" s="1" t="s">
        <v>3</v>
      </c>
      <c r="C8" s="2" t="s">
        <v>8</v>
      </c>
    </row>
    <row r="9" spans="1:3" x14ac:dyDescent="0.45">
      <c r="B9" s="1" t="s">
        <v>1</v>
      </c>
      <c r="C9" s="1">
        <v>0</v>
      </c>
    </row>
    <row r="10" spans="1:3" x14ac:dyDescent="0.45">
      <c r="B10" s="1" t="s">
        <v>7</v>
      </c>
      <c r="C10" s="2" t="s">
        <v>9</v>
      </c>
    </row>
    <row r="11" spans="1:3" x14ac:dyDescent="0.45">
      <c r="B11" s="1" t="s">
        <v>4</v>
      </c>
      <c r="C11" s="1" t="s">
        <v>10</v>
      </c>
    </row>
    <row r="12" spans="1:3" x14ac:dyDescent="0.45">
      <c r="B12" s="1" t="s">
        <v>5</v>
      </c>
      <c r="C12" s="1" t="s">
        <v>11</v>
      </c>
    </row>
    <row r="14" spans="1:3" x14ac:dyDescent="0.45">
      <c r="B14" t="s">
        <v>72</v>
      </c>
    </row>
    <row r="15" spans="1:3" x14ac:dyDescent="0.45">
      <c r="B15" s="1" t="s">
        <v>12</v>
      </c>
      <c r="C15" s="1">
        <v>1</v>
      </c>
    </row>
    <row r="16" spans="1:3" x14ac:dyDescent="0.45">
      <c r="B16" s="1" t="s">
        <v>1</v>
      </c>
      <c r="C16" s="1">
        <v>0</v>
      </c>
    </row>
    <row r="17" spans="2:13" x14ac:dyDescent="0.45">
      <c r="B17" s="1" t="s">
        <v>3</v>
      </c>
      <c r="C17" s="2" t="s">
        <v>8</v>
      </c>
      <c r="D17" s="4"/>
      <c r="E17" s="4"/>
      <c r="F17" s="3"/>
    </row>
    <row r="18" spans="2:13" x14ac:dyDescent="0.45">
      <c r="B18" s="1" t="s">
        <v>6</v>
      </c>
      <c r="C18" s="2" t="s">
        <v>9</v>
      </c>
      <c r="D18" s="4"/>
      <c r="E18" s="4"/>
      <c r="F18" s="3"/>
    </row>
    <row r="19" spans="2:13" x14ac:dyDescent="0.45">
      <c r="B19" s="1" t="s">
        <v>14</v>
      </c>
      <c r="C19" s="1">
        <v>0</v>
      </c>
      <c r="D19" s="4"/>
      <c r="E19" s="4"/>
      <c r="F19" s="3"/>
      <c r="G19" s="3"/>
      <c r="H19" s="3"/>
      <c r="I19" s="3"/>
      <c r="J19" s="3"/>
      <c r="K19" s="3"/>
      <c r="L19" s="3"/>
    </row>
    <row r="20" spans="2:13" x14ac:dyDescent="0.45">
      <c r="B20" s="3"/>
      <c r="C20" s="3"/>
      <c r="D20" s="4"/>
      <c r="E20" s="4"/>
      <c r="F20" s="3"/>
      <c r="G20" s="3"/>
      <c r="H20" s="3"/>
      <c r="I20" s="3"/>
      <c r="J20" s="3"/>
      <c r="K20" s="3"/>
      <c r="L20" s="3"/>
    </row>
    <row r="21" spans="2:13" x14ac:dyDescent="0.45">
      <c r="B21" t="s">
        <v>73</v>
      </c>
      <c r="E21" t="s">
        <v>74</v>
      </c>
      <c r="H21" s="3"/>
      <c r="I21" s="3"/>
      <c r="J21" s="3"/>
      <c r="K21" s="3"/>
      <c r="L21" s="3"/>
    </row>
    <row r="22" spans="2:13" x14ac:dyDescent="0.45">
      <c r="B22" s="1" t="s">
        <v>12</v>
      </c>
      <c r="C22" s="1">
        <v>1</v>
      </c>
      <c r="D22" s="1">
        <v>1</v>
      </c>
      <c r="E22" s="1" t="s">
        <v>12</v>
      </c>
      <c r="F22" s="1">
        <v>1</v>
      </c>
      <c r="G22" s="1">
        <v>1</v>
      </c>
      <c r="H22" s="1">
        <v>1</v>
      </c>
      <c r="I22" s="3"/>
      <c r="J22" s="3"/>
      <c r="K22" s="3"/>
      <c r="L22" s="3"/>
      <c r="M22" s="3"/>
    </row>
    <row r="23" spans="2:13" x14ac:dyDescent="0.45">
      <c r="B23" s="1" t="s">
        <v>15</v>
      </c>
      <c r="C23" s="1">
        <v>1</v>
      </c>
      <c r="D23" s="1">
        <v>2</v>
      </c>
      <c r="E23" s="1" t="s">
        <v>15</v>
      </c>
      <c r="F23" s="1">
        <v>3</v>
      </c>
      <c r="G23" s="1">
        <v>4</v>
      </c>
      <c r="H23" s="1">
        <v>5</v>
      </c>
      <c r="I23" s="3"/>
      <c r="J23" s="3"/>
      <c r="K23" s="3"/>
      <c r="L23" s="3"/>
      <c r="M23" s="3"/>
    </row>
    <row r="24" spans="2:13" x14ac:dyDescent="0.45">
      <c r="B24" s="1" t="s">
        <v>1</v>
      </c>
      <c r="C24" s="1">
        <v>0</v>
      </c>
      <c r="D24" s="1">
        <v>0</v>
      </c>
      <c r="E24" s="1" t="s">
        <v>1</v>
      </c>
      <c r="F24" s="1">
        <v>0</v>
      </c>
      <c r="G24" s="1">
        <v>0</v>
      </c>
      <c r="H24" s="1">
        <v>0</v>
      </c>
      <c r="I24" s="3"/>
      <c r="J24" s="3"/>
      <c r="K24" s="3"/>
      <c r="L24" s="3"/>
      <c r="M24" s="3"/>
    </row>
    <row r="25" spans="2:13" x14ac:dyDescent="0.45">
      <c r="B25" s="1" t="s">
        <v>16</v>
      </c>
      <c r="C25" s="1" t="s">
        <v>27</v>
      </c>
      <c r="D25" s="1" t="s">
        <v>27</v>
      </c>
      <c r="E25" s="1" t="s">
        <v>16</v>
      </c>
      <c r="F25" s="1">
        <v>402</v>
      </c>
      <c r="G25" s="1">
        <v>401</v>
      </c>
      <c r="H25" s="1">
        <v>401</v>
      </c>
      <c r="I25" s="3"/>
      <c r="J25" s="3"/>
      <c r="K25" s="3"/>
      <c r="L25" s="3"/>
      <c r="M25" s="3"/>
    </row>
    <row r="26" spans="2:13" x14ac:dyDescent="0.45">
      <c r="B26" s="1" t="s">
        <v>17</v>
      </c>
      <c r="C26" s="1" t="s">
        <v>27</v>
      </c>
      <c r="D26" s="1" t="s">
        <v>27</v>
      </c>
      <c r="E26" s="1" t="s">
        <v>17</v>
      </c>
      <c r="F26" s="1">
        <v>1</v>
      </c>
      <c r="G26" s="1">
        <v>14</v>
      </c>
      <c r="H26" s="1">
        <v>6</v>
      </c>
      <c r="I26" s="3"/>
      <c r="J26" s="3"/>
      <c r="K26" s="3"/>
      <c r="L26" s="3"/>
      <c r="M26" s="3"/>
    </row>
    <row r="27" spans="2:13" x14ac:dyDescent="0.45">
      <c r="B27" s="1" t="s">
        <v>18</v>
      </c>
      <c r="C27" s="1">
        <v>123</v>
      </c>
      <c r="D27" s="1">
        <v>345</v>
      </c>
      <c r="E27" s="1" t="s">
        <v>18</v>
      </c>
      <c r="F27" s="1">
        <v>111</v>
      </c>
      <c r="G27" s="1">
        <v>222</v>
      </c>
      <c r="H27" s="1">
        <v>222</v>
      </c>
      <c r="I27" s="3"/>
      <c r="J27" s="3"/>
      <c r="K27" s="3"/>
      <c r="L27" s="3"/>
      <c r="M27" s="3"/>
    </row>
    <row r="28" spans="2:13" x14ac:dyDescent="0.45">
      <c r="B28" s="1" t="s">
        <v>19</v>
      </c>
      <c r="C28" s="5">
        <v>43814</v>
      </c>
      <c r="D28" s="5">
        <v>43814</v>
      </c>
      <c r="E28" s="1" t="s">
        <v>19</v>
      </c>
      <c r="F28" s="5">
        <v>43804</v>
      </c>
      <c r="G28" s="5">
        <v>43804</v>
      </c>
      <c r="H28" s="5">
        <v>43804</v>
      </c>
      <c r="I28" s="3"/>
      <c r="J28" s="3"/>
      <c r="K28" s="3"/>
      <c r="L28" s="3"/>
      <c r="M28" s="3"/>
    </row>
    <row r="29" spans="2:13" x14ac:dyDescent="0.45">
      <c r="B29" s="1" t="s">
        <v>20</v>
      </c>
      <c r="C29" s="1">
        <v>1</v>
      </c>
      <c r="D29" s="1">
        <v>1</v>
      </c>
      <c r="E29" s="1" t="s">
        <v>20</v>
      </c>
      <c r="F29" s="1">
        <v>2</v>
      </c>
      <c r="G29" s="1">
        <v>1</v>
      </c>
      <c r="H29" s="1">
        <v>1</v>
      </c>
      <c r="I29" s="3"/>
      <c r="J29" s="3"/>
      <c r="K29" s="3"/>
      <c r="L29" s="3"/>
      <c r="M29" s="3"/>
    </row>
    <row r="30" spans="2:13" x14ac:dyDescent="0.45">
      <c r="B30" s="1" t="s">
        <v>21</v>
      </c>
      <c r="C30" s="1">
        <v>2</v>
      </c>
      <c r="D30" s="1">
        <v>2</v>
      </c>
      <c r="E30" s="1" t="s">
        <v>21</v>
      </c>
      <c r="F30" s="1">
        <v>2</v>
      </c>
      <c r="G30" s="1">
        <v>2</v>
      </c>
      <c r="H30" s="1">
        <v>2</v>
      </c>
      <c r="I30" s="3"/>
      <c r="J30" s="3"/>
      <c r="K30" s="3"/>
      <c r="L30" s="3"/>
      <c r="M30" s="3"/>
    </row>
    <row r="31" spans="2:13" x14ac:dyDescent="0.45">
      <c r="B31" s="1" t="s">
        <v>22</v>
      </c>
      <c r="C31" s="1">
        <v>1</v>
      </c>
      <c r="D31" s="1">
        <v>1</v>
      </c>
      <c r="E31" s="1" t="s">
        <v>22</v>
      </c>
      <c r="F31" s="1">
        <v>115</v>
      </c>
      <c r="G31" s="1">
        <v>1</v>
      </c>
      <c r="H31" s="1">
        <v>1</v>
      </c>
      <c r="I31" s="3"/>
      <c r="J31" s="3"/>
      <c r="K31" s="3"/>
      <c r="L31" s="3"/>
      <c r="M31" s="3"/>
    </row>
    <row r="32" spans="2:13" x14ac:dyDescent="0.45">
      <c r="B32" s="1" t="s">
        <v>13</v>
      </c>
      <c r="C32" s="1">
        <v>10000</v>
      </c>
      <c r="D32" s="1">
        <v>10000</v>
      </c>
      <c r="E32" s="1" t="s">
        <v>13</v>
      </c>
      <c r="F32" s="1">
        <v>20000</v>
      </c>
      <c r="G32" s="1">
        <v>20000</v>
      </c>
      <c r="H32" s="1">
        <v>20000</v>
      </c>
      <c r="I32" s="3"/>
      <c r="J32" s="3"/>
      <c r="K32" s="3"/>
      <c r="L32" s="3"/>
      <c r="M32" s="3"/>
    </row>
    <row r="33" spans="2:13" x14ac:dyDescent="0.45">
      <c r="B33" s="1" t="s">
        <v>23</v>
      </c>
      <c r="C33" s="1">
        <v>1000</v>
      </c>
      <c r="D33" s="1">
        <v>1000</v>
      </c>
      <c r="E33" s="1" t="s">
        <v>23</v>
      </c>
      <c r="F33" s="1">
        <v>4</v>
      </c>
      <c r="G33" s="1">
        <v>10</v>
      </c>
      <c r="H33" s="1">
        <v>3</v>
      </c>
      <c r="I33" s="3"/>
      <c r="J33" s="3"/>
      <c r="K33" s="3"/>
      <c r="L33" s="3"/>
      <c r="M33" s="3"/>
    </row>
    <row r="34" spans="2:13" x14ac:dyDescent="0.45">
      <c r="B34" s="1" t="s">
        <v>24</v>
      </c>
      <c r="C34" s="1">
        <f>C33*C32</f>
        <v>10000000</v>
      </c>
      <c r="D34" s="1">
        <f>D33*D32</f>
        <v>10000000</v>
      </c>
      <c r="E34" s="1" t="s">
        <v>24</v>
      </c>
      <c r="F34" s="1">
        <f>F33*F32</f>
        <v>80000</v>
      </c>
      <c r="G34" s="1">
        <f>G33*G32</f>
        <v>200000</v>
      </c>
      <c r="H34" s="1">
        <f>H33*H32</f>
        <v>60000</v>
      </c>
      <c r="I34" s="3"/>
      <c r="J34" s="3"/>
      <c r="K34" s="3"/>
      <c r="L34" s="3"/>
      <c r="M34" s="3"/>
    </row>
    <row r="35" spans="2:13" x14ac:dyDescent="0.45">
      <c r="B35" s="1" t="s">
        <v>25</v>
      </c>
      <c r="C35" s="1">
        <v>2</v>
      </c>
      <c r="D35" s="1">
        <v>2</v>
      </c>
      <c r="E35" s="1" t="s">
        <v>25</v>
      </c>
      <c r="F35" s="1" t="s">
        <v>27</v>
      </c>
      <c r="G35" s="1" t="s">
        <v>27</v>
      </c>
      <c r="H35" s="1" t="s">
        <v>27</v>
      </c>
      <c r="I35" s="3"/>
      <c r="J35" s="3"/>
      <c r="K35" s="3"/>
      <c r="L35" s="3"/>
      <c r="M35" s="3"/>
    </row>
    <row r="36" spans="2:13" x14ac:dyDescent="0.45">
      <c r="B36" s="1" t="s">
        <v>26</v>
      </c>
      <c r="C36" s="1">
        <v>1</v>
      </c>
      <c r="D36" s="1">
        <v>1</v>
      </c>
      <c r="E36" s="1" t="s">
        <v>26</v>
      </c>
      <c r="F36" s="1" t="s">
        <v>27</v>
      </c>
      <c r="G36" s="1" t="s">
        <v>27</v>
      </c>
      <c r="H36" s="1" t="s">
        <v>27</v>
      </c>
      <c r="I36" s="3"/>
      <c r="J36" s="3"/>
      <c r="K36" s="3"/>
      <c r="L36" s="3"/>
      <c r="M36" s="3"/>
    </row>
    <row r="37" spans="2:13" x14ac:dyDescent="0.45">
      <c r="B37" s="1" t="s">
        <v>60</v>
      </c>
      <c r="C37" s="1">
        <v>1</v>
      </c>
      <c r="D37" s="1">
        <v>2</v>
      </c>
      <c r="E37" s="1" t="s">
        <v>60</v>
      </c>
      <c r="F37" s="1">
        <v>3</v>
      </c>
      <c r="G37" s="1">
        <v>4</v>
      </c>
      <c r="H37" s="1">
        <v>5</v>
      </c>
      <c r="I37" s="3"/>
      <c r="J37" s="3"/>
      <c r="K37" s="3"/>
      <c r="L37" s="3"/>
      <c r="M37" s="3"/>
    </row>
    <row r="38" spans="2:13" x14ac:dyDescent="0.45">
      <c r="B38" s="1" t="s">
        <v>61</v>
      </c>
      <c r="C38" s="1" t="b">
        <v>0</v>
      </c>
      <c r="D38" s="1" t="b">
        <v>0</v>
      </c>
      <c r="E38" s="1" t="s">
        <v>61</v>
      </c>
      <c r="F38" s="1" t="b">
        <v>0</v>
      </c>
      <c r="G38" s="1" t="b">
        <v>0</v>
      </c>
      <c r="H38" s="1" t="b">
        <v>0</v>
      </c>
      <c r="I38" s="3"/>
      <c r="J38" s="3"/>
      <c r="K38" s="3"/>
      <c r="L38" s="3"/>
      <c r="M38" s="3"/>
    </row>
    <row r="39" spans="2:13" x14ac:dyDescent="0.45">
      <c r="B39" s="3"/>
      <c r="C39" s="3"/>
      <c r="D39" s="4"/>
      <c r="E39" s="4"/>
      <c r="F39" s="3"/>
      <c r="G39" s="3"/>
      <c r="H39" s="3"/>
      <c r="I39" s="3"/>
      <c r="J39" s="3"/>
      <c r="K39" s="3"/>
      <c r="L39" s="3"/>
    </row>
    <row r="40" spans="2:13" x14ac:dyDescent="0.45">
      <c r="B40" t="s">
        <v>75</v>
      </c>
      <c r="C40" s="3"/>
      <c r="D40" s="4"/>
      <c r="E40" t="s">
        <v>76</v>
      </c>
      <c r="F40" s="3"/>
      <c r="G40" s="3"/>
      <c r="H40" s="3"/>
      <c r="I40" s="3"/>
      <c r="J40" s="3"/>
      <c r="K40" s="3"/>
      <c r="L40" s="3"/>
    </row>
    <row r="41" spans="2:13" x14ac:dyDescent="0.45">
      <c r="B41" s="1" t="s">
        <v>29</v>
      </c>
      <c r="C41" s="1">
        <v>11</v>
      </c>
      <c r="D41" s="1">
        <v>12</v>
      </c>
      <c r="E41" s="1" t="s">
        <v>42</v>
      </c>
      <c r="F41" s="1">
        <v>101</v>
      </c>
      <c r="G41" s="1">
        <v>102</v>
      </c>
      <c r="H41" s="1">
        <v>103</v>
      </c>
      <c r="I41" s="3"/>
      <c r="J41" s="3"/>
      <c r="K41" s="3"/>
      <c r="L41" s="3"/>
    </row>
    <row r="42" spans="2:13" x14ac:dyDescent="0.45">
      <c r="B42" s="1" t="s">
        <v>1</v>
      </c>
      <c r="C42" s="1">
        <v>0</v>
      </c>
      <c r="D42" s="1">
        <v>0</v>
      </c>
      <c r="E42" s="1" t="s">
        <v>1</v>
      </c>
      <c r="F42" s="1">
        <v>0</v>
      </c>
      <c r="G42" s="1">
        <v>0</v>
      </c>
      <c r="H42" s="1">
        <v>0</v>
      </c>
      <c r="I42" s="3"/>
      <c r="J42" s="3"/>
      <c r="K42" s="3"/>
      <c r="L42" s="3"/>
    </row>
    <row r="43" spans="2:13" x14ac:dyDescent="0.45">
      <c r="B43" s="1" t="s">
        <v>30</v>
      </c>
      <c r="C43" s="2" t="s">
        <v>41</v>
      </c>
      <c r="D43" s="2" t="s">
        <v>41</v>
      </c>
      <c r="E43" s="1" t="s">
        <v>43</v>
      </c>
      <c r="F43" s="1">
        <v>19111001</v>
      </c>
      <c r="G43" s="1">
        <v>19111001</v>
      </c>
      <c r="H43" s="1">
        <v>19111001</v>
      </c>
      <c r="I43" s="3"/>
      <c r="J43" s="3"/>
      <c r="K43" s="3"/>
      <c r="L43" s="3"/>
    </row>
    <row r="44" spans="2:13" x14ac:dyDescent="0.45">
      <c r="B44" s="1" t="s">
        <v>0</v>
      </c>
      <c r="C44" s="1">
        <v>123</v>
      </c>
      <c r="D44" s="1">
        <v>345</v>
      </c>
      <c r="E44" s="1" t="s">
        <v>44</v>
      </c>
      <c r="F44" s="1">
        <v>111</v>
      </c>
      <c r="G44" s="1">
        <v>222</v>
      </c>
      <c r="H44" s="1">
        <v>222</v>
      </c>
      <c r="I44" s="3"/>
      <c r="J44" s="3"/>
      <c r="K44" s="3"/>
      <c r="L44" s="3"/>
    </row>
    <row r="45" spans="2:13" x14ac:dyDescent="0.45">
      <c r="B45" s="1" t="s">
        <v>31</v>
      </c>
      <c r="C45" s="1">
        <v>1</v>
      </c>
      <c r="D45" s="6">
        <v>1</v>
      </c>
      <c r="E45" s="1" t="s">
        <v>47</v>
      </c>
      <c r="F45" s="6">
        <v>1</v>
      </c>
      <c r="G45" s="6">
        <v>1</v>
      </c>
      <c r="H45" s="6">
        <v>1</v>
      </c>
      <c r="I45" s="3"/>
      <c r="J45" s="3"/>
      <c r="K45" s="3"/>
      <c r="L45" s="3"/>
    </row>
    <row r="46" spans="2:13" x14ac:dyDescent="0.45">
      <c r="B46" s="1" t="s">
        <v>20</v>
      </c>
      <c r="C46" s="6">
        <v>1</v>
      </c>
      <c r="D46" s="6">
        <v>1</v>
      </c>
      <c r="E46" s="1" t="s">
        <v>20</v>
      </c>
      <c r="F46" s="6">
        <v>2</v>
      </c>
      <c r="G46" s="6">
        <v>1</v>
      </c>
      <c r="H46" s="6">
        <v>1</v>
      </c>
      <c r="I46" s="3"/>
      <c r="J46" s="3"/>
      <c r="K46" s="3"/>
      <c r="L46" s="3"/>
    </row>
    <row r="47" spans="2:13" x14ac:dyDescent="0.45">
      <c r="B47" s="1" t="s">
        <v>21</v>
      </c>
      <c r="C47" s="6">
        <v>2</v>
      </c>
      <c r="D47" s="6">
        <v>2</v>
      </c>
      <c r="E47" s="1" t="s">
        <v>21</v>
      </c>
      <c r="F47" s="6">
        <v>1</v>
      </c>
      <c r="G47" s="6">
        <v>1</v>
      </c>
      <c r="H47" s="6">
        <v>1</v>
      </c>
      <c r="I47" s="3"/>
      <c r="J47" s="3"/>
      <c r="K47" s="3"/>
      <c r="L47" s="3"/>
    </row>
    <row r="48" spans="2:13" x14ac:dyDescent="0.45">
      <c r="B48" s="1" t="s">
        <v>32</v>
      </c>
      <c r="C48" s="6">
        <v>1</v>
      </c>
      <c r="D48" s="6">
        <v>1</v>
      </c>
      <c r="E48" s="1" t="s">
        <v>32</v>
      </c>
      <c r="F48" s="1">
        <v>115</v>
      </c>
      <c r="G48" s="1">
        <v>1</v>
      </c>
      <c r="H48" s="1">
        <v>1</v>
      </c>
      <c r="I48" s="3"/>
      <c r="J48" s="3"/>
      <c r="K48" s="3"/>
      <c r="L48" s="3"/>
    </row>
    <row r="49" spans="2:12" x14ac:dyDescent="0.45">
      <c r="B49" s="1" t="s">
        <v>69</v>
      </c>
      <c r="C49" s="6" t="b">
        <v>0</v>
      </c>
      <c r="D49" s="6" t="b">
        <v>0</v>
      </c>
      <c r="E49" s="1" t="s">
        <v>69</v>
      </c>
      <c r="F49" s="6" t="b">
        <v>0</v>
      </c>
      <c r="G49" s="6" t="b">
        <v>0</v>
      </c>
      <c r="H49" s="6" t="b">
        <v>0</v>
      </c>
      <c r="I49" s="3"/>
      <c r="J49" s="3"/>
      <c r="K49" s="3"/>
      <c r="L49" s="3"/>
    </row>
    <row r="50" spans="2:12" x14ac:dyDescent="0.45">
      <c r="B50" s="1" t="s">
        <v>33</v>
      </c>
      <c r="C50" s="1"/>
      <c r="D50" s="1"/>
      <c r="E50" s="4"/>
      <c r="F50" s="3"/>
      <c r="G50" s="3"/>
      <c r="H50" s="3"/>
      <c r="I50" s="3"/>
      <c r="J50" s="3"/>
      <c r="K50" s="3"/>
      <c r="L50" s="3"/>
    </row>
    <row r="51" spans="2:12" x14ac:dyDescent="0.45">
      <c r="B51" s="3"/>
      <c r="C51" s="3"/>
      <c r="D51" s="4"/>
      <c r="E51" s="4"/>
      <c r="F51" s="3"/>
      <c r="G51" s="3"/>
      <c r="H51" s="3"/>
      <c r="I51" s="3"/>
      <c r="J51" s="3"/>
      <c r="K51" s="3"/>
      <c r="L51" s="3"/>
    </row>
    <row r="52" spans="2:12" x14ac:dyDescent="0.45">
      <c r="B52" t="s">
        <v>77</v>
      </c>
      <c r="C52" s="3"/>
      <c r="D52" s="3"/>
      <c r="E52" t="s">
        <v>78</v>
      </c>
      <c r="F52" s="3"/>
      <c r="G52" s="3"/>
      <c r="H52" s="3"/>
      <c r="I52" s="3"/>
      <c r="J52" s="3"/>
      <c r="K52" s="3"/>
      <c r="L52" s="3"/>
    </row>
    <row r="53" spans="2:12" x14ac:dyDescent="0.45">
      <c r="B53" s="1" t="s">
        <v>29</v>
      </c>
      <c r="C53" s="1">
        <v>11</v>
      </c>
      <c r="D53" s="1">
        <v>12</v>
      </c>
      <c r="E53" s="1" t="s">
        <v>42</v>
      </c>
      <c r="F53" s="1">
        <f>F41</f>
        <v>101</v>
      </c>
      <c r="G53" s="1">
        <f>G41</f>
        <v>102</v>
      </c>
      <c r="H53" s="1">
        <f>H41</f>
        <v>103</v>
      </c>
      <c r="I53" s="3"/>
      <c r="J53" s="3"/>
      <c r="K53" s="3"/>
      <c r="L53" s="3"/>
    </row>
    <row r="54" spans="2:12" x14ac:dyDescent="0.45">
      <c r="B54" s="1" t="s">
        <v>34</v>
      </c>
      <c r="C54" s="6">
        <v>1</v>
      </c>
      <c r="D54" s="6">
        <v>2</v>
      </c>
      <c r="E54" s="1" t="s">
        <v>48</v>
      </c>
      <c r="F54" s="1">
        <v>1</v>
      </c>
      <c r="G54" s="1">
        <v>2</v>
      </c>
      <c r="H54" s="1">
        <v>3</v>
      </c>
      <c r="I54" s="3"/>
      <c r="J54" s="3"/>
      <c r="K54" s="3"/>
      <c r="L54" s="3"/>
    </row>
    <row r="55" spans="2:12" x14ac:dyDescent="0.45">
      <c r="B55" s="1" t="s">
        <v>1</v>
      </c>
      <c r="C55" s="6">
        <v>0</v>
      </c>
      <c r="D55" s="6">
        <v>0</v>
      </c>
      <c r="E55" s="1" t="s">
        <v>1</v>
      </c>
      <c r="F55" s="1">
        <f>F41</f>
        <v>101</v>
      </c>
      <c r="G55" s="1">
        <f>G41</f>
        <v>102</v>
      </c>
      <c r="H55" s="1">
        <f>H41</f>
        <v>103</v>
      </c>
      <c r="I55" s="3"/>
      <c r="J55" s="3"/>
      <c r="K55" s="3"/>
      <c r="L55" s="3"/>
    </row>
    <row r="56" spans="2:12" x14ac:dyDescent="0.45">
      <c r="B56" s="1" t="s">
        <v>3</v>
      </c>
      <c r="C56" s="2" t="s">
        <v>8</v>
      </c>
      <c r="D56" s="2" t="s">
        <v>8</v>
      </c>
      <c r="E56" s="1" t="s">
        <v>3</v>
      </c>
      <c r="F56" s="2" t="s">
        <v>8</v>
      </c>
      <c r="G56" s="2" t="s">
        <v>8</v>
      </c>
      <c r="H56" s="2" t="s">
        <v>8</v>
      </c>
      <c r="I56" s="3"/>
      <c r="J56" s="3"/>
      <c r="K56" s="3"/>
      <c r="L56" s="3"/>
    </row>
    <row r="57" spans="2:12" x14ac:dyDescent="0.45">
      <c r="B57" s="1" t="s">
        <v>6</v>
      </c>
      <c r="C57" s="2" t="s">
        <v>9</v>
      </c>
      <c r="D57" s="2" t="s">
        <v>9</v>
      </c>
      <c r="E57" s="1" t="s">
        <v>6</v>
      </c>
      <c r="F57" s="2" t="s">
        <v>9</v>
      </c>
      <c r="G57" s="2" t="s">
        <v>9</v>
      </c>
      <c r="H57" s="2" t="s">
        <v>9</v>
      </c>
      <c r="I57" s="3"/>
      <c r="J57" s="3"/>
      <c r="K57" s="3"/>
      <c r="L57" s="3"/>
    </row>
    <row r="58" spans="2:12" x14ac:dyDescent="0.45">
      <c r="B58" s="1" t="s">
        <v>26</v>
      </c>
      <c r="C58" s="1">
        <v>1</v>
      </c>
      <c r="D58" s="1">
        <v>1</v>
      </c>
      <c r="E58" s="1" t="s">
        <v>16</v>
      </c>
      <c r="F58" s="1">
        <v>402</v>
      </c>
      <c r="G58" s="1">
        <v>401</v>
      </c>
      <c r="H58" s="1">
        <v>401</v>
      </c>
      <c r="I58" s="3"/>
      <c r="J58" s="3"/>
      <c r="K58" s="3"/>
      <c r="L58" s="3"/>
    </row>
    <row r="59" spans="2:12" x14ac:dyDescent="0.45">
      <c r="B59" s="1" t="s">
        <v>35</v>
      </c>
      <c r="C59" s="5">
        <v>43814</v>
      </c>
      <c r="D59" s="5">
        <v>43814</v>
      </c>
      <c r="E59" s="1" t="s">
        <v>17</v>
      </c>
      <c r="F59" s="1">
        <v>1</v>
      </c>
      <c r="G59" s="1">
        <v>14</v>
      </c>
      <c r="H59" s="1">
        <v>6</v>
      </c>
      <c r="I59" s="3"/>
      <c r="J59" s="3"/>
      <c r="K59" s="3"/>
      <c r="L59" s="3"/>
    </row>
    <row r="60" spans="2:12" x14ac:dyDescent="0.45">
      <c r="B60" s="1" t="s">
        <v>36</v>
      </c>
      <c r="C60" s="1">
        <v>1000</v>
      </c>
      <c r="D60" s="1">
        <v>1000</v>
      </c>
      <c r="E60" s="1" t="s">
        <v>35</v>
      </c>
      <c r="F60" s="5">
        <v>43804</v>
      </c>
      <c r="G60" s="5">
        <v>43804</v>
      </c>
      <c r="H60" s="5">
        <v>43804</v>
      </c>
      <c r="I60" s="3"/>
      <c r="J60" s="3"/>
      <c r="K60" s="3"/>
      <c r="L60" s="3"/>
    </row>
    <row r="61" spans="2:12" x14ac:dyDescent="0.45">
      <c r="B61" s="1" t="s">
        <v>13</v>
      </c>
      <c r="C61" s="1">
        <v>10000</v>
      </c>
      <c r="D61" s="1">
        <v>10000</v>
      </c>
      <c r="E61" s="1" t="s">
        <v>36</v>
      </c>
      <c r="F61" s="1">
        <v>4</v>
      </c>
      <c r="G61" s="1">
        <v>10</v>
      </c>
      <c r="H61" s="1">
        <v>3</v>
      </c>
      <c r="I61" s="3"/>
      <c r="J61" s="3"/>
      <c r="K61" s="3"/>
      <c r="L61" s="3"/>
    </row>
    <row r="62" spans="2:12" x14ac:dyDescent="0.45">
      <c r="B62" s="1" t="s">
        <v>37</v>
      </c>
      <c r="C62" s="6">
        <v>1</v>
      </c>
      <c r="D62" s="6">
        <v>1</v>
      </c>
      <c r="E62" s="1" t="s">
        <v>13</v>
      </c>
      <c r="F62" s="1">
        <v>20000</v>
      </c>
      <c r="G62" s="1">
        <v>20000</v>
      </c>
      <c r="H62" s="1">
        <v>20000</v>
      </c>
      <c r="I62" s="3"/>
      <c r="J62" s="3"/>
      <c r="K62" s="3"/>
      <c r="L62" s="3"/>
    </row>
    <row r="63" spans="2:12" x14ac:dyDescent="0.45">
      <c r="B63" s="1" t="s">
        <v>38</v>
      </c>
      <c r="C63" s="6">
        <v>1</v>
      </c>
      <c r="D63" s="6">
        <v>1</v>
      </c>
      <c r="E63" s="1" t="s">
        <v>37</v>
      </c>
      <c r="F63" s="6">
        <v>1</v>
      </c>
      <c r="G63" s="6">
        <v>1</v>
      </c>
      <c r="H63" s="6">
        <v>1</v>
      </c>
      <c r="I63" s="3"/>
      <c r="J63" s="3"/>
      <c r="K63" s="3"/>
      <c r="L63" s="3"/>
    </row>
    <row r="64" spans="2:12" x14ac:dyDescent="0.45">
      <c r="B64" s="1" t="s">
        <v>39</v>
      </c>
      <c r="C64" s="1">
        <f>C60*C61</f>
        <v>10000000</v>
      </c>
      <c r="D64" s="1">
        <f>D60*D61</f>
        <v>10000000</v>
      </c>
      <c r="E64" s="1" t="s">
        <v>39</v>
      </c>
      <c r="F64" s="1">
        <f>F61*F62</f>
        <v>80000</v>
      </c>
      <c r="G64" s="1">
        <f>G61*G62</f>
        <v>200000</v>
      </c>
      <c r="H64" s="1">
        <f>H61*H62</f>
        <v>60000</v>
      </c>
      <c r="I64" s="3"/>
      <c r="J64" s="3"/>
      <c r="K64" s="3"/>
      <c r="L64" s="3"/>
    </row>
    <row r="65" spans="1:12" x14ac:dyDescent="0.45">
      <c r="B65" s="1" t="s">
        <v>12</v>
      </c>
      <c r="C65" s="1">
        <v>1</v>
      </c>
      <c r="D65" s="1">
        <v>1</v>
      </c>
      <c r="E65" s="1" t="s">
        <v>12</v>
      </c>
      <c r="F65" s="1">
        <v>1</v>
      </c>
      <c r="G65" s="1">
        <v>1</v>
      </c>
      <c r="H65" s="1">
        <v>1</v>
      </c>
      <c r="I65" s="3"/>
      <c r="J65" s="3"/>
      <c r="K65" s="3"/>
      <c r="L65" s="3"/>
    </row>
    <row r="66" spans="1:12" x14ac:dyDescent="0.45">
      <c r="B66" s="1" t="s">
        <v>15</v>
      </c>
      <c r="C66" s="1">
        <v>1</v>
      </c>
      <c r="D66" s="1">
        <v>2</v>
      </c>
      <c r="E66" s="1" t="s">
        <v>15</v>
      </c>
      <c r="F66" s="1">
        <v>3</v>
      </c>
      <c r="G66" s="1">
        <v>4</v>
      </c>
      <c r="H66" s="1">
        <v>5</v>
      </c>
      <c r="I66" s="3"/>
      <c r="J66" s="3"/>
      <c r="K66" s="3"/>
      <c r="L66" s="3"/>
    </row>
    <row r="67" spans="1:12" x14ac:dyDescent="0.45">
      <c r="B67" s="1" t="s">
        <v>40</v>
      </c>
      <c r="C67" s="1">
        <v>0</v>
      </c>
      <c r="D67" s="1">
        <v>0</v>
      </c>
      <c r="E67" s="1" t="s">
        <v>40</v>
      </c>
      <c r="F67" s="1">
        <v>0</v>
      </c>
      <c r="G67" s="1">
        <v>0</v>
      </c>
      <c r="H67" s="1">
        <v>0</v>
      </c>
      <c r="I67" s="3"/>
      <c r="J67" s="3"/>
      <c r="K67" s="3"/>
      <c r="L67" s="3"/>
    </row>
    <row r="68" spans="1:12" x14ac:dyDescent="0.45">
      <c r="B68" s="3"/>
      <c r="C68" s="3"/>
      <c r="D68" s="4"/>
      <c r="E68" s="4"/>
      <c r="F68" s="3"/>
      <c r="G68" s="3"/>
      <c r="H68" s="3"/>
      <c r="I68" s="3"/>
      <c r="J68" s="3"/>
      <c r="K68" s="3"/>
      <c r="L68" s="3"/>
    </row>
    <row r="69" spans="1:12" x14ac:dyDescent="0.45">
      <c r="A69" t="s">
        <v>49</v>
      </c>
    </row>
    <row r="70" spans="1:12" x14ac:dyDescent="0.45">
      <c r="A70" t="s">
        <v>59</v>
      </c>
    </row>
    <row r="72" spans="1:12" x14ac:dyDescent="0.45">
      <c r="B72" t="s">
        <v>71</v>
      </c>
    </row>
    <row r="73" spans="1:12" x14ac:dyDescent="0.45">
      <c r="B73" s="1" t="s">
        <v>2</v>
      </c>
      <c r="C73" s="1">
        <v>1234</v>
      </c>
    </row>
    <row r="74" spans="1:12" x14ac:dyDescent="0.45">
      <c r="B74" s="1" t="s">
        <v>3</v>
      </c>
      <c r="C74" s="2" t="s">
        <v>8</v>
      </c>
    </row>
    <row r="75" spans="1:12" x14ac:dyDescent="0.45">
      <c r="B75" s="1" t="s">
        <v>1</v>
      </c>
      <c r="C75" s="1">
        <v>0</v>
      </c>
    </row>
    <row r="76" spans="1:12" x14ac:dyDescent="0.45">
      <c r="B76" s="1" t="s">
        <v>7</v>
      </c>
      <c r="C76" s="2" t="s">
        <v>9</v>
      </c>
    </row>
    <row r="77" spans="1:12" x14ac:dyDescent="0.45">
      <c r="B77" s="1" t="s">
        <v>4</v>
      </c>
      <c r="C77" s="1" t="s">
        <v>10</v>
      </c>
    </row>
    <row r="78" spans="1:12" x14ac:dyDescent="0.45">
      <c r="B78" s="1" t="s">
        <v>5</v>
      </c>
      <c r="C78" s="1" t="s">
        <v>11</v>
      </c>
    </row>
    <row r="80" spans="1:12" x14ac:dyDescent="0.45">
      <c r="B80" t="s">
        <v>72</v>
      </c>
    </row>
    <row r="81" spans="2:13" x14ac:dyDescent="0.45">
      <c r="B81" s="1" t="s">
        <v>12</v>
      </c>
      <c r="C81" s="1">
        <v>1</v>
      </c>
    </row>
    <row r="82" spans="2:13" x14ac:dyDescent="0.45">
      <c r="B82" s="1" t="s">
        <v>1</v>
      </c>
      <c r="C82" s="1">
        <v>0</v>
      </c>
    </row>
    <row r="83" spans="2:13" x14ac:dyDescent="0.45">
      <c r="B83" s="1" t="s">
        <v>3</v>
      </c>
      <c r="C83" s="2" t="s">
        <v>8</v>
      </c>
      <c r="D83" s="4"/>
      <c r="E83" s="4"/>
      <c r="F83" s="3"/>
    </row>
    <row r="84" spans="2:13" x14ac:dyDescent="0.45">
      <c r="B84" s="1" t="s">
        <v>6</v>
      </c>
      <c r="C84" s="2" t="s">
        <v>9</v>
      </c>
      <c r="D84" s="4"/>
      <c r="E84" s="4"/>
      <c r="F84" s="3"/>
    </row>
    <row r="85" spans="2:13" x14ac:dyDescent="0.45">
      <c r="B85" s="1" t="s">
        <v>14</v>
      </c>
      <c r="C85" s="1">
        <v>0</v>
      </c>
      <c r="D85" s="4"/>
      <c r="E85" s="4"/>
      <c r="F85" s="3"/>
      <c r="G85" s="3"/>
      <c r="H85" s="3"/>
      <c r="I85" s="3"/>
      <c r="J85" s="3"/>
      <c r="K85" s="3"/>
      <c r="L85" s="3"/>
    </row>
    <row r="86" spans="2:13" x14ac:dyDescent="0.45">
      <c r="B86" s="3"/>
      <c r="C86" s="3"/>
      <c r="D86" s="4"/>
      <c r="E86" s="4"/>
      <c r="F86" s="3"/>
      <c r="G86" s="3"/>
      <c r="H86" s="3"/>
      <c r="I86" s="3"/>
      <c r="J86" s="3"/>
      <c r="K86" s="3"/>
      <c r="L86" s="3"/>
    </row>
    <row r="87" spans="2:13" x14ac:dyDescent="0.45">
      <c r="B87" t="s">
        <v>73</v>
      </c>
      <c r="E87" t="s">
        <v>74</v>
      </c>
      <c r="H87" s="3"/>
      <c r="I87" s="3"/>
      <c r="J87" s="3"/>
      <c r="K87" s="3"/>
      <c r="L87" s="3"/>
    </row>
    <row r="88" spans="2:13" x14ac:dyDescent="0.45">
      <c r="B88" s="1" t="s">
        <v>12</v>
      </c>
      <c r="C88" s="1">
        <v>1</v>
      </c>
      <c r="D88" s="1">
        <v>1</v>
      </c>
      <c r="E88" s="1" t="s">
        <v>12</v>
      </c>
      <c r="F88" s="1">
        <v>1</v>
      </c>
      <c r="G88" s="1">
        <v>1</v>
      </c>
      <c r="H88" s="1">
        <v>1</v>
      </c>
      <c r="I88" s="3"/>
      <c r="J88" s="3"/>
      <c r="K88" s="3"/>
      <c r="L88" s="3"/>
      <c r="M88" s="3"/>
    </row>
    <row r="89" spans="2:13" x14ac:dyDescent="0.45">
      <c r="B89" s="1" t="s">
        <v>15</v>
      </c>
      <c r="C89" s="1">
        <v>1</v>
      </c>
      <c r="D89" s="1">
        <v>2</v>
      </c>
      <c r="E89" s="1" t="s">
        <v>15</v>
      </c>
      <c r="F89" s="1">
        <v>3</v>
      </c>
      <c r="G89" s="1">
        <v>4</v>
      </c>
      <c r="H89" s="1">
        <v>5</v>
      </c>
      <c r="I89" s="3"/>
      <c r="J89" s="3"/>
      <c r="K89" s="3"/>
      <c r="L89" s="3"/>
      <c r="M89" s="3"/>
    </row>
    <row r="90" spans="2:13" x14ac:dyDescent="0.45">
      <c r="B90" s="1" t="s">
        <v>1</v>
      </c>
      <c r="C90" s="1">
        <v>0</v>
      </c>
      <c r="D90" s="1">
        <v>0</v>
      </c>
      <c r="E90" s="1" t="s">
        <v>1</v>
      </c>
      <c r="F90" s="1">
        <v>0</v>
      </c>
      <c r="G90" s="1">
        <v>0</v>
      </c>
      <c r="H90" s="1">
        <v>0</v>
      </c>
      <c r="I90" s="3"/>
      <c r="J90" s="3"/>
      <c r="K90" s="3"/>
      <c r="L90" s="3"/>
      <c r="M90" s="3"/>
    </row>
    <row r="91" spans="2:13" x14ac:dyDescent="0.45">
      <c r="B91" s="1" t="s">
        <v>16</v>
      </c>
      <c r="C91" s="1" t="s">
        <v>27</v>
      </c>
      <c r="D91" s="1" t="s">
        <v>27</v>
      </c>
      <c r="E91" s="1" t="s">
        <v>16</v>
      </c>
      <c r="F91" s="1">
        <v>402</v>
      </c>
      <c r="G91" s="1">
        <v>401</v>
      </c>
      <c r="H91" s="1">
        <v>401</v>
      </c>
      <c r="I91" s="3"/>
      <c r="J91" s="3"/>
      <c r="K91" s="3"/>
      <c r="L91" s="3"/>
      <c r="M91" s="3"/>
    </row>
    <row r="92" spans="2:13" x14ac:dyDescent="0.45">
      <c r="B92" s="1" t="s">
        <v>17</v>
      </c>
      <c r="C92" s="1" t="s">
        <v>27</v>
      </c>
      <c r="D92" s="1" t="s">
        <v>27</v>
      </c>
      <c r="E92" s="1" t="s">
        <v>17</v>
      </c>
      <c r="F92" s="1">
        <v>1</v>
      </c>
      <c r="G92" s="1">
        <v>14</v>
      </c>
      <c r="H92" s="1">
        <v>6</v>
      </c>
      <c r="I92" s="3"/>
      <c r="J92" s="3"/>
      <c r="K92" s="3"/>
      <c r="L92" s="3"/>
      <c r="M92" s="3"/>
    </row>
    <row r="93" spans="2:13" x14ac:dyDescent="0.45">
      <c r="B93" s="1" t="s">
        <v>18</v>
      </c>
      <c r="C93" s="1">
        <v>123</v>
      </c>
      <c r="D93" s="1">
        <v>345</v>
      </c>
      <c r="E93" s="1" t="s">
        <v>18</v>
      </c>
      <c r="F93" s="1">
        <v>111</v>
      </c>
      <c r="G93" s="1">
        <v>222</v>
      </c>
      <c r="H93" s="1">
        <v>222</v>
      </c>
      <c r="I93" s="3"/>
      <c r="J93" s="3"/>
      <c r="K93" s="3"/>
      <c r="L93" s="3"/>
      <c r="M93" s="3"/>
    </row>
    <row r="94" spans="2:13" x14ac:dyDescent="0.45">
      <c r="B94" s="1" t="s">
        <v>19</v>
      </c>
      <c r="C94" s="5">
        <v>43814</v>
      </c>
      <c r="D94" s="5">
        <v>43814</v>
      </c>
      <c r="E94" s="1" t="s">
        <v>19</v>
      </c>
      <c r="F94" s="5">
        <v>43804</v>
      </c>
      <c r="G94" s="5">
        <v>43804</v>
      </c>
      <c r="H94" s="5">
        <v>43804</v>
      </c>
      <c r="I94" s="3"/>
      <c r="J94" s="3"/>
      <c r="K94" s="3"/>
      <c r="L94" s="3"/>
      <c r="M94" s="3"/>
    </row>
    <row r="95" spans="2:13" x14ac:dyDescent="0.45">
      <c r="B95" s="1" t="s">
        <v>20</v>
      </c>
      <c r="C95" s="1">
        <v>1</v>
      </c>
      <c r="D95" s="1">
        <v>1</v>
      </c>
      <c r="E95" s="1" t="s">
        <v>20</v>
      </c>
      <c r="F95" s="1">
        <v>2</v>
      </c>
      <c r="G95" s="1">
        <v>1</v>
      </c>
      <c r="H95" s="1">
        <v>1</v>
      </c>
      <c r="I95" s="3"/>
      <c r="J95" s="3"/>
      <c r="K95" s="3"/>
      <c r="L95" s="3"/>
      <c r="M95" s="3"/>
    </row>
    <row r="96" spans="2:13" x14ac:dyDescent="0.45">
      <c r="B96" s="1" t="s">
        <v>21</v>
      </c>
      <c r="C96" s="1">
        <v>2</v>
      </c>
      <c r="D96" s="1">
        <v>2</v>
      </c>
      <c r="E96" s="1" t="s">
        <v>21</v>
      </c>
      <c r="F96" s="1">
        <v>2</v>
      </c>
      <c r="G96" s="1">
        <v>2</v>
      </c>
      <c r="H96" s="1">
        <v>2</v>
      </c>
      <c r="I96" s="3"/>
      <c r="J96" s="3"/>
      <c r="K96" s="3"/>
      <c r="L96" s="3"/>
      <c r="M96" s="3"/>
    </row>
    <row r="97" spans="2:13" x14ac:dyDescent="0.45">
      <c r="B97" s="1" t="s">
        <v>22</v>
      </c>
      <c r="C97" s="1">
        <v>1</v>
      </c>
      <c r="D97" s="1">
        <v>1</v>
      </c>
      <c r="E97" s="1" t="s">
        <v>22</v>
      </c>
      <c r="F97" s="1">
        <v>115</v>
      </c>
      <c r="G97" s="1">
        <v>1</v>
      </c>
      <c r="H97" s="1">
        <v>1</v>
      </c>
      <c r="I97" s="3"/>
      <c r="J97" s="3"/>
      <c r="K97" s="3"/>
      <c r="L97" s="3"/>
      <c r="M97" s="3"/>
    </row>
    <row r="98" spans="2:13" x14ac:dyDescent="0.45">
      <c r="B98" s="1" t="s">
        <v>13</v>
      </c>
      <c r="C98" s="1">
        <v>10000</v>
      </c>
      <c r="D98" s="1">
        <v>10000</v>
      </c>
      <c r="E98" s="1" t="s">
        <v>13</v>
      </c>
      <c r="F98" s="1">
        <v>20000</v>
      </c>
      <c r="G98" s="1">
        <v>20000</v>
      </c>
      <c r="H98" s="1">
        <v>20000</v>
      </c>
      <c r="I98" s="3"/>
      <c r="J98" s="3"/>
      <c r="K98" s="3"/>
      <c r="L98" s="3"/>
      <c r="M98" s="3"/>
    </row>
    <row r="99" spans="2:13" x14ac:dyDescent="0.45">
      <c r="B99" s="1" t="s">
        <v>23</v>
      </c>
      <c r="C99" s="1">
        <v>1000</v>
      </c>
      <c r="D99" s="1">
        <v>1000</v>
      </c>
      <c r="E99" s="1" t="s">
        <v>23</v>
      </c>
      <c r="F99" s="1">
        <v>4</v>
      </c>
      <c r="G99" s="1">
        <v>10</v>
      </c>
      <c r="H99" s="1">
        <v>3</v>
      </c>
      <c r="I99" s="3"/>
      <c r="J99" s="3"/>
      <c r="K99" s="3"/>
      <c r="L99" s="3"/>
      <c r="M99" s="3"/>
    </row>
    <row r="100" spans="2:13" x14ac:dyDescent="0.45">
      <c r="B100" s="1" t="s">
        <v>24</v>
      </c>
      <c r="C100" s="1">
        <f>C99*C98</f>
        <v>10000000</v>
      </c>
      <c r="D100" s="1">
        <f>D99*D98</f>
        <v>10000000</v>
      </c>
      <c r="E100" s="1" t="s">
        <v>24</v>
      </c>
      <c r="F100" s="1">
        <f>F99*F98</f>
        <v>80000</v>
      </c>
      <c r="G100" s="1">
        <f>G99*G98</f>
        <v>200000</v>
      </c>
      <c r="H100" s="1">
        <f>H99*H98</f>
        <v>60000</v>
      </c>
      <c r="I100" s="3"/>
      <c r="J100" s="3"/>
      <c r="K100" s="3"/>
      <c r="L100" s="3"/>
      <c r="M100" s="3"/>
    </row>
    <row r="101" spans="2:13" x14ac:dyDescent="0.45">
      <c r="B101" s="1" t="s">
        <v>25</v>
      </c>
      <c r="C101" s="1">
        <v>2</v>
      </c>
      <c r="D101" s="1">
        <v>2</v>
      </c>
      <c r="E101" s="1" t="s">
        <v>25</v>
      </c>
      <c r="F101" s="1" t="s">
        <v>27</v>
      </c>
      <c r="G101" s="1" t="s">
        <v>27</v>
      </c>
      <c r="H101" s="1" t="s">
        <v>27</v>
      </c>
      <c r="I101" s="3"/>
      <c r="J101" s="3"/>
      <c r="K101" s="3"/>
      <c r="L101" s="3"/>
      <c r="M101" s="3"/>
    </row>
    <row r="102" spans="2:13" x14ac:dyDescent="0.45">
      <c r="B102" s="1" t="s">
        <v>26</v>
      </c>
      <c r="C102" s="1">
        <v>1</v>
      </c>
      <c r="D102" s="1">
        <v>1</v>
      </c>
      <c r="E102" s="1" t="s">
        <v>26</v>
      </c>
      <c r="F102" s="1" t="s">
        <v>27</v>
      </c>
      <c r="G102" s="1" t="s">
        <v>27</v>
      </c>
      <c r="H102" s="1" t="s">
        <v>27</v>
      </c>
      <c r="I102" s="3"/>
      <c r="J102" s="3"/>
      <c r="K102" s="3"/>
      <c r="L102" s="3"/>
      <c r="M102" s="3"/>
    </row>
    <row r="103" spans="2:13" x14ac:dyDescent="0.45">
      <c r="B103" s="1" t="s">
        <v>60</v>
      </c>
      <c r="C103" s="1">
        <v>1</v>
      </c>
      <c r="D103" s="1">
        <v>2</v>
      </c>
      <c r="E103" s="1" t="s">
        <v>60</v>
      </c>
      <c r="F103" s="1">
        <v>3</v>
      </c>
      <c r="G103" s="1">
        <v>4</v>
      </c>
      <c r="H103" s="1">
        <v>5</v>
      </c>
      <c r="I103" s="3"/>
      <c r="J103" s="3"/>
      <c r="K103" s="3"/>
      <c r="L103" s="3"/>
      <c r="M103" s="3"/>
    </row>
    <row r="104" spans="2:13" x14ac:dyDescent="0.45">
      <c r="B104" s="1" t="s">
        <v>61</v>
      </c>
      <c r="C104" s="1" t="b">
        <v>0</v>
      </c>
      <c r="D104" s="1" t="b">
        <v>0</v>
      </c>
      <c r="E104" s="1" t="s">
        <v>61</v>
      </c>
      <c r="F104" s="1" t="b">
        <v>0</v>
      </c>
      <c r="G104" s="1" t="b">
        <v>0</v>
      </c>
      <c r="H104" s="1" t="b">
        <v>0</v>
      </c>
      <c r="I104" s="3"/>
      <c r="J104" s="3"/>
      <c r="K104" s="3"/>
      <c r="L104" s="3"/>
      <c r="M104" s="3"/>
    </row>
    <row r="105" spans="2:13" x14ac:dyDescent="0.45">
      <c r="B105" s="3"/>
      <c r="C105" s="3"/>
      <c r="D105" s="4"/>
      <c r="E105" s="4"/>
      <c r="F105" s="3"/>
      <c r="G105" s="3"/>
      <c r="H105" s="3"/>
      <c r="I105" s="3"/>
      <c r="J105" s="3"/>
      <c r="K105" s="3"/>
      <c r="L105" s="3"/>
    </row>
    <row r="106" spans="2:13" x14ac:dyDescent="0.45">
      <c r="B106" t="s">
        <v>75</v>
      </c>
      <c r="C106" s="3"/>
      <c r="D106" s="4"/>
      <c r="E106" t="s">
        <v>76</v>
      </c>
      <c r="F106" s="3" t="s">
        <v>70</v>
      </c>
      <c r="G106" s="3"/>
      <c r="H106" s="3"/>
      <c r="I106" s="3"/>
      <c r="J106" s="3"/>
      <c r="K106" s="3"/>
      <c r="L106" s="3"/>
    </row>
    <row r="107" spans="2:13" x14ac:dyDescent="0.45">
      <c r="B107" s="1" t="s">
        <v>29</v>
      </c>
      <c r="C107" s="1">
        <v>11</v>
      </c>
      <c r="D107" s="1">
        <v>12</v>
      </c>
      <c r="E107" s="1" t="s">
        <v>42</v>
      </c>
      <c r="F107" s="1">
        <v>101</v>
      </c>
      <c r="G107" s="1">
        <v>102</v>
      </c>
      <c r="H107" s="1">
        <v>103</v>
      </c>
      <c r="I107" s="3"/>
      <c r="J107" s="3"/>
      <c r="K107" s="3"/>
      <c r="L107" s="3"/>
    </row>
    <row r="108" spans="2:13" x14ac:dyDescent="0.45">
      <c r="B108" s="1" t="s">
        <v>1</v>
      </c>
      <c r="C108" s="1">
        <v>0</v>
      </c>
      <c r="D108" s="1">
        <v>0</v>
      </c>
      <c r="E108" s="1" t="s">
        <v>1</v>
      </c>
      <c r="F108" s="1">
        <v>0</v>
      </c>
      <c r="G108" s="1">
        <v>0</v>
      </c>
      <c r="H108" s="1">
        <v>0</v>
      </c>
      <c r="I108" s="3"/>
      <c r="J108" s="3"/>
      <c r="K108" s="3"/>
      <c r="L108" s="3"/>
    </row>
    <row r="109" spans="2:13" x14ac:dyDescent="0.45">
      <c r="B109" s="1" t="s">
        <v>30</v>
      </c>
      <c r="C109" s="2" t="s">
        <v>41</v>
      </c>
      <c r="D109" s="2" t="s">
        <v>41</v>
      </c>
      <c r="E109" s="1" t="s">
        <v>43</v>
      </c>
      <c r="F109" s="1">
        <v>19111001</v>
      </c>
      <c r="G109" s="1">
        <v>19111001</v>
      </c>
      <c r="H109" s="1">
        <v>19111001</v>
      </c>
      <c r="I109" s="3"/>
      <c r="J109" s="3"/>
      <c r="K109" s="3"/>
      <c r="L109" s="3"/>
    </row>
    <row r="110" spans="2:13" x14ac:dyDescent="0.45">
      <c r="B110" s="1" t="s">
        <v>0</v>
      </c>
      <c r="C110" s="1">
        <v>123</v>
      </c>
      <c r="D110" s="1">
        <v>345</v>
      </c>
      <c r="E110" s="1" t="s">
        <v>44</v>
      </c>
      <c r="F110" s="1">
        <v>111</v>
      </c>
      <c r="G110" s="1">
        <v>222</v>
      </c>
      <c r="H110" s="1">
        <v>222</v>
      </c>
      <c r="I110" s="3"/>
      <c r="J110" s="3"/>
      <c r="K110" s="3"/>
      <c r="L110" s="3"/>
    </row>
    <row r="111" spans="2:13" x14ac:dyDescent="0.45">
      <c r="B111" s="1" t="s">
        <v>31</v>
      </c>
      <c r="C111" s="1">
        <v>1</v>
      </c>
      <c r="D111" s="6">
        <v>1</v>
      </c>
      <c r="E111" s="1" t="s">
        <v>47</v>
      </c>
      <c r="F111" s="7">
        <v>2</v>
      </c>
      <c r="G111" s="6">
        <v>1</v>
      </c>
      <c r="H111" s="6">
        <v>1</v>
      </c>
      <c r="I111" s="3"/>
      <c r="J111" s="3"/>
      <c r="K111" s="3"/>
      <c r="L111" s="3"/>
    </row>
    <row r="112" spans="2:13" x14ac:dyDescent="0.45">
      <c r="B112" s="1" t="s">
        <v>20</v>
      </c>
      <c r="C112" s="6">
        <v>1</v>
      </c>
      <c r="D112" s="6">
        <v>1</v>
      </c>
      <c r="E112" s="1" t="s">
        <v>20</v>
      </c>
      <c r="F112" s="6">
        <v>2</v>
      </c>
      <c r="G112" s="6">
        <v>1</v>
      </c>
      <c r="H112" s="6">
        <v>1</v>
      </c>
      <c r="I112" s="3"/>
      <c r="J112" s="3"/>
      <c r="K112" s="3"/>
      <c r="L112" s="3"/>
    </row>
    <row r="113" spans="2:12" x14ac:dyDescent="0.45">
      <c r="B113" s="1" t="s">
        <v>21</v>
      </c>
      <c r="C113" s="6">
        <v>2</v>
      </c>
      <c r="D113" s="6">
        <v>2</v>
      </c>
      <c r="E113" s="1" t="s">
        <v>21</v>
      </c>
      <c r="F113" s="6">
        <v>1</v>
      </c>
      <c r="G113" s="6">
        <v>1</v>
      </c>
      <c r="H113" s="6">
        <v>1</v>
      </c>
      <c r="I113" s="3"/>
      <c r="J113" s="3"/>
      <c r="K113" s="3"/>
      <c r="L113" s="3"/>
    </row>
    <row r="114" spans="2:12" x14ac:dyDescent="0.45">
      <c r="B114" s="1" t="s">
        <v>32</v>
      </c>
      <c r="C114" s="6">
        <v>1</v>
      </c>
      <c r="D114" s="6">
        <v>1</v>
      </c>
      <c r="E114" s="1" t="s">
        <v>32</v>
      </c>
      <c r="F114" s="1">
        <v>115</v>
      </c>
      <c r="G114" s="1">
        <v>1</v>
      </c>
      <c r="H114" s="1">
        <v>1</v>
      </c>
      <c r="I114" s="3"/>
      <c r="J114" s="3"/>
      <c r="K114" s="3"/>
      <c r="L114" s="3"/>
    </row>
    <row r="115" spans="2:12" x14ac:dyDescent="0.45">
      <c r="B115" s="1" t="s">
        <v>69</v>
      </c>
      <c r="C115" s="6" t="b">
        <v>0</v>
      </c>
      <c r="D115" s="6" t="b">
        <v>0</v>
      </c>
      <c r="E115" s="1" t="s">
        <v>69</v>
      </c>
      <c r="F115" s="6" t="b">
        <v>0</v>
      </c>
      <c r="G115" s="6" t="b">
        <v>0</v>
      </c>
      <c r="H115" s="6" t="b">
        <v>0</v>
      </c>
      <c r="I115" s="3"/>
      <c r="J115" s="3"/>
      <c r="K115" s="3"/>
      <c r="L115" s="3"/>
    </row>
    <row r="116" spans="2:12" x14ac:dyDescent="0.45">
      <c r="B116" s="1" t="s">
        <v>33</v>
      </c>
      <c r="C116" s="1"/>
      <c r="D116" s="1"/>
      <c r="E116" s="4"/>
      <c r="F116" s="3"/>
      <c r="G116" s="3"/>
      <c r="H116" s="3"/>
      <c r="I116" s="3"/>
      <c r="J116" s="3"/>
      <c r="K116" s="3"/>
      <c r="L116" s="3"/>
    </row>
    <row r="117" spans="2:12" x14ac:dyDescent="0.45">
      <c r="B117" s="3"/>
      <c r="C117" s="3"/>
      <c r="D117" s="4"/>
      <c r="E117" s="4"/>
      <c r="F117" s="3"/>
      <c r="G117" s="3"/>
      <c r="H117" s="3"/>
      <c r="I117" s="3"/>
      <c r="J117" s="3"/>
      <c r="K117" s="3"/>
      <c r="L117" s="3"/>
    </row>
    <row r="118" spans="2:12" x14ac:dyDescent="0.45">
      <c r="B118" t="s">
        <v>77</v>
      </c>
      <c r="C118" s="3"/>
      <c r="D118" s="3"/>
      <c r="E118" t="s">
        <v>78</v>
      </c>
      <c r="F118" s="3"/>
      <c r="G118" s="3"/>
      <c r="H118" s="3"/>
      <c r="I118" s="3"/>
      <c r="J118" s="3"/>
      <c r="K118" s="3"/>
      <c r="L118" s="3"/>
    </row>
    <row r="119" spans="2:12" x14ac:dyDescent="0.45">
      <c r="B119" s="1" t="s">
        <v>29</v>
      </c>
      <c r="C119" s="1">
        <v>11</v>
      </c>
      <c r="D119" s="1">
        <v>12</v>
      </c>
      <c r="E119" s="1" t="s">
        <v>42</v>
      </c>
      <c r="F119" s="1">
        <f>F107</f>
        <v>101</v>
      </c>
      <c r="G119" s="1">
        <f>G107</f>
        <v>102</v>
      </c>
      <c r="H119" s="1">
        <f>H107</f>
        <v>103</v>
      </c>
      <c r="I119" s="3"/>
      <c r="J119" s="3"/>
      <c r="K119" s="3"/>
      <c r="L119" s="3"/>
    </row>
    <row r="120" spans="2:12" x14ac:dyDescent="0.45">
      <c r="B120" s="1" t="s">
        <v>34</v>
      </c>
      <c r="C120" s="6">
        <v>1</v>
      </c>
      <c r="D120" s="6">
        <v>2</v>
      </c>
      <c r="E120" s="1" t="s">
        <v>48</v>
      </c>
      <c r="F120" s="1">
        <v>1</v>
      </c>
      <c r="G120" s="1">
        <v>2</v>
      </c>
      <c r="H120" s="1">
        <v>3</v>
      </c>
      <c r="I120" s="3"/>
      <c r="J120" s="3"/>
      <c r="K120" s="3"/>
      <c r="L120" s="3"/>
    </row>
    <row r="121" spans="2:12" x14ac:dyDescent="0.45">
      <c r="B121" s="1" t="s">
        <v>1</v>
      </c>
      <c r="C121" s="6">
        <v>0</v>
      </c>
      <c r="D121" s="6">
        <v>0</v>
      </c>
      <c r="E121" s="1" t="s">
        <v>1</v>
      </c>
      <c r="F121" s="1">
        <f>F107</f>
        <v>101</v>
      </c>
      <c r="G121" s="1">
        <f>G107</f>
        <v>102</v>
      </c>
      <c r="H121" s="1">
        <f>H107</f>
        <v>103</v>
      </c>
      <c r="I121" s="3"/>
      <c r="J121" s="3"/>
      <c r="K121" s="3"/>
      <c r="L121" s="3"/>
    </row>
    <row r="122" spans="2:12" x14ac:dyDescent="0.45">
      <c r="B122" s="1" t="s">
        <v>3</v>
      </c>
      <c r="C122" s="2" t="s">
        <v>8</v>
      </c>
      <c r="D122" s="2" t="s">
        <v>8</v>
      </c>
      <c r="E122" s="1" t="s">
        <v>3</v>
      </c>
      <c r="F122" s="2" t="s">
        <v>8</v>
      </c>
      <c r="G122" s="2" t="s">
        <v>8</v>
      </c>
      <c r="H122" s="2" t="s">
        <v>8</v>
      </c>
      <c r="I122" s="3"/>
      <c r="J122" s="3"/>
      <c r="K122" s="3"/>
      <c r="L122" s="3"/>
    </row>
    <row r="123" spans="2:12" x14ac:dyDescent="0.45">
      <c r="B123" s="1" t="s">
        <v>6</v>
      </c>
      <c r="C123" s="2" t="s">
        <v>9</v>
      </c>
      <c r="D123" s="2" t="s">
        <v>9</v>
      </c>
      <c r="E123" s="1" t="s">
        <v>6</v>
      </c>
      <c r="F123" s="2" t="s">
        <v>9</v>
      </c>
      <c r="G123" s="2" t="s">
        <v>9</v>
      </c>
      <c r="H123" s="2" t="s">
        <v>9</v>
      </c>
      <c r="I123" s="3"/>
      <c r="J123" s="3"/>
      <c r="K123" s="3"/>
      <c r="L123" s="3"/>
    </row>
    <row r="124" spans="2:12" x14ac:dyDescent="0.45">
      <c r="B124" s="1" t="s">
        <v>26</v>
      </c>
      <c r="C124" s="1">
        <v>1</v>
      </c>
      <c r="D124" s="1">
        <v>1</v>
      </c>
      <c r="E124" s="1" t="s">
        <v>16</v>
      </c>
      <c r="F124" s="1">
        <v>402</v>
      </c>
      <c r="G124" s="1">
        <v>401</v>
      </c>
      <c r="H124" s="1">
        <v>401</v>
      </c>
      <c r="I124" s="3"/>
      <c r="J124" s="3"/>
      <c r="K124" s="3"/>
      <c r="L124" s="3"/>
    </row>
    <row r="125" spans="2:12" x14ac:dyDescent="0.45">
      <c r="B125" s="1" t="s">
        <v>35</v>
      </c>
      <c r="C125" s="5">
        <v>43814</v>
      </c>
      <c r="D125" s="5">
        <v>43814</v>
      </c>
      <c r="E125" s="1" t="s">
        <v>17</v>
      </c>
      <c r="F125" s="1">
        <v>1</v>
      </c>
      <c r="G125" s="1">
        <v>14</v>
      </c>
      <c r="H125" s="1">
        <v>6</v>
      </c>
      <c r="I125" s="3"/>
      <c r="J125" s="3"/>
      <c r="K125" s="3"/>
      <c r="L125" s="3"/>
    </row>
    <row r="126" spans="2:12" x14ac:dyDescent="0.45">
      <c r="B126" s="1" t="s">
        <v>36</v>
      </c>
      <c r="C126" s="1">
        <v>1000</v>
      </c>
      <c r="D126" s="1">
        <v>1000</v>
      </c>
      <c r="E126" s="1" t="s">
        <v>35</v>
      </c>
      <c r="F126" s="5">
        <v>43804</v>
      </c>
      <c r="G126" s="5">
        <v>43804</v>
      </c>
      <c r="H126" s="5">
        <v>43804</v>
      </c>
      <c r="I126" s="3"/>
      <c r="J126" s="3"/>
      <c r="K126" s="3"/>
      <c r="L126" s="3"/>
    </row>
    <row r="127" spans="2:12" x14ac:dyDescent="0.45">
      <c r="B127" s="1" t="s">
        <v>13</v>
      </c>
      <c r="C127" s="1">
        <v>10000</v>
      </c>
      <c r="D127" s="1">
        <v>10000</v>
      </c>
      <c r="E127" s="1" t="s">
        <v>36</v>
      </c>
      <c r="F127" s="1">
        <v>4</v>
      </c>
      <c r="G127" s="1">
        <v>10</v>
      </c>
      <c r="H127" s="1">
        <v>3</v>
      </c>
      <c r="I127" s="3"/>
      <c r="J127" s="3"/>
      <c r="K127" s="3"/>
      <c r="L127" s="3"/>
    </row>
    <row r="128" spans="2:12" x14ac:dyDescent="0.45">
      <c r="B128" s="1" t="s">
        <v>37</v>
      </c>
      <c r="C128" s="6">
        <v>1</v>
      </c>
      <c r="D128" s="6">
        <v>1</v>
      </c>
      <c r="E128" s="1" t="s">
        <v>13</v>
      </c>
      <c r="F128" s="1">
        <v>20000</v>
      </c>
      <c r="G128" s="1">
        <v>20000</v>
      </c>
      <c r="H128" s="1">
        <v>20000</v>
      </c>
      <c r="I128" s="3"/>
      <c r="J128" s="3"/>
      <c r="K128" s="3"/>
      <c r="L128" s="3"/>
    </row>
    <row r="129" spans="2:12" x14ac:dyDescent="0.45">
      <c r="B129" s="1" t="s">
        <v>38</v>
      </c>
      <c r="C129" s="6">
        <v>1</v>
      </c>
      <c r="D129" s="6">
        <v>1</v>
      </c>
      <c r="E129" s="1" t="s">
        <v>37</v>
      </c>
      <c r="F129" s="6">
        <v>1</v>
      </c>
      <c r="G129" s="6">
        <v>1</v>
      </c>
      <c r="H129" s="6">
        <v>1</v>
      </c>
      <c r="I129" s="3"/>
      <c r="J129" s="3"/>
      <c r="K129" s="3"/>
      <c r="L129" s="3"/>
    </row>
    <row r="130" spans="2:12" x14ac:dyDescent="0.45">
      <c r="B130" s="1" t="s">
        <v>39</v>
      </c>
      <c r="C130" s="1">
        <f>C126*C127</f>
        <v>10000000</v>
      </c>
      <c r="D130" s="1">
        <f>D126*D127</f>
        <v>10000000</v>
      </c>
      <c r="E130" s="1" t="s">
        <v>39</v>
      </c>
      <c r="F130" s="1">
        <f>F127*F128</f>
        <v>80000</v>
      </c>
      <c r="G130" s="1">
        <f>G127*G128</f>
        <v>200000</v>
      </c>
      <c r="H130" s="1">
        <f>H127*H128</f>
        <v>60000</v>
      </c>
      <c r="I130" s="3"/>
      <c r="J130" s="3"/>
      <c r="K130" s="3"/>
      <c r="L130" s="3"/>
    </row>
    <row r="131" spans="2:12" x14ac:dyDescent="0.45">
      <c r="B131" s="1" t="s">
        <v>12</v>
      </c>
      <c r="C131" s="1">
        <v>1</v>
      </c>
      <c r="D131" s="1">
        <v>1</v>
      </c>
      <c r="E131" s="1" t="s">
        <v>12</v>
      </c>
      <c r="F131" s="1">
        <v>1</v>
      </c>
      <c r="G131" s="1">
        <v>1</v>
      </c>
      <c r="H131" s="1">
        <v>1</v>
      </c>
      <c r="I131" s="3"/>
      <c r="J131" s="3"/>
      <c r="K131" s="3"/>
      <c r="L131" s="3"/>
    </row>
    <row r="132" spans="2:12" x14ac:dyDescent="0.45">
      <c r="B132" s="1" t="s">
        <v>15</v>
      </c>
      <c r="C132" s="1">
        <v>1</v>
      </c>
      <c r="D132" s="1">
        <v>2</v>
      </c>
      <c r="E132" s="1" t="s">
        <v>15</v>
      </c>
      <c r="F132" s="1">
        <v>3</v>
      </c>
      <c r="G132" s="1">
        <v>4</v>
      </c>
      <c r="H132" s="1">
        <v>5</v>
      </c>
      <c r="I132" s="3"/>
      <c r="J132" s="3"/>
      <c r="K132" s="3"/>
      <c r="L132" s="3"/>
    </row>
    <row r="133" spans="2:12" x14ac:dyDescent="0.45">
      <c r="B133" s="1" t="s">
        <v>40</v>
      </c>
      <c r="C133" s="1">
        <v>0</v>
      </c>
      <c r="D133" s="1">
        <v>0</v>
      </c>
      <c r="E133" s="1" t="s">
        <v>40</v>
      </c>
      <c r="F133" s="1">
        <v>0</v>
      </c>
      <c r="G133" s="1">
        <v>0</v>
      </c>
      <c r="H133" s="1">
        <v>0</v>
      </c>
      <c r="I133" s="3"/>
      <c r="J133" s="3"/>
      <c r="K133" s="3"/>
      <c r="L133" s="3"/>
    </row>
    <row r="134" spans="2:12" x14ac:dyDescent="0.45">
      <c r="B134" s="3"/>
      <c r="C134" s="3"/>
      <c r="D134" s="4"/>
      <c r="E134" s="4"/>
      <c r="F134" s="3"/>
      <c r="G134" s="3"/>
      <c r="H134" s="3"/>
      <c r="I134" s="3"/>
      <c r="J134" s="3"/>
      <c r="K134" s="3"/>
      <c r="L134" s="3"/>
    </row>
    <row r="135" spans="2:12" x14ac:dyDescent="0.45">
      <c r="B135" t="s">
        <v>79</v>
      </c>
      <c r="C135" t="s">
        <v>62</v>
      </c>
      <c r="F135" t="s">
        <v>62</v>
      </c>
    </row>
    <row r="136" spans="2:12" x14ac:dyDescent="0.45">
      <c r="B136" s="1" t="s">
        <v>50</v>
      </c>
      <c r="C136" s="7">
        <v>21</v>
      </c>
      <c r="E136" s="1" t="s">
        <v>50</v>
      </c>
      <c r="F136" s="7">
        <f>C136</f>
        <v>21</v>
      </c>
    </row>
    <row r="137" spans="2:12" x14ac:dyDescent="0.45">
      <c r="B137" s="1" t="s">
        <v>1</v>
      </c>
      <c r="C137" s="7">
        <v>0</v>
      </c>
      <c r="E137" s="1" t="s">
        <v>53</v>
      </c>
      <c r="F137" s="7">
        <v>1</v>
      </c>
    </row>
    <row r="138" spans="2:12" x14ac:dyDescent="0.45">
      <c r="B138" s="1" t="s">
        <v>43</v>
      </c>
      <c r="C138" s="7">
        <v>19110101</v>
      </c>
      <c r="E138" s="1" t="s">
        <v>1</v>
      </c>
      <c r="F138" s="7">
        <f>F63</f>
        <v>1</v>
      </c>
    </row>
    <row r="139" spans="2:12" x14ac:dyDescent="0.45">
      <c r="B139" s="1" t="s">
        <v>51</v>
      </c>
      <c r="C139" s="7">
        <v>111</v>
      </c>
      <c r="E139" s="1" t="s">
        <v>42</v>
      </c>
      <c r="F139" s="7">
        <v>101</v>
      </c>
    </row>
    <row r="140" spans="2:12" x14ac:dyDescent="0.45">
      <c r="B140" s="1" t="s">
        <v>3</v>
      </c>
      <c r="C140" s="8" t="s">
        <v>8</v>
      </c>
      <c r="E140" s="1" t="s">
        <v>48</v>
      </c>
      <c r="F140" s="7">
        <v>1</v>
      </c>
    </row>
    <row r="141" spans="2:12" x14ac:dyDescent="0.45">
      <c r="B141" s="1" t="s">
        <v>6</v>
      </c>
      <c r="C141" s="8" t="s">
        <v>9</v>
      </c>
      <c r="E141" s="1" t="s">
        <v>54</v>
      </c>
      <c r="F141" s="7">
        <v>0</v>
      </c>
    </row>
    <row r="142" spans="2:12" x14ac:dyDescent="0.45">
      <c r="B142" s="1" t="s">
        <v>20</v>
      </c>
      <c r="C142" s="7">
        <v>2</v>
      </c>
      <c r="E142" s="1" t="s">
        <v>16</v>
      </c>
      <c r="F142" s="7">
        <v>402</v>
      </c>
    </row>
    <row r="143" spans="2:12" x14ac:dyDescent="0.45">
      <c r="B143" s="1" t="s">
        <v>21</v>
      </c>
      <c r="C143" s="7">
        <v>1</v>
      </c>
      <c r="E143" s="1" t="s">
        <v>17</v>
      </c>
      <c r="F143" s="7">
        <v>1</v>
      </c>
    </row>
    <row r="144" spans="2:12" x14ac:dyDescent="0.45">
      <c r="B144" s="1" t="s">
        <v>45</v>
      </c>
      <c r="C144" s="7">
        <v>1</v>
      </c>
      <c r="E144" s="1" t="s">
        <v>55</v>
      </c>
      <c r="F144" s="7">
        <v>4</v>
      </c>
    </row>
    <row r="145" spans="1:6" x14ac:dyDescent="0.45">
      <c r="B145" s="1" t="s">
        <v>46</v>
      </c>
      <c r="C145" s="7">
        <v>1</v>
      </c>
      <c r="E145" s="1" t="s">
        <v>56</v>
      </c>
      <c r="F145" s="7">
        <v>20000</v>
      </c>
    </row>
    <row r="146" spans="1:6" x14ac:dyDescent="0.45">
      <c r="B146" s="1" t="s">
        <v>52</v>
      </c>
      <c r="C146" s="7">
        <f>F146</f>
        <v>80000</v>
      </c>
      <c r="E146" s="1" t="s">
        <v>57</v>
      </c>
      <c r="F146" s="7">
        <f>F144*F145</f>
        <v>80000</v>
      </c>
    </row>
    <row r="147" spans="1:6" x14ac:dyDescent="0.45">
      <c r="E147" s="1" t="s">
        <v>35</v>
      </c>
      <c r="F147" s="9">
        <v>43804</v>
      </c>
    </row>
    <row r="149" spans="1:6" x14ac:dyDescent="0.45">
      <c r="A149" t="s">
        <v>58</v>
      </c>
    </row>
    <row r="150" spans="1:6" x14ac:dyDescent="0.45">
      <c r="A150" t="s">
        <v>63</v>
      </c>
    </row>
    <row r="151" spans="1:6" x14ac:dyDescent="0.45">
      <c r="A151" t="s">
        <v>64</v>
      </c>
    </row>
    <row r="152" spans="1:6" x14ac:dyDescent="0.45">
      <c r="A152" t="s">
        <v>65</v>
      </c>
    </row>
    <row r="154" spans="1:6" x14ac:dyDescent="0.45">
      <c r="B154" t="s">
        <v>71</v>
      </c>
      <c r="D154" t="s">
        <v>62</v>
      </c>
    </row>
    <row r="155" spans="1:6" x14ac:dyDescent="0.45">
      <c r="B155" s="1" t="s">
        <v>2</v>
      </c>
      <c r="C155" s="1">
        <v>1234</v>
      </c>
      <c r="D155" s="7">
        <v>1234</v>
      </c>
    </row>
    <row r="156" spans="1:6" x14ac:dyDescent="0.45">
      <c r="B156" s="1" t="s">
        <v>3</v>
      </c>
      <c r="C156" s="2" t="s">
        <v>8</v>
      </c>
      <c r="D156" s="8" t="s">
        <v>8</v>
      </c>
    </row>
    <row r="157" spans="1:6" x14ac:dyDescent="0.45">
      <c r="B157" s="1" t="s">
        <v>1</v>
      </c>
      <c r="C157" s="1">
        <v>0</v>
      </c>
      <c r="D157" s="7">
        <v>1</v>
      </c>
    </row>
    <row r="158" spans="1:6" x14ac:dyDescent="0.45">
      <c r="B158" s="1" t="s">
        <v>7</v>
      </c>
      <c r="C158" s="2" t="s">
        <v>9</v>
      </c>
      <c r="D158" s="8" t="s">
        <v>9</v>
      </c>
    </row>
    <row r="159" spans="1:6" x14ac:dyDescent="0.45">
      <c r="B159" s="1" t="s">
        <v>4</v>
      </c>
      <c r="C159" s="1" t="s">
        <v>10</v>
      </c>
      <c r="D159" s="7" t="s">
        <v>10</v>
      </c>
    </row>
    <row r="160" spans="1:6" x14ac:dyDescent="0.45">
      <c r="B160" s="1" t="s">
        <v>5</v>
      </c>
      <c r="C160" s="1" t="s">
        <v>11</v>
      </c>
      <c r="D160" s="7" t="s">
        <v>11</v>
      </c>
    </row>
    <row r="162" spans="2:15" x14ac:dyDescent="0.45">
      <c r="B162" t="s">
        <v>72</v>
      </c>
      <c r="D162" t="s">
        <v>62</v>
      </c>
    </row>
    <row r="163" spans="2:15" x14ac:dyDescent="0.45">
      <c r="B163" s="1" t="s">
        <v>12</v>
      </c>
      <c r="C163" s="1">
        <v>1</v>
      </c>
      <c r="D163" s="7">
        <v>1</v>
      </c>
    </row>
    <row r="164" spans="2:15" x14ac:dyDescent="0.45">
      <c r="B164" s="1" t="s">
        <v>1</v>
      </c>
      <c r="C164" s="1">
        <v>0</v>
      </c>
      <c r="D164" s="7">
        <v>1</v>
      </c>
    </row>
    <row r="165" spans="2:15" x14ac:dyDescent="0.45">
      <c r="B165" s="1" t="s">
        <v>3</v>
      </c>
      <c r="C165" s="2" t="s">
        <v>8</v>
      </c>
      <c r="D165" s="8" t="s">
        <v>8</v>
      </c>
      <c r="E165" s="4"/>
      <c r="F165" s="3"/>
    </row>
    <row r="166" spans="2:15" x14ac:dyDescent="0.45">
      <c r="B166" s="1" t="s">
        <v>6</v>
      </c>
      <c r="C166" s="2" t="s">
        <v>9</v>
      </c>
      <c r="D166" s="8" t="s">
        <v>9</v>
      </c>
      <c r="E166" s="4"/>
      <c r="F166" s="3"/>
    </row>
    <row r="167" spans="2:15" x14ac:dyDescent="0.45">
      <c r="B167" s="1" t="s">
        <v>14</v>
      </c>
      <c r="C167" s="1">
        <v>0</v>
      </c>
      <c r="D167" s="7">
        <v>0</v>
      </c>
      <c r="E167" s="4"/>
      <c r="F167" s="3"/>
      <c r="G167" s="3"/>
      <c r="H167" s="3"/>
      <c r="I167" s="3"/>
      <c r="J167" s="3"/>
      <c r="K167" s="3"/>
      <c r="L167" s="3"/>
    </row>
    <row r="168" spans="2:15" x14ac:dyDescent="0.45">
      <c r="B168" s="3"/>
      <c r="C168" s="3"/>
      <c r="D168" s="4"/>
      <c r="E168" s="4"/>
      <c r="F168" s="3"/>
      <c r="G168" s="3"/>
      <c r="H168" s="3"/>
      <c r="I168" s="3"/>
      <c r="J168" s="3"/>
      <c r="K168" s="3"/>
      <c r="L168" s="3"/>
    </row>
    <row r="169" spans="2:15" x14ac:dyDescent="0.45">
      <c r="B169" t="s">
        <v>73</v>
      </c>
      <c r="E169" t="s">
        <v>62</v>
      </c>
      <c r="F169" t="s">
        <v>62</v>
      </c>
      <c r="G169" t="s">
        <v>74</v>
      </c>
      <c r="H169" s="3" t="s">
        <v>70</v>
      </c>
      <c r="I169" s="3"/>
      <c r="J169" s="3"/>
      <c r="K169" s="3" t="s">
        <v>62</v>
      </c>
      <c r="L169" t="s">
        <v>62</v>
      </c>
      <c r="M169" t="s">
        <v>62</v>
      </c>
    </row>
    <row r="170" spans="2:15" x14ac:dyDescent="0.45">
      <c r="B170" s="1" t="s">
        <v>12</v>
      </c>
      <c r="C170" s="1">
        <v>1</v>
      </c>
      <c r="D170" s="1">
        <v>1</v>
      </c>
      <c r="E170" s="7">
        <v>1</v>
      </c>
      <c r="F170" s="7">
        <v>1</v>
      </c>
      <c r="G170" s="1" t="s">
        <v>12</v>
      </c>
      <c r="H170" s="1">
        <v>1</v>
      </c>
      <c r="I170" s="1">
        <v>1</v>
      </c>
      <c r="J170" s="1">
        <v>1</v>
      </c>
      <c r="K170" s="7">
        <v>1</v>
      </c>
      <c r="L170" s="7">
        <v>1</v>
      </c>
      <c r="M170" s="7">
        <v>1</v>
      </c>
      <c r="N170" s="3"/>
      <c r="O170" s="3"/>
    </row>
    <row r="171" spans="2:15" x14ac:dyDescent="0.45">
      <c r="B171" s="1" t="s">
        <v>15</v>
      </c>
      <c r="C171" s="1">
        <v>1</v>
      </c>
      <c r="D171" s="1">
        <v>2</v>
      </c>
      <c r="E171" s="7">
        <v>1</v>
      </c>
      <c r="F171" s="7">
        <v>2</v>
      </c>
      <c r="G171" s="1" t="s">
        <v>15</v>
      </c>
      <c r="H171" s="1">
        <v>3</v>
      </c>
      <c r="I171" s="1">
        <v>4</v>
      </c>
      <c r="J171" s="1">
        <v>5</v>
      </c>
      <c r="K171" s="7">
        <v>6</v>
      </c>
      <c r="L171" s="7">
        <v>4</v>
      </c>
      <c r="M171" s="7">
        <v>5</v>
      </c>
      <c r="N171" s="3"/>
      <c r="O171" s="3"/>
    </row>
    <row r="172" spans="2:15" x14ac:dyDescent="0.45">
      <c r="B172" s="1" t="s">
        <v>1</v>
      </c>
      <c r="C172" s="1">
        <v>0</v>
      </c>
      <c r="D172" s="1">
        <v>0</v>
      </c>
      <c r="E172" s="7">
        <v>1</v>
      </c>
      <c r="F172" s="7">
        <v>1</v>
      </c>
      <c r="G172" s="1" t="s">
        <v>1</v>
      </c>
      <c r="H172" s="1">
        <v>0</v>
      </c>
      <c r="I172" s="1">
        <v>0</v>
      </c>
      <c r="J172" s="1">
        <v>0</v>
      </c>
      <c r="K172" s="7">
        <v>1</v>
      </c>
      <c r="L172" s="7">
        <v>1</v>
      </c>
      <c r="M172" s="7">
        <v>1</v>
      </c>
      <c r="N172" s="3"/>
      <c r="O172" s="3"/>
    </row>
    <row r="173" spans="2:15" x14ac:dyDescent="0.45">
      <c r="B173" s="1" t="s">
        <v>16</v>
      </c>
      <c r="C173" s="1" t="s">
        <v>27</v>
      </c>
      <c r="D173" s="1" t="s">
        <v>27</v>
      </c>
      <c r="E173" s="7" t="s">
        <v>27</v>
      </c>
      <c r="F173" s="7" t="s">
        <v>27</v>
      </c>
      <c r="G173" s="1" t="s">
        <v>16</v>
      </c>
      <c r="H173" s="1">
        <v>402</v>
      </c>
      <c r="I173" s="1">
        <v>401</v>
      </c>
      <c r="J173" s="1">
        <v>401</v>
      </c>
      <c r="K173" s="7">
        <v>402</v>
      </c>
      <c r="L173" s="7">
        <v>401</v>
      </c>
      <c r="M173" s="7">
        <v>401</v>
      </c>
      <c r="N173" s="3"/>
      <c r="O173" s="3"/>
    </row>
    <row r="174" spans="2:15" x14ac:dyDescent="0.45">
      <c r="B174" s="1" t="s">
        <v>17</v>
      </c>
      <c r="C174" s="1" t="s">
        <v>27</v>
      </c>
      <c r="D174" s="1" t="s">
        <v>27</v>
      </c>
      <c r="E174" s="7" t="s">
        <v>27</v>
      </c>
      <c r="F174" s="7" t="s">
        <v>27</v>
      </c>
      <c r="G174" s="1" t="s">
        <v>17</v>
      </c>
      <c r="H174" s="1">
        <v>1</v>
      </c>
      <c r="I174" s="1">
        <v>14</v>
      </c>
      <c r="J174" s="1">
        <v>6</v>
      </c>
      <c r="K174" s="7">
        <v>1</v>
      </c>
      <c r="L174" s="7">
        <v>14</v>
      </c>
      <c r="M174" s="7">
        <v>6</v>
      </c>
      <c r="N174" s="3"/>
      <c r="O174" s="3"/>
    </row>
    <row r="175" spans="2:15" x14ac:dyDescent="0.45">
      <c r="B175" s="1" t="s">
        <v>18</v>
      </c>
      <c r="C175" s="1">
        <v>123</v>
      </c>
      <c r="D175" s="1">
        <v>345</v>
      </c>
      <c r="E175" s="7">
        <v>123</v>
      </c>
      <c r="F175" s="7">
        <v>345</v>
      </c>
      <c r="G175" s="1" t="s">
        <v>18</v>
      </c>
      <c r="H175" s="1">
        <v>111</v>
      </c>
      <c r="I175" s="1">
        <v>222</v>
      </c>
      <c r="J175" s="1">
        <v>222</v>
      </c>
      <c r="K175" s="7">
        <v>333</v>
      </c>
      <c r="L175" s="7">
        <v>222</v>
      </c>
      <c r="M175" s="7">
        <v>222</v>
      </c>
      <c r="N175" s="3"/>
      <c r="O175" s="3"/>
    </row>
    <row r="176" spans="2:15" x14ac:dyDescent="0.45">
      <c r="B176" s="1" t="s">
        <v>19</v>
      </c>
      <c r="C176" s="5">
        <v>43814</v>
      </c>
      <c r="D176" s="5">
        <v>43814</v>
      </c>
      <c r="E176" s="9">
        <v>43814</v>
      </c>
      <c r="F176" s="9">
        <v>43814</v>
      </c>
      <c r="G176" s="1" t="s">
        <v>19</v>
      </c>
      <c r="H176" s="5">
        <v>43804</v>
      </c>
      <c r="I176" s="5">
        <v>43804</v>
      </c>
      <c r="J176" s="5">
        <v>43804</v>
      </c>
      <c r="K176" s="9">
        <v>43804</v>
      </c>
      <c r="L176" s="9">
        <v>43804</v>
      </c>
      <c r="M176" s="9">
        <v>43804</v>
      </c>
      <c r="N176" s="3"/>
      <c r="O176" s="3"/>
    </row>
    <row r="177" spans="2:15" x14ac:dyDescent="0.45">
      <c r="B177" s="1" t="s">
        <v>20</v>
      </c>
      <c r="C177" s="1">
        <v>1</v>
      </c>
      <c r="D177" s="1">
        <v>1</v>
      </c>
      <c r="E177" s="7">
        <v>1</v>
      </c>
      <c r="F177" s="7">
        <v>1</v>
      </c>
      <c r="G177" s="1" t="s">
        <v>20</v>
      </c>
      <c r="H177" s="1">
        <v>2</v>
      </c>
      <c r="I177" s="1">
        <v>1</v>
      </c>
      <c r="J177" s="1">
        <v>1</v>
      </c>
      <c r="K177" s="7">
        <v>2</v>
      </c>
      <c r="L177" s="7">
        <v>1</v>
      </c>
      <c r="M177" s="7">
        <v>1</v>
      </c>
      <c r="N177" s="3"/>
      <c r="O177" s="3"/>
    </row>
    <row r="178" spans="2:15" x14ac:dyDescent="0.45">
      <c r="B178" s="1" t="s">
        <v>21</v>
      </c>
      <c r="C178" s="1">
        <v>2</v>
      </c>
      <c r="D178" s="1">
        <v>2</v>
      </c>
      <c r="E178" s="7">
        <v>2</v>
      </c>
      <c r="F178" s="7">
        <v>2</v>
      </c>
      <c r="G178" s="1" t="s">
        <v>21</v>
      </c>
      <c r="H178" s="1">
        <v>2</v>
      </c>
      <c r="I178" s="1">
        <v>2</v>
      </c>
      <c r="J178" s="1">
        <v>2</v>
      </c>
      <c r="K178" s="7">
        <v>2</v>
      </c>
      <c r="L178" s="7">
        <v>2</v>
      </c>
      <c r="M178" s="7">
        <v>2</v>
      </c>
      <c r="N178" s="3"/>
      <c r="O178" s="3"/>
    </row>
    <row r="179" spans="2:15" x14ac:dyDescent="0.45">
      <c r="B179" s="1" t="s">
        <v>22</v>
      </c>
      <c r="C179" s="1">
        <v>1</v>
      </c>
      <c r="D179" s="1">
        <v>1</v>
      </c>
      <c r="E179" s="7">
        <v>1</v>
      </c>
      <c r="F179" s="7">
        <v>1</v>
      </c>
      <c r="G179" s="1" t="s">
        <v>22</v>
      </c>
      <c r="H179" s="1">
        <v>115</v>
      </c>
      <c r="I179" s="1">
        <v>1</v>
      </c>
      <c r="J179" s="1">
        <v>1</v>
      </c>
      <c r="K179" s="7">
        <v>115</v>
      </c>
      <c r="L179" s="7">
        <v>1</v>
      </c>
      <c r="M179" s="7">
        <v>1</v>
      </c>
      <c r="N179" s="3"/>
      <c r="O179" s="3"/>
    </row>
    <row r="180" spans="2:15" x14ac:dyDescent="0.45">
      <c r="B180" s="1" t="s">
        <v>13</v>
      </c>
      <c r="C180" s="1">
        <v>10000</v>
      </c>
      <c r="D180" s="1">
        <v>10000</v>
      </c>
      <c r="E180" s="7">
        <v>10000</v>
      </c>
      <c r="F180" s="7">
        <v>10000</v>
      </c>
      <c r="G180" s="1" t="s">
        <v>13</v>
      </c>
      <c r="H180" s="1">
        <v>20000</v>
      </c>
      <c r="I180" s="1">
        <v>20000</v>
      </c>
      <c r="J180" s="1">
        <v>20000</v>
      </c>
      <c r="K180" s="7">
        <v>20000</v>
      </c>
      <c r="L180" s="7">
        <v>20000</v>
      </c>
      <c r="M180" s="7">
        <v>20000</v>
      </c>
      <c r="N180" s="3"/>
      <c r="O180" s="3"/>
    </row>
    <row r="181" spans="2:15" x14ac:dyDescent="0.45">
      <c r="B181" s="1" t="s">
        <v>23</v>
      </c>
      <c r="C181" s="1">
        <v>1000</v>
      </c>
      <c r="D181" s="1">
        <v>1000</v>
      </c>
      <c r="E181" s="7">
        <v>1000</v>
      </c>
      <c r="F181" s="7">
        <v>1000</v>
      </c>
      <c r="G181" s="1" t="s">
        <v>23</v>
      </c>
      <c r="H181" s="1">
        <v>4</v>
      </c>
      <c r="I181" s="1">
        <v>10</v>
      </c>
      <c r="J181" s="1">
        <v>3</v>
      </c>
      <c r="K181" s="7">
        <v>5</v>
      </c>
      <c r="L181" s="7">
        <v>10</v>
      </c>
      <c r="M181" s="7">
        <v>3</v>
      </c>
      <c r="N181" s="3"/>
      <c r="O181" s="3"/>
    </row>
    <row r="182" spans="2:15" x14ac:dyDescent="0.45">
      <c r="B182" s="1" t="s">
        <v>24</v>
      </c>
      <c r="C182" s="1">
        <f>C181*C180</f>
        <v>10000000</v>
      </c>
      <c r="D182" s="1">
        <f>D181*D180</f>
        <v>10000000</v>
      </c>
      <c r="E182" s="7">
        <f>E181*E180</f>
        <v>10000000</v>
      </c>
      <c r="F182" s="7">
        <f>F181*F180</f>
        <v>10000000</v>
      </c>
      <c r="G182" s="1" t="s">
        <v>24</v>
      </c>
      <c r="H182" s="1">
        <f>H181*H180</f>
        <v>80000</v>
      </c>
      <c r="I182" s="1">
        <f>I181*I180</f>
        <v>200000</v>
      </c>
      <c r="J182" s="1">
        <f>J181*J180</f>
        <v>60000</v>
      </c>
      <c r="K182" s="7">
        <f>K181*K180</f>
        <v>100000</v>
      </c>
      <c r="L182" s="7">
        <f>L181*L180</f>
        <v>200000</v>
      </c>
      <c r="M182" s="7">
        <f>M181*M180</f>
        <v>60000</v>
      </c>
      <c r="N182" s="3"/>
      <c r="O182" s="3"/>
    </row>
    <row r="183" spans="2:15" x14ac:dyDescent="0.45">
      <c r="B183" s="1" t="s">
        <v>25</v>
      </c>
      <c r="C183" s="1">
        <v>2</v>
      </c>
      <c r="D183" s="1">
        <v>2</v>
      </c>
      <c r="E183" s="7">
        <v>2</v>
      </c>
      <c r="F183" s="7">
        <v>2</v>
      </c>
      <c r="G183" s="1" t="s">
        <v>25</v>
      </c>
      <c r="H183" s="1" t="s">
        <v>27</v>
      </c>
      <c r="I183" s="1" t="s">
        <v>27</v>
      </c>
      <c r="J183" s="1" t="s">
        <v>27</v>
      </c>
      <c r="K183" s="7" t="s">
        <v>27</v>
      </c>
      <c r="L183" s="7" t="s">
        <v>27</v>
      </c>
      <c r="M183" s="7" t="s">
        <v>27</v>
      </c>
      <c r="N183" s="3"/>
      <c r="O183" s="3"/>
    </row>
    <row r="184" spans="2:15" x14ac:dyDescent="0.45">
      <c r="B184" s="1" t="s">
        <v>26</v>
      </c>
      <c r="C184" s="1">
        <v>1</v>
      </c>
      <c r="D184" s="1">
        <v>1</v>
      </c>
      <c r="E184" s="7">
        <v>1</v>
      </c>
      <c r="F184" s="7">
        <v>1</v>
      </c>
      <c r="G184" s="1" t="s">
        <v>26</v>
      </c>
      <c r="H184" s="1" t="s">
        <v>27</v>
      </c>
      <c r="I184" s="1" t="s">
        <v>27</v>
      </c>
      <c r="J184" s="1" t="s">
        <v>27</v>
      </c>
      <c r="K184" s="7" t="s">
        <v>27</v>
      </c>
      <c r="L184" s="7" t="s">
        <v>27</v>
      </c>
      <c r="M184" s="7" t="s">
        <v>27</v>
      </c>
      <c r="N184" s="3"/>
      <c r="O184" s="3"/>
    </row>
    <row r="185" spans="2:15" x14ac:dyDescent="0.45">
      <c r="B185" s="1" t="s">
        <v>60</v>
      </c>
      <c r="C185" s="1">
        <v>1</v>
      </c>
      <c r="D185" s="1">
        <v>2</v>
      </c>
      <c r="E185" s="7">
        <v>1</v>
      </c>
      <c r="F185" s="7">
        <v>2</v>
      </c>
      <c r="G185" s="1" t="s">
        <v>60</v>
      </c>
      <c r="H185" s="7">
        <v>4</v>
      </c>
      <c r="I185" s="6">
        <v>4</v>
      </c>
      <c r="J185" s="1">
        <v>5</v>
      </c>
      <c r="K185" s="7">
        <v>3</v>
      </c>
      <c r="L185" s="7">
        <v>5</v>
      </c>
      <c r="M185" s="7">
        <v>6</v>
      </c>
      <c r="N185" s="3"/>
      <c r="O185" s="3"/>
    </row>
    <row r="186" spans="2:15" x14ac:dyDescent="0.45">
      <c r="B186" s="1" t="s">
        <v>61</v>
      </c>
      <c r="C186" s="1" t="b">
        <v>0</v>
      </c>
      <c r="D186" s="1" t="b">
        <v>0</v>
      </c>
      <c r="E186" s="7" t="b">
        <v>0</v>
      </c>
      <c r="F186" s="7" t="b">
        <v>0</v>
      </c>
      <c r="G186" s="1" t="s">
        <v>61</v>
      </c>
      <c r="H186" s="1" t="b">
        <v>0</v>
      </c>
      <c r="I186" s="1" t="b">
        <v>0</v>
      </c>
      <c r="J186" s="1" t="b">
        <v>0</v>
      </c>
      <c r="K186" s="7" t="b">
        <v>0</v>
      </c>
      <c r="L186" s="7" t="b">
        <v>0</v>
      </c>
      <c r="M186" s="7" t="b">
        <v>0</v>
      </c>
      <c r="N186" s="3"/>
      <c r="O186" s="3"/>
    </row>
    <row r="187" spans="2:15" x14ac:dyDescent="0.45">
      <c r="B187" s="3"/>
      <c r="C187" s="3"/>
      <c r="D187" s="4"/>
      <c r="E187" s="3"/>
      <c r="F187" s="4"/>
      <c r="G187" s="4"/>
      <c r="H187" s="3"/>
      <c r="I187" s="3"/>
      <c r="J187" s="3"/>
      <c r="K187" s="3"/>
      <c r="L187" s="3"/>
      <c r="M187" s="3"/>
      <c r="N187" s="3"/>
    </row>
    <row r="188" spans="2:15" x14ac:dyDescent="0.45">
      <c r="B188" t="s">
        <v>75</v>
      </c>
      <c r="C188" s="3"/>
      <c r="D188" s="4"/>
      <c r="E188" t="s">
        <v>62</v>
      </c>
      <c r="F188" t="s">
        <v>62</v>
      </c>
      <c r="G188" t="s">
        <v>76</v>
      </c>
      <c r="H188" s="3"/>
      <c r="I188" s="3"/>
      <c r="J188" s="3"/>
      <c r="K188" s="3" t="s">
        <v>62</v>
      </c>
      <c r="L188" s="3" t="s">
        <v>62</v>
      </c>
      <c r="M188" s="3" t="s">
        <v>62</v>
      </c>
      <c r="N188" s="3"/>
    </row>
    <row r="189" spans="2:15" x14ac:dyDescent="0.45">
      <c r="B189" s="1" t="s">
        <v>29</v>
      </c>
      <c r="C189" s="1">
        <v>11</v>
      </c>
      <c r="D189" s="1">
        <v>12</v>
      </c>
      <c r="E189" s="7">
        <v>11</v>
      </c>
      <c r="F189" s="7">
        <v>12</v>
      </c>
      <c r="G189" s="1" t="s">
        <v>42</v>
      </c>
      <c r="H189" s="1">
        <v>101</v>
      </c>
      <c r="I189" s="1">
        <v>102</v>
      </c>
      <c r="J189" s="1">
        <v>103</v>
      </c>
      <c r="K189" s="7">
        <v>104</v>
      </c>
      <c r="L189" s="7">
        <v>102</v>
      </c>
      <c r="M189" s="7">
        <v>103</v>
      </c>
      <c r="N189" s="3"/>
    </row>
    <row r="190" spans="2:15" x14ac:dyDescent="0.45">
      <c r="B190" s="1" t="s">
        <v>1</v>
      </c>
      <c r="C190" s="1">
        <v>0</v>
      </c>
      <c r="D190" s="1">
        <v>0</v>
      </c>
      <c r="E190" s="7">
        <v>1</v>
      </c>
      <c r="F190" s="7">
        <v>1</v>
      </c>
      <c r="G190" s="1" t="s">
        <v>1</v>
      </c>
      <c r="H190" s="1">
        <v>0</v>
      </c>
      <c r="I190" s="1">
        <v>0</v>
      </c>
      <c r="J190" s="1">
        <v>0</v>
      </c>
      <c r="K190" s="7">
        <v>1</v>
      </c>
      <c r="L190" s="7">
        <v>1</v>
      </c>
      <c r="M190" s="7">
        <v>1</v>
      </c>
      <c r="N190" s="3"/>
    </row>
    <row r="191" spans="2:15" x14ac:dyDescent="0.45">
      <c r="B191" s="1" t="s">
        <v>30</v>
      </c>
      <c r="C191" s="2" t="s">
        <v>41</v>
      </c>
      <c r="D191" s="2" t="s">
        <v>41</v>
      </c>
      <c r="E191" s="8" t="s">
        <v>41</v>
      </c>
      <c r="F191" s="8" t="s">
        <v>41</v>
      </c>
      <c r="G191" s="1" t="s">
        <v>43</v>
      </c>
      <c r="H191" s="1">
        <v>19111001</v>
      </c>
      <c r="I191" s="1">
        <v>19111001</v>
      </c>
      <c r="J191" s="1">
        <v>19111001</v>
      </c>
      <c r="K191" s="7">
        <v>19111001</v>
      </c>
      <c r="L191" s="7">
        <v>19111001</v>
      </c>
      <c r="M191" s="7">
        <v>19111001</v>
      </c>
      <c r="N191" s="3"/>
    </row>
    <row r="192" spans="2:15" x14ac:dyDescent="0.45">
      <c r="B192" s="1" t="s">
        <v>0</v>
      </c>
      <c r="C192" s="1">
        <v>123</v>
      </c>
      <c r="D192" s="1">
        <v>345</v>
      </c>
      <c r="E192" s="7">
        <v>123</v>
      </c>
      <c r="F192" s="7">
        <v>345</v>
      </c>
      <c r="G192" s="1" t="s">
        <v>44</v>
      </c>
      <c r="H192" s="1">
        <v>111</v>
      </c>
      <c r="I192" s="1">
        <v>222</v>
      </c>
      <c r="J192" s="1">
        <v>222</v>
      </c>
      <c r="K192" s="7">
        <v>333</v>
      </c>
      <c r="L192" s="7">
        <v>222</v>
      </c>
      <c r="M192" s="7">
        <v>222</v>
      </c>
      <c r="N192" s="3"/>
    </row>
    <row r="193" spans="2:14" x14ac:dyDescent="0.45">
      <c r="B193" s="1" t="s">
        <v>31</v>
      </c>
      <c r="C193" s="1">
        <v>1</v>
      </c>
      <c r="D193" s="6">
        <v>1</v>
      </c>
      <c r="E193" s="7">
        <v>1</v>
      </c>
      <c r="F193" s="7">
        <v>1</v>
      </c>
      <c r="G193" s="1" t="s">
        <v>47</v>
      </c>
      <c r="H193" s="6">
        <v>2</v>
      </c>
      <c r="I193" s="6">
        <v>1</v>
      </c>
      <c r="J193" s="6">
        <v>1</v>
      </c>
      <c r="K193" s="7">
        <v>1</v>
      </c>
      <c r="L193" s="7">
        <v>1</v>
      </c>
      <c r="M193" s="7">
        <v>1</v>
      </c>
      <c r="N193" s="3"/>
    </row>
    <row r="194" spans="2:14" x14ac:dyDescent="0.45">
      <c r="B194" s="1" t="s">
        <v>20</v>
      </c>
      <c r="C194" s="6">
        <v>1</v>
      </c>
      <c r="D194" s="6">
        <v>1</v>
      </c>
      <c r="E194" s="7">
        <v>1</v>
      </c>
      <c r="F194" s="7">
        <v>1</v>
      </c>
      <c r="G194" s="1" t="s">
        <v>20</v>
      </c>
      <c r="H194" s="6">
        <v>2</v>
      </c>
      <c r="I194" s="6">
        <v>1</v>
      </c>
      <c r="J194" s="6">
        <v>1</v>
      </c>
      <c r="K194" s="7">
        <v>1</v>
      </c>
      <c r="L194" s="7">
        <v>1</v>
      </c>
      <c r="M194" s="7">
        <v>1</v>
      </c>
      <c r="N194" s="3"/>
    </row>
    <row r="195" spans="2:14" x14ac:dyDescent="0.45">
      <c r="B195" s="1" t="s">
        <v>21</v>
      </c>
      <c r="C195" s="6">
        <v>2</v>
      </c>
      <c r="D195" s="6">
        <v>2</v>
      </c>
      <c r="E195" s="7">
        <v>2</v>
      </c>
      <c r="F195" s="7">
        <v>2</v>
      </c>
      <c r="G195" s="1" t="s">
        <v>21</v>
      </c>
      <c r="H195" s="6">
        <v>1</v>
      </c>
      <c r="I195" s="6">
        <v>1</v>
      </c>
      <c r="J195" s="6">
        <v>1</v>
      </c>
      <c r="K195" s="7">
        <v>1</v>
      </c>
      <c r="L195" s="7">
        <v>1</v>
      </c>
      <c r="M195" s="7">
        <v>1</v>
      </c>
      <c r="N195" s="3"/>
    </row>
    <row r="196" spans="2:14" x14ac:dyDescent="0.45">
      <c r="B196" s="1" t="s">
        <v>32</v>
      </c>
      <c r="C196" s="6">
        <v>1</v>
      </c>
      <c r="D196" s="6">
        <v>1</v>
      </c>
      <c r="E196" s="7">
        <v>1</v>
      </c>
      <c r="F196" s="7">
        <v>1</v>
      </c>
      <c r="G196" s="1" t="s">
        <v>32</v>
      </c>
      <c r="H196" s="1">
        <v>115</v>
      </c>
      <c r="I196" s="1">
        <v>1</v>
      </c>
      <c r="J196" s="1">
        <v>1</v>
      </c>
      <c r="K196" s="7">
        <v>1</v>
      </c>
      <c r="L196" s="7">
        <v>1</v>
      </c>
      <c r="M196" s="7">
        <v>1</v>
      </c>
      <c r="N196" s="3"/>
    </row>
    <row r="197" spans="2:14" x14ac:dyDescent="0.45">
      <c r="B197" s="1" t="s">
        <v>69</v>
      </c>
      <c r="C197" s="6" t="b">
        <v>0</v>
      </c>
      <c r="D197" s="6" t="b">
        <v>0</v>
      </c>
      <c r="E197" s="7" t="b">
        <v>0</v>
      </c>
      <c r="F197" s="7" t="b">
        <v>0</v>
      </c>
      <c r="G197" s="1" t="s">
        <v>69</v>
      </c>
      <c r="H197" s="6" t="b">
        <v>0</v>
      </c>
      <c r="I197" s="6" t="b">
        <v>0</v>
      </c>
      <c r="J197" s="6" t="b">
        <v>0</v>
      </c>
      <c r="K197" s="7" t="b">
        <v>0</v>
      </c>
      <c r="L197" s="7" t="b">
        <v>0</v>
      </c>
      <c r="M197" s="7" t="b">
        <v>0</v>
      </c>
      <c r="N197" s="3"/>
    </row>
    <row r="198" spans="2:14" x14ac:dyDescent="0.45">
      <c r="B198" s="1" t="s">
        <v>33</v>
      </c>
      <c r="C198" s="1"/>
      <c r="D198" s="1"/>
      <c r="E198" s="7"/>
      <c r="F198" s="7"/>
      <c r="G198" s="4"/>
      <c r="H198" s="3"/>
      <c r="I198" s="3"/>
      <c r="J198" s="3"/>
      <c r="K198" s="3"/>
      <c r="L198" s="3"/>
      <c r="M198" s="3"/>
      <c r="N198" s="3"/>
    </row>
    <row r="199" spans="2:14" x14ac:dyDescent="0.45">
      <c r="B199" s="3"/>
      <c r="C199" s="3"/>
      <c r="D199" s="4"/>
      <c r="E199" s="3"/>
      <c r="F199" s="4"/>
      <c r="G199" s="4"/>
      <c r="H199" s="3"/>
      <c r="I199" s="3"/>
      <c r="J199" s="3"/>
      <c r="K199" s="3"/>
      <c r="L199" s="3"/>
      <c r="M199" s="3"/>
      <c r="N199" s="3"/>
    </row>
    <row r="200" spans="2:14" x14ac:dyDescent="0.45">
      <c r="B200" t="s">
        <v>77</v>
      </c>
      <c r="C200" s="3"/>
      <c r="D200" s="3"/>
      <c r="E200" t="s">
        <v>62</v>
      </c>
      <c r="F200" t="s">
        <v>62</v>
      </c>
      <c r="G200" t="s">
        <v>78</v>
      </c>
      <c r="H200" s="3"/>
      <c r="I200" s="3"/>
      <c r="J200" s="3"/>
      <c r="K200" t="s">
        <v>62</v>
      </c>
      <c r="L200" t="s">
        <v>62</v>
      </c>
      <c r="M200" t="s">
        <v>62</v>
      </c>
      <c r="N200" s="3"/>
    </row>
    <row r="201" spans="2:14" x14ac:dyDescent="0.45">
      <c r="B201" s="1" t="s">
        <v>29</v>
      </c>
      <c r="C201" s="1">
        <v>11</v>
      </c>
      <c r="D201" s="1">
        <v>12</v>
      </c>
      <c r="E201" s="7">
        <v>11</v>
      </c>
      <c r="F201" s="7">
        <v>12</v>
      </c>
      <c r="G201" s="1" t="s">
        <v>42</v>
      </c>
      <c r="H201" s="1">
        <f>H189</f>
        <v>101</v>
      </c>
      <c r="I201" s="1">
        <f>I189</f>
        <v>102</v>
      </c>
      <c r="J201" s="1">
        <f>J189</f>
        <v>103</v>
      </c>
      <c r="K201" s="7">
        <f>K189</f>
        <v>104</v>
      </c>
      <c r="L201" s="7">
        <v>102</v>
      </c>
      <c r="M201" s="7">
        <v>103</v>
      </c>
      <c r="N201" s="3"/>
    </row>
    <row r="202" spans="2:14" x14ac:dyDescent="0.45">
      <c r="B202" s="1" t="s">
        <v>34</v>
      </c>
      <c r="C202" s="6">
        <v>1</v>
      </c>
      <c r="D202" s="6">
        <v>2</v>
      </c>
      <c r="E202" s="7">
        <v>1</v>
      </c>
      <c r="F202" s="7">
        <v>2</v>
      </c>
      <c r="G202" s="1" t="s">
        <v>48</v>
      </c>
      <c r="H202" s="1">
        <v>1</v>
      </c>
      <c r="I202" s="1">
        <v>2</v>
      </c>
      <c r="J202" s="1">
        <v>3</v>
      </c>
      <c r="K202" s="7">
        <v>4</v>
      </c>
      <c r="L202" s="7">
        <v>2</v>
      </c>
      <c r="M202" s="7">
        <v>3</v>
      </c>
      <c r="N202" s="3"/>
    </row>
    <row r="203" spans="2:14" x14ac:dyDescent="0.45">
      <c r="B203" s="1" t="s">
        <v>1</v>
      </c>
      <c r="C203" s="6">
        <v>0</v>
      </c>
      <c r="D203" s="6">
        <v>0</v>
      </c>
      <c r="E203" s="7">
        <v>1</v>
      </c>
      <c r="F203" s="7">
        <v>1</v>
      </c>
      <c r="G203" s="1" t="s">
        <v>1</v>
      </c>
      <c r="H203" s="1">
        <v>0</v>
      </c>
      <c r="I203" s="1">
        <v>0</v>
      </c>
      <c r="J203" s="1">
        <v>0</v>
      </c>
      <c r="K203" s="7">
        <v>1</v>
      </c>
      <c r="L203" s="7">
        <v>1</v>
      </c>
      <c r="M203" s="7">
        <v>1</v>
      </c>
      <c r="N203" s="3"/>
    </row>
    <row r="204" spans="2:14" x14ac:dyDescent="0.45">
      <c r="B204" s="1" t="s">
        <v>3</v>
      </c>
      <c r="C204" s="2" t="s">
        <v>8</v>
      </c>
      <c r="D204" s="2" t="s">
        <v>8</v>
      </c>
      <c r="E204" s="8" t="s">
        <v>8</v>
      </c>
      <c r="F204" s="8" t="s">
        <v>8</v>
      </c>
      <c r="G204" s="1" t="s">
        <v>3</v>
      </c>
      <c r="H204" s="2" t="s">
        <v>8</v>
      </c>
      <c r="I204" s="2" t="s">
        <v>8</v>
      </c>
      <c r="J204" s="2" t="s">
        <v>8</v>
      </c>
      <c r="K204" s="8" t="s">
        <v>8</v>
      </c>
      <c r="L204" s="8" t="s">
        <v>8</v>
      </c>
      <c r="M204" s="8" t="s">
        <v>8</v>
      </c>
      <c r="N204" s="3"/>
    </row>
    <row r="205" spans="2:14" x14ac:dyDescent="0.45">
      <c r="B205" s="1" t="s">
        <v>6</v>
      </c>
      <c r="C205" s="2" t="s">
        <v>9</v>
      </c>
      <c r="D205" s="2" t="s">
        <v>9</v>
      </c>
      <c r="E205" s="8" t="s">
        <v>9</v>
      </c>
      <c r="F205" s="8" t="s">
        <v>9</v>
      </c>
      <c r="G205" s="1" t="s">
        <v>6</v>
      </c>
      <c r="H205" s="2" t="s">
        <v>9</v>
      </c>
      <c r="I205" s="2" t="s">
        <v>9</v>
      </c>
      <c r="J205" s="2" t="s">
        <v>9</v>
      </c>
      <c r="K205" s="8" t="s">
        <v>9</v>
      </c>
      <c r="L205" s="8" t="s">
        <v>9</v>
      </c>
      <c r="M205" s="8" t="s">
        <v>9</v>
      </c>
      <c r="N205" s="3"/>
    </row>
    <row r="206" spans="2:14" x14ac:dyDescent="0.45">
      <c r="B206" s="1" t="s">
        <v>26</v>
      </c>
      <c r="C206" s="1">
        <v>1</v>
      </c>
      <c r="D206" s="1">
        <v>1</v>
      </c>
      <c r="E206" s="7">
        <v>1</v>
      </c>
      <c r="F206" s="7">
        <v>1</v>
      </c>
      <c r="G206" s="1" t="s">
        <v>16</v>
      </c>
      <c r="H206" s="1">
        <v>402</v>
      </c>
      <c r="I206" s="1">
        <v>401</v>
      </c>
      <c r="J206" s="1">
        <v>401</v>
      </c>
      <c r="K206" s="7">
        <v>401</v>
      </c>
      <c r="L206" s="7">
        <v>401</v>
      </c>
      <c r="M206" s="7">
        <v>401</v>
      </c>
      <c r="N206" s="3"/>
    </row>
    <row r="207" spans="2:14" x14ac:dyDescent="0.45">
      <c r="B207" s="1" t="s">
        <v>35</v>
      </c>
      <c r="C207" s="5">
        <v>43814</v>
      </c>
      <c r="D207" s="5">
        <v>43814</v>
      </c>
      <c r="E207" s="9">
        <v>43814</v>
      </c>
      <c r="F207" s="9">
        <v>43814</v>
      </c>
      <c r="G207" s="1" t="s">
        <v>17</v>
      </c>
      <c r="H207" s="1">
        <v>1</v>
      </c>
      <c r="I207" s="1">
        <v>14</v>
      </c>
      <c r="J207" s="1">
        <v>6</v>
      </c>
      <c r="K207" s="7">
        <v>1</v>
      </c>
      <c r="L207" s="7">
        <v>14</v>
      </c>
      <c r="M207" s="7">
        <v>6</v>
      </c>
      <c r="N207" s="3"/>
    </row>
    <row r="208" spans="2:14" x14ac:dyDescent="0.45">
      <c r="B208" s="1" t="s">
        <v>36</v>
      </c>
      <c r="C208" s="1">
        <v>1000</v>
      </c>
      <c r="D208" s="1">
        <v>1000</v>
      </c>
      <c r="E208" s="7">
        <v>1000</v>
      </c>
      <c r="F208" s="7">
        <v>1000</v>
      </c>
      <c r="G208" s="1" t="s">
        <v>35</v>
      </c>
      <c r="H208" s="5">
        <v>43804</v>
      </c>
      <c r="I208" s="5">
        <v>43804</v>
      </c>
      <c r="J208" s="5">
        <v>43804</v>
      </c>
      <c r="K208" s="9">
        <v>43804</v>
      </c>
      <c r="L208" s="9">
        <v>43804</v>
      </c>
      <c r="M208" s="9">
        <v>43804</v>
      </c>
      <c r="N208" s="3"/>
    </row>
    <row r="209" spans="2:14" x14ac:dyDescent="0.45">
      <c r="B209" s="1" t="s">
        <v>13</v>
      </c>
      <c r="C209" s="1">
        <v>10000</v>
      </c>
      <c r="D209" s="1">
        <v>10000</v>
      </c>
      <c r="E209" s="7">
        <v>10000</v>
      </c>
      <c r="F209" s="7">
        <v>10000</v>
      </c>
      <c r="G209" s="1" t="s">
        <v>36</v>
      </c>
      <c r="H209" s="1">
        <v>4</v>
      </c>
      <c r="I209" s="1">
        <v>10</v>
      </c>
      <c r="J209" s="1">
        <v>3</v>
      </c>
      <c r="K209" s="7">
        <v>5</v>
      </c>
      <c r="L209" s="7">
        <v>10</v>
      </c>
      <c r="M209" s="7">
        <v>3</v>
      </c>
      <c r="N209" s="3"/>
    </row>
    <row r="210" spans="2:14" x14ac:dyDescent="0.45">
      <c r="B210" s="1" t="s">
        <v>37</v>
      </c>
      <c r="C210" s="6">
        <v>1</v>
      </c>
      <c r="D210" s="6">
        <v>1</v>
      </c>
      <c r="E210" s="7">
        <v>1</v>
      </c>
      <c r="F210" s="7">
        <v>1</v>
      </c>
      <c r="G210" s="1" t="s">
        <v>13</v>
      </c>
      <c r="H210" s="1">
        <v>20000</v>
      </c>
      <c r="I210" s="1">
        <v>20000</v>
      </c>
      <c r="J210" s="1">
        <v>20000</v>
      </c>
      <c r="K210" s="7">
        <v>20000</v>
      </c>
      <c r="L210" s="7">
        <v>20000</v>
      </c>
      <c r="M210" s="7">
        <v>20000</v>
      </c>
      <c r="N210" s="3"/>
    </row>
    <row r="211" spans="2:14" x14ac:dyDescent="0.45">
      <c r="B211" s="1" t="s">
        <v>38</v>
      </c>
      <c r="C211" s="6">
        <v>1</v>
      </c>
      <c r="D211" s="6">
        <v>1</v>
      </c>
      <c r="E211" s="7">
        <v>1</v>
      </c>
      <c r="F211" s="7">
        <v>1</v>
      </c>
      <c r="G211" s="1" t="s">
        <v>37</v>
      </c>
      <c r="H211" s="6">
        <v>1</v>
      </c>
      <c r="I211" s="6">
        <v>1</v>
      </c>
      <c r="J211" s="6">
        <v>1</v>
      </c>
      <c r="K211" s="7">
        <v>1</v>
      </c>
      <c r="L211" s="7">
        <v>1</v>
      </c>
      <c r="M211" s="7">
        <v>1</v>
      </c>
      <c r="N211" s="3"/>
    </row>
    <row r="212" spans="2:14" x14ac:dyDescent="0.45">
      <c r="B212" s="1" t="s">
        <v>39</v>
      </c>
      <c r="C212" s="1">
        <f>C208*C209</f>
        <v>10000000</v>
      </c>
      <c r="D212" s="1">
        <f>D208*D209</f>
        <v>10000000</v>
      </c>
      <c r="E212" s="7">
        <f>E208*E209</f>
        <v>10000000</v>
      </c>
      <c r="F212" s="7">
        <f>F208*F209</f>
        <v>10000000</v>
      </c>
      <c r="G212" s="1" t="s">
        <v>39</v>
      </c>
      <c r="H212" s="1">
        <f>H209*H210</f>
        <v>80000</v>
      </c>
      <c r="I212" s="1">
        <f>I209*I210</f>
        <v>200000</v>
      </c>
      <c r="J212" s="1">
        <f>J209*J210</f>
        <v>60000</v>
      </c>
      <c r="K212" s="7">
        <f>K209*K210</f>
        <v>100000</v>
      </c>
      <c r="L212" s="7">
        <f>L209*L210</f>
        <v>200000</v>
      </c>
      <c r="M212" s="7">
        <f>M209*M210</f>
        <v>60000</v>
      </c>
      <c r="N212" s="3"/>
    </row>
    <row r="213" spans="2:14" x14ac:dyDescent="0.45">
      <c r="B213" s="1" t="s">
        <v>12</v>
      </c>
      <c r="C213" s="1">
        <v>1</v>
      </c>
      <c r="D213" s="1">
        <v>1</v>
      </c>
      <c r="E213" s="7">
        <v>1</v>
      </c>
      <c r="F213" s="7">
        <v>1</v>
      </c>
      <c r="G213" s="1" t="s">
        <v>12</v>
      </c>
      <c r="H213" s="1">
        <v>1</v>
      </c>
      <c r="I213" s="1">
        <v>1</v>
      </c>
      <c r="J213" s="1">
        <v>1</v>
      </c>
      <c r="K213" s="7">
        <v>1</v>
      </c>
      <c r="L213" s="7">
        <v>1</v>
      </c>
      <c r="M213" s="7">
        <v>1</v>
      </c>
      <c r="N213" s="3"/>
    </row>
    <row r="214" spans="2:14" x14ac:dyDescent="0.45">
      <c r="B214" s="1" t="s">
        <v>15</v>
      </c>
      <c r="C214" s="1">
        <v>1</v>
      </c>
      <c r="D214" s="1">
        <v>2</v>
      </c>
      <c r="E214" s="7">
        <v>1</v>
      </c>
      <c r="F214" s="7">
        <v>2</v>
      </c>
      <c r="G214" s="1" t="s">
        <v>15</v>
      </c>
      <c r="H214" s="1">
        <v>3</v>
      </c>
      <c r="I214" s="1">
        <v>4</v>
      </c>
      <c r="J214" s="1">
        <v>5</v>
      </c>
      <c r="K214" s="7">
        <v>6</v>
      </c>
      <c r="L214" s="7">
        <v>4</v>
      </c>
      <c r="M214" s="7">
        <v>5</v>
      </c>
      <c r="N214" s="3"/>
    </row>
    <row r="215" spans="2:14" x14ac:dyDescent="0.45">
      <c r="B215" s="1" t="s">
        <v>40</v>
      </c>
      <c r="C215" s="1">
        <v>0</v>
      </c>
      <c r="D215" s="1">
        <v>0</v>
      </c>
      <c r="E215" s="7">
        <v>0</v>
      </c>
      <c r="F215" s="7">
        <v>0</v>
      </c>
      <c r="G215" s="1" t="s">
        <v>40</v>
      </c>
      <c r="H215" s="1">
        <v>0</v>
      </c>
      <c r="I215" s="1">
        <v>0</v>
      </c>
      <c r="J215" s="1">
        <v>0</v>
      </c>
      <c r="K215" s="7">
        <v>1</v>
      </c>
      <c r="L215" s="7">
        <v>1</v>
      </c>
      <c r="M215" s="7">
        <v>1</v>
      </c>
      <c r="N215" s="3"/>
    </row>
    <row r="216" spans="2:14" x14ac:dyDescent="0.45">
      <c r="B216" s="3"/>
      <c r="C216" s="3"/>
      <c r="D216" s="4"/>
      <c r="E216" s="4"/>
      <c r="F216" s="3"/>
      <c r="G216" s="3"/>
      <c r="H216" s="3"/>
      <c r="I216" s="3"/>
      <c r="J216" s="3"/>
      <c r="K216" s="3"/>
      <c r="L216" s="3"/>
    </row>
    <row r="217" spans="2:14" x14ac:dyDescent="0.45">
      <c r="B217" t="s">
        <v>79</v>
      </c>
    </row>
    <row r="218" spans="2:14" x14ac:dyDescent="0.45">
      <c r="B218" s="1" t="s">
        <v>50</v>
      </c>
      <c r="C218" s="1">
        <v>21</v>
      </c>
      <c r="E218" s="1" t="s">
        <v>50</v>
      </c>
      <c r="F218" s="1">
        <f>C218</f>
        <v>21</v>
      </c>
    </row>
    <row r="219" spans="2:14" x14ac:dyDescent="0.45">
      <c r="B219" s="1" t="s">
        <v>1</v>
      </c>
      <c r="C219" s="1">
        <v>0</v>
      </c>
      <c r="E219" s="1" t="s">
        <v>53</v>
      </c>
      <c r="F219" s="1">
        <v>1</v>
      </c>
    </row>
    <row r="220" spans="2:14" x14ac:dyDescent="0.45">
      <c r="B220" s="1" t="s">
        <v>43</v>
      </c>
      <c r="C220" s="1">
        <v>19110101</v>
      </c>
      <c r="E220" s="1" t="s">
        <v>1</v>
      </c>
      <c r="F220" s="1">
        <f>F145</f>
        <v>20000</v>
      </c>
    </row>
    <row r="221" spans="2:14" x14ac:dyDescent="0.45">
      <c r="B221" s="1" t="s">
        <v>51</v>
      </c>
      <c r="C221" s="1">
        <v>111</v>
      </c>
      <c r="E221" s="1" t="s">
        <v>42</v>
      </c>
      <c r="F221" s="1">
        <v>101</v>
      </c>
    </row>
    <row r="222" spans="2:14" x14ac:dyDescent="0.45">
      <c r="B222" s="1" t="s">
        <v>3</v>
      </c>
      <c r="C222" s="2" t="s">
        <v>8</v>
      </c>
      <c r="E222" s="1" t="s">
        <v>48</v>
      </c>
      <c r="F222" s="1">
        <v>1</v>
      </c>
    </row>
    <row r="223" spans="2:14" x14ac:dyDescent="0.45">
      <c r="B223" s="1" t="s">
        <v>6</v>
      </c>
      <c r="C223" s="2" t="s">
        <v>9</v>
      </c>
      <c r="E223" s="1" t="s">
        <v>54</v>
      </c>
      <c r="F223" s="1">
        <v>0</v>
      </c>
    </row>
    <row r="224" spans="2:14" x14ac:dyDescent="0.45">
      <c r="B224" s="1" t="s">
        <v>20</v>
      </c>
      <c r="C224" s="1">
        <v>2</v>
      </c>
      <c r="E224" s="1" t="s">
        <v>16</v>
      </c>
      <c r="F224" s="1">
        <v>402</v>
      </c>
    </row>
    <row r="225" spans="1:13" x14ac:dyDescent="0.45">
      <c r="B225" s="1" t="s">
        <v>21</v>
      </c>
      <c r="C225" s="1">
        <v>1</v>
      </c>
      <c r="E225" s="1" t="s">
        <v>17</v>
      </c>
      <c r="F225" s="1">
        <v>1</v>
      </c>
    </row>
    <row r="226" spans="1:13" x14ac:dyDescent="0.45">
      <c r="B226" s="1" t="s">
        <v>45</v>
      </c>
      <c r="C226" s="1">
        <v>1</v>
      </c>
      <c r="E226" s="1" t="s">
        <v>55</v>
      </c>
      <c r="F226" s="1">
        <v>4</v>
      </c>
    </row>
    <row r="227" spans="1:13" x14ac:dyDescent="0.45">
      <c r="B227" s="1" t="s">
        <v>46</v>
      </c>
      <c r="C227" s="1">
        <v>1</v>
      </c>
      <c r="E227" s="1" t="s">
        <v>56</v>
      </c>
      <c r="F227" s="1">
        <v>20000</v>
      </c>
    </row>
    <row r="228" spans="1:13" x14ac:dyDescent="0.45">
      <c r="B228" s="1" t="s">
        <v>52</v>
      </c>
      <c r="C228" s="1">
        <f>F228</f>
        <v>80000</v>
      </c>
      <c r="E228" s="1" t="s">
        <v>57</v>
      </c>
      <c r="F228" s="1">
        <f>F226*F227</f>
        <v>80000</v>
      </c>
    </row>
    <row r="229" spans="1:13" x14ac:dyDescent="0.45">
      <c r="E229" s="1" t="s">
        <v>35</v>
      </c>
      <c r="F229" s="5">
        <v>43804</v>
      </c>
    </row>
    <row r="231" spans="1:13" x14ac:dyDescent="0.45">
      <c r="A231" t="s">
        <v>68</v>
      </c>
    </row>
    <row r="234" spans="1:13" x14ac:dyDescent="0.45">
      <c r="B234" t="s">
        <v>71</v>
      </c>
      <c r="E234" t="s">
        <v>62</v>
      </c>
    </row>
    <row r="235" spans="1:13" x14ac:dyDescent="0.45">
      <c r="B235" s="6" t="s">
        <v>2</v>
      </c>
      <c r="C235" s="6">
        <v>1234</v>
      </c>
      <c r="D235" s="6">
        <v>1234</v>
      </c>
      <c r="E235" s="7">
        <v>1234</v>
      </c>
      <c r="F235" s="10"/>
      <c r="G235" s="10"/>
      <c r="H235" s="10"/>
      <c r="I235" s="10"/>
      <c r="J235" s="10"/>
      <c r="K235" s="10"/>
      <c r="L235" s="10"/>
      <c r="M235" s="10"/>
    </row>
    <row r="236" spans="1:13" x14ac:dyDescent="0.45">
      <c r="B236" s="6" t="s">
        <v>3</v>
      </c>
      <c r="C236" s="11" t="s">
        <v>8</v>
      </c>
      <c r="D236" s="11" t="s">
        <v>8</v>
      </c>
      <c r="E236" s="8" t="s">
        <v>8</v>
      </c>
      <c r="F236" s="10"/>
      <c r="G236" s="10"/>
      <c r="H236" s="10"/>
      <c r="I236" s="10"/>
      <c r="J236" s="10"/>
      <c r="K236" s="10"/>
      <c r="L236" s="10"/>
      <c r="M236" s="10"/>
    </row>
    <row r="237" spans="1:13" x14ac:dyDescent="0.45">
      <c r="B237" s="6" t="s">
        <v>1</v>
      </c>
      <c r="C237" s="6">
        <v>0</v>
      </c>
      <c r="D237" s="6">
        <v>1</v>
      </c>
      <c r="E237" s="7">
        <v>2</v>
      </c>
      <c r="F237" s="10"/>
      <c r="G237" s="10"/>
      <c r="H237" s="10"/>
      <c r="I237" s="10"/>
      <c r="J237" s="10"/>
      <c r="K237" s="10"/>
      <c r="L237" s="10"/>
      <c r="M237" s="10"/>
    </row>
    <row r="238" spans="1:13" x14ac:dyDescent="0.45">
      <c r="B238" s="6" t="s">
        <v>7</v>
      </c>
      <c r="C238" s="11" t="s">
        <v>9</v>
      </c>
      <c r="D238" s="11" t="s">
        <v>9</v>
      </c>
      <c r="E238" s="8" t="s">
        <v>9</v>
      </c>
      <c r="F238" s="10"/>
      <c r="G238" s="10"/>
      <c r="H238" s="10"/>
      <c r="I238" s="10"/>
      <c r="J238" s="10"/>
      <c r="K238" s="10"/>
      <c r="L238" s="10"/>
      <c r="M238" s="10"/>
    </row>
    <row r="239" spans="1:13" x14ac:dyDescent="0.45">
      <c r="B239" s="6" t="s">
        <v>4</v>
      </c>
      <c r="C239" s="6" t="s">
        <v>10</v>
      </c>
      <c r="D239" s="6" t="s">
        <v>10</v>
      </c>
      <c r="E239" s="7" t="s">
        <v>10</v>
      </c>
      <c r="F239" s="10"/>
      <c r="G239" s="10"/>
      <c r="H239" s="10"/>
      <c r="I239" s="10"/>
      <c r="J239" s="10"/>
      <c r="K239" s="10"/>
      <c r="L239" s="10"/>
      <c r="M239" s="10"/>
    </row>
    <row r="240" spans="1:13" x14ac:dyDescent="0.45">
      <c r="B240" s="6" t="s">
        <v>5</v>
      </c>
      <c r="C240" s="6" t="s">
        <v>11</v>
      </c>
      <c r="D240" s="6" t="s">
        <v>11</v>
      </c>
      <c r="E240" s="7" t="s">
        <v>11</v>
      </c>
      <c r="F240" s="10"/>
      <c r="G240" s="10"/>
      <c r="H240" s="10"/>
      <c r="I240" s="10"/>
      <c r="J240" s="10"/>
      <c r="K240" s="10"/>
      <c r="L240" s="10"/>
      <c r="M240" s="10"/>
    </row>
    <row r="241" spans="2:17" x14ac:dyDescent="0.45">
      <c r="B241" s="10"/>
      <c r="C241" s="10"/>
      <c r="D241" s="10"/>
      <c r="E241" s="10"/>
      <c r="F241" s="10"/>
      <c r="G241" s="10"/>
      <c r="H241" s="10"/>
      <c r="I241" s="10"/>
      <c r="J241" s="10"/>
      <c r="K241" s="10"/>
      <c r="L241" s="10"/>
      <c r="M241" s="10"/>
    </row>
    <row r="242" spans="2:17" x14ac:dyDescent="0.45">
      <c r="B242" s="10" t="s">
        <v>72</v>
      </c>
      <c r="C242" s="10"/>
      <c r="D242" s="10"/>
      <c r="E242" t="s">
        <v>62</v>
      </c>
      <c r="F242" s="10"/>
      <c r="G242" s="10"/>
      <c r="H242" s="10"/>
      <c r="I242" s="10"/>
      <c r="J242" s="10"/>
      <c r="K242" s="10"/>
      <c r="L242" s="10"/>
      <c r="M242" s="10"/>
    </row>
    <row r="243" spans="2:17" x14ac:dyDescent="0.45">
      <c r="B243" s="6" t="s">
        <v>12</v>
      </c>
      <c r="C243" s="6">
        <v>1</v>
      </c>
      <c r="D243" s="6">
        <v>1</v>
      </c>
      <c r="E243" s="7">
        <v>1</v>
      </c>
      <c r="F243" s="10"/>
      <c r="G243" s="10"/>
      <c r="H243" s="10"/>
      <c r="I243" s="10"/>
      <c r="J243" s="10"/>
      <c r="K243" s="10"/>
      <c r="L243" s="10"/>
      <c r="M243" s="10"/>
    </row>
    <row r="244" spans="2:17" x14ac:dyDescent="0.45">
      <c r="B244" s="6" t="s">
        <v>1</v>
      </c>
      <c r="C244" s="6">
        <v>0</v>
      </c>
      <c r="D244" s="6">
        <v>1</v>
      </c>
      <c r="E244" s="7">
        <v>2</v>
      </c>
      <c r="F244" s="10"/>
      <c r="G244" s="10"/>
      <c r="H244" s="10"/>
      <c r="I244" s="10"/>
      <c r="J244" s="10"/>
      <c r="K244" s="10"/>
      <c r="L244" s="10"/>
      <c r="M244" s="10"/>
    </row>
    <row r="245" spans="2:17" x14ac:dyDescent="0.45">
      <c r="B245" s="6" t="s">
        <v>3</v>
      </c>
      <c r="C245" s="11" t="s">
        <v>8</v>
      </c>
      <c r="D245" s="11" t="s">
        <v>8</v>
      </c>
      <c r="E245" s="8" t="s">
        <v>8</v>
      </c>
      <c r="F245" s="13"/>
      <c r="G245" s="10"/>
      <c r="H245" s="10"/>
      <c r="I245" s="10"/>
      <c r="J245" s="10"/>
      <c r="K245" s="10"/>
      <c r="L245" s="10"/>
      <c r="M245" s="10"/>
    </row>
    <row r="246" spans="2:17" x14ac:dyDescent="0.45">
      <c r="B246" s="6" t="s">
        <v>6</v>
      </c>
      <c r="C246" s="11" t="s">
        <v>9</v>
      </c>
      <c r="D246" s="11" t="s">
        <v>9</v>
      </c>
      <c r="E246" s="8" t="s">
        <v>9</v>
      </c>
      <c r="F246" s="13"/>
      <c r="G246" s="10"/>
      <c r="H246" s="10"/>
      <c r="I246" s="10"/>
      <c r="J246" s="10"/>
      <c r="K246" s="10"/>
      <c r="L246" s="10"/>
      <c r="M246" s="10"/>
    </row>
    <row r="247" spans="2:17" x14ac:dyDescent="0.45">
      <c r="B247" s="6" t="s">
        <v>14</v>
      </c>
      <c r="C247" s="6">
        <v>0</v>
      </c>
      <c r="D247" s="6">
        <v>0</v>
      </c>
      <c r="E247" s="7">
        <v>0</v>
      </c>
      <c r="F247" s="13"/>
      <c r="G247" s="13"/>
      <c r="H247" s="13"/>
      <c r="I247" s="13"/>
      <c r="J247" s="13"/>
      <c r="K247" s="13"/>
      <c r="L247" s="13"/>
      <c r="M247" s="10"/>
    </row>
    <row r="248" spans="2:17" x14ac:dyDescent="0.45">
      <c r="B248" s="13"/>
      <c r="C248" s="13"/>
      <c r="D248" s="12"/>
      <c r="E248" s="12"/>
      <c r="F248" s="13"/>
      <c r="G248" s="13"/>
      <c r="H248" s="13"/>
      <c r="I248" s="13"/>
      <c r="J248" s="13"/>
      <c r="K248" s="13"/>
      <c r="L248" s="13"/>
      <c r="M248" s="10"/>
    </row>
    <row r="249" spans="2:17" x14ac:dyDescent="0.45">
      <c r="B249" t="s">
        <v>73</v>
      </c>
      <c r="C249" s="10"/>
      <c r="D249" s="10"/>
      <c r="E249" s="10"/>
      <c r="F249" s="10"/>
      <c r="G249" t="s">
        <v>62</v>
      </c>
      <c r="H249" t="s">
        <v>62</v>
      </c>
      <c r="I249" t="s">
        <v>74</v>
      </c>
      <c r="J249" s="13"/>
      <c r="K249" s="13"/>
      <c r="L249" s="13" t="s">
        <v>70</v>
      </c>
      <c r="M249" s="13"/>
      <c r="N249" s="10"/>
      <c r="O249" s="13" t="s">
        <v>70</v>
      </c>
      <c r="P249" t="s">
        <v>62</v>
      </c>
      <c r="Q249" t="s">
        <v>62</v>
      </c>
    </row>
    <row r="250" spans="2:17" x14ac:dyDescent="0.45">
      <c r="B250" s="6" t="s">
        <v>12</v>
      </c>
      <c r="C250" s="6">
        <v>1</v>
      </c>
      <c r="D250" s="6">
        <v>1</v>
      </c>
      <c r="E250" s="6">
        <v>1</v>
      </c>
      <c r="F250" s="6">
        <v>1</v>
      </c>
      <c r="G250" s="7">
        <v>1</v>
      </c>
      <c r="H250" s="7">
        <v>1</v>
      </c>
      <c r="I250" s="6" t="s">
        <v>12</v>
      </c>
      <c r="J250" s="6">
        <v>1</v>
      </c>
      <c r="K250" s="6">
        <v>1</v>
      </c>
      <c r="L250" s="6">
        <v>1</v>
      </c>
      <c r="M250" s="6">
        <v>1</v>
      </c>
      <c r="N250" s="6">
        <v>1</v>
      </c>
      <c r="O250" s="6">
        <v>1</v>
      </c>
      <c r="P250" s="7">
        <v>1</v>
      </c>
      <c r="Q250" s="7">
        <v>1</v>
      </c>
    </row>
    <row r="251" spans="2:17" x14ac:dyDescent="0.45">
      <c r="B251" s="6" t="s">
        <v>15</v>
      </c>
      <c r="C251" s="6">
        <v>1</v>
      </c>
      <c r="D251" s="6">
        <v>2</v>
      </c>
      <c r="E251" s="6">
        <v>1</v>
      </c>
      <c r="F251" s="6">
        <v>2</v>
      </c>
      <c r="G251" s="7">
        <v>1</v>
      </c>
      <c r="H251" s="7">
        <v>2</v>
      </c>
      <c r="I251" s="6" t="s">
        <v>15</v>
      </c>
      <c r="J251" s="6">
        <v>3</v>
      </c>
      <c r="K251" s="6">
        <v>4</v>
      </c>
      <c r="L251" s="6">
        <v>5</v>
      </c>
      <c r="M251" s="6">
        <v>6</v>
      </c>
      <c r="N251" s="6">
        <v>4</v>
      </c>
      <c r="O251" s="6">
        <v>5</v>
      </c>
      <c r="P251" s="7">
        <v>6</v>
      </c>
      <c r="Q251" s="7">
        <v>4</v>
      </c>
    </row>
    <row r="252" spans="2:17" x14ac:dyDescent="0.45">
      <c r="B252" s="6" t="s">
        <v>1</v>
      </c>
      <c r="C252" s="6">
        <v>0</v>
      </c>
      <c r="D252" s="6">
        <v>0</v>
      </c>
      <c r="E252" s="6">
        <v>1</v>
      </c>
      <c r="F252" s="6">
        <v>1</v>
      </c>
      <c r="G252" s="7">
        <v>2</v>
      </c>
      <c r="H252" s="7">
        <v>2</v>
      </c>
      <c r="I252" s="6" t="s">
        <v>1</v>
      </c>
      <c r="J252" s="6">
        <v>0</v>
      </c>
      <c r="K252" s="6">
        <v>0</v>
      </c>
      <c r="L252" s="6">
        <v>0</v>
      </c>
      <c r="M252" s="6">
        <v>1</v>
      </c>
      <c r="N252" s="6">
        <v>1</v>
      </c>
      <c r="O252" s="6">
        <v>1</v>
      </c>
      <c r="P252" s="7">
        <v>2</v>
      </c>
      <c r="Q252" s="7">
        <v>2</v>
      </c>
    </row>
    <row r="253" spans="2:17" x14ac:dyDescent="0.45">
      <c r="B253" s="6" t="s">
        <v>16</v>
      </c>
      <c r="C253" s="6" t="s">
        <v>27</v>
      </c>
      <c r="D253" s="6" t="s">
        <v>27</v>
      </c>
      <c r="E253" s="6" t="s">
        <v>27</v>
      </c>
      <c r="F253" s="6" t="s">
        <v>27</v>
      </c>
      <c r="G253" s="7" t="s">
        <v>27</v>
      </c>
      <c r="H253" s="7" t="s">
        <v>27</v>
      </c>
      <c r="I253" s="6" t="s">
        <v>16</v>
      </c>
      <c r="J253" s="6">
        <v>402</v>
      </c>
      <c r="K253" s="6">
        <v>401</v>
      </c>
      <c r="L253" s="6">
        <v>401</v>
      </c>
      <c r="M253" s="6">
        <v>402</v>
      </c>
      <c r="N253" s="6">
        <v>401</v>
      </c>
      <c r="O253" s="6">
        <v>401</v>
      </c>
      <c r="P253" s="7">
        <v>402</v>
      </c>
      <c r="Q253" s="7">
        <v>401</v>
      </c>
    </row>
    <row r="254" spans="2:17" x14ac:dyDescent="0.45">
      <c r="B254" s="6" t="s">
        <v>17</v>
      </c>
      <c r="C254" s="6" t="s">
        <v>27</v>
      </c>
      <c r="D254" s="6" t="s">
        <v>27</v>
      </c>
      <c r="E254" s="6" t="s">
        <v>27</v>
      </c>
      <c r="F254" s="6" t="s">
        <v>27</v>
      </c>
      <c r="G254" s="7" t="s">
        <v>27</v>
      </c>
      <c r="H254" s="7" t="s">
        <v>27</v>
      </c>
      <c r="I254" s="6" t="s">
        <v>17</v>
      </c>
      <c r="J254" s="6">
        <v>1</v>
      </c>
      <c r="K254" s="6">
        <v>14</v>
      </c>
      <c r="L254" s="6">
        <v>6</v>
      </c>
      <c r="M254" s="6">
        <v>1</v>
      </c>
      <c r="N254" s="6">
        <v>14</v>
      </c>
      <c r="O254" s="6">
        <v>6</v>
      </c>
      <c r="P254" s="7">
        <v>1</v>
      </c>
      <c r="Q254" s="7">
        <v>14</v>
      </c>
    </row>
    <row r="255" spans="2:17" x14ac:dyDescent="0.45">
      <c r="B255" s="6" t="s">
        <v>18</v>
      </c>
      <c r="C255" s="6">
        <v>123</v>
      </c>
      <c r="D255" s="6">
        <v>345</v>
      </c>
      <c r="E255" s="6">
        <v>123</v>
      </c>
      <c r="F255" s="6">
        <v>345</v>
      </c>
      <c r="G255" s="7">
        <v>123</v>
      </c>
      <c r="H255" s="7">
        <v>345</v>
      </c>
      <c r="I255" s="6" t="s">
        <v>18</v>
      </c>
      <c r="J255" s="6">
        <v>111</v>
      </c>
      <c r="K255" s="6">
        <v>222</v>
      </c>
      <c r="L255" s="6">
        <v>222</v>
      </c>
      <c r="M255" s="6">
        <v>333</v>
      </c>
      <c r="N255" s="6">
        <v>222</v>
      </c>
      <c r="O255" s="6">
        <v>222</v>
      </c>
      <c r="P255" s="7">
        <v>333</v>
      </c>
      <c r="Q255" s="7">
        <v>222</v>
      </c>
    </row>
    <row r="256" spans="2:17" x14ac:dyDescent="0.45">
      <c r="B256" s="6" t="s">
        <v>19</v>
      </c>
      <c r="C256" s="14">
        <v>43814</v>
      </c>
      <c r="D256" s="14">
        <v>43814</v>
      </c>
      <c r="E256" s="14">
        <v>43814</v>
      </c>
      <c r="F256" s="14">
        <v>43814</v>
      </c>
      <c r="G256" s="9">
        <v>43814</v>
      </c>
      <c r="H256" s="9">
        <v>43814</v>
      </c>
      <c r="I256" s="6" t="s">
        <v>19</v>
      </c>
      <c r="J256" s="14">
        <v>43804</v>
      </c>
      <c r="K256" s="14">
        <v>43804</v>
      </c>
      <c r="L256" s="14">
        <v>43804</v>
      </c>
      <c r="M256" s="14">
        <v>43804</v>
      </c>
      <c r="N256" s="14">
        <v>43804</v>
      </c>
      <c r="O256" s="14">
        <v>43804</v>
      </c>
      <c r="P256" s="9">
        <v>43804</v>
      </c>
      <c r="Q256" s="9">
        <v>43804</v>
      </c>
    </row>
    <row r="257" spans="2:17" x14ac:dyDescent="0.45">
      <c r="B257" s="6" t="s">
        <v>20</v>
      </c>
      <c r="C257" s="6">
        <v>1</v>
      </c>
      <c r="D257" s="6">
        <v>1</v>
      </c>
      <c r="E257" s="6">
        <v>1</v>
      </c>
      <c r="F257" s="6">
        <v>1</v>
      </c>
      <c r="G257" s="7">
        <v>1</v>
      </c>
      <c r="H257" s="7">
        <v>1</v>
      </c>
      <c r="I257" s="6" t="s">
        <v>20</v>
      </c>
      <c r="J257" s="6">
        <v>2</v>
      </c>
      <c r="K257" s="6">
        <v>1</v>
      </c>
      <c r="L257" s="6">
        <v>1</v>
      </c>
      <c r="M257" s="6">
        <v>2</v>
      </c>
      <c r="N257" s="6">
        <v>1</v>
      </c>
      <c r="O257" s="6">
        <v>1</v>
      </c>
      <c r="P257" s="7">
        <v>2</v>
      </c>
      <c r="Q257" s="7">
        <v>1</v>
      </c>
    </row>
    <row r="258" spans="2:17" x14ac:dyDescent="0.45">
      <c r="B258" s="6" t="s">
        <v>21</v>
      </c>
      <c r="C258" s="6">
        <v>2</v>
      </c>
      <c r="D258" s="6">
        <v>2</v>
      </c>
      <c r="E258" s="6">
        <v>2</v>
      </c>
      <c r="F258" s="6">
        <v>2</v>
      </c>
      <c r="G258" s="7">
        <v>2</v>
      </c>
      <c r="H258" s="7">
        <v>2</v>
      </c>
      <c r="I258" s="6" t="s">
        <v>21</v>
      </c>
      <c r="J258" s="6">
        <v>2</v>
      </c>
      <c r="K258" s="6">
        <v>2</v>
      </c>
      <c r="L258" s="6">
        <v>2</v>
      </c>
      <c r="M258" s="6">
        <v>2</v>
      </c>
      <c r="N258" s="6">
        <v>2</v>
      </c>
      <c r="O258" s="6">
        <v>2</v>
      </c>
      <c r="P258" s="7">
        <v>2</v>
      </c>
      <c r="Q258" s="7">
        <v>2</v>
      </c>
    </row>
    <row r="259" spans="2:17" x14ac:dyDescent="0.45">
      <c r="B259" s="6" t="s">
        <v>22</v>
      </c>
      <c r="C259" s="6">
        <v>1</v>
      </c>
      <c r="D259" s="6">
        <v>1</v>
      </c>
      <c r="E259" s="6">
        <v>1</v>
      </c>
      <c r="F259" s="6">
        <v>1</v>
      </c>
      <c r="G259" s="7">
        <v>1</v>
      </c>
      <c r="H259" s="7">
        <v>1</v>
      </c>
      <c r="I259" s="6" t="s">
        <v>22</v>
      </c>
      <c r="J259" s="6">
        <v>115</v>
      </c>
      <c r="K259" s="6">
        <v>1</v>
      </c>
      <c r="L259" s="6">
        <v>1</v>
      </c>
      <c r="M259" s="6">
        <v>115</v>
      </c>
      <c r="N259" s="6">
        <v>1</v>
      </c>
      <c r="O259" s="6">
        <v>1</v>
      </c>
      <c r="P259" s="7">
        <v>115</v>
      </c>
      <c r="Q259" s="7">
        <v>1</v>
      </c>
    </row>
    <row r="260" spans="2:17" x14ac:dyDescent="0.45">
      <c r="B260" s="6" t="s">
        <v>13</v>
      </c>
      <c r="C260" s="6">
        <v>10000</v>
      </c>
      <c r="D260" s="6">
        <v>10000</v>
      </c>
      <c r="E260" s="6">
        <v>10000</v>
      </c>
      <c r="F260" s="6">
        <v>10000</v>
      </c>
      <c r="G260" s="7">
        <v>10000</v>
      </c>
      <c r="H260" s="7">
        <v>10000</v>
      </c>
      <c r="I260" s="6" t="s">
        <v>13</v>
      </c>
      <c r="J260" s="6">
        <v>20000</v>
      </c>
      <c r="K260" s="6">
        <v>20000</v>
      </c>
      <c r="L260" s="6">
        <v>20000</v>
      </c>
      <c r="M260" s="6">
        <v>20000</v>
      </c>
      <c r="N260" s="6">
        <v>20000</v>
      </c>
      <c r="O260" s="6">
        <v>20000</v>
      </c>
      <c r="P260" s="7">
        <v>20000</v>
      </c>
      <c r="Q260" s="7">
        <v>20000</v>
      </c>
    </row>
    <row r="261" spans="2:17" x14ac:dyDescent="0.45">
      <c r="B261" s="6" t="s">
        <v>23</v>
      </c>
      <c r="C261" s="6">
        <v>1000</v>
      </c>
      <c r="D261" s="6">
        <v>1000</v>
      </c>
      <c r="E261" s="6">
        <v>1000</v>
      </c>
      <c r="F261" s="6">
        <v>1000</v>
      </c>
      <c r="G261" s="7">
        <v>1000</v>
      </c>
      <c r="H261" s="7">
        <v>1000</v>
      </c>
      <c r="I261" s="6" t="s">
        <v>23</v>
      </c>
      <c r="J261" s="6">
        <v>4</v>
      </c>
      <c r="K261" s="6">
        <v>10</v>
      </c>
      <c r="L261" s="6">
        <v>3</v>
      </c>
      <c r="M261" s="6">
        <v>5</v>
      </c>
      <c r="N261" s="6">
        <v>10</v>
      </c>
      <c r="O261" s="6">
        <v>3</v>
      </c>
      <c r="P261" s="7">
        <v>5</v>
      </c>
      <c r="Q261" s="7">
        <v>10</v>
      </c>
    </row>
    <row r="262" spans="2:17" x14ac:dyDescent="0.45">
      <c r="B262" s="6" t="s">
        <v>24</v>
      </c>
      <c r="C262" s="6">
        <f>C261*C260</f>
        <v>10000000</v>
      </c>
      <c r="D262" s="6">
        <f>D261*D260</f>
        <v>10000000</v>
      </c>
      <c r="E262" s="6">
        <f>E261*E260</f>
        <v>10000000</v>
      </c>
      <c r="F262" s="6">
        <f>F261*F260</f>
        <v>10000000</v>
      </c>
      <c r="G262" s="7">
        <f>G261*G260</f>
        <v>10000000</v>
      </c>
      <c r="H262" s="7">
        <f>H261*H260</f>
        <v>10000000</v>
      </c>
      <c r="I262" s="6" t="s">
        <v>24</v>
      </c>
      <c r="J262" s="6">
        <f>J261*J260</f>
        <v>80000</v>
      </c>
      <c r="K262" s="6">
        <f>K261*K260</f>
        <v>200000</v>
      </c>
      <c r="L262" s="6">
        <f>L261*L260</f>
        <v>60000</v>
      </c>
      <c r="M262" s="6">
        <f>M261*M260</f>
        <v>100000</v>
      </c>
      <c r="N262" s="6">
        <f>N261*N260</f>
        <v>200000</v>
      </c>
      <c r="O262" s="6">
        <f>O261*O260</f>
        <v>60000</v>
      </c>
      <c r="P262" s="7">
        <f>P261*P260</f>
        <v>100000</v>
      </c>
      <c r="Q262" s="7">
        <f>Q261*Q260</f>
        <v>200000</v>
      </c>
    </row>
    <row r="263" spans="2:17" x14ac:dyDescent="0.45">
      <c r="B263" s="6" t="s">
        <v>25</v>
      </c>
      <c r="C263" s="6">
        <v>2</v>
      </c>
      <c r="D263" s="6">
        <v>2</v>
      </c>
      <c r="E263" s="6">
        <v>2</v>
      </c>
      <c r="F263" s="6">
        <v>2</v>
      </c>
      <c r="G263" s="7">
        <v>2</v>
      </c>
      <c r="H263" s="7">
        <v>2</v>
      </c>
      <c r="I263" s="6" t="s">
        <v>25</v>
      </c>
      <c r="J263" s="6" t="s">
        <v>27</v>
      </c>
      <c r="K263" s="6" t="s">
        <v>27</v>
      </c>
      <c r="L263" s="6" t="s">
        <v>27</v>
      </c>
      <c r="M263" s="6" t="s">
        <v>27</v>
      </c>
      <c r="N263" s="6" t="s">
        <v>27</v>
      </c>
      <c r="O263" s="6" t="s">
        <v>27</v>
      </c>
      <c r="P263" s="7" t="s">
        <v>27</v>
      </c>
      <c r="Q263" s="7" t="s">
        <v>27</v>
      </c>
    </row>
    <row r="264" spans="2:17" x14ac:dyDescent="0.45">
      <c r="B264" s="6" t="s">
        <v>26</v>
      </c>
      <c r="C264" s="6">
        <v>1</v>
      </c>
      <c r="D264" s="6">
        <v>1</v>
      </c>
      <c r="E264" s="6">
        <v>1</v>
      </c>
      <c r="F264" s="6">
        <v>1</v>
      </c>
      <c r="G264" s="7">
        <v>1</v>
      </c>
      <c r="H264" s="7">
        <v>1</v>
      </c>
      <c r="I264" s="6" t="s">
        <v>26</v>
      </c>
      <c r="J264" s="6" t="s">
        <v>27</v>
      </c>
      <c r="K264" s="6" t="s">
        <v>27</v>
      </c>
      <c r="L264" s="6" t="s">
        <v>27</v>
      </c>
      <c r="M264" s="6" t="s">
        <v>27</v>
      </c>
      <c r="N264" s="6" t="s">
        <v>27</v>
      </c>
      <c r="O264" s="6" t="s">
        <v>27</v>
      </c>
      <c r="P264" s="7" t="s">
        <v>27</v>
      </c>
      <c r="Q264" s="7" t="s">
        <v>27</v>
      </c>
    </row>
    <row r="265" spans="2:17" x14ac:dyDescent="0.45">
      <c r="B265" s="6" t="s">
        <v>60</v>
      </c>
      <c r="C265" s="6">
        <v>1</v>
      </c>
      <c r="D265" s="6">
        <v>2</v>
      </c>
      <c r="E265" s="6">
        <v>1</v>
      </c>
      <c r="F265" s="6">
        <v>2</v>
      </c>
      <c r="G265" s="7">
        <v>1</v>
      </c>
      <c r="H265" s="7">
        <v>2</v>
      </c>
      <c r="I265" s="6" t="s">
        <v>60</v>
      </c>
      <c r="J265" s="6">
        <v>4</v>
      </c>
      <c r="K265" s="6">
        <v>4</v>
      </c>
      <c r="L265" s="6">
        <v>5</v>
      </c>
      <c r="M265" s="6">
        <v>3</v>
      </c>
      <c r="N265" s="6">
        <v>5</v>
      </c>
      <c r="O265" s="6">
        <v>6</v>
      </c>
      <c r="P265" s="7">
        <v>3</v>
      </c>
      <c r="Q265" s="7">
        <v>5</v>
      </c>
    </row>
    <row r="266" spans="2:17" x14ac:dyDescent="0.45">
      <c r="B266" s="6" t="s">
        <v>61</v>
      </c>
      <c r="C266" s="6" t="b">
        <v>0</v>
      </c>
      <c r="D266" s="6" t="b">
        <v>0</v>
      </c>
      <c r="E266" s="6" t="b">
        <v>0</v>
      </c>
      <c r="F266" s="6" t="b">
        <v>0</v>
      </c>
      <c r="G266" s="7" t="b">
        <v>0</v>
      </c>
      <c r="H266" s="7" t="b">
        <v>0</v>
      </c>
      <c r="I266" s="6" t="s">
        <v>61</v>
      </c>
      <c r="J266" s="6" t="b">
        <v>0</v>
      </c>
      <c r="K266" s="6" t="b">
        <v>0</v>
      </c>
      <c r="L266" s="7" t="b">
        <v>1</v>
      </c>
      <c r="M266" s="6" t="b">
        <v>0</v>
      </c>
      <c r="N266" s="6" t="b">
        <v>0</v>
      </c>
      <c r="O266" s="7" t="b">
        <v>1</v>
      </c>
      <c r="P266" s="7" t="b">
        <v>0</v>
      </c>
      <c r="Q266" s="7" t="b">
        <v>0</v>
      </c>
    </row>
    <row r="267" spans="2:17" x14ac:dyDescent="0.45">
      <c r="B267" s="13"/>
      <c r="C267" s="13"/>
      <c r="D267" s="12"/>
      <c r="E267" s="13"/>
      <c r="F267" s="12"/>
      <c r="G267" s="12"/>
      <c r="H267" s="13"/>
      <c r="I267" s="13"/>
      <c r="J267" s="13"/>
      <c r="K267" s="13"/>
      <c r="L267" s="13"/>
      <c r="M267" s="13"/>
      <c r="N267" s="3"/>
    </row>
    <row r="268" spans="2:17" x14ac:dyDescent="0.45">
      <c r="B268" s="10" t="s">
        <v>75</v>
      </c>
      <c r="C268" s="13"/>
      <c r="D268" s="12"/>
      <c r="E268" s="10"/>
      <c r="F268" s="10"/>
      <c r="G268" t="s">
        <v>62</v>
      </c>
      <c r="H268" t="s">
        <v>62</v>
      </c>
      <c r="I268" s="10" t="s">
        <v>76</v>
      </c>
      <c r="J268" s="13"/>
      <c r="K268" s="13"/>
      <c r="L268" s="13" t="s">
        <v>70</v>
      </c>
      <c r="M268" s="13"/>
      <c r="N268" s="13"/>
      <c r="O268" s="13" t="s">
        <v>70</v>
      </c>
      <c r="P268" t="s">
        <v>62</v>
      </c>
      <c r="Q268" t="s">
        <v>62</v>
      </c>
    </row>
    <row r="269" spans="2:17" x14ac:dyDescent="0.45">
      <c r="B269" s="6" t="s">
        <v>29</v>
      </c>
      <c r="C269" s="6">
        <v>11</v>
      </c>
      <c r="D269" s="6">
        <v>12</v>
      </c>
      <c r="E269" s="6">
        <v>11</v>
      </c>
      <c r="F269" s="6">
        <v>12</v>
      </c>
      <c r="G269" s="7">
        <v>11</v>
      </c>
      <c r="H269" s="7">
        <v>12</v>
      </c>
      <c r="I269" s="6" t="s">
        <v>42</v>
      </c>
      <c r="J269" s="6">
        <v>101</v>
      </c>
      <c r="K269" s="6">
        <v>102</v>
      </c>
      <c r="L269" s="6">
        <v>103</v>
      </c>
      <c r="M269" s="6">
        <v>104</v>
      </c>
      <c r="N269" s="6">
        <v>102</v>
      </c>
      <c r="O269" s="6">
        <v>103</v>
      </c>
      <c r="P269" s="7">
        <v>104</v>
      </c>
      <c r="Q269" s="7">
        <v>102</v>
      </c>
    </row>
    <row r="270" spans="2:17" x14ac:dyDescent="0.45">
      <c r="B270" s="6" t="s">
        <v>1</v>
      </c>
      <c r="C270" s="6">
        <v>0</v>
      </c>
      <c r="D270" s="6">
        <v>0</v>
      </c>
      <c r="E270" s="6">
        <v>1</v>
      </c>
      <c r="F270" s="6">
        <v>1</v>
      </c>
      <c r="G270" s="7">
        <v>2</v>
      </c>
      <c r="H270" s="7">
        <v>2</v>
      </c>
      <c r="I270" s="6" t="s">
        <v>1</v>
      </c>
      <c r="J270" s="6">
        <v>0</v>
      </c>
      <c r="K270" s="6">
        <v>0</v>
      </c>
      <c r="L270" s="6">
        <v>0</v>
      </c>
      <c r="M270" s="6">
        <v>1</v>
      </c>
      <c r="N270" s="6">
        <v>1</v>
      </c>
      <c r="O270" s="6">
        <v>1</v>
      </c>
      <c r="P270" s="7">
        <v>2</v>
      </c>
      <c r="Q270" s="7">
        <v>2</v>
      </c>
    </row>
    <row r="271" spans="2:17" x14ac:dyDescent="0.45">
      <c r="B271" s="6" t="s">
        <v>30</v>
      </c>
      <c r="C271" s="11" t="s">
        <v>41</v>
      </c>
      <c r="D271" s="11" t="s">
        <v>41</v>
      </c>
      <c r="E271" s="11" t="s">
        <v>41</v>
      </c>
      <c r="F271" s="11" t="s">
        <v>41</v>
      </c>
      <c r="G271" s="8" t="s">
        <v>41</v>
      </c>
      <c r="H271" s="8" t="s">
        <v>41</v>
      </c>
      <c r="I271" s="6" t="s">
        <v>43</v>
      </c>
      <c r="J271" s="6">
        <v>19111001</v>
      </c>
      <c r="K271" s="6">
        <v>19111001</v>
      </c>
      <c r="L271" s="6">
        <v>19111001</v>
      </c>
      <c r="M271" s="6">
        <v>19111001</v>
      </c>
      <c r="N271" s="6">
        <v>19111001</v>
      </c>
      <c r="O271" s="6">
        <v>19111001</v>
      </c>
      <c r="P271" s="7">
        <v>19111001</v>
      </c>
      <c r="Q271" s="7">
        <v>19111001</v>
      </c>
    </row>
    <row r="272" spans="2:17" x14ac:dyDescent="0.45">
      <c r="B272" s="6" t="s">
        <v>0</v>
      </c>
      <c r="C272" s="6">
        <v>123</v>
      </c>
      <c r="D272" s="6">
        <v>345</v>
      </c>
      <c r="E272" s="6">
        <v>123</v>
      </c>
      <c r="F272" s="6">
        <v>345</v>
      </c>
      <c r="G272" s="7">
        <v>123</v>
      </c>
      <c r="H272" s="7">
        <v>345</v>
      </c>
      <c r="I272" s="6" t="s">
        <v>44</v>
      </c>
      <c r="J272" s="6">
        <v>111</v>
      </c>
      <c r="K272" s="6">
        <v>222</v>
      </c>
      <c r="L272" s="6">
        <v>222</v>
      </c>
      <c r="M272" s="6">
        <v>333</v>
      </c>
      <c r="N272" s="6">
        <v>222</v>
      </c>
      <c r="O272" s="6">
        <v>222</v>
      </c>
      <c r="P272" s="7">
        <v>333</v>
      </c>
      <c r="Q272" s="7">
        <v>222</v>
      </c>
    </row>
    <row r="273" spans="2:17" x14ac:dyDescent="0.45">
      <c r="B273" s="6" t="s">
        <v>31</v>
      </c>
      <c r="C273" s="6">
        <v>1</v>
      </c>
      <c r="D273" s="6">
        <v>1</v>
      </c>
      <c r="E273" s="6">
        <v>1</v>
      </c>
      <c r="F273" s="6">
        <v>1</v>
      </c>
      <c r="G273" s="7">
        <v>1</v>
      </c>
      <c r="H273" s="7">
        <v>1</v>
      </c>
      <c r="I273" s="6" t="s">
        <v>47</v>
      </c>
      <c r="J273" s="6">
        <v>2</v>
      </c>
      <c r="K273" s="6">
        <v>1</v>
      </c>
      <c r="L273" s="6">
        <v>1</v>
      </c>
      <c r="M273" s="6">
        <v>1</v>
      </c>
      <c r="N273" s="6">
        <v>1</v>
      </c>
      <c r="O273" s="6">
        <v>1</v>
      </c>
      <c r="P273" s="7">
        <v>1</v>
      </c>
      <c r="Q273" s="7">
        <v>1</v>
      </c>
    </row>
    <row r="274" spans="2:17" x14ac:dyDescent="0.45">
      <c r="B274" s="6" t="s">
        <v>20</v>
      </c>
      <c r="C274" s="6">
        <v>1</v>
      </c>
      <c r="D274" s="6">
        <v>1</v>
      </c>
      <c r="E274" s="6">
        <v>1</v>
      </c>
      <c r="F274" s="6">
        <v>1</v>
      </c>
      <c r="G274" s="7">
        <v>1</v>
      </c>
      <c r="H274" s="7">
        <v>1</v>
      </c>
      <c r="I274" s="6" t="s">
        <v>20</v>
      </c>
      <c r="J274" s="6">
        <v>2</v>
      </c>
      <c r="K274" s="6">
        <v>1</v>
      </c>
      <c r="L274" s="6">
        <v>1</v>
      </c>
      <c r="M274" s="6">
        <v>1</v>
      </c>
      <c r="N274" s="6">
        <v>1</v>
      </c>
      <c r="O274" s="6">
        <v>1</v>
      </c>
      <c r="P274" s="7">
        <v>1</v>
      </c>
      <c r="Q274" s="7">
        <v>1</v>
      </c>
    </row>
    <row r="275" spans="2:17" x14ac:dyDescent="0.45">
      <c r="B275" s="6" t="s">
        <v>21</v>
      </c>
      <c r="C275" s="6">
        <v>2</v>
      </c>
      <c r="D275" s="6">
        <v>2</v>
      </c>
      <c r="E275" s="6">
        <v>2</v>
      </c>
      <c r="F275" s="6">
        <v>2</v>
      </c>
      <c r="G275" s="7">
        <v>2</v>
      </c>
      <c r="H275" s="7">
        <v>2</v>
      </c>
      <c r="I275" s="6" t="s">
        <v>21</v>
      </c>
      <c r="J275" s="6">
        <v>1</v>
      </c>
      <c r="K275" s="6">
        <v>1</v>
      </c>
      <c r="L275" s="6">
        <v>1</v>
      </c>
      <c r="M275" s="6">
        <v>1</v>
      </c>
      <c r="N275" s="6">
        <v>1</v>
      </c>
      <c r="O275" s="6">
        <v>1</v>
      </c>
      <c r="P275" s="7">
        <v>1</v>
      </c>
      <c r="Q275" s="7">
        <v>1</v>
      </c>
    </row>
    <row r="276" spans="2:17" x14ac:dyDescent="0.45">
      <c r="B276" s="6" t="s">
        <v>32</v>
      </c>
      <c r="C276" s="6">
        <v>1</v>
      </c>
      <c r="D276" s="6">
        <v>1</v>
      </c>
      <c r="E276" s="6">
        <v>1</v>
      </c>
      <c r="F276" s="6">
        <v>1</v>
      </c>
      <c r="G276" s="7">
        <v>1</v>
      </c>
      <c r="H276" s="7">
        <v>1</v>
      </c>
      <c r="I276" s="6" t="s">
        <v>32</v>
      </c>
      <c r="J276" s="6">
        <v>115</v>
      </c>
      <c r="K276" s="6">
        <v>1</v>
      </c>
      <c r="L276" s="6">
        <v>1</v>
      </c>
      <c r="M276" s="6">
        <v>1</v>
      </c>
      <c r="N276" s="6">
        <v>1</v>
      </c>
      <c r="O276" s="6">
        <v>1</v>
      </c>
      <c r="P276" s="7">
        <v>1</v>
      </c>
      <c r="Q276" s="7">
        <v>1</v>
      </c>
    </row>
    <row r="277" spans="2:17" x14ac:dyDescent="0.45">
      <c r="B277" s="1" t="s">
        <v>69</v>
      </c>
      <c r="C277" s="6" t="b">
        <v>0</v>
      </c>
      <c r="D277" s="6" t="b">
        <v>0</v>
      </c>
      <c r="E277" s="6" t="b">
        <v>0</v>
      </c>
      <c r="F277" s="6" t="b">
        <v>0</v>
      </c>
      <c r="G277" s="7" t="b">
        <v>0</v>
      </c>
      <c r="H277" s="7" t="b">
        <v>0</v>
      </c>
      <c r="I277" s="1" t="s">
        <v>69</v>
      </c>
      <c r="J277" s="6" t="b">
        <v>0</v>
      </c>
      <c r="K277" s="6" t="b">
        <v>0</v>
      </c>
      <c r="L277" s="7" t="b">
        <v>1</v>
      </c>
      <c r="M277" s="6" t="b">
        <v>0</v>
      </c>
      <c r="N277" s="6" t="b">
        <v>0</v>
      </c>
      <c r="O277" s="7" t="b">
        <v>1</v>
      </c>
      <c r="P277" s="7" t="b">
        <v>0</v>
      </c>
      <c r="Q277" s="7" t="b">
        <v>0</v>
      </c>
    </row>
    <row r="278" spans="2:17" x14ac:dyDescent="0.45">
      <c r="B278" s="6" t="s">
        <v>33</v>
      </c>
      <c r="C278" s="6"/>
      <c r="D278" s="6"/>
      <c r="E278" s="6"/>
      <c r="F278" s="6"/>
      <c r="G278" s="7"/>
      <c r="H278" s="7"/>
      <c r="I278" s="12"/>
      <c r="J278" s="13"/>
      <c r="K278" s="13"/>
      <c r="L278" s="13"/>
      <c r="M278" s="13"/>
      <c r="N278" s="13"/>
      <c r="O278" s="13"/>
      <c r="P278" s="3"/>
    </row>
    <row r="279" spans="2:17" x14ac:dyDescent="0.45">
      <c r="B279" s="13"/>
      <c r="C279" s="13"/>
      <c r="D279" s="12"/>
      <c r="E279" s="13"/>
      <c r="F279" s="12"/>
      <c r="G279" s="12"/>
      <c r="H279" s="13"/>
      <c r="I279" s="13"/>
      <c r="J279" s="13"/>
      <c r="K279" s="13"/>
      <c r="L279" s="13"/>
      <c r="M279" s="13"/>
      <c r="N279" s="3"/>
    </row>
    <row r="280" spans="2:17" x14ac:dyDescent="0.45">
      <c r="B280" s="10" t="s">
        <v>77</v>
      </c>
      <c r="C280" s="13"/>
      <c r="D280" s="13"/>
      <c r="E280" s="10"/>
      <c r="F280" s="10"/>
      <c r="G280" t="s">
        <v>62</v>
      </c>
      <c r="H280" t="s">
        <v>62</v>
      </c>
      <c r="I280" s="10" t="s">
        <v>78</v>
      </c>
      <c r="J280" s="13"/>
      <c r="K280" s="13"/>
      <c r="L280" s="13"/>
      <c r="M280" s="10"/>
      <c r="N280" s="10"/>
      <c r="O280" s="10"/>
      <c r="P280" t="s">
        <v>62</v>
      </c>
      <c r="Q280" t="s">
        <v>62</v>
      </c>
    </row>
    <row r="281" spans="2:17" x14ac:dyDescent="0.45">
      <c r="B281" s="6" t="s">
        <v>29</v>
      </c>
      <c r="C281" s="6">
        <v>11</v>
      </c>
      <c r="D281" s="6">
        <v>12</v>
      </c>
      <c r="E281" s="6">
        <v>11</v>
      </c>
      <c r="F281" s="6">
        <v>12</v>
      </c>
      <c r="G281" s="7">
        <v>11</v>
      </c>
      <c r="H281" s="7">
        <v>12</v>
      </c>
      <c r="I281" s="6" t="s">
        <v>42</v>
      </c>
      <c r="J281" s="6">
        <f>J269</f>
        <v>101</v>
      </c>
      <c r="K281" s="6">
        <f>K269</f>
        <v>102</v>
      </c>
      <c r="L281" s="6">
        <f>L269</f>
        <v>103</v>
      </c>
      <c r="M281" s="6">
        <f>M269</f>
        <v>104</v>
      </c>
      <c r="N281" s="6">
        <v>102</v>
      </c>
      <c r="O281" s="6">
        <v>103</v>
      </c>
      <c r="P281" s="7">
        <f>P269</f>
        <v>104</v>
      </c>
      <c r="Q281" s="7">
        <v>102</v>
      </c>
    </row>
    <row r="282" spans="2:17" x14ac:dyDescent="0.45">
      <c r="B282" s="6" t="s">
        <v>34</v>
      </c>
      <c r="C282" s="6">
        <v>1</v>
      </c>
      <c r="D282" s="6">
        <v>2</v>
      </c>
      <c r="E282" s="6">
        <v>1</v>
      </c>
      <c r="F282" s="6">
        <v>2</v>
      </c>
      <c r="G282" s="7">
        <v>1</v>
      </c>
      <c r="H282" s="7">
        <v>2</v>
      </c>
      <c r="I282" s="6" t="s">
        <v>48</v>
      </c>
      <c r="J282" s="6">
        <v>1</v>
      </c>
      <c r="K282" s="6">
        <v>2</v>
      </c>
      <c r="L282" s="6">
        <v>3</v>
      </c>
      <c r="M282" s="6">
        <v>4</v>
      </c>
      <c r="N282" s="6">
        <v>2</v>
      </c>
      <c r="O282" s="6">
        <v>3</v>
      </c>
      <c r="P282" s="7">
        <v>4</v>
      </c>
      <c r="Q282" s="7">
        <v>2</v>
      </c>
    </row>
    <row r="283" spans="2:17" x14ac:dyDescent="0.45">
      <c r="B283" s="6" t="s">
        <v>1</v>
      </c>
      <c r="C283" s="6">
        <v>0</v>
      </c>
      <c r="D283" s="6">
        <v>0</v>
      </c>
      <c r="E283" s="6">
        <v>1</v>
      </c>
      <c r="F283" s="6">
        <v>1</v>
      </c>
      <c r="G283" s="7">
        <v>2</v>
      </c>
      <c r="H283" s="7">
        <v>2</v>
      </c>
      <c r="I283" s="6" t="s">
        <v>1</v>
      </c>
      <c r="J283" s="6">
        <v>0</v>
      </c>
      <c r="K283" s="6">
        <v>0</v>
      </c>
      <c r="L283" s="6">
        <v>0</v>
      </c>
      <c r="M283" s="6">
        <v>1</v>
      </c>
      <c r="N283" s="6">
        <v>1</v>
      </c>
      <c r="O283" s="6">
        <v>1</v>
      </c>
      <c r="P283" s="7">
        <v>2</v>
      </c>
      <c r="Q283" s="7">
        <v>2</v>
      </c>
    </row>
    <row r="284" spans="2:17" x14ac:dyDescent="0.45">
      <c r="B284" s="6" t="s">
        <v>3</v>
      </c>
      <c r="C284" s="11" t="s">
        <v>8</v>
      </c>
      <c r="D284" s="11" t="s">
        <v>8</v>
      </c>
      <c r="E284" s="11" t="s">
        <v>8</v>
      </c>
      <c r="F284" s="11" t="s">
        <v>8</v>
      </c>
      <c r="G284" s="8" t="s">
        <v>8</v>
      </c>
      <c r="H284" s="8" t="s">
        <v>8</v>
      </c>
      <c r="I284" s="6" t="s">
        <v>3</v>
      </c>
      <c r="J284" s="11" t="s">
        <v>8</v>
      </c>
      <c r="K284" s="11" t="s">
        <v>8</v>
      </c>
      <c r="L284" s="11" t="s">
        <v>8</v>
      </c>
      <c r="M284" s="11" t="s">
        <v>8</v>
      </c>
      <c r="N284" s="11" t="s">
        <v>8</v>
      </c>
      <c r="O284" s="11" t="s">
        <v>8</v>
      </c>
      <c r="P284" s="8" t="s">
        <v>8</v>
      </c>
      <c r="Q284" s="8" t="s">
        <v>8</v>
      </c>
    </row>
    <row r="285" spans="2:17" x14ac:dyDescent="0.45">
      <c r="B285" s="6" t="s">
        <v>6</v>
      </c>
      <c r="C285" s="11" t="s">
        <v>9</v>
      </c>
      <c r="D285" s="11" t="s">
        <v>9</v>
      </c>
      <c r="E285" s="11" t="s">
        <v>9</v>
      </c>
      <c r="F285" s="11" t="s">
        <v>9</v>
      </c>
      <c r="G285" s="8" t="s">
        <v>9</v>
      </c>
      <c r="H285" s="8" t="s">
        <v>9</v>
      </c>
      <c r="I285" s="6" t="s">
        <v>6</v>
      </c>
      <c r="J285" s="11" t="s">
        <v>9</v>
      </c>
      <c r="K285" s="11" t="s">
        <v>9</v>
      </c>
      <c r="L285" s="11" t="s">
        <v>9</v>
      </c>
      <c r="M285" s="11" t="s">
        <v>9</v>
      </c>
      <c r="N285" s="11" t="s">
        <v>9</v>
      </c>
      <c r="O285" s="11" t="s">
        <v>9</v>
      </c>
      <c r="P285" s="8" t="s">
        <v>9</v>
      </c>
      <c r="Q285" s="8" t="s">
        <v>9</v>
      </c>
    </row>
    <row r="286" spans="2:17" x14ac:dyDescent="0.45">
      <c r="B286" s="6" t="s">
        <v>26</v>
      </c>
      <c r="C286" s="6">
        <v>1</v>
      </c>
      <c r="D286" s="6">
        <v>1</v>
      </c>
      <c r="E286" s="6">
        <v>1</v>
      </c>
      <c r="F286" s="6">
        <v>1</v>
      </c>
      <c r="G286" s="7">
        <v>1</v>
      </c>
      <c r="H286" s="7">
        <v>1</v>
      </c>
      <c r="I286" s="6" t="s">
        <v>16</v>
      </c>
      <c r="J286" s="6">
        <v>402</v>
      </c>
      <c r="K286" s="6">
        <v>401</v>
      </c>
      <c r="L286" s="6">
        <v>401</v>
      </c>
      <c r="M286" s="6">
        <v>401</v>
      </c>
      <c r="N286" s="6">
        <v>401</v>
      </c>
      <c r="O286" s="6">
        <v>401</v>
      </c>
      <c r="P286" s="7">
        <v>401</v>
      </c>
      <c r="Q286" s="7">
        <v>401</v>
      </c>
    </row>
    <row r="287" spans="2:17" x14ac:dyDescent="0.45">
      <c r="B287" s="6" t="s">
        <v>35</v>
      </c>
      <c r="C287" s="14">
        <v>43814</v>
      </c>
      <c r="D287" s="14">
        <v>43814</v>
      </c>
      <c r="E287" s="14">
        <v>43814</v>
      </c>
      <c r="F287" s="14">
        <v>43814</v>
      </c>
      <c r="G287" s="9">
        <v>43814</v>
      </c>
      <c r="H287" s="9">
        <v>43814</v>
      </c>
      <c r="I287" s="6" t="s">
        <v>17</v>
      </c>
      <c r="J287" s="6">
        <v>1</v>
      </c>
      <c r="K287" s="6">
        <v>14</v>
      </c>
      <c r="L287" s="6">
        <v>6</v>
      </c>
      <c r="M287" s="6">
        <v>1</v>
      </c>
      <c r="N287" s="6">
        <v>14</v>
      </c>
      <c r="O287" s="6">
        <v>6</v>
      </c>
      <c r="P287" s="7">
        <v>1</v>
      </c>
      <c r="Q287" s="7">
        <v>14</v>
      </c>
    </row>
    <row r="288" spans="2:17" x14ac:dyDescent="0.45">
      <c r="B288" s="6" t="s">
        <v>36</v>
      </c>
      <c r="C288" s="6">
        <v>1000</v>
      </c>
      <c r="D288" s="6">
        <v>1000</v>
      </c>
      <c r="E288" s="6">
        <v>1000</v>
      </c>
      <c r="F288" s="6">
        <v>1000</v>
      </c>
      <c r="G288" s="7">
        <v>1000</v>
      </c>
      <c r="H288" s="7">
        <v>1000</v>
      </c>
      <c r="I288" s="6" t="s">
        <v>35</v>
      </c>
      <c r="J288" s="14">
        <v>43804</v>
      </c>
      <c r="K288" s="14">
        <v>43804</v>
      </c>
      <c r="L288" s="14">
        <v>43804</v>
      </c>
      <c r="M288" s="14">
        <v>43804</v>
      </c>
      <c r="N288" s="14">
        <v>43804</v>
      </c>
      <c r="O288" s="14">
        <v>43804</v>
      </c>
      <c r="P288" s="9">
        <v>43804</v>
      </c>
      <c r="Q288" s="9">
        <v>43804</v>
      </c>
    </row>
    <row r="289" spans="2:17" x14ac:dyDescent="0.45">
      <c r="B289" s="6" t="s">
        <v>13</v>
      </c>
      <c r="C289" s="6">
        <v>10000</v>
      </c>
      <c r="D289" s="6">
        <v>10000</v>
      </c>
      <c r="E289" s="6">
        <v>10000</v>
      </c>
      <c r="F289" s="6">
        <v>10000</v>
      </c>
      <c r="G289" s="7">
        <v>10000</v>
      </c>
      <c r="H289" s="7">
        <v>10000</v>
      </c>
      <c r="I289" s="6" t="s">
        <v>36</v>
      </c>
      <c r="J289" s="6">
        <v>4</v>
      </c>
      <c r="K289" s="6">
        <v>10</v>
      </c>
      <c r="L289" s="6">
        <v>3</v>
      </c>
      <c r="M289" s="6">
        <v>5</v>
      </c>
      <c r="N289" s="6">
        <v>10</v>
      </c>
      <c r="O289" s="6">
        <v>3</v>
      </c>
      <c r="P289" s="7">
        <v>5</v>
      </c>
      <c r="Q289" s="7">
        <v>10</v>
      </c>
    </row>
    <row r="290" spans="2:17" x14ac:dyDescent="0.45">
      <c r="B290" s="6" t="s">
        <v>37</v>
      </c>
      <c r="C290" s="6">
        <v>1</v>
      </c>
      <c r="D290" s="6">
        <v>1</v>
      </c>
      <c r="E290" s="6">
        <v>1</v>
      </c>
      <c r="F290" s="6">
        <v>1</v>
      </c>
      <c r="G290" s="7">
        <v>1</v>
      </c>
      <c r="H290" s="7">
        <v>1</v>
      </c>
      <c r="I290" s="6" t="s">
        <v>13</v>
      </c>
      <c r="J290" s="6">
        <v>20000</v>
      </c>
      <c r="K290" s="6">
        <v>20000</v>
      </c>
      <c r="L290" s="6">
        <v>20000</v>
      </c>
      <c r="M290" s="6">
        <v>20000</v>
      </c>
      <c r="N290" s="6">
        <v>20000</v>
      </c>
      <c r="O290" s="6">
        <v>20000</v>
      </c>
      <c r="P290" s="7">
        <v>20000</v>
      </c>
      <c r="Q290" s="7">
        <v>20000</v>
      </c>
    </row>
    <row r="291" spans="2:17" x14ac:dyDescent="0.45">
      <c r="B291" s="6" t="s">
        <v>38</v>
      </c>
      <c r="C291" s="6">
        <v>1</v>
      </c>
      <c r="D291" s="6">
        <v>1</v>
      </c>
      <c r="E291" s="6">
        <v>1</v>
      </c>
      <c r="F291" s="6">
        <v>1</v>
      </c>
      <c r="G291" s="7">
        <v>1</v>
      </c>
      <c r="H291" s="7">
        <v>1</v>
      </c>
      <c r="I291" s="6" t="s">
        <v>37</v>
      </c>
      <c r="J291" s="6">
        <v>1</v>
      </c>
      <c r="K291" s="6">
        <v>1</v>
      </c>
      <c r="L291" s="6">
        <v>1</v>
      </c>
      <c r="M291" s="6">
        <v>1</v>
      </c>
      <c r="N291" s="6">
        <v>1</v>
      </c>
      <c r="O291" s="6">
        <v>1</v>
      </c>
      <c r="P291" s="7">
        <v>1</v>
      </c>
      <c r="Q291" s="7">
        <v>1</v>
      </c>
    </row>
    <row r="292" spans="2:17" x14ac:dyDescent="0.45">
      <c r="B292" s="6" t="s">
        <v>39</v>
      </c>
      <c r="C292" s="6">
        <f>C288*C289</f>
        <v>10000000</v>
      </c>
      <c r="D292" s="6">
        <f>D288*D289</f>
        <v>10000000</v>
      </c>
      <c r="E292" s="6">
        <f>E288*E289</f>
        <v>10000000</v>
      </c>
      <c r="F292" s="6">
        <f>F288*F289</f>
        <v>10000000</v>
      </c>
      <c r="G292" s="7">
        <f>G288*G289</f>
        <v>10000000</v>
      </c>
      <c r="H292" s="7">
        <f>H288*H289</f>
        <v>10000000</v>
      </c>
      <c r="I292" s="6" t="s">
        <v>39</v>
      </c>
      <c r="J292" s="6">
        <f>J289*J290</f>
        <v>80000</v>
      </c>
      <c r="K292" s="6">
        <f>K289*K290</f>
        <v>200000</v>
      </c>
      <c r="L292" s="6">
        <f>L289*L290</f>
        <v>60000</v>
      </c>
      <c r="M292" s="6">
        <f>M289*M290</f>
        <v>100000</v>
      </c>
      <c r="N292" s="6">
        <f>N289*N290</f>
        <v>200000</v>
      </c>
      <c r="O292" s="6">
        <f>O289*O290</f>
        <v>60000</v>
      </c>
      <c r="P292" s="7">
        <f>P289*P290</f>
        <v>100000</v>
      </c>
      <c r="Q292" s="7">
        <f>Q289*Q290</f>
        <v>200000</v>
      </c>
    </row>
    <row r="293" spans="2:17" x14ac:dyDescent="0.45">
      <c r="B293" s="6" t="s">
        <v>12</v>
      </c>
      <c r="C293" s="6">
        <v>1</v>
      </c>
      <c r="D293" s="6">
        <v>1</v>
      </c>
      <c r="E293" s="6">
        <v>1</v>
      </c>
      <c r="F293" s="6">
        <v>1</v>
      </c>
      <c r="G293" s="7">
        <v>1</v>
      </c>
      <c r="H293" s="7">
        <v>1</v>
      </c>
      <c r="I293" s="6" t="s">
        <v>12</v>
      </c>
      <c r="J293" s="6">
        <v>1</v>
      </c>
      <c r="K293" s="6">
        <v>1</v>
      </c>
      <c r="L293" s="6">
        <v>1</v>
      </c>
      <c r="M293" s="6">
        <v>1</v>
      </c>
      <c r="N293" s="6">
        <v>1</v>
      </c>
      <c r="O293" s="6">
        <v>1</v>
      </c>
      <c r="P293" s="7">
        <v>1</v>
      </c>
      <c r="Q293" s="7">
        <v>1</v>
      </c>
    </row>
    <row r="294" spans="2:17" x14ac:dyDescent="0.45">
      <c r="B294" s="6" t="s">
        <v>15</v>
      </c>
      <c r="C294" s="6">
        <v>1</v>
      </c>
      <c r="D294" s="6">
        <v>2</v>
      </c>
      <c r="E294" s="6">
        <v>1</v>
      </c>
      <c r="F294" s="6">
        <v>2</v>
      </c>
      <c r="G294" s="7">
        <v>1</v>
      </c>
      <c r="H294" s="7">
        <v>2</v>
      </c>
      <c r="I294" s="6" t="s">
        <v>15</v>
      </c>
      <c r="J294" s="6">
        <v>3</v>
      </c>
      <c r="K294" s="6">
        <v>4</v>
      </c>
      <c r="L294" s="6">
        <v>5</v>
      </c>
      <c r="M294" s="6">
        <v>6</v>
      </c>
      <c r="N294" s="6">
        <v>4</v>
      </c>
      <c r="O294" s="6">
        <v>5</v>
      </c>
      <c r="P294" s="7">
        <v>6</v>
      </c>
      <c r="Q294" s="7">
        <v>4</v>
      </c>
    </row>
    <row r="295" spans="2:17" x14ac:dyDescent="0.45">
      <c r="B295" s="6" t="s">
        <v>40</v>
      </c>
      <c r="C295" s="6">
        <v>0</v>
      </c>
      <c r="D295" s="6">
        <v>0</v>
      </c>
      <c r="E295" s="6">
        <v>0</v>
      </c>
      <c r="F295" s="6">
        <v>0</v>
      </c>
      <c r="G295" s="7">
        <v>0</v>
      </c>
      <c r="H295" s="7">
        <v>0</v>
      </c>
      <c r="I295" s="6" t="s">
        <v>40</v>
      </c>
      <c r="J295" s="6">
        <v>0</v>
      </c>
      <c r="K295" s="6">
        <v>0</v>
      </c>
      <c r="L295" s="6">
        <v>0</v>
      </c>
      <c r="M295" s="6">
        <v>1</v>
      </c>
      <c r="N295" s="6">
        <v>1</v>
      </c>
      <c r="O295" s="6">
        <v>1</v>
      </c>
      <c r="P295" s="7">
        <v>2</v>
      </c>
      <c r="Q295" s="7">
        <v>2</v>
      </c>
    </row>
    <row r="296" spans="2:17" x14ac:dyDescent="0.45">
      <c r="B296" s="13"/>
      <c r="C296" s="13"/>
      <c r="D296" s="12"/>
      <c r="E296" s="12"/>
      <c r="F296" s="13"/>
      <c r="G296" s="13"/>
      <c r="H296" s="13"/>
      <c r="I296" s="13"/>
      <c r="J296" s="13"/>
      <c r="K296" s="13"/>
      <c r="L296" s="13"/>
      <c r="M296" s="10"/>
    </row>
    <row r="297" spans="2:17" x14ac:dyDescent="0.45">
      <c r="B297" s="10" t="s">
        <v>79</v>
      </c>
      <c r="C297" s="10"/>
      <c r="D297" s="10"/>
      <c r="E297" s="10"/>
      <c r="F297" s="10"/>
      <c r="G297" s="10"/>
      <c r="H297" s="10"/>
      <c r="I297" s="10"/>
      <c r="J297" s="10"/>
      <c r="K297" s="10"/>
      <c r="L297" s="10"/>
      <c r="M297" s="10"/>
    </row>
    <row r="298" spans="2:17" x14ac:dyDescent="0.45">
      <c r="B298" s="6" t="s">
        <v>50</v>
      </c>
      <c r="C298" s="6">
        <v>21</v>
      </c>
      <c r="D298" s="10"/>
      <c r="E298" s="6" t="s">
        <v>50</v>
      </c>
      <c r="F298" s="6">
        <f>C298</f>
        <v>21</v>
      </c>
      <c r="G298" s="10"/>
      <c r="H298" s="10"/>
      <c r="I298" s="10"/>
      <c r="J298" s="10"/>
      <c r="K298" s="10"/>
      <c r="L298" s="10"/>
      <c r="M298" s="10"/>
    </row>
    <row r="299" spans="2:17" x14ac:dyDescent="0.45">
      <c r="B299" s="6" t="s">
        <v>1</v>
      </c>
      <c r="C299" s="6">
        <v>0</v>
      </c>
      <c r="D299" s="10"/>
      <c r="E299" s="6" t="s">
        <v>53</v>
      </c>
      <c r="F299" s="6">
        <v>1</v>
      </c>
      <c r="G299" s="10"/>
      <c r="H299" s="10"/>
      <c r="I299" s="10"/>
      <c r="J299" s="10"/>
      <c r="K299" s="10"/>
      <c r="L299" s="10"/>
      <c r="M299" s="10"/>
    </row>
    <row r="300" spans="2:17" x14ac:dyDescent="0.45">
      <c r="B300" s="6" t="s">
        <v>43</v>
      </c>
      <c r="C300" s="6">
        <v>19110101</v>
      </c>
      <c r="D300" s="10"/>
      <c r="E300" s="6" t="s">
        <v>1</v>
      </c>
      <c r="F300" s="6">
        <f>F224</f>
        <v>402</v>
      </c>
      <c r="G300" s="10"/>
      <c r="H300" s="10"/>
      <c r="I300" s="10"/>
      <c r="J300" s="10"/>
      <c r="K300" s="10"/>
      <c r="L300" s="10"/>
      <c r="M300" s="10"/>
    </row>
    <row r="301" spans="2:17" x14ac:dyDescent="0.45">
      <c r="B301" s="6" t="s">
        <v>51</v>
      </c>
      <c r="C301" s="6">
        <v>111</v>
      </c>
      <c r="D301" s="10"/>
      <c r="E301" s="6" t="s">
        <v>42</v>
      </c>
      <c r="F301" s="6">
        <v>101</v>
      </c>
      <c r="G301" s="10"/>
      <c r="H301" s="10"/>
      <c r="I301" s="10"/>
      <c r="J301" s="10"/>
      <c r="K301" s="10"/>
      <c r="L301" s="10"/>
      <c r="M301" s="10"/>
    </row>
    <row r="302" spans="2:17" x14ac:dyDescent="0.45">
      <c r="B302" s="6" t="s">
        <v>3</v>
      </c>
      <c r="C302" s="11" t="s">
        <v>8</v>
      </c>
      <c r="D302" s="10"/>
      <c r="E302" s="6" t="s">
        <v>48</v>
      </c>
      <c r="F302" s="6">
        <v>1</v>
      </c>
      <c r="G302" s="10"/>
      <c r="H302" s="10"/>
      <c r="I302" s="10"/>
      <c r="J302" s="10"/>
      <c r="K302" s="10"/>
      <c r="L302" s="10"/>
      <c r="M302" s="10"/>
    </row>
    <row r="303" spans="2:17" x14ac:dyDescent="0.45">
      <c r="B303" s="6" t="s">
        <v>6</v>
      </c>
      <c r="C303" s="11" t="s">
        <v>9</v>
      </c>
      <c r="D303" s="10"/>
      <c r="E303" s="6" t="s">
        <v>54</v>
      </c>
      <c r="F303" s="6">
        <v>0</v>
      </c>
      <c r="G303" s="10"/>
      <c r="H303" s="10"/>
      <c r="I303" s="10"/>
      <c r="J303" s="10"/>
      <c r="K303" s="10"/>
      <c r="L303" s="10"/>
      <c r="M303" s="10"/>
    </row>
    <row r="304" spans="2:17" x14ac:dyDescent="0.45">
      <c r="B304" s="6" t="s">
        <v>20</v>
      </c>
      <c r="C304" s="6">
        <v>2</v>
      </c>
      <c r="D304" s="10"/>
      <c r="E304" s="6" t="s">
        <v>16</v>
      </c>
      <c r="F304" s="6">
        <v>402</v>
      </c>
      <c r="G304" s="10"/>
      <c r="H304" s="10"/>
      <c r="I304" s="10"/>
      <c r="J304" s="10"/>
      <c r="K304" s="10"/>
      <c r="L304" s="10"/>
      <c r="M304" s="10"/>
    </row>
    <row r="305" spans="2:13" x14ac:dyDescent="0.45">
      <c r="B305" s="6" t="s">
        <v>21</v>
      </c>
      <c r="C305" s="6">
        <v>1</v>
      </c>
      <c r="D305" s="10"/>
      <c r="E305" s="6" t="s">
        <v>17</v>
      </c>
      <c r="F305" s="6">
        <v>1</v>
      </c>
      <c r="G305" s="10"/>
      <c r="H305" s="10"/>
      <c r="I305" s="10"/>
      <c r="J305" s="10"/>
      <c r="K305" s="10"/>
      <c r="L305" s="10"/>
      <c r="M305" s="10"/>
    </row>
    <row r="306" spans="2:13" x14ac:dyDescent="0.45">
      <c r="B306" s="6" t="s">
        <v>45</v>
      </c>
      <c r="C306" s="6">
        <v>1</v>
      </c>
      <c r="D306" s="10"/>
      <c r="E306" s="6" t="s">
        <v>55</v>
      </c>
      <c r="F306" s="6">
        <v>4</v>
      </c>
      <c r="G306" s="10"/>
      <c r="H306" s="10"/>
      <c r="I306" s="10"/>
      <c r="J306" s="10"/>
      <c r="K306" s="10"/>
      <c r="L306" s="10"/>
      <c r="M306" s="10"/>
    </row>
    <row r="307" spans="2:13" x14ac:dyDescent="0.45">
      <c r="B307" s="6" t="s">
        <v>46</v>
      </c>
      <c r="C307" s="6">
        <v>1</v>
      </c>
      <c r="D307" s="10"/>
      <c r="E307" s="6" t="s">
        <v>56</v>
      </c>
      <c r="F307" s="6">
        <v>20000</v>
      </c>
      <c r="G307" s="10"/>
      <c r="H307" s="10"/>
      <c r="I307" s="10"/>
      <c r="J307" s="10"/>
      <c r="K307" s="10"/>
      <c r="L307" s="10"/>
      <c r="M307" s="10"/>
    </row>
    <row r="308" spans="2:13" x14ac:dyDescent="0.45">
      <c r="B308" s="6" t="s">
        <v>52</v>
      </c>
      <c r="C308" s="6">
        <f>F308</f>
        <v>80000</v>
      </c>
      <c r="D308" s="10"/>
      <c r="E308" s="6" t="s">
        <v>57</v>
      </c>
      <c r="F308" s="6">
        <f>F306*F307</f>
        <v>80000</v>
      </c>
      <c r="G308" s="10"/>
      <c r="H308" s="10"/>
      <c r="I308" s="10"/>
      <c r="J308" s="10"/>
      <c r="K308" s="10"/>
      <c r="L308" s="10"/>
      <c r="M308" s="10"/>
    </row>
    <row r="309" spans="2:13" x14ac:dyDescent="0.45">
      <c r="B309" s="10"/>
      <c r="C309" s="10"/>
      <c r="D309" s="10"/>
      <c r="E309" s="6" t="s">
        <v>35</v>
      </c>
      <c r="F309" s="14">
        <v>43804</v>
      </c>
      <c r="G309" s="10"/>
      <c r="H309" s="10"/>
      <c r="I309" s="10"/>
      <c r="J309" s="10"/>
      <c r="K309" s="10"/>
      <c r="L309" s="10"/>
      <c r="M309" s="10"/>
    </row>
  </sheetData>
  <phoneticPr fontId="1"/>
  <pageMargins left="0.7" right="0.7" top="0.75" bottom="0.75" header="0.3" footer="0.3"/>
  <pageSetup paperSize="8" scale="79" fitToHeight="0" orientation="landscape" verticalDpi="0" r:id="rId1"/>
  <rowBreaks count="1" manualBreakCount="1">
    <brk id="14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見積原価書と各データの連動</vt:lpstr>
      <vt:lpstr>見積原価書と各データの連動!Print_Area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solcom-ad</dc:creator>
  <cp:lastModifiedBy>solcom-ad</cp:lastModifiedBy>
  <cp:lastPrinted>2019-12-12T09:40:26Z</cp:lastPrinted>
  <dcterms:created xsi:type="dcterms:W3CDTF">2019-11-23T04:33:16Z</dcterms:created>
  <dcterms:modified xsi:type="dcterms:W3CDTF">2019-12-12T09:45:44Z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0b502588-a727-4267-84a2-92f8a838fefd</vt:lpwstr>
  </property>
</Properties>
</file>