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solcom\Desktop\クワガタ\05_結合試験\"/>
    </mc:Choice>
  </mc:AlternateContent>
  <xr:revisionPtr revIDLastSave="0" documentId="13_ncr:1_{6DB51CE1-CD19-47BD-BA6B-5871FDD3F4B5}" xr6:coauthVersionLast="45" xr6:coauthVersionMax="45" xr10:uidLastSave="{00000000-0000-0000-0000-000000000000}"/>
  <bookViews>
    <workbookView xWindow="-108" yWindow="-108" windowWidth="23256" windowHeight="12720" xr2:uid="{E5945A66-2020-48AE-A14F-A387C892B05E}"/>
  </bookViews>
  <sheets>
    <sheet name="障害管理表" sheetId="5" r:id="rId1"/>
    <sheet name="調査結果" sheetId="3" r:id="rId2"/>
  </sheets>
  <definedNames>
    <definedName name="_xlnm._FilterDatabase" localSheetId="0" hidden="1">障害管理表!$A$2:$P$1097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91" i="5" l="1"/>
  <c r="A1084" i="5" l="1"/>
  <c r="A1085" i="5"/>
  <c r="A1086" i="5"/>
  <c r="A1087" i="5"/>
  <c r="A1088" i="5"/>
  <c r="A1089" i="5"/>
  <c r="A1090" i="5"/>
  <c r="A1081" i="5"/>
  <c r="A1082" i="5"/>
  <c r="A1083" i="5"/>
  <c r="A1075" i="5" l="1"/>
  <c r="A1076" i="5"/>
  <c r="A1077" i="5"/>
  <c r="A1078" i="5"/>
  <c r="A1079" i="5"/>
  <c r="A1080" i="5"/>
  <c r="A1074" i="5"/>
  <c r="A1069" i="5" l="1"/>
  <c r="A1070" i="5"/>
  <c r="A1071" i="5"/>
  <c r="A1072" i="5"/>
  <c r="A1073" i="5"/>
  <c r="L1096" i="5" l="1"/>
  <c r="L1095" i="5"/>
  <c r="L1094"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1018" i="5"/>
  <c r="A1017" i="5"/>
  <c r="A1016" i="5"/>
  <c r="A1015" i="5"/>
  <c r="A1014" i="5"/>
  <c r="A1013" i="5"/>
  <c r="A1012" i="5"/>
  <c r="A1011" i="5"/>
  <c r="A1010" i="5"/>
  <c r="A1009" i="5"/>
  <c r="A1008" i="5"/>
  <c r="A1007" i="5"/>
  <c r="A1006" i="5"/>
  <c r="A1005" i="5"/>
  <c r="A1004" i="5"/>
  <c r="A1003" i="5"/>
  <c r="A1002" i="5"/>
  <c r="A1001" i="5"/>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L1097" i="5" l="1"/>
</calcChain>
</file>

<file path=xl/sharedStrings.xml><?xml version="1.0" encoding="utf-8"?>
<sst xmlns="http://schemas.openxmlformats.org/spreadsheetml/2006/main" count="8766" uniqueCount="2560">
  <si>
    <t>#</t>
    <phoneticPr fontId="4"/>
  </si>
  <si>
    <t>ステータス</t>
    <phoneticPr fontId="4"/>
  </si>
  <si>
    <t>発生日</t>
    <rPh sb="0" eb="2">
      <t>ハッセイ</t>
    </rPh>
    <rPh sb="2" eb="3">
      <t>ビ</t>
    </rPh>
    <phoneticPr fontId="4"/>
  </si>
  <si>
    <t>カテゴリ</t>
    <phoneticPr fontId="4"/>
  </si>
  <si>
    <t>画面名</t>
    <rPh sb="0" eb="2">
      <t>ガメン</t>
    </rPh>
    <rPh sb="2" eb="3">
      <t>メイ</t>
    </rPh>
    <phoneticPr fontId="4"/>
  </si>
  <si>
    <t>発生事象</t>
    <rPh sb="0" eb="2">
      <t>ハッセイ</t>
    </rPh>
    <rPh sb="2" eb="4">
      <t>ジショウ</t>
    </rPh>
    <phoneticPr fontId="4"/>
  </si>
  <si>
    <t>優先度</t>
    <rPh sb="0" eb="3">
      <t>ユウセンド</t>
    </rPh>
    <phoneticPr fontId="4"/>
  </si>
  <si>
    <t>発見者</t>
    <rPh sb="0" eb="3">
      <t>ハッケンシャ</t>
    </rPh>
    <phoneticPr fontId="4"/>
  </si>
  <si>
    <t>担当</t>
    <rPh sb="0" eb="2">
      <t>タントウ</t>
    </rPh>
    <phoneticPr fontId="4"/>
  </si>
  <si>
    <t>原因</t>
    <rPh sb="0" eb="2">
      <t>ゲンイン</t>
    </rPh>
    <phoneticPr fontId="4"/>
  </si>
  <si>
    <t>対応内容</t>
    <rPh sb="0" eb="2">
      <t>タイオウ</t>
    </rPh>
    <rPh sb="2" eb="4">
      <t>ナイヨウ</t>
    </rPh>
    <phoneticPr fontId="4"/>
  </si>
  <si>
    <t>完了日</t>
    <rPh sb="0" eb="3">
      <t>カンリョウビ</t>
    </rPh>
    <phoneticPr fontId="4"/>
  </si>
  <si>
    <t>リリース日</t>
    <rPh sb="4" eb="5">
      <t>ビ</t>
    </rPh>
    <phoneticPr fontId="4"/>
  </si>
  <si>
    <t>確認日</t>
    <rPh sb="0" eb="2">
      <t>カクニン</t>
    </rPh>
    <rPh sb="2" eb="3">
      <t>ビ</t>
    </rPh>
    <phoneticPr fontId="4"/>
  </si>
  <si>
    <t>工数(h)</t>
    <rPh sb="0" eb="2">
      <t>コウスウ</t>
    </rPh>
    <phoneticPr fontId="4"/>
  </si>
  <si>
    <t>起票</t>
    <rPh sb="0" eb="2">
      <t>キヒョウ</t>
    </rPh>
    <phoneticPr fontId="5"/>
  </si>
  <si>
    <t>ログイン</t>
  </si>
  <si>
    <t>ログイン画面</t>
    <rPh sb="4" eb="6">
      <t>ガメン</t>
    </rPh>
    <phoneticPr fontId="4"/>
  </si>
  <si>
    <t>ログインに失敗した時に表示されるエラーメッセージ画面に、BACKボタンが表示されない。</t>
    <rPh sb="5" eb="7">
      <t>シッパイ</t>
    </rPh>
    <rPh sb="9" eb="10">
      <t>トキ</t>
    </rPh>
    <rPh sb="11" eb="13">
      <t>ヒョウジ</t>
    </rPh>
    <rPh sb="24" eb="26">
      <t>ガメン</t>
    </rPh>
    <rPh sb="36" eb="38">
      <t>ヒョウジ</t>
    </rPh>
    <phoneticPr fontId="4"/>
  </si>
  <si>
    <t>低</t>
    <rPh sb="0" eb="1">
      <t>テイ</t>
    </rPh>
    <phoneticPr fontId="4"/>
  </si>
  <si>
    <t>中島</t>
    <rPh sb="0" eb="2">
      <t>ナカジマ</t>
    </rPh>
    <phoneticPr fontId="4"/>
  </si>
  <si>
    <t>林</t>
  </si>
  <si>
    <t>言語設定削除のため、修正不足</t>
  </si>
  <si>
    <t>/error/index.htmlでは、各関数に渡す言語コードを１に固定する</t>
  </si>
  <si>
    <t>MAINMENU</t>
    <phoneticPr fontId="4"/>
  </si>
  <si>
    <t>請求管理ボタンにフォーカスされたときに表示されるサブメニュー「請求書発行」は「請求書登録」が正しい。</t>
    <rPh sb="0" eb="2">
      <t>セイキュウ</t>
    </rPh>
    <rPh sb="2" eb="4">
      <t>カンリ</t>
    </rPh>
    <rPh sb="19" eb="21">
      <t>ヒョウジ</t>
    </rPh>
    <rPh sb="31" eb="33">
      <t>セイキュウ</t>
    </rPh>
    <rPh sb="33" eb="34">
      <t>ショ</t>
    </rPh>
    <rPh sb="34" eb="36">
      <t>ハッコウ</t>
    </rPh>
    <rPh sb="39" eb="41">
      <t>セイキュウ</t>
    </rPh>
    <rPh sb="41" eb="42">
      <t>ショ</t>
    </rPh>
    <rPh sb="42" eb="44">
      <t>トウロク</t>
    </rPh>
    <rPh sb="46" eb="47">
      <t>タダ</t>
    </rPh>
    <phoneticPr fontId="4"/>
  </si>
  <si>
    <t>サブメニューの設定文字列誤り</t>
    <rPh sb="7" eb="9">
      <t>セッテイ</t>
    </rPh>
    <rPh sb="9" eb="12">
      <t>モジレツ</t>
    </rPh>
    <rPh sb="12" eb="13">
      <t>アヤマ</t>
    </rPh>
    <phoneticPr fontId="4"/>
  </si>
  <si>
    <t>clsSubMenu.jsを修正</t>
    <rPh sb="14" eb="16">
      <t>シュウセイ</t>
    </rPh>
    <phoneticPr fontId="4"/>
  </si>
  <si>
    <t>帳票出力ボタンにフォーカスされたときに表示されるサブメニューにL/C帳票関連のメニューが表示されていない。</t>
    <rPh sb="0" eb="2">
      <t>チョウヒョウ</t>
    </rPh>
    <rPh sb="2" eb="4">
      <t>シュツリョク</t>
    </rPh>
    <rPh sb="19" eb="21">
      <t>ヒョウジ</t>
    </rPh>
    <rPh sb="34" eb="36">
      <t>チョウヒョウ</t>
    </rPh>
    <rPh sb="36" eb="38">
      <t>カンレン</t>
    </rPh>
    <rPh sb="44" eb="46">
      <t>ヒョウジ</t>
    </rPh>
    <phoneticPr fontId="4"/>
  </si>
  <si>
    <t>そもそもL/C帳票関連はL/C情報画面を起動しないと出力できないのでは？
また、L/C帳票はExcelのダウンロードに変更された点も反映が必要では？</t>
    <rPh sb="7" eb="9">
      <t>チョウヒョウ</t>
    </rPh>
    <rPh sb="9" eb="11">
      <t>カンレン</t>
    </rPh>
    <rPh sb="15" eb="17">
      <t>ジョウホウ</t>
    </rPh>
    <rPh sb="17" eb="19">
      <t>ガメン</t>
    </rPh>
    <rPh sb="20" eb="22">
      <t>キドウ</t>
    </rPh>
    <rPh sb="26" eb="28">
      <t>シュツリョク</t>
    </rPh>
    <rPh sb="43" eb="45">
      <t>チョウヒョウ</t>
    </rPh>
    <rPh sb="59" eb="61">
      <t>ヘンコウ</t>
    </rPh>
    <rPh sb="64" eb="65">
      <t>テン</t>
    </rPh>
    <rPh sb="66" eb="68">
      <t>ハンエイ</t>
    </rPh>
    <rPh sb="69" eb="71">
      <t>ヒツヨウ</t>
    </rPh>
    <phoneticPr fontId="4"/>
  </si>
  <si>
    <t>ユーザーに確認の結果、L/C関連の帳票は帳票出力機能の対象外とすることとしたため、対応不要</t>
    <rPh sb="5" eb="7">
      <t>カクニン</t>
    </rPh>
    <rPh sb="8" eb="10">
      <t>ケッカ</t>
    </rPh>
    <rPh sb="14" eb="16">
      <t>カンレン</t>
    </rPh>
    <rPh sb="17" eb="19">
      <t>チョウヒョウ</t>
    </rPh>
    <rPh sb="20" eb="22">
      <t>チョウヒョウ</t>
    </rPh>
    <rPh sb="22" eb="24">
      <t>シュツリョク</t>
    </rPh>
    <rPh sb="24" eb="26">
      <t>キノウ</t>
    </rPh>
    <rPh sb="27" eb="30">
      <t>タイショウガイ</t>
    </rPh>
    <rPh sb="41" eb="43">
      <t>タイオウ</t>
    </rPh>
    <rPh sb="43" eb="45">
      <t>フヨウ</t>
    </rPh>
    <phoneticPr fontId="4"/>
  </si>
  <si>
    <t>SYSTEM</t>
  </si>
  <si>
    <t>サーバ</t>
    <phoneticPr fontId="4"/>
  </si>
  <si>
    <t>apache停止に失敗する。</t>
    <rPh sb="6" eb="8">
      <t>テイシ</t>
    </rPh>
    <rPh sb="9" eb="11">
      <t>シッパイ</t>
    </rPh>
    <phoneticPr fontId="4"/>
  </si>
  <si>
    <t>Webサーバのsudo実行許可設定もれ。
現行環境でも発生。</t>
    <rPh sb="11" eb="13">
      <t>ジッコウ</t>
    </rPh>
    <rPh sb="13" eb="15">
      <t>キョカ</t>
    </rPh>
    <rPh sb="15" eb="17">
      <t>セッテイ</t>
    </rPh>
    <rPh sb="21" eb="23">
      <t>ゲンコウ</t>
    </rPh>
    <rPh sb="23" eb="25">
      <t>カンキョウ</t>
    </rPh>
    <rPh sb="27" eb="29">
      <t>ハッセイ</t>
    </rPh>
    <phoneticPr fontId="4"/>
  </si>
  <si>
    <t>アカウントkids2に、/usr/local/apache2/bin/apachectlコマンドのパスワード入力不要なsudo実行権限を設定した。</t>
    <rPh sb="54" eb="56">
      <t>ニュウリョク</t>
    </rPh>
    <rPh sb="56" eb="58">
      <t>フヨウ</t>
    </rPh>
    <rPh sb="63" eb="65">
      <t>ジッコウ</t>
    </rPh>
    <rPh sb="65" eb="67">
      <t>ケンゲン</t>
    </rPh>
    <rPh sb="68" eb="70">
      <t>セッテイ</t>
    </rPh>
    <phoneticPr fontId="4"/>
  </si>
  <si>
    <t>apache停止に失敗した時に表示されるエラーメッセージ画面に、BACKボタンが表示されない。</t>
  </si>
  <si>
    <t>No.1と同じ？</t>
    <rPh sb="5" eb="6">
      <t>オナ</t>
    </rPh>
    <phoneticPr fontId="4"/>
  </si>
  <si>
    <t>No.1と同じ。
No.1修正で修正されたことを確認。</t>
    <rPh sb="5" eb="6">
      <t>オナ</t>
    </rPh>
    <rPh sb="13" eb="15">
      <t>シュウセイ</t>
    </rPh>
    <rPh sb="16" eb="18">
      <t>シュウセイ</t>
    </rPh>
    <rPh sb="24" eb="26">
      <t>カクニン</t>
    </rPh>
    <phoneticPr fontId="4"/>
  </si>
  <si>
    <t>マスタA共通
（各データ・各機能）</t>
    <phoneticPr fontId="4"/>
  </si>
  <si>
    <t>登録・修正</t>
    <rPh sb="0" eb="2">
      <t>トウロク</t>
    </rPh>
    <rPh sb="3" eb="5">
      <t>シュウセイ</t>
    </rPh>
    <phoneticPr fontId="4"/>
  </si>
  <si>
    <t>ボタンが下端描画領域外にあり、不要なスクロールバーが表示されている。</t>
    <rPh sb="4" eb="6">
      <t>カタン</t>
    </rPh>
    <rPh sb="6" eb="8">
      <t>ビョウガ</t>
    </rPh>
    <rPh sb="8" eb="10">
      <t>リョウイキ</t>
    </rPh>
    <rPh sb="10" eb="11">
      <t>ガイ</t>
    </rPh>
    <rPh sb="15" eb="17">
      <t>フヨウ</t>
    </rPh>
    <rPh sb="26" eb="28">
      <t>ヒョウジ</t>
    </rPh>
    <phoneticPr fontId="4"/>
  </si>
  <si>
    <t>ウィンドウサイズと背景サイズを調整</t>
    <rPh sb="9" eb="11">
      <t>ハイケイ</t>
    </rPh>
    <rPh sb="15" eb="17">
      <t>チョウセイ</t>
    </rPh>
    <phoneticPr fontId="4"/>
  </si>
  <si>
    <t>アクセスIPアドレスマスタ</t>
  </si>
  <si>
    <t>登録</t>
    <rPh sb="0" eb="2">
      <t>トウロク</t>
    </rPh>
    <phoneticPr fontId="4"/>
  </si>
  <si>
    <t>閉じるボタンで画面が閉じない</t>
    <rPh sb="0" eb="1">
      <t>ト</t>
    </rPh>
    <rPh sb="7" eb="9">
      <t>ガメン</t>
    </rPh>
    <rPh sb="10" eb="11">
      <t>ト</t>
    </rPh>
    <phoneticPr fontId="4"/>
  </si>
  <si>
    <t>中</t>
    <rPh sb="0" eb="1">
      <t>チュウ</t>
    </rPh>
    <phoneticPr fontId="4"/>
  </si>
  <si>
    <t>Edge/Chromeは、window.closeが他scriptで開いたwindowを閉じられない仕様であるため。</t>
    <rPh sb="26" eb="27">
      <t>タ</t>
    </rPh>
    <rPh sb="34" eb="35">
      <t>ヒラ</t>
    </rPh>
    <rPh sb="44" eb="45">
      <t>ト</t>
    </rPh>
    <rPh sb="50" eb="52">
      <t>シヨウ</t>
    </rPh>
    <phoneticPr fontId="4"/>
  </si>
  <si>
    <t>キャッシュクリア後、閉じるようになった。
構造上、左記の仕様に触れる場合は確認メッセージをポップアップではなく遷移で表示することで対応する。</t>
    <rPh sb="8" eb="9">
      <t>ゴ</t>
    </rPh>
    <rPh sb="10" eb="11">
      <t>ト</t>
    </rPh>
    <rPh sb="21" eb="23">
      <t>コウゾウ</t>
    </rPh>
    <rPh sb="23" eb="24">
      <t>ジョウ</t>
    </rPh>
    <rPh sb="25" eb="27">
      <t>サキ</t>
    </rPh>
    <rPh sb="28" eb="30">
      <t>シヨウ</t>
    </rPh>
    <rPh sb="31" eb="32">
      <t>フ</t>
    </rPh>
    <rPh sb="34" eb="36">
      <t>バアイ</t>
    </rPh>
    <rPh sb="37" eb="39">
      <t>カクニン</t>
    </rPh>
    <rPh sb="55" eb="57">
      <t>センイ</t>
    </rPh>
    <rPh sb="58" eb="60">
      <t>ヒョウジ</t>
    </rPh>
    <rPh sb="65" eb="67">
      <t>タイオウ</t>
    </rPh>
    <phoneticPr fontId="4"/>
  </si>
  <si>
    <t>追加確認画面で予期せぬエラーメッセージが表示されている。</t>
    <rPh sb="0" eb="2">
      <t>ツイカ</t>
    </rPh>
    <rPh sb="2" eb="4">
      <t>カクニン</t>
    </rPh>
    <rPh sb="4" eb="6">
      <t>ガメン</t>
    </rPh>
    <rPh sb="7" eb="9">
      <t>ヨキ</t>
    </rPh>
    <rPh sb="20" eb="22">
      <t>ヒョウジ</t>
    </rPh>
    <phoneticPr fontId="4"/>
  </si>
  <si>
    <t>preg_replaceのPHP7移行もれ</t>
    <rPh sb="17" eb="19">
      <t>イコウ</t>
    </rPh>
    <phoneticPr fontId="4"/>
  </si>
  <si>
    <t>preg_replace→str_replaceに変更</t>
    <rPh sb="25" eb="27">
      <t>ヘンコウ</t>
    </rPh>
    <phoneticPr fontId="4"/>
  </si>
  <si>
    <t>会社マスタ</t>
  </si>
  <si>
    <t>一覧画面</t>
    <rPh sb="0" eb="4">
      <t>イチランガメン</t>
    </rPh>
    <phoneticPr fontId="4"/>
  </si>
  <si>
    <t>画面が大きすぎ、横スクロールバーが隠れてしまっている。</t>
    <rPh sb="0" eb="2">
      <t>ガメン</t>
    </rPh>
    <rPh sb="3" eb="4">
      <t>オオ</t>
    </rPh>
    <rPh sb="8" eb="9">
      <t>ヨコ</t>
    </rPh>
    <rPh sb="17" eb="18">
      <t>カク</t>
    </rPh>
    <phoneticPr fontId="4"/>
  </si>
  <si>
    <t>林</t>
    <phoneticPr fontId="4"/>
  </si>
  <si>
    <t>既存のtableの横縦スクロール設定はchromeに効かない</t>
    <rPh sb="0" eb="2">
      <t>キゾン</t>
    </rPh>
    <rPh sb="9" eb="10">
      <t>ヨコ</t>
    </rPh>
    <rPh sb="10" eb="11">
      <t>タテ</t>
    </rPh>
    <rPh sb="16" eb="18">
      <t>セッテイ</t>
    </rPh>
    <rPh sb="26" eb="27">
      <t>キ</t>
    </rPh>
    <phoneticPr fontId="4"/>
  </si>
  <si>
    <t>jqueryでtableの横縦クスロールを実現するように修正</t>
    <rPh sb="13" eb="14">
      <t>ヨコ</t>
    </rPh>
    <rPh sb="14" eb="15">
      <t>タテ</t>
    </rPh>
    <rPh sb="21" eb="23">
      <t>ジツゲン</t>
    </rPh>
    <rPh sb="28" eb="30">
      <t>シュウセイ</t>
    </rPh>
    <phoneticPr fontId="4"/>
  </si>
  <si>
    <t>会社マスタ</t>
    <phoneticPr fontId="4"/>
  </si>
  <si>
    <t>検索画面</t>
    <rPh sb="0" eb="2">
      <t>ケンサク</t>
    </rPh>
    <rPh sb="2" eb="4">
      <t>ガメン</t>
    </rPh>
    <phoneticPr fontId="4"/>
  </si>
  <si>
    <t>クリアボタン押下時に属性の選択値がクリアされない</t>
    <rPh sb="6" eb="8">
      <t>オウカ</t>
    </rPh>
    <rPh sb="8" eb="9">
      <t>ジ</t>
    </rPh>
    <rPh sb="10" eb="12">
      <t>ゾクセイ</t>
    </rPh>
    <rPh sb="13" eb="15">
      <t>センタク</t>
    </rPh>
    <rPh sb="15" eb="16">
      <t>チ</t>
    </rPh>
    <phoneticPr fontId="4"/>
  </si>
  <si>
    <t>共通クリアイベントではインラインフレーム内の各要素のリセット対応していない。</t>
  </si>
  <si>
    <t xml:space="preserve">/search/cmn/js/form-buttons.jsではクリアボタンイベントでは、インラインフレームがあった場合、インラインフレーム内のフォームを取得し、取得したフォーム内の各要素をリセットするように修正する
</t>
  </si>
  <si>
    <t>©ボタン押下時に表示されるメッセージ画面に何も表示されていない</t>
    <rPh sb="4" eb="6">
      <t>オウカ</t>
    </rPh>
    <rPh sb="6" eb="7">
      <t>ジ</t>
    </rPh>
    <rPh sb="8" eb="10">
      <t>ヒョウジ</t>
    </rPh>
    <rPh sb="18" eb="20">
      <t>ガメン</t>
    </rPh>
    <rPh sb="21" eb="22">
      <t>ナニ</t>
    </rPh>
    <rPh sb="23" eb="25">
      <t>ヒョウジ</t>
    </rPh>
    <phoneticPr fontId="4"/>
  </si>
  <si>
    <t>createTextRange関数がchromeには実行できないため</t>
    <rPh sb="15" eb="17">
      <t>カンスウ</t>
    </rPh>
    <rPh sb="26" eb="28">
      <t>ジッコウ</t>
    </rPh>
    <phoneticPr fontId="4"/>
  </si>
  <si>
    <t>Selectionオブジェクトで要素のコピーを実現するように修正する
(ユーザー検索の©ボタン対応済、masterBの各検索一覧の©ボタンも対応済）</t>
    <rPh sb="16" eb="18">
      <t>ヨウソ</t>
    </rPh>
    <rPh sb="23" eb="25">
      <t>ジツゲン</t>
    </rPh>
    <rPh sb="30" eb="32">
      <t>シュウセイ</t>
    </rPh>
    <rPh sb="40" eb="42">
      <t>ケンサク</t>
    </rPh>
    <rPh sb="47" eb="49">
      <t>タイオウ</t>
    </rPh>
    <rPh sb="49" eb="50">
      <t>スミ</t>
    </rPh>
    <rPh sb="59" eb="60">
      <t>カク</t>
    </rPh>
    <rPh sb="60" eb="62">
      <t>ケンサク</t>
    </rPh>
    <rPh sb="62" eb="64">
      <t>イチラン</t>
    </rPh>
    <rPh sb="70" eb="72">
      <t>タイオウ</t>
    </rPh>
    <rPh sb="72" eb="73">
      <t>スミ</t>
    </rPh>
    <phoneticPr fontId="4"/>
  </si>
  <si>
    <t>削除ボタン押下時にデータが使用中であるかのチェックがされていない。</t>
    <rPh sb="0" eb="2">
      <t>サクジョ</t>
    </rPh>
    <rPh sb="5" eb="7">
      <t>オウカ</t>
    </rPh>
    <rPh sb="7" eb="8">
      <t>ジ</t>
    </rPh>
    <rPh sb="13" eb="16">
      <t>シヨウチュウ</t>
    </rPh>
    <phoneticPr fontId="4"/>
  </si>
  <si>
    <t>高</t>
    <rPh sb="0" eb="1">
      <t>コウ</t>
    </rPh>
    <phoneticPr fontId="4"/>
  </si>
  <si>
    <t>ソース上使用中チェック処理がコメントアウトされているため。</t>
    <rPh sb="3" eb="4">
      <t>ジョウ</t>
    </rPh>
    <rPh sb="4" eb="7">
      <t>シヨウチュウ</t>
    </rPh>
    <rPh sb="11" eb="13">
      <t>ショリ</t>
    </rPh>
    <phoneticPr fontId="4"/>
  </si>
  <si>
    <t>回復します</t>
    <rPh sb="0" eb="2">
      <t>カイフク</t>
    </rPh>
    <phoneticPr fontId="4"/>
  </si>
  <si>
    <t>登録画面</t>
    <rPh sb="0" eb="2">
      <t>トウロク</t>
    </rPh>
    <rPh sb="2" eb="4">
      <t>ガメン</t>
    </rPh>
    <phoneticPr fontId="4"/>
  </si>
  <si>
    <t>登録確認画面に省略名称の値が表示されない。修正画面も同様。</t>
    <rPh sb="0" eb="2">
      <t>トウロク</t>
    </rPh>
    <rPh sb="2" eb="4">
      <t>カクニン</t>
    </rPh>
    <rPh sb="4" eb="6">
      <t>ガメン</t>
    </rPh>
    <rPh sb="7" eb="9">
      <t>ショウリャク</t>
    </rPh>
    <rPh sb="9" eb="11">
      <t>メイショウ</t>
    </rPh>
    <rPh sb="12" eb="13">
      <t>アタイ</t>
    </rPh>
    <rPh sb="14" eb="16">
      <t>ヒョウジ</t>
    </rPh>
    <rPh sb="21" eb="23">
      <t>シュウセイ</t>
    </rPh>
    <rPh sb="23" eb="25">
      <t>ガメン</t>
    </rPh>
    <rPh sb="26" eb="28">
      <t>ドウヨウ</t>
    </rPh>
    <phoneticPr fontId="4"/>
  </si>
  <si>
    <t>DB定義省略名称の物理名変更のため。</t>
    <rPh sb="2" eb="4">
      <t>テイギ</t>
    </rPh>
    <rPh sb="4" eb="6">
      <t>ショウリャク</t>
    </rPh>
    <rPh sb="6" eb="8">
      <t>メイショウ</t>
    </rPh>
    <rPh sb="9" eb="11">
      <t>ブツリ</t>
    </rPh>
    <rPh sb="11" eb="12">
      <t>メイ</t>
    </rPh>
    <rPh sb="12" eb="14">
      <t>ヘンコウ</t>
    </rPh>
    <phoneticPr fontId="4"/>
  </si>
  <si>
    <t>各ソースでは、省略名称の物理名を「strcompanyomitname」に「strshortname」変更する</t>
    <rPh sb="0" eb="1">
      <t>カク</t>
    </rPh>
    <rPh sb="7" eb="9">
      <t>ショウリャク</t>
    </rPh>
    <rPh sb="9" eb="11">
      <t>メイショウ</t>
    </rPh>
    <rPh sb="12" eb="14">
      <t>ブツリ</t>
    </rPh>
    <rPh sb="14" eb="15">
      <t>メイ</t>
    </rPh>
    <rPh sb="51" eb="53">
      <t>ヘンコウ</t>
    </rPh>
    <phoneticPr fontId="4"/>
  </si>
  <si>
    <t>登録確認画面の戻るボタンを押下した後に遷移した登録画面にエラーメッセージが表示されている。</t>
    <rPh sb="0" eb="2">
      <t>トウロク</t>
    </rPh>
    <rPh sb="2" eb="4">
      <t>カクニン</t>
    </rPh>
    <rPh sb="4" eb="6">
      <t>ガメン</t>
    </rPh>
    <rPh sb="7" eb="8">
      <t>モド</t>
    </rPh>
    <rPh sb="13" eb="15">
      <t>オウカ</t>
    </rPh>
    <rPh sb="17" eb="18">
      <t>アト</t>
    </rPh>
    <rPh sb="19" eb="21">
      <t>センイ</t>
    </rPh>
    <rPh sb="23" eb="25">
      <t>トウロク</t>
    </rPh>
    <rPh sb="25" eb="27">
      <t>ガメン</t>
    </rPh>
    <rPh sb="37" eb="39">
      <t>ヒョウジ</t>
    </rPh>
    <phoneticPr fontId="4"/>
  </si>
  <si>
    <t>同上</t>
    <rPh sb="0" eb="2">
      <t>ドウジョウ</t>
    </rPh>
    <phoneticPr fontId="4"/>
  </si>
  <si>
    <t>グループマスタ</t>
    <phoneticPr fontId="4"/>
  </si>
  <si>
    <t>クリアボタン押下時に入力項目がクリアされない</t>
    <rPh sb="6" eb="8">
      <t>オウカ</t>
    </rPh>
    <rPh sb="8" eb="9">
      <t>ジ</t>
    </rPh>
    <rPh sb="10" eb="12">
      <t>ニュウリョク</t>
    </rPh>
    <rPh sb="12" eb="14">
      <t>コウモク</t>
    </rPh>
    <phoneticPr fontId="4"/>
  </si>
  <si>
    <t>錯誤。クリアされていた</t>
    <rPh sb="0" eb="2">
      <t>サクゴ</t>
    </rPh>
    <phoneticPr fontId="4"/>
  </si>
  <si>
    <t>修正不要</t>
    <rPh sb="0" eb="2">
      <t>シュウセイ</t>
    </rPh>
    <rPh sb="2" eb="4">
      <t>フヨウ</t>
    </rPh>
    <phoneticPr fontId="4"/>
  </si>
  <si>
    <t>項目名、ボタンが表示されていない。
修正画面も同様</t>
    <rPh sb="0" eb="2">
      <t>コウモク</t>
    </rPh>
    <rPh sb="2" eb="3">
      <t>メイ</t>
    </rPh>
    <rPh sb="8" eb="10">
      <t>ヒョウジ</t>
    </rPh>
    <rPh sb="18" eb="20">
      <t>シュウセイ</t>
    </rPh>
    <rPh sb="20" eb="22">
      <t>ガメン</t>
    </rPh>
    <rPh sb="23" eb="25">
      <t>ドウヨウ</t>
    </rPh>
    <phoneticPr fontId="4"/>
  </si>
  <si>
    <t>オブジェクトのオンロード処理関数では、変換前のオブジェクトID名（input5,input6)指定不正のため</t>
    <rPh sb="12" eb="14">
      <t>ショリ</t>
    </rPh>
    <rPh sb="14" eb="16">
      <t>カンスウ</t>
    </rPh>
    <rPh sb="19" eb="21">
      <t>ヘンカン</t>
    </rPh>
    <rPh sb="21" eb="22">
      <t>マエ</t>
    </rPh>
    <rPh sb="31" eb="32">
      <t>メイ</t>
    </rPh>
    <rPh sb="47" eb="49">
      <t>シテイ</t>
    </rPh>
    <rPh sb="49" eb="51">
      <t>フセイ</t>
    </rPh>
    <phoneticPr fontId="4"/>
  </si>
  <si>
    <t>chromeでは、英大文字と小文字を区別するため、input5,input6をInput5,Input6に変更する(edgeでは該当不具合は発生しない）</t>
    <rPh sb="9" eb="10">
      <t>エイ</t>
    </rPh>
    <rPh sb="10" eb="13">
      <t>ダイモジ</t>
    </rPh>
    <rPh sb="14" eb="17">
      <t>ショウモジ</t>
    </rPh>
    <rPh sb="18" eb="20">
      <t>クベツ</t>
    </rPh>
    <rPh sb="64" eb="66">
      <t>ガイトウ</t>
    </rPh>
    <rPh sb="66" eb="69">
      <t>フグアイ</t>
    </rPh>
    <rPh sb="70" eb="72">
      <t>ハッセイ</t>
    </rPh>
    <phoneticPr fontId="4"/>
  </si>
  <si>
    <t>仕入科目マスタ</t>
    <rPh sb="0" eb="2">
      <t>シイレ</t>
    </rPh>
    <rPh sb="2" eb="4">
      <t>カモク</t>
    </rPh>
    <phoneticPr fontId="4"/>
  </si>
  <si>
    <t>修正画面</t>
    <rPh sb="0" eb="2">
      <t>シュウセイ</t>
    </rPh>
    <rPh sb="2" eb="4">
      <t>ガメン</t>
    </rPh>
    <phoneticPr fontId="4"/>
  </si>
  <si>
    <t>仕入科目名称に表示されている値がDB上の値と異なる。現行でも発生。
登録確認画面にはDB上の値とお同じ値が表示される。</t>
    <rPh sb="0" eb="2">
      <t>シイレ</t>
    </rPh>
    <rPh sb="2" eb="4">
      <t>カモク</t>
    </rPh>
    <rPh sb="4" eb="6">
      <t>メイショウ</t>
    </rPh>
    <rPh sb="7" eb="9">
      <t>ヒョウジ</t>
    </rPh>
    <rPh sb="14" eb="15">
      <t>アタイ</t>
    </rPh>
    <rPh sb="18" eb="19">
      <t>ジョウ</t>
    </rPh>
    <rPh sb="20" eb="21">
      <t>アタイ</t>
    </rPh>
    <rPh sb="22" eb="23">
      <t>コト</t>
    </rPh>
    <rPh sb="26" eb="28">
      <t>ゲンコウ</t>
    </rPh>
    <rPh sb="30" eb="32">
      <t>ハッセイ</t>
    </rPh>
    <rPh sb="34" eb="36">
      <t>トウロク</t>
    </rPh>
    <rPh sb="36" eb="38">
      <t>カクニン</t>
    </rPh>
    <rPh sb="38" eb="40">
      <t>ガメン</t>
    </rPh>
    <rPh sb="44" eb="45">
      <t>ジョウ</t>
    </rPh>
    <rPh sb="46" eb="47">
      <t>アタイ</t>
    </rPh>
    <rPh sb="49" eb="50">
      <t>オナ</t>
    </rPh>
    <rPh sb="51" eb="52">
      <t>アタイ</t>
    </rPh>
    <rPh sb="53" eb="55">
      <t>ヒョウジ</t>
    </rPh>
    <phoneticPr fontId="4"/>
  </si>
  <si>
    <t>修正画面に仕入区分コードをGETパラメータとして渡していないため</t>
    <rPh sb="0" eb="2">
      <t>シュウセイ</t>
    </rPh>
    <rPh sb="2" eb="4">
      <t>ガメン</t>
    </rPh>
    <rPh sb="5" eb="7">
      <t>シイレ</t>
    </rPh>
    <rPh sb="7" eb="9">
      <t>クブン</t>
    </rPh>
    <rPh sb="24" eb="25">
      <t>ワタ</t>
    </rPh>
    <phoneticPr fontId="4"/>
  </si>
  <si>
    <t>一覧の修正ボタンの遷移URLにDB上の仕入区分コードをGETパラメータで追加する</t>
    <rPh sb="0" eb="2">
      <t>イチラン</t>
    </rPh>
    <rPh sb="3" eb="5">
      <t>シュウセイ</t>
    </rPh>
    <rPh sb="9" eb="11">
      <t>センイ</t>
    </rPh>
    <rPh sb="17" eb="18">
      <t>ジョウ</t>
    </rPh>
    <rPh sb="19" eb="21">
      <t>シイレ</t>
    </rPh>
    <rPh sb="21" eb="23">
      <t>クブン</t>
    </rPh>
    <rPh sb="36" eb="38">
      <t>ツイカ</t>
    </rPh>
    <phoneticPr fontId="4"/>
  </si>
  <si>
    <t>仕入部品マスタ</t>
    <rPh sb="0" eb="2">
      <t>シイレ</t>
    </rPh>
    <rPh sb="2" eb="4">
      <t>ブヒン</t>
    </rPh>
    <phoneticPr fontId="4"/>
  </si>
  <si>
    <t>一覧画面</t>
    <rPh sb="0" eb="2">
      <t>イチラン</t>
    </rPh>
    <rPh sb="2" eb="4">
      <t>ガメン</t>
    </rPh>
    <phoneticPr fontId="4"/>
  </si>
  <si>
    <t>表示対象エリアが表示されていない</t>
    <rPh sb="0" eb="2">
      <t>ヒョウジ</t>
    </rPh>
    <rPh sb="2" eb="4">
      <t>タイショウ</t>
    </rPh>
    <rPh sb="8" eb="10">
      <t>ヒョウジ</t>
    </rPh>
    <phoneticPr fontId="4"/>
  </si>
  <si>
    <t>DB定義変更で未対応のため。</t>
    <rPh sb="2" eb="4">
      <t>テイギ</t>
    </rPh>
    <rPh sb="4" eb="6">
      <t>ヘンコウ</t>
    </rPh>
    <rPh sb="7" eb="10">
      <t>ミタイオウ</t>
    </rPh>
    <phoneticPr fontId="4"/>
  </si>
  <si>
    <t>DB定義により実装を修正します。</t>
    <rPh sb="2" eb="4">
      <t>テイギ</t>
    </rPh>
    <rPh sb="7" eb="9">
      <t>ジッソウ</t>
    </rPh>
    <rPh sb="10" eb="12">
      <t>シュウセイ</t>
    </rPh>
    <phoneticPr fontId="4"/>
  </si>
  <si>
    <t>現行では列名がスクロール状態に関係なく表示されているが、次期では列名が一覧と一緒にスクロールされている。</t>
    <rPh sb="0" eb="2">
      <t>ゲンコウ</t>
    </rPh>
    <rPh sb="4" eb="5">
      <t>レツ</t>
    </rPh>
    <rPh sb="5" eb="6">
      <t>メイ</t>
    </rPh>
    <rPh sb="12" eb="14">
      <t>ジョウタイ</t>
    </rPh>
    <rPh sb="15" eb="17">
      <t>カンケイ</t>
    </rPh>
    <rPh sb="19" eb="21">
      <t>ヒョウジ</t>
    </rPh>
    <rPh sb="28" eb="30">
      <t>ジキ</t>
    </rPh>
    <rPh sb="32" eb="33">
      <t>レツ</t>
    </rPh>
    <rPh sb="33" eb="34">
      <t>メイ</t>
    </rPh>
    <rPh sb="35" eb="37">
      <t>イチラン</t>
    </rPh>
    <rPh sb="38" eb="40">
      <t>イッショ</t>
    </rPh>
    <phoneticPr fontId="4"/>
  </si>
  <si>
    <t>見積原価表示、表示対象エリアが表示されていない。
修正画面も同様。</t>
    <rPh sb="0" eb="2">
      <t>ミツモリ</t>
    </rPh>
    <rPh sb="2" eb="4">
      <t>ゲンカ</t>
    </rPh>
    <rPh sb="4" eb="6">
      <t>ヒョウジ</t>
    </rPh>
    <rPh sb="7" eb="9">
      <t>ヒョウジ</t>
    </rPh>
    <rPh sb="9" eb="11">
      <t>タイショウ</t>
    </rPh>
    <rPh sb="15" eb="17">
      <t>ヒョウジ</t>
    </rPh>
    <rPh sb="25" eb="27">
      <t>シュウセイ</t>
    </rPh>
    <rPh sb="27" eb="29">
      <t>ガメン</t>
    </rPh>
    <rPh sb="30" eb="32">
      <t>ドウヨウ</t>
    </rPh>
    <phoneticPr fontId="4"/>
  </si>
  <si>
    <t>削除画面</t>
    <rPh sb="0" eb="2">
      <t>サクジョ</t>
    </rPh>
    <rPh sb="2" eb="4">
      <t>ガメン</t>
    </rPh>
    <phoneticPr fontId="4"/>
  </si>
  <si>
    <t>登録or修正確認</t>
    <rPh sb="0" eb="2">
      <t>トウロク</t>
    </rPh>
    <rPh sb="4" eb="6">
      <t>シュウセイ</t>
    </rPh>
    <rPh sb="6" eb="8">
      <t>カクニン</t>
    </rPh>
    <phoneticPr fontId="4"/>
  </si>
  <si>
    <t>No6と同じ原因</t>
    <rPh sb="4" eb="5">
      <t>オナ</t>
    </rPh>
    <rPh sb="6" eb="8">
      <t>ゲンイン</t>
    </rPh>
    <phoneticPr fontId="4"/>
  </si>
  <si>
    <t>No6で対応</t>
    <rPh sb="4" eb="6">
      <t>タイオウ</t>
    </rPh>
    <phoneticPr fontId="4"/>
  </si>
  <si>
    <t>通貨レートマスタ</t>
    <rPh sb="0" eb="2">
      <t>ツウカ</t>
    </rPh>
    <phoneticPr fontId="4"/>
  </si>
  <si>
    <t>クリアボタンで検索条件のプルダウン項目がクリアされない。</t>
    <rPh sb="7" eb="9">
      <t>ケンサク</t>
    </rPh>
    <rPh sb="9" eb="11">
      <t>ジョウケン</t>
    </rPh>
    <rPh sb="17" eb="19">
      <t>コウモク</t>
    </rPh>
    <phoneticPr fontId="4"/>
  </si>
  <si>
    <t>No10と同じ原因</t>
    <rPh sb="5" eb="6">
      <t>オナ</t>
    </rPh>
    <rPh sb="7" eb="9">
      <t>ゲンイン</t>
    </rPh>
    <phoneticPr fontId="4"/>
  </si>
  <si>
    <t>No10の対応で修正された。</t>
    <rPh sb="5" eb="7">
      <t>タイオウ</t>
    </rPh>
    <rPh sb="8" eb="10">
      <t>シュウセイ</t>
    </rPh>
    <phoneticPr fontId="4"/>
  </si>
  <si>
    <t>プルダウン項目の値を変更した時にエラーメッセージが表示される。</t>
    <rPh sb="5" eb="7">
      <t>コウモク</t>
    </rPh>
    <rPh sb="8" eb="9">
      <t>アタイ</t>
    </rPh>
    <rPh sb="10" eb="12">
      <t>ヘンコウ</t>
    </rPh>
    <rPh sb="14" eb="15">
      <t>トキ</t>
    </rPh>
    <rPh sb="25" eb="27">
      <t>ヒョウジ</t>
    </rPh>
    <phoneticPr fontId="4"/>
  </si>
  <si>
    <t>再現せず</t>
    <rPh sb="0" eb="2">
      <t>サイゲン</t>
    </rPh>
    <phoneticPr fontId="4"/>
  </si>
  <si>
    <t>再現待ちとし、一旦クローズ</t>
    <rPh sb="0" eb="2">
      <t>サイゲン</t>
    </rPh>
    <rPh sb="2" eb="3">
      <t>マ</t>
    </rPh>
    <rPh sb="7" eb="9">
      <t>イッタン</t>
    </rPh>
    <phoneticPr fontId="4"/>
  </si>
  <si>
    <t>見積原価管理</t>
    <rPh sb="0" eb="2">
      <t>ミツモリ</t>
    </rPh>
    <rPh sb="2" eb="4">
      <t>ゲンカ</t>
    </rPh>
    <rPh sb="4" eb="6">
      <t>カンリ</t>
    </rPh>
    <phoneticPr fontId="4"/>
  </si>
  <si>
    <t>アップロード画面</t>
    <rPh sb="6" eb="8">
      <t>ガメン</t>
    </rPh>
    <phoneticPr fontId="4"/>
  </si>
  <si>
    <t>見積原価計算書のシートが存在しないブックをアップロードした後のワークシート選択画面に不要なエラーメッセージ画面が表示される。</t>
    <rPh sb="0" eb="2">
      <t>ミツモリ</t>
    </rPh>
    <rPh sb="2" eb="4">
      <t>ゲンカ</t>
    </rPh>
    <rPh sb="4" eb="7">
      <t>ケイサンショ</t>
    </rPh>
    <rPh sb="12" eb="14">
      <t>ソンザイ</t>
    </rPh>
    <rPh sb="29" eb="30">
      <t>アト</t>
    </rPh>
    <rPh sb="37" eb="39">
      <t>センタク</t>
    </rPh>
    <rPh sb="39" eb="41">
      <t>ガメン</t>
    </rPh>
    <rPh sb="42" eb="44">
      <t>フヨウ</t>
    </rPh>
    <rPh sb="53" eb="55">
      <t>ガメン</t>
    </rPh>
    <rPh sb="56" eb="58">
      <t>ヒョウジ</t>
    </rPh>
    <phoneticPr fontId="4"/>
  </si>
  <si>
    <t>稲木</t>
    <rPh sb="0" eb="2">
      <t>イナギ</t>
    </rPh>
    <phoneticPr fontId="4"/>
  </si>
  <si>
    <t>有効シート有無の判定ミス</t>
    <rPh sb="8" eb="10">
      <t>ハンテイ</t>
    </rPh>
    <phoneticPr fontId="4"/>
  </si>
  <si>
    <t>有効シート有無の判定条件を修正し、有効シートが存在しない場合はエラー処理を行うよう修正</t>
    <rPh sb="0" eb="2">
      <t>ユウコウ</t>
    </rPh>
    <rPh sb="5" eb="7">
      <t>ウム</t>
    </rPh>
    <rPh sb="10" eb="12">
      <t>ジョウケン</t>
    </rPh>
    <rPh sb="13" eb="15">
      <t>シュウセイ</t>
    </rPh>
    <rPh sb="17" eb="19">
      <t>ユウコウ</t>
    </rPh>
    <rPh sb="23" eb="25">
      <t>ソンザイ</t>
    </rPh>
    <rPh sb="28" eb="30">
      <t>バアイ</t>
    </rPh>
    <rPh sb="34" eb="36">
      <t>ショリ</t>
    </rPh>
    <rPh sb="37" eb="38">
      <t>オコナ</t>
    </rPh>
    <rPh sb="41" eb="43">
      <t>シュウセイ</t>
    </rPh>
    <phoneticPr fontId="4"/>
  </si>
  <si>
    <t>見積原価計算書のシートが存在しないブックをアップロードした後のワークシート選択画面に不要なエラーメッセージ画面が表示される。</t>
    <rPh sb="0" eb="2">
      <t>ミツモリ</t>
    </rPh>
    <rPh sb="2" eb="4">
      <t>ゲンカ</t>
    </rPh>
    <rPh sb="4" eb="7">
      <t>ケイサンショ</t>
    </rPh>
    <rPh sb="12" eb="14">
      <t>ソンザイ</t>
    </rPh>
    <rPh sb="29" eb="30">
      <t>ノチ</t>
    </rPh>
    <rPh sb="37" eb="39">
      <t>センタク</t>
    </rPh>
    <rPh sb="39" eb="41">
      <t>ガメン</t>
    </rPh>
    <rPh sb="42" eb="44">
      <t>フヨウ</t>
    </rPh>
    <rPh sb="53" eb="55">
      <t>ガメン</t>
    </rPh>
    <rPh sb="56" eb="58">
      <t>ヒョウジ</t>
    </rPh>
    <phoneticPr fontId="4"/>
  </si>
  <si>
    <t>php内部で発生したエラーの処理漏れ</t>
    <rPh sb="3" eb="5">
      <t>ナイブ</t>
    </rPh>
    <rPh sb="6" eb="8">
      <t>ハッセイ</t>
    </rPh>
    <rPh sb="14" eb="16">
      <t>ショリ</t>
    </rPh>
    <rPh sb="16" eb="17">
      <t>モ</t>
    </rPh>
    <phoneticPr fontId="4"/>
  </si>
  <si>
    <t>ファイルアップロード時のエラーを検出し、エラー画面を表示するよう修正</t>
    <rPh sb="10" eb="11">
      <t>ジ</t>
    </rPh>
    <rPh sb="16" eb="18">
      <t>ケンシュツ</t>
    </rPh>
    <phoneticPr fontId="4"/>
  </si>
  <si>
    <t>ワークシート選択</t>
    <rPh sb="6" eb="8">
      <t>センタク</t>
    </rPh>
    <phoneticPr fontId="4"/>
  </si>
  <si>
    <t>正しい内容で入力された明細の内、通貨がUSの行が表示されない</t>
    <rPh sb="0" eb="1">
      <t>タダ</t>
    </rPh>
    <rPh sb="3" eb="5">
      <t>ナイヨウ</t>
    </rPh>
    <rPh sb="6" eb="8">
      <t>ニュウリョク</t>
    </rPh>
    <rPh sb="11" eb="13">
      <t>メイサイ</t>
    </rPh>
    <rPh sb="14" eb="15">
      <t>ウチ</t>
    </rPh>
    <rPh sb="16" eb="18">
      <t>ツウカ</t>
    </rPh>
    <rPh sb="22" eb="23">
      <t>ギョウ</t>
    </rPh>
    <rPh sb="24" eb="26">
      <t>ヒョウジ</t>
    </rPh>
    <phoneticPr fontId="4"/>
  </si>
  <si>
    <t>通貨レート判定に使用する定数の設定ミス</t>
    <rPh sb="5" eb="7">
      <t>ハンテイ</t>
    </rPh>
    <rPh sb="8" eb="10">
      <t>シヨウ</t>
    </rPh>
    <rPh sb="12" eb="14">
      <t>テイスウ</t>
    </rPh>
    <rPh sb="15" eb="17">
      <t>セッテイ</t>
    </rPh>
    <phoneticPr fontId="4"/>
  </si>
  <si>
    <t>定数化の際に、通貨レート判定に使用する定数を誤って設定していたため、該当箇所を修正。</t>
    <rPh sb="0" eb="2">
      <t>テイスウ</t>
    </rPh>
    <rPh sb="2" eb="3">
      <t>カ</t>
    </rPh>
    <rPh sb="4" eb="5">
      <t>サイ</t>
    </rPh>
    <rPh sb="7" eb="9">
      <t>ツウカ</t>
    </rPh>
    <rPh sb="12" eb="14">
      <t>ハンテイ</t>
    </rPh>
    <rPh sb="15" eb="17">
      <t>シヨウ</t>
    </rPh>
    <rPh sb="19" eb="21">
      <t>テイスウ</t>
    </rPh>
    <rPh sb="22" eb="23">
      <t>アヤマ</t>
    </rPh>
    <rPh sb="25" eb="27">
      <t>セッテイ</t>
    </rPh>
    <rPh sb="34" eb="36">
      <t>ガイトウ</t>
    </rPh>
    <rPh sb="36" eb="38">
      <t>カショ</t>
    </rPh>
    <rPh sb="39" eb="41">
      <t>シュウセイ</t>
    </rPh>
    <phoneticPr fontId="4"/>
  </si>
  <si>
    <t>商品管理</t>
    <rPh sb="0" eb="2">
      <t>ショウヒン</t>
    </rPh>
    <rPh sb="2" eb="4">
      <t>カンリ</t>
    </rPh>
    <phoneticPr fontId="4"/>
  </si>
  <si>
    <t>商品検索</t>
    <rPh sb="0" eb="2">
      <t>ショウヒン</t>
    </rPh>
    <rPh sb="2" eb="4">
      <t>ケンサク</t>
    </rPh>
    <phoneticPr fontId="4"/>
  </si>
  <si>
    <t>検索・表示（上段）のボタンの間隔がラベルと一致していない。</t>
    <rPh sb="0" eb="2">
      <t>ケンサク</t>
    </rPh>
    <rPh sb="3" eb="5">
      <t>ヒョウジ</t>
    </rPh>
    <rPh sb="6" eb="8">
      <t>ジョウダン</t>
    </rPh>
    <rPh sb="14" eb="16">
      <t>カンカク</t>
    </rPh>
    <rPh sb="21" eb="23">
      <t>イッチ</t>
    </rPh>
    <phoneticPr fontId="4"/>
  </si>
  <si>
    <t>cacheクリアもれ</t>
    <phoneticPr fontId="4"/>
  </si>
  <si>
    <t>cacheクリアで解消</t>
    <rPh sb="9" eb="11">
      <t>カイショウ</t>
    </rPh>
    <phoneticPr fontId="4"/>
  </si>
  <si>
    <t>検索ボタン押下時に表示される商品一覧画面が新規ウィンドウにならず、既存の別ウィンドウの新規タブに表示される。
(Chromeのみ）</t>
    <rPh sb="0" eb="2">
      <t>ケンサク</t>
    </rPh>
    <rPh sb="5" eb="7">
      <t>オウカ</t>
    </rPh>
    <rPh sb="7" eb="8">
      <t>ジ</t>
    </rPh>
    <rPh sb="9" eb="11">
      <t>ヒョウジ</t>
    </rPh>
    <rPh sb="14" eb="16">
      <t>ショウヒン</t>
    </rPh>
    <rPh sb="16" eb="18">
      <t>イチラン</t>
    </rPh>
    <rPh sb="18" eb="20">
      <t>ガメン</t>
    </rPh>
    <rPh sb="21" eb="23">
      <t>シンキ</t>
    </rPh>
    <rPh sb="33" eb="35">
      <t>キソン</t>
    </rPh>
    <rPh sb="36" eb="37">
      <t>ベツ</t>
    </rPh>
    <rPh sb="43" eb="45">
      <t>シンキ</t>
    </rPh>
    <rPh sb="48" eb="50">
      <t>ヒョウジ</t>
    </rPh>
    <phoneticPr fontId="4"/>
  </si>
  <si>
    <t>実装不足</t>
    <rPh sb="0" eb="2">
      <t>ジッソウ</t>
    </rPh>
    <rPh sb="2" eb="4">
      <t>フソク</t>
    </rPh>
    <phoneticPr fontId="4"/>
  </si>
  <si>
    <t>検索ボタンイベントでは、フォームコミットする前、window.openで新しいウィンドウを開くように修正する
（ユーザー検索、受注検索、売上検索、仕入検索も同様に修正する）</t>
    <rPh sb="0" eb="2">
      <t>ケンサク</t>
    </rPh>
    <rPh sb="22" eb="23">
      <t>マエ</t>
    </rPh>
    <rPh sb="36" eb="37">
      <t>アタラ</t>
    </rPh>
    <rPh sb="45" eb="46">
      <t>ヒラ</t>
    </rPh>
    <rPh sb="50" eb="52">
      <t>シュウセイ</t>
    </rPh>
    <rPh sb="60" eb="62">
      <t>ケンサク</t>
    </rPh>
    <rPh sb="63" eb="65">
      <t>ジュチュウ</t>
    </rPh>
    <rPh sb="65" eb="67">
      <t>ケンサク</t>
    </rPh>
    <rPh sb="68" eb="70">
      <t>ウリアゲ</t>
    </rPh>
    <rPh sb="70" eb="72">
      <t>ケンサク</t>
    </rPh>
    <rPh sb="73" eb="75">
      <t>シイレ</t>
    </rPh>
    <rPh sb="75" eb="77">
      <t>ケンサク</t>
    </rPh>
    <rPh sb="78" eb="80">
      <t>ドウヨウ</t>
    </rPh>
    <rPh sb="81" eb="83">
      <t>シュウセイ</t>
    </rPh>
    <phoneticPr fontId="4"/>
  </si>
  <si>
    <t>起票</t>
    <rPh sb="0" eb="2">
      <t>キヒョウ</t>
    </rPh>
    <phoneticPr fontId="4"/>
  </si>
  <si>
    <t>見積原価管理</t>
    <phoneticPr fontId="4"/>
  </si>
  <si>
    <t>ワークシート選択</t>
    <phoneticPr fontId="4"/>
  </si>
  <si>
    <t>通貨レートが取得できなかった時のメッセージの内容が異なる。</t>
    <rPh sb="0" eb="2">
      <t>ツウカ</t>
    </rPh>
    <rPh sb="6" eb="8">
      <t>シュトク</t>
    </rPh>
    <rPh sb="14" eb="15">
      <t>トキ</t>
    </rPh>
    <rPh sb="22" eb="24">
      <t>ナイヨウ</t>
    </rPh>
    <rPh sb="25" eb="26">
      <t>コト</t>
    </rPh>
    <phoneticPr fontId="4"/>
  </si>
  <si>
    <t>稲木</t>
  </si>
  <si>
    <t>通貨レート判定に使用する定数の設定ミス</t>
    <phoneticPr fontId="4"/>
  </si>
  <si>
    <t>定数化の際に、通貨レート判定に使用する定数を誤って設定していたため、該当箇所を修正。</t>
    <phoneticPr fontId="4"/>
  </si>
  <si>
    <t>納期に対応する通貨レートがデータベース上に存在するにもかかわらず、通貨レートが取得できていない。</t>
    <rPh sb="0" eb="2">
      <t>ノウキ</t>
    </rPh>
    <rPh sb="3" eb="5">
      <t>タイオウ</t>
    </rPh>
    <rPh sb="7" eb="9">
      <t>ツウカ</t>
    </rPh>
    <rPh sb="19" eb="20">
      <t>ジョウ</t>
    </rPh>
    <rPh sb="21" eb="23">
      <t>ソンザイ</t>
    </rPh>
    <rPh sb="33" eb="35">
      <t>ツウカ</t>
    </rPh>
    <rPh sb="39" eb="41">
      <t>シュトク</t>
    </rPh>
    <phoneticPr fontId="4"/>
  </si>
  <si>
    <t>通貨レートの取得範囲の指定ミス</t>
    <rPh sb="0" eb="2">
      <t>ツウカ</t>
    </rPh>
    <rPh sb="6" eb="8">
      <t>シュトク</t>
    </rPh>
    <rPh sb="8" eb="10">
      <t>ハンイ</t>
    </rPh>
    <rPh sb="11" eb="13">
      <t>シテイ</t>
    </rPh>
    <phoneticPr fontId="4"/>
  </si>
  <si>
    <t>通貨レートを全件取得するように修正</t>
    <rPh sb="0" eb="2">
      <t>ツウカ</t>
    </rPh>
    <rPh sb="6" eb="8">
      <t>ゼンケン</t>
    </rPh>
    <rPh sb="8" eb="10">
      <t>シュトク</t>
    </rPh>
    <rPh sb="15" eb="17">
      <t>シュウセイ</t>
    </rPh>
    <phoneticPr fontId="4"/>
  </si>
  <si>
    <t>アップロード画面を開いているときにブラウザの閲覧履歴を削除すると、UPLOADボタン押下時にDBエラーを引き起こす。</t>
    <rPh sb="6" eb="8">
      <t>ガメン</t>
    </rPh>
    <rPh sb="9" eb="10">
      <t>ヒラ</t>
    </rPh>
    <rPh sb="22" eb="24">
      <t>エツラン</t>
    </rPh>
    <rPh sb="24" eb="26">
      <t>リレキ</t>
    </rPh>
    <rPh sb="27" eb="29">
      <t>サクジョ</t>
    </rPh>
    <rPh sb="42" eb="44">
      <t>オウカ</t>
    </rPh>
    <rPh sb="44" eb="45">
      <t>ジ</t>
    </rPh>
    <rPh sb="52" eb="53">
      <t>ヒ</t>
    </rPh>
    <rPh sb="54" eb="55">
      <t>オ</t>
    </rPh>
    <phoneticPr fontId="4"/>
  </si>
  <si>
    <t>cookie削除に伴い、画面遷移時に渡すセッションIDが削除されたため</t>
    <rPh sb="6" eb="8">
      <t>サクジョ</t>
    </rPh>
    <rPh sb="9" eb="10">
      <t>トモナ</t>
    </rPh>
    <rPh sb="12" eb="14">
      <t>ガメン</t>
    </rPh>
    <rPh sb="14" eb="16">
      <t>センイ</t>
    </rPh>
    <rPh sb="16" eb="17">
      <t>ジ</t>
    </rPh>
    <rPh sb="18" eb="19">
      <t>ワタ</t>
    </rPh>
    <rPh sb="28" eb="30">
      <t>サクジョ</t>
    </rPh>
    <phoneticPr fontId="4"/>
  </si>
  <si>
    <t>セッションIDをcookie渡しからPOST渡しに変更した。POSTで渡すセッションIDはアップロード画面のURLより取得する。</t>
    <rPh sb="14" eb="15">
      <t>ワタ</t>
    </rPh>
    <rPh sb="22" eb="23">
      <t>ワタ</t>
    </rPh>
    <rPh sb="25" eb="27">
      <t>ヘンコウ</t>
    </rPh>
    <rPh sb="35" eb="36">
      <t>ワタ</t>
    </rPh>
    <rPh sb="51" eb="53">
      <t>ガメン</t>
    </rPh>
    <rPh sb="59" eb="61">
      <t>シュトク</t>
    </rPh>
    <phoneticPr fontId="4"/>
  </si>
  <si>
    <t>閉じるボタン押下時に確認メッセージが表示されない</t>
    <rPh sb="0" eb="1">
      <t>ト</t>
    </rPh>
    <rPh sb="6" eb="8">
      <t>オウカ</t>
    </rPh>
    <rPh sb="8" eb="9">
      <t>ジ</t>
    </rPh>
    <rPh sb="10" eb="12">
      <t>カクニン</t>
    </rPh>
    <rPh sb="18" eb="20">
      <t>ヒョウジ</t>
    </rPh>
    <phoneticPr fontId="4"/>
  </si>
  <si>
    <t>ボタン押下時の処理設定ミス</t>
    <rPh sb="3" eb="5">
      <t>オウカ</t>
    </rPh>
    <rPh sb="5" eb="6">
      <t>ジ</t>
    </rPh>
    <rPh sb="7" eb="9">
      <t>ショリ</t>
    </rPh>
    <rPh sb="9" eb="11">
      <t>セッテイ</t>
    </rPh>
    <phoneticPr fontId="4"/>
  </si>
  <si>
    <t>ボタン押下時に確認メッセーを表示するようにし、OKの場合に閉じるように処理を追加した。</t>
    <rPh sb="3" eb="5">
      <t>オウカ</t>
    </rPh>
    <rPh sb="5" eb="6">
      <t>ジ</t>
    </rPh>
    <rPh sb="7" eb="9">
      <t>カクニン</t>
    </rPh>
    <rPh sb="14" eb="16">
      <t>ヒョウジ</t>
    </rPh>
    <rPh sb="26" eb="28">
      <t>バアイ</t>
    </rPh>
    <rPh sb="29" eb="30">
      <t>ト</t>
    </rPh>
    <rPh sb="35" eb="37">
      <t>ショリ</t>
    </rPh>
    <rPh sb="38" eb="40">
      <t>ツイカ</t>
    </rPh>
    <phoneticPr fontId="4"/>
  </si>
  <si>
    <t>単価が0の時の明細が登録できない</t>
    <rPh sb="0" eb="2">
      <t>タンカ</t>
    </rPh>
    <rPh sb="5" eb="6">
      <t>トキ</t>
    </rPh>
    <rPh sb="7" eb="9">
      <t>メイサイ</t>
    </rPh>
    <rPh sb="10" eb="12">
      <t>トウロク</t>
    </rPh>
    <phoneticPr fontId="4"/>
  </si>
  <si>
    <t>バリデーション条件の見直し</t>
    <rPh sb="7" eb="9">
      <t>ジョウケン</t>
    </rPh>
    <rPh sb="10" eb="12">
      <t>ミナオ</t>
    </rPh>
    <phoneticPr fontId="4"/>
  </si>
  <si>
    <t>バリデーション条件の見直しを実施した。（以下詳細）
・単価、及び小計が0となっても無効明細とならないように修正
・DBに合わせ、入力値の最大値を設定
・償却数の0を許容</t>
    <rPh sb="7" eb="9">
      <t>ジョウケン</t>
    </rPh>
    <rPh sb="10" eb="12">
      <t>ミナオ</t>
    </rPh>
    <rPh sb="14" eb="16">
      <t>ジッシ</t>
    </rPh>
    <rPh sb="20" eb="22">
      <t>イカ</t>
    </rPh>
    <rPh sb="22" eb="24">
      <t>ショウサイ</t>
    </rPh>
    <rPh sb="27" eb="29">
      <t>タンカ</t>
    </rPh>
    <rPh sb="30" eb="31">
      <t>オヨ</t>
    </rPh>
    <rPh sb="32" eb="34">
      <t>ショウケイ</t>
    </rPh>
    <rPh sb="41" eb="43">
      <t>ムコウ</t>
    </rPh>
    <rPh sb="43" eb="45">
      <t>メイサイ</t>
    </rPh>
    <rPh sb="53" eb="55">
      <t>シュウセイ</t>
    </rPh>
    <rPh sb="60" eb="61">
      <t>ア</t>
    </rPh>
    <rPh sb="64" eb="66">
      <t>ニュウリョク</t>
    </rPh>
    <rPh sb="66" eb="67">
      <t>チ</t>
    </rPh>
    <rPh sb="68" eb="71">
      <t>サイダイチ</t>
    </rPh>
    <rPh sb="72" eb="74">
      <t>セッテイ</t>
    </rPh>
    <rPh sb="76" eb="78">
      <t>ショウキャク</t>
    </rPh>
    <rPh sb="78" eb="79">
      <t>スウ</t>
    </rPh>
    <rPh sb="82" eb="84">
      <t>キョヨウ</t>
    </rPh>
    <phoneticPr fontId="4"/>
  </si>
  <si>
    <t>ワークシート登録</t>
    <rPh sb="6" eb="8">
      <t>トウロク</t>
    </rPh>
    <phoneticPr fontId="4"/>
  </si>
  <si>
    <t>顧客先にコードしか表示されていない</t>
    <rPh sb="0" eb="2">
      <t>コキャク</t>
    </rPh>
    <rPh sb="2" eb="3">
      <t>サキ</t>
    </rPh>
    <rPh sb="9" eb="11">
      <t>ヒョウジ</t>
    </rPh>
    <phoneticPr fontId="4"/>
  </si>
  <si>
    <t>m_companyのstrshortnameが未設定であるため。</t>
    <rPh sb="23" eb="26">
      <t>ミセッテイ</t>
    </rPh>
    <phoneticPr fontId="4"/>
  </si>
  <si>
    <t>m_companyのstrshortnameを設定。</t>
    <rPh sb="23" eb="25">
      <t>セッテイ</t>
    </rPh>
    <phoneticPr fontId="4"/>
  </si>
  <si>
    <t>製品名(英語)に半角スペースが含まれた値を設定すると、製品名(英語)チェックでエラーが検出される。</t>
    <rPh sb="0" eb="3">
      <t>セイヒンメイ</t>
    </rPh>
    <rPh sb="4" eb="6">
      <t>エイゴ</t>
    </rPh>
    <rPh sb="8" eb="10">
      <t>ハンカク</t>
    </rPh>
    <rPh sb="15" eb="16">
      <t>フク</t>
    </rPh>
    <rPh sb="19" eb="20">
      <t>アタイ</t>
    </rPh>
    <rPh sb="21" eb="23">
      <t>セッテイ</t>
    </rPh>
    <rPh sb="27" eb="30">
      <t>セイヒンメイ</t>
    </rPh>
    <rPh sb="31" eb="33">
      <t>エイゴ</t>
    </rPh>
    <rPh sb="43" eb="45">
      <t>ケンシュツ</t>
    </rPh>
    <phoneticPr fontId="4"/>
  </si>
  <si>
    <t>一旦クローズする。</t>
    <rPh sb="0" eb="2">
      <t>イッタン</t>
    </rPh>
    <phoneticPr fontId="4"/>
  </si>
  <si>
    <t>見積原価計算書の明細の備考の値がt_estimatedetail.strnoteに設定されていない。</t>
    <rPh sb="0" eb="2">
      <t>ミツモリ</t>
    </rPh>
    <rPh sb="2" eb="4">
      <t>ゲンカ</t>
    </rPh>
    <rPh sb="4" eb="6">
      <t>ケイサン</t>
    </rPh>
    <rPh sb="6" eb="7">
      <t>ショ</t>
    </rPh>
    <rPh sb="8" eb="10">
      <t>メイサイ</t>
    </rPh>
    <rPh sb="11" eb="13">
      <t>ビコウ</t>
    </rPh>
    <rPh sb="14" eb="15">
      <t>アタイ</t>
    </rPh>
    <rPh sb="41" eb="43">
      <t>セッテイ</t>
    </rPh>
    <phoneticPr fontId="4"/>
  </si>
  <si>
    <t>引数設定不足のため</t>
    <rPh sb="0" eb="2">
      <t>ヒキスウ</t>
    </rPh>
    <rPh sb="2" eb="4">
      <t>セッテイ</t>
    </rPh>
    <rPh sb="4" eb="6">
      <t>ブソク</t>
    </rPh>
    <phoneticPr fontId="4"/>
  </si>
  <si>
    <t>備考欄に入力した値を登録時に出力するデータに設定するようにした</t>
    <rPh sb="0" eb="2">
      <t>ビコウ</t>
    </rPh>
    <rPh sb="2" eb="3">
      <t>ラン</t>
    </rPh>
    <rPh sb="4" eb="6">
      <t>ニュウリョク</t>
    </rPh>
    <rPh sb="8" eb="9">
      <t>アタイ</t>
    </rPh>
    <rPh sb="10" eb="12">
      <t>トウロク</t>
    </rPh>
    <rPh sb="12" eb="13">
      <t>ジ</t>
    </rPh>
    <rPh sb="14" eb="16">
      <t>シュツリョク</t>
    </rPh>
    <rPh sb="22" eb="24">
      <t>セッテイ</t>
    </rPh>
    <phoneticPr fontId="4"/>
  </si>
  <si>
    <t>見積原価計算書の明細の備考の値がt_receivedetail.strnoteに設定されていない。</t>
    <rPh sb="0" eb="2">
      <t>ミツモリ</t>
    </rPh>
    <rPh sb="2" eb="4">
      <t>ゲンカ</t>
    </rPh>
    <rPh sb="4" eb="6">
      <t>ケイサン</t>
    </rPh>
    <rPh sb="6" eb="7">
      <t>ショ</t>
    </rPh>
    <rPh sb="8" eb="10">
      <t>メイサイ</t>
    </rPh>
    <rPh sb="11" eb="13">
      <t>ビコウ</t>
    </rPh>
    <rPh sb="14" eb="15">
      <t>アタイ</t>
    </rPh>
    <rPh sb="40" eb="42">
      <t>セッテイ</t>
    </rPh>
    <phoneticPr fontId="4"/>
  </si>
  <si>
    <t>見積原価計算書の明細の備考の値がt_orderdetail.strnoteに設定されていない。</t>
    <rPh sb="0" eb="2">
      <t>ミツモリ</t>
    </rPh>
    <rPh sb="2" eb="4">
      <t>ゲンカ</t>
    </rPh>
    <rPh sb="4" eb="6">
      <t>ケイサン</t>
    </rPh>
    <rPh sb="6" eb="7">
      <t>ショ</t>
    </rPh>
    <rPh sb="8" eb="10">
      <t>メイサイ</t>
    </rPh>
    <rPh sb="11" eb="13">
      <t>ビコウ</t>
    </rPh>
    <rPh sb="14" eb="15">
      <t>アタイ</t>
    </rPh>
    <rPh sb="38" eb="40">
      <t>セッテイ</t>
    </rPh>
    <phoneticPr fontId="4"/>
  </si>
  <si>
    <t>検索ボタン押下時に起動される商品一覧画面の内容がSQL文となっている</t>
    <rPh sb="0" eb="2">
      <t>ケンサク</t>
    </rPh>
    <rPh sb="5" eb="7">
      <t>オウカ</t>
    </rPh>
    <rPh sb="7" eb="8">
      <t>ジ</t>
    </rPh>
    <rPh sb="9" eb="11">
      <t>キドウ</t>
    </rPh>
    <rPh sb="14" eb="16">
      <t>ショウヒン</t>
    </rPh>
    <rPh sb="16" eb="18">
      <t>イチラン</t>
    </rPh>
    <rPh sb="18" eb="20">
      <t>ガメン</t>
    </rPh>
    <rPh sb="21" eb="23">
      <t>ナイヨウ</t>
    </rPh>
    <rPh sb="27" eb="28">
      <t>ブン</t>
    </rPh>
    <phoneticPr fontId="4"/>
  </si>
  <si>
    <t>デバッグソースを削除されていないため</t>
    <rPh sb="8" eb="10">
      <t>サクジョ</t>
    </rPh>
    <phoneticPr fontId="4"/>
  </si>
  <si>
    <t>デバッグソースを削除する</t>
    <rPh sb="8" eb="10">
      <t>サクジョ</t>
    </rPh>
    <phoneticPr fontId="4"/>
  </si>
  <si>
    <t>受注管理</t>
    <rPh sb="0" eb="2">
      <t>ジュチュウ</t>
    </rPh>
    <rPh sb="2" eb="4">
      <t>カンリ</t>
    </rPh>
    <phoneticPr fontId="4"/>
  </si>
  <si>
    <t>受注検索</t>
    <rPh sb="0" eb="2">
      <t>ジュチュウ</t>
    </rPh>
    <rPh sb="2" eb="4">
      <t>ケンサク</t>
    </rPh>
    <phoneticPr fontId="4"/>
  </si>
  <si>
    <t>「状態」で選択できる状態の種類が足りない。</t>
    <rPh sb="1" eb="3">
      <t>ジョウタイ</t>
    </rPh>
    <rPh sb="5" eb="7">
      <t>センタク</t>
    </rPh>
    <rPh sb="10" eb="12">
      <t>ジョウタイ</t>
    </rPh>
    <rPh sb="13" eb="15">
      <t>シュルイ</t>
    </rPh>
    <rPh sb="16" eb="17">
      <t>タ</t>
    </rPh>
    <phoneticPr fontId="4"/>
  </si>
  <si>
    <t>何かの原因で、マスター・チェックボックス生成関数では、DBより取得した最後の一件目のデータでチェックボックスデータを生成するようになっているため</t>
    <rPh sb="0" eb="1">
      <t>ナニ</t>
    </rPh>
    <rPh sb="3" eb="5">
      <t>ゲンイン</t>
    </rPh>
    <rPh sb="20" eb="22">
      <t>セイセイ</t>
    </rPh>
    <rPh sb="22" eb="24">
      <t>カンスウ</t>
    </rPh>
    <rPh sb="31" eb="33">
      <t>シュトク</t>
    </rPh>
    <rPh sb="35" eb="37">
      <t>サイゴ</t>
    </rPh>
    <rPh sb="38" eb="39">
      <t>ヒト</t>
    </rPh>
    <rPh sb="39" eb="40">
      <t>ケン</t>
    </rPh>
    <rPh sb="40" eb="41">
      <t>メ</t>
    </rPh>
    <rPh sb="58" eb="60">
      <t>セイセイ</t>
    </rPh>
    <phoneticPr fontId="4"/>
  </si>
  <si>
    <t>マスター・チェックボックス生成関数では、DBより取得したデータ分でチェックボックスデータを生成するようになっている</t>
    <rPh sb="31" eb="32">
      <t>ブン</t>
    </rPh>
    <phoneticPr fontId="4"/>
  </si>
  <si>
    <t>クリアボタンで「状態」がクリアされない</t>
    <rPh sb="8" eb="10">
      <t>ジョウタイ</t>
    </rPh>
    <phoneticPr fontId="4"/>
  </si>
  <si>
    <t>クリアイベントでチェックボックスをリセットする処理が漏れているため</t>
    <rPh sb="23" eb="25">
      <t>ショリ</t>
    </rPh>
    <rPh sb="26" eb="27">
      <t>モ</t>
    </rPh>
    <phoneticPr fontId="4"/>
  </si>
  <si>
    <t>チェックボックスをリセットする処理を追加する</t>
    <rPh sb="15" eb="17">
      <t>ショリ</t>
    </rPh>
    <rPh sb="18" eb="20">
      <t>ツイカ</t>
    </rPh>
    <phoneticPr fontId="4"/>
  </si>
  <si>
    <t>検索ボタン押下時にエラーが発生する。
9/26追記：
エラーメッセージは
Fatal error: Cannot redeclare money_format() in /home/kids2/src/so/search/result/index.php on line 873</t>
    <rPh sb="0" eb="2">
      <t>ケンサク</t>
    </rPh>
    <rPh sb="5" eb="7">
      <t>オウカ</t>
    </rPh>
    <rPh sb="7" eb="8">
      <t>ジ</t>
    </rPh>
    <rPh sb="13" eb="15">
      <t>ハッセイ</t>
    </rPh>
    <rPh sb="23" eb="25">
      <t>ツイキ</t>
    </rPh>
    <phoneticPr fontId="4"/>
  </si>
  <si>
    <t>phpでは、money_format関数既に存在しているため</t>
    <rPh sb="18" eb="20">
      <t>カンスウ</t>
    </rPh>
    <rPh sb="20" eb="21">
      <t>スデ</t>
    </rPh>
    <rPh sb="22" eb="24">
      <t>ソンザイ</t>
    </rPh>
    <phoneticPr fontId="4"/>
  </si>
  <si>
    <t>money_format関数を別名toMoneyFormatに修正する</t>
    <rPh sb="12" eb="14">
      <t>カンスウ</t>
    </rPh>
    <rPh sb="15" eb="17">
      <t>ベツメイ</t>
    </rPh>
    <rPh sb="31" eb="33">
      <t>シュウセイ</t>
    </rPh>
    <phoneticPr fontId="4"/>
  </si>
  <si>
    <t>発注管理</t>
    <rPh sb="0" eb="2">
      <t>ハッチュウ</t>
    </rPh>
    <rPh sb="2" eb="4">
      <t>カンリ</t>
    </rPh>
    <phoneticPr fontId="4"/>
  </si>
  <si>
    <t>発注書検索</t>
    <rPh sb="0" eb="2">
      <t>ハッチュウ</t>
    </rPh>
    <rPh sb="2" eb="3">
      <t>ショ</t>
    </rPh>
    <rPh sb="3" eb="5">
      <t>ケンサク</t>
    </rPh>
    <phoneticPr fontId="4"/>
  </si>
  <si>
    <t>検索ボタン押下時にエラーが発生する。</t>
    <rPh sb="0" eb="2">
      <t>ケンサク</t>
    </rPh>
    <rPh sb="5" eb="7">
      <t>オウカ</t>
    </rPh>
    <rPh sb="7" eb="8">
      <t>ジ</t>
    </rPh>
    <rPh sb="13" eb="15">
      <t>ハッセイ</t>
    </rPh>
    <phoneticPr fontId="4"/>
  </si>
  <si>
    <t>開発者、担当者、納品先、仕入先の表示用コード→番号の変換が実装から漏れていた。</t>
    <rPh sb="0" eb="3">
      <t>カイハツシャ</t>
    </rPh>
    <rPh sb="4" eb="7">
      <t>タントウシャ</t>
    </rPh>
    <rPh sb="8" eb="10">
      <t>ノウヒン</t>
    </rPh>
    <rPh sb="10" eb="11">
      <t>サキ</t>
    </rPh>
    <rPh sb="12" eb="15">
      <t>シイレサキ</t>
    </rPh>
    <rPh sb="16" eb="19">
      <t>ヒョウジヨウ</t>
    </rPh>
    <rPh sb="23" eb="25">
      <t>バンゴウ</t>
    </rPh>
    <rPh sb="26" eb="28">
      <t>ヘンカン</t>
    </rPh>
    <rPh sb="29" eb="31">
      <t>ジッソウ</t>
    </rPh>
    <rPh sb="33" eb="34">
      <t>モ</t>
    </rPh>
    <phoneticPr fontId="4"/>
  </si>
  <si>
    <t>lib_pos.phpのSQL生成ロジックを修正。</t>
    <rPh sb="15" eb="17">
      <t>セイセイ</t>
    </rPh>
    <rPh sb="22" eb="24">
      <t>シュウセイ</t>
    </rPh>
    <phoneticPr fontId="4"/>
  </si>
  <si>
    <t>発注書件数が異常に少ない</t>
    <rPh sb="0" eb="3">
      <t>ハッチュウショ</t>
    </rPh>
    <rPh sb="3" eb="5">
      <t>ケンスウ</t>
    </rPh>
    <rPh sb="6" eb="8">
      <t>イジョウ</t>
    </rPh>
    <rPh sb="9" eb="10">
      <t>スク</t>
    </rPh>
    <phoneticPr fontId="4"/>
  </si>
  <si>
    <t>移行SQLのバグ。
移行要否の判断を修正。</t>
    <rPh sb="0" eb="2">
      <t>イコウ</t>
    </rPh>
    <rPh sb="10" eb="12">
      <t>イコウ</t>
    </rPh>
    <rPh sb="12" eb="14">
      <t>ヨウヒ</t>
    </rPh>
    <rPh sb="15" eb="17">
      <t>ハンダン</t>
    </rPh>
    <rPh sb="18" eb="20">
      <t>シュウセイ</t>
    </rPh>
    <phoneticPr fontId="4"/>
  </si>
  <si>
    <t>移行SQLを修正</t>
    <rPh sb="0" eb="2">
      <t>イコウ</t>
    </rPh>
    <rPh sb="6" eb="8">
      <t>シュウセイ</t>
    </rPh>
    <phoneticPr fontId="4"/>
  </si>
  <si>
    <t>ウィンドウサイズに対し、表示エリアの余白が大きすぎる。</t>
    <rPh sb="9" eb="10">
      <t>タイ</t>
    </rPh>
    <rPh sb="12" eb="14">
      <t>ヒョウジ</t>
    </rPh>
    <rPh sb="18" eb="20">
      <t>ヨハク</t>
    </rPh>
    <rPh sb="21" eb="22">
      <t>オオ</t>
    </rPh>
    <phoneticPr fontId="4"/>
  </si>
  <si>
    <t>chromeでは、window.openでの第3引数のオプションresizable（ウィンドウのサイズ変更）をnoに変更するのはできません。常にリサイズ可能となっているため。</t>
    <rPh sb="22" eb="23">
      <t>ダイ</t>
    </rPh>
    <rPh sb="24" eb="26">
      <t>ヒキスウ</t>
    </rPh>
    <rPh sb="51" eb="53">
      <t>ヘンコウ</t>
    </rPh>
    <rPh sb="58" eb="60">
      <t>ヘンコウ</t>
    </rPh>
    <rPh sb="70" eb="71">
      <t>ツネ</t>
    </rPh>
    <rPh sb="76" eb="78">
      <t>カノウ</t>
    </rPh>
    <phoneticPr fontId="4"/>
  </si>
  <si>
    <t>ウィンドウサイズ調整する際に、一覧テーブルのサイズも自動的に調整するように実装する</t>
    <rPh sb="8" eb="10">
      <t>チョウセイ</t>
    </rPh>
    <rPh sb="12" eb="13">
      <t>サイ</t>
    </rPh>
    <rPh sb="15" eb="17">
      <t>イチラン</t>
    </rPh>
    <rPh sb="26" eb="28">
      <t>ジドウ</t>
    </rPh>
    <rPh sb="28" eb="29">
      <t>テキ</t>
    </rPh>
    <rPh sb="30" eb="32">
      <t>チョウセイ</t>
    </rPh>
    <rPh sb="37" eb="39">
      <t>ジッソウ</t>
    </rPh>
    <phoneticPr fontId="4"/>
  </si>
  <si>
    <t>仕入区分のプルダウンを選択した後、"fail"のポップアップメッセージが表示される</t>
    <rPh sb="0" eb="4">
      <t>シイレクブン</t>
    </rPh>
    <rPh sb="11" eb="13">
      <t>センタク</t>
    </rPh>
    <rPh sb="15" eb="16">
      <t>アト</t>
    </rPh>
    <rPh sb="36" eb="38">
      <t>ヒョウジ</t>
    </rPh>
    <phoneticPr fontId="4"/>
  </si>
  <si>
    <t>Gitへのソースコミット不足</t>
    <rPh sb="12" eb="14">
      <t>フソク</t>
    </rPh>
    <phoneticPr fontId="4"/>
  </si>
  <si>
    <t>Gitへ足りないソースファイルをコミットする</t>
    <rPh sb="4" eb="5">
      <t>タ</t>
    </rPh>
    <phoneticPr fontId="4"/>
  </si>
  <si>
    <t>仕入区分を選択した時に、仕入科目名称が絞り込まれていないため、間違った組合せが選択でき、登録ボタン押下時にDBエラーのメッセージ画面に遷移してしまう、</t>
    <rPh sb="0" eb="2">
      <t>シイレ</t>
    </rPh>
    <rPh sb="2" eb="4">
      <t>クブン</t>
    </rPh>
    <rPh sb="5" eb="7">
      <t>センタク</t>
    </rPh>
    <rPh sb="9" eb="10">
      <t>トキ</t>
    </rPh>
    <rPh sb="12" eb="14">
      <t>シイレ</t>
    </rPh>
    <rPh sb="14" eb="16">
      <t>カモク</t>
    </rPh>
    <rPh sb="16" eb="18">
      <t>メイショウ</t>
    </rPh>
    <rPh sb="19" eb="20">
      <t>シボ</t>
    </rPh>
    <rPh sb="21" eb="22">
      <t>コ</t>
    </rPh>
    <rPh sb="31" eb="33">
      <t>マチガ</t>
    </rPh>
    <rPh sb="35" eb="37">
      <t>クミアワ</t>
    </rPh>
    <rPh sb="39" eb="41">
      <t>センタク</t>
    </rPh>
    <rPh sb="44" eb="46">
      <t>トウロク</t>
    </rPh>
    <rPh sb="49" eb="51">
      <t>オウカ</t>
    </rPh>
    <rPh sb="51" eb="52">
      <t>ジ</t>
    </rPh>
    <rPh sb="64" eb="66">
      <t>ガメン</t>
    </rPh>
    <rPh sb="67" eb="69">
      <t>センイ</t>
    </rPh>
    <phoneticPr fontId="4"/>
  </si>
  <si>
    <t>日付型の項目を検索条件に指定した場合、検索に失敗する。</t>
    <rPh sb="0" eb="3">
      <t>ヒヅケガタ</t>
    </rPh>
    <rPh sb="4" eb="6">
      <t>コウモク</t>
    </rPh>
    <rPh sb="7" eb="9">
      <t>ケンサク</t>
    </rPh>
    <rPh sb="9" eb="11">
      <t>ジョウケン</t>
    </rPh>
    <rPh sb="12" eb="14">
      <t>シテイ</t>
    </rPh>
    <rPh sb="16" eb="18">
      <t>バアイ</t>
    </rPh>
    <rPh sb="19" eb="21">
      <t>ケンサク</t>
    </rPh>
    <rPh sb="22" eb="24">
      <t>シッパイ</t>
    </rPh>
    <phoneticPr fontId="4"/>
  </si>
  <si>
    <t>SQL生成時、from/toに時刻を付与しているが、日付と時刻の間に半角スペースを入れていないため。</t>
    <rPh sb="3" eb="5">
      <t>セイセイ</t>
    </rPh>
    <rPh sb="5" eb="6">
      <t>ジ</t>
    </rPh>
    <rPh sb="15" eb="17">
      <t>ジコク</t>
    </rPh>
    <rPh sb="18" eb="20">
      <t>フヨ</t>
    </rPh>
    <rPh sb="26" eb="28">
      <t>ヒヅケ</t>
    </rPh>
    <rPh sb="29" eb="31">
      <t>ジコク</t>
    </rPh>
    <rPh sb="32" eb="33">
      <t>アイダ</t>
    </rPh>
    <rPh sb="34" eb="36">
      <t>ハンカク</t>
    </rPh>
    <rPh sb="41" eb="42">
      <t>イ</t>
    </rPh>
    <phoneticPr fontId="4"/>
  </si>
  <si>
    <t>SQLを修正</t>
    <rPh sb="4" eb="6">
      <t>シュウセイ</t>
    </rPh>
    <phoneticPr fontId="4"/>
  </si>
  <si>
    <t>ログイン</t>
    <phoneticPr fontId="4"/>
  </si>
  <si>
    <t>新規に作成したユーザでログインできない。</t>
    <rPh sb="0" eb="2">
      <t>シンキ</t>
    </rPh>
    <rPh sb="3" eb="5">
      <t>サクセイ</t>
    </rPh>
    <phoneticPr fontId="4"/>
  </si>
  <si>
    <t>No.57に集約</t>
    <rPh sb="6" eb="8">
      <t>シュウヤク</t>
    </rPh>
    <phoneticPr fontId="4"/>
  </si>
  <si>
    <t>フッタ部の製品利益率の計算結果がブックと一致しない</t>
    <rPh sb="3" eb="4">
      <t>ブ</t>
    </rPh>
    <rPh sb="5" eb="7">
      <t>セイヒン</t>
    </rPh>
    <rPh sb="7" eb="9">
      <t>リエキ</t>
    </rPh>
    <rPh sb="9" eb="10">
      <t>リツ</t>
    </rPh>
    <rPh sb="11" eb="13">
      <t>ケイサン</t>
    </rPh>
    <rPh sb="13" eb="15">
      <t>ケッカ</t>
    </rPh>
    <rPh sb="20" eb="22">
      <t>イッチ</t>
    </rPh>
    <phoneticPr fontId="4"/>
  </si>
  <si>
    <t>計算式の誤りのため</t>
    <rPh sb="0" eb="3">
      <t>ケイサンシキ</t>
    </rPh>
    <rPh sb="4" eb="5">
      <t>アヤマ</t>
    </rPh>
    <phoneticPr fontId="4"/>
  </si>
  <si>
    <t>計算式を修正し、正しい計算結果を出力するようにした。</t>
    <rPh sb="0" eb="3">
      <t>ケイサンシキ</t>
    </rPh>
    <rPh sb="4" eb="6">
      <t>シュウセイ</t>
    </rPh>
    <rPh sb="8" eb="9">
      <t>タダ</t>
    </rPh>
    <rPh sb="11" eb="13">
      <t>ケイサン</t>
    </rPh>
    <rPh sb="13" eb="15">
      <t>ケッカ</t>
    </rPh>
    <rPh sb="16" eb="18">
      <t>シュツリョク</t>
    </rPh>
    <phoneticPr fontId="4"/>
  </si>
  <si>
    <t>発注確定</t>
    <rPh sb="0" eb="2">
      <t>ハッチュウ</t>
    </rPh>
    <rPh sb="2" eb="4">
      <t>カクテイ</t>
    </rPh>
    <phoneticPr fontId="4"/>
  </si>
  <si>
    <t>納品場所の（コード又は名称）入力時及び納品場所のMボタン押下時にエラーが発生する</t>
    <rPh sb="17" eb="18">
      <t>オヨ</t>
    </rPh>
    <rPh sb="19" eb="21">
      <t>ノウヒン</t>
    </rPh>
    <rPh sb="21" eb="23">
      <t>バショ</t>
    </rPh>
    <rPh sb="28" eb="30">
      <t>オウカ</t>
    </rPh>
    <rPh sb="30" eb="31">
      <t>ジ</t>
    </rPh>
    <rPh sb="36" eb="38">
      <t>ハッセイ</t>
    </rPh>
    <phoneticPr fontId="4"/>
  </si>
  <si>
    <t>mswの使用方法誤り</t>
    <rPh sb="4" eb="6">
      <t>シヨウ</t>
    </rPh>
    <rPh sb="6" eb="8">
      <t>ホウホウ</t>
    </rPh>
    <rPh sb="8" eb="9">
      <t>アヤマ</t>
    </rPh>
    <phoneticPr fontId="4"/>
  </si>
  <si>
    <t>実装を全面修正</t>
    <rPh sb="0" eb="2">
      <t>ジッソウ</t>
    </rPh>
    <rPh sb="3" eb="5">
      <t>ゼンメン</t>
    </rPh>
    <rPh sb="5" eb="7">
      <t>シュウセイ</t>
    </rPh>
    <phoneticPr fontId="4"/>
  </si>
  <si>
    <t>マスタA</t>
    <phoneticPr fontId="4"/>
  </si>
  <si>
    <t>売上区分マスタ一覧</t>
    <rPh sb="0" eb="2">
      <t>ウリアゲ</t>
    </rPh>
    <rPh sb="2" eb="4">
      <t>クブン</t>
    </rPh>
    <rPh sb="7" eb="9">
      <t>イチラン</t>
    </rPh>
    <phoneticPr fontId="4"/>
  </si>
  <si>
    <t>一覧に表示している項目名と表示している項目が一致していない。
（DB変更の未反映と思われる）
登録、修正、詳細、削除もあわせて対応居てください。</t>
    <rPh sb="0" eb="2">
      <t>イチラン</t>
    </rPh>
    <rPh sb="3" eb="5">
      <t>ヒョウジ</t>
    </rPh>
    <rPh sb="9" eb="11">
      <t>コウモク</t>
    </rPh>
    <rPh sb="11" eb="12">
      <t>メイ</t>
    </rPh>
    <rPh sb="13" eb="15">
      <t>ヒョウジ</t>
    </rPh>
    <rPh sb="19" eb="21">
      <t>コウモク</t>
    </rPh>
    <rPh sb="22" eb="24">
      <t>イッチ</t>
    </rPh>
    <rPh sb="34" eb="36">
      <t>ヘンコウ</t>
    </rPh>
    <rPh sb="37" eb="40">
      <t>ミハンエイ</t>
    </rPh>
    <rPh sb="41" eb="42">
      <t>オモ</t>
    </rPh>
    <rPh sb="47" eb="49">
      <t>トウロク</t>
    </rPh>
    <rPh sb="50" eb="52">
      <t>シュウセイ</t>
    </rPh>
    <rPh sb="53" eb="55">
      <t>ショウサイ</t>
    </rPh>
    <rPh sb="56" eb="58">
      <t>サクジョ</t>
    </rPh>
    <rPh sb="63" eb="65">
      <t>タイオウ</t>
    </rPh>
    <rPh sb="65" eb="66">
      <t>イ</t>
    </rPh>
    <phoneticPr fontId="4"/>
  </si>
  <si>
    <t>USER</t>
    <phoneticPr fontId="4"/>
  </si>
  <si>
    <t>ユーザー情報</t>
    <rPh sb="4" eb="6">
      <t>ジョウホウ</t>
    </rPh>
    <phoneticPr fontId="4"/>
  </si>
  <si>
    <t xml:space="preserve">ユーザーコードに値が入力できてしまう。
</t>
    <rPh sb="8" eb="9">
      <t>アタイ</t>
    </rPh>
    <rPh sb="10" eb="12">
      <t>ニュウリョク</t>
    </rPh>
    <phoneticPr fontId="4"/>
  </si>
  <si>
    <t>HTML5 ContentEditableはchromeでは効かないため</t>
    <rPh sb="30" eb="31">
      <t>キ</t>
    </rPh>
    <phoneticPr fontId="4"/>
  </si>
  <si>
    <t>ContentEditableをdisableに変更する</t>
    <rPh sb="24" eb="26">
      <t>ヘンコウ</t>
    </rPh>
    <phoneticPr fontId="4"/>
  </si>
  <si>
    <t>登録ボタン押下後に表示される登録完了画面に「戻る」ボタンが表示されない。</t>
    <rPh sb="0" eb="2">
      <t>トウロク</t>
    </rPh>
    <rPh sb="5" eb="7">
      <t>オウカ</t>
    </rPh>
    <rPh sb="7" eb="8">
      <t>ゴ</t>
    </rPh>
    <rPh sb="9" eb="11">
      <t>ヒョウジ</t>
    </rPh>
    <rPh sb="14" eb="16">
      <t>トウロク</t>
    </rPh>
    <rPh sb="16" eb="18">
      <t>カンリョウ</t>
    </rPh>
    <rPh sb="18" eb="20">
      <t>ガメン</t>
    </rPh>
    <rPh sb="22" eb="23">
      <t>モド</t>
    </rPh>
    <rPh sb="29" eb="31">
      <t>ヒョウジ</t>
    </rPh>
    <phoneticPr fontId="4"/>
  </si>
  <si>
    <t>cmn/languages.jsのGetlngLanguageCode関数では、ChgEtoJ関数の呼び出しはコメントアウトされたため</t>
    <rPh sb="35" eb="37">
      <t>カンスウ</t>
    </rPh>
    <rPh sb="47" eb="49">
      <t>カンスウ</t>
    </rPh>
    <rPh sb="50" eb="51">
      <t>ヨ</t>
    </rPh>
    <rPh sb="52" eb="53">
      <t>ダ</t>
    </rPh>
    <phoneticPr fontId="4"/>
  </si>
  <si>
    <t>新規に作成したユーザー（種別：ユーザー）でログインした後に、シート「No57」のエラーメッセージが表示される。</t>
    <rPh sb="0" eb="2">
      <t>シンキ</t>
    </rPh>
    <rPh sb="3" eb="5">
      <t>サクセイ</t>
    </rPh>
    <rPh sb="12" eb="14">
      <t>シュベツ</t>
    </rPh>
    <rPh sb="27" eb="28">
      <t>アト</t>
    </rPh>
    <rPh sb="49" eb="51">
      <t>ヒョウジ</t>
    </rPh>
    <phoneticPr fontId="4"/>
  </si>
  <si>
    <t>ユーザー以下の場合、承認ルート存在チェックを行っているため。</t>
    <rPh sb="4" eb="6">
      <t>イカ</t>
    </rPh>
    <rPh sb="7" eb="9">
      <t>バアイ</t>
    </rPh>
    <rPh sb="10" eb="12">
      <t>ショウニン</t>
    </rPh>
    <rPh sb="15" eb="17">
      <t>ソンザイ</t>
    </rPh>
    <rPh sb="22" eb="23">
      <t>オコナ</t>
    </rPh>
    <phoneticPr fontId="4"/>
  </si>
  <si>
    <t>承認概念がなくなるため、ルート存在チェックを削除する</t>
    <rPh sb="0" eb="2">
      <t>ショウニン</t>
    </rPh>
    <rPh sb="2" eb="4">
      <t>ガイネン</t>
    </rPh>
    <rPh sb="15" eb="17">
      <t>ソンザイ</t>
    </rPh>
    <rPh sb="22" eb="24">
      <t>サクジョ</t>
    </rPh>
    <phoneticPr fontId="4"/>
  </si>
  <si>
    <t>ユーザー検索</t>
    <rPh sb="4" eb="6">
      <t>ケンサク</t>
    </rPh>
    <phoneticPr fontId="4"/>
  </si>
  <si>
    <t>クリアボタン押下時に、チェックボックス型式の検索条件の値がクリアされない。
（現行はクリアされる）</t>
    <rPh sb="6" eb="8">
      <t>オウカ</t>
    </rPh>
    <rPh sb="8" eb="9">
      <t>ジ</t>
    </rPh>
    <rPh sb="19" eb="21">
      <t>ケイシキ</t>
    </rPh>
    <rPh sb="22" eb="24">
      <t>ケンサク</t>
    </rPh>
    <rPh sb="24" eb="26">
      <t>ジョウケン</t>
    </rPh>
    <rPh sb="27" eb="28">
      <t>アタイ</t>
    </rPh>
    <rPh sb="39" eb="41">
      <t>ゲンコウ</t>
    </rPh>
    <phoneticPr fontId="4"/>
  </si>
  <si>
    <t>クリアボタンを押下する時、ユーザー検索画面をリロードするように修正する
（商品検索、受注検索、売上検索、仕入検索も同様に修正する）</t>
    <rPh sb="7" eb="9">
      <t>オウカ</t>
    </rPh>
    <rPh sb="11" eb="12">
      <t>トキ</t>
    </rPh>
    <rPh sb="17" eb="19">
      <t>ケンサク</t>
    </rPh>
    <rPh sb="19" eb="21">
      <t>ガメン</t>
    </rPh>
    <rPh sb="31" eb="33">
      <t>シュウセイ</t>
    </rPh>
    <rPh sb="37" eb="39">
      <t>ショウヒン</t>
    </rPh>
    <rPh sb="39" eb="41">
      <t>ケンサク</t>
    </rPh>
    <rPh sb="42" eb="44">
      <t>ジュチュウ</t>
    </rPh>
    <rPh sb="44" eb="46">
      <t>ケンサク</t>
    </rPh>
    <rPh sb="47" eb="49">
      <t>ウリアゲ</t>
    </rPh>
    <rPh sb="49" eb="51">
      <t>ケンサク</t>
    </rPh>
    <rPh sb="52" eb="54">
      <t>シイレ</t>
    </rPh>
    <rPh sb="54" eb="56">
      <t>ケンサク</t>
    </rPh>
    <rPh sb="57" eb="59">
      <t>ドウヨウ</t>
    </rPh>
    <rPh sb="60" eb="62">
      <t>シュウセイ</t>
    </rPh>
    <phoneticPr fontId="4"/>
  </si>
  <si>
    <t>ユーザー一覧</t>
    <rPh sb="4" eb="6">
      <t>イチラン</t>
    </rPh>
    <phoneticPr fontId="4"/>
  </si>
  <si>
    <t>表示指定に全項目を指定したが、以下の項目が一覧に表示されていない。
・ユーザーID
・表示ユーザー名
※検索画面で「表示」のチェックボックスがon固定であることが関係あるか？</t>
    <rPh sb="0" eb="2">
      <t>ヒョウジ</t>
    </rPh>
    <rPh sb="2" eb="4">
      <t>シテイ</t>
    </rPh>
    <rPh sb="5" eb="8">
      <t>ゼンコウモク</t>
    </rPh>
    <rPh sb="9" eb="11">
      <t>シテイ</t>
    </rPh>
    <rPh sb="15" eb="17">
      <t>イカ</t>
    </rPh>
    <rPh sb="18" eb="20">
      <t>コウモク</t>
    </rPh>
    <rPh sb="21" eb="23">
      <t>イチラン</t>
    </rPh>
    <rPh sb="24" eb="26">
      <t>ヒョウジ</t>
    </rPh>
    <rPh sb="43" eb="45">
      <t>ヒョウジ</t>
    </rPh>
    <rPh sb="49" eb="50">
      <t>メイ</t>
    </rPh>
    <rPh sb="52" eb="54">
      <t>ケンサク</t>
    </rPh>
    <rPh sb="54" eb="56">
      <t>ガメン</t>
    </rPh>
    <rPh sb="58" eb="60">
      <t>ヒョウジ</t>
    </rPh>
    <rPh sb="73" eb="75">
      <t>コテイ</t>
    </rPh>
    <rPh sb="81" eb="83">
      <t>カンケイ</t>
    </rPh>
    <phoneticPr fontId="4"/>
  </si>
  <si>
    <t>検索画面にユーザーID,表示ユーザー名はdisabled(使用不可)と設定されているため</t>
    <rPh sb="0" eb="2">
      <t>ケンサク</t>
    </rPh>
    <rPh sb="2" eb="4">
      <t>ガメン</t>
    </rPh>
    <rPh sb="12" eb="14">
      <t>ヒョウジ</t>
    </rPh>
    <rPh sb="18" eb="19">
      <t>メイ</t>
    </rPh>
    <rPh sb="29" eb="31">
      <t>シヨウ</t>
    </rPh>
    <rPh sb="31" eb="33">
      <t>フカ</t>
    </rPh>
    <rPh sb="35" eb="37">
      <t>セッテイ</t>
    </rPh>
    <phoneticPr fontId="4"/>
  </si>
  <si>
    <t>検索画面にユーザーID,表示ユーザー名のhidden要素を追加し、設定値をonに設定するように修正する</t>
    <rPh sb="0" eb="2">
      <t>ケンサク</t>
    </rPh>
    <rPh sb="2" eb="4">
      <t>ガメン</t>
    </rPh>
    <rPh sb="26" eb="28">
      <t>ヨウソ</t>
    </rPh>
    <rPh sb="29" eb="31">
      <t>ツイカ</t>
    </rPh>
    <rPh sb="33" eb="35">
      <t>セッテイ</t>
    </rPh>
    <rPh sb="35" eb="36">
      <t>チ</t>
    </rPh>
    <rPh sb="40" eb="42">
      <t>セッテイ</t>
    </rPh>
    <rPh sb="47" eb="49">
      <t>シュウセイ</t>
    </rPh>
    <phoneticPr fontId="4"/>
  </si>
  <si>
    <t>ユーザー詳細</t>
    <rPh sb="4" eb="6">
      <t>ショウサイ</t>
    </rPh>
    <phoneticPr fontId="4"/>
  </si>
  <si>
    <t>初期表示された画面の右余白が大きすぎる。</t>
    <rPh sb="0" eb="2">
      <t>ショキ</t>
    </rPh>
    <rPh sb="2" eb="4">
      <t>ヒョウジ</t>
    </rPh>
    <rPh sb="7" eb="9">
      <t>ガメン</t>
    </rPh>
    <rPh sb="10" eb="11">
      <t>ミギ</t>
    </rPh>
    <rPh sb="11" eb="13">
      <t>ヨハク</t>
    </rPh>
    <rPh sb="14" eb="15">
      <t>オオ</t>
    </rPh>
    <phoneticPr fontId="4"/>
  </si>
  <si>
    <t>初期表示時画面サイズを設定不正</t>
    <rPh sb="0" eb="2">
      <t>ショキ</t>
    </rPh>
    <rPh sb="2" eb="4">
      <t>ヒョウジ</t>
    </rPh>
    <rPh sb="4" eb="5">
      <t>トキ</t>
    </rPh>
    <rPh sb="5" eb="7">
      <t>ガメン</t>
    </rPh>
    <rPh sb="11" eb="13">
      <t>セッテイ</t>
    </rPh>
    <rPh sb="13" eb="15">
      <t>フセイ</t>
    </rPh>
    <phoneticPr fontId="4"/>
  </si>
  <si>
    <t>既存の初期表示時のサイズへ修正する</t>
    <rPh sb="0" eb="2">
      <t>キゾン</t>
    </rPh>
    <rPh sb="3" eb="5">
      <t>ショキ</t>
    </rPh>
    <rPh sb="5" eb="7">
      <t>ヒョウジ</t>
    </rPh>
    <rPh sb="7" eb="8">
      <t>トキ</t>
    </rPh>
    <rPh sb="13" eb="15">
      <t>シュウセイ</t>
    </rPh>
    <phoneticPr fontId="4"/>
  </si>
  <si>
    <t>ユーザー修正</t>
    <rPh sb="4" eb="6">
      <t>シュウセイ</t>
    </rPh>
    <phoneticPr fontId="4"/>
  </si>
  <si>
    <t>ユーザー修正画面のサイズが大きすぎる。</t>
    <rPh sb="4" eb="6">
      <t>シュウセイ</t>
    </rPh>
    <rPh sb="6" eb="8">
      <t>ガメン</t>
    </rPh>
    <rPh sb="13" eb="14">
      <t>オオ</t>
    </rPh>
    <phoneticPr fontId="4"/>
  </si>
  <si>
    <t>window.showModalDialogをwindow.openに変更する時、第三引数のオプション設定修正が漏れたため</t>
    <rPh sb="35" eb="37">
      <t>ヘンコウ</t>
    </rPh>
    <rPh sb="39" eb="40">
      <t>トキ</t>
    </rPh>
    <rPh sb="41" eb="43">
      <t>ダイサン</t>
    </rPh>
    <rPh sb="43" eb="45">
      <t>ヒキスウ</t>
    </rPh>
    <rPh sb="51" eb="53">
      <t>セッテイ</t>
    </rPh>
    <rPh sb="53" eb="55">
      <t>シュウセイ</t>
    </rPh>
    <rPh sb="56" eb="57">
      <t>モ</t>
    </rPh>
    <phoneticPr fontId="4"/>
  </si>
  <si>
    <t>window.openで利用できるオプションに変更する（dialogHeight、dialogWidthをheight,widthへ変更する）</t>
    <rPh sb="12" eb="14">
      <t>リヨウ</t>
    </rPh>
    <rPh sb="23" eb="25">
      <t>ヘンコウ</t>
    </rPh>
    <rPh sb="66" eb="68">
      <t>ヘンコウ</t>
    </rPh>
    <phoneticPr fontId="4"/>
  </si>
  <si>
    <t>登録完了画面のレイアウトが崩れている。</t>
    <rPh sb="0" eb="2">
      <t>トウロク</t>
    </rPh>
    <rPh sb="2" eb="4">
      <t>カンリョウ</t>
    </rPh>
    <rPh sb="4" eb="6">
      <t>ガメン</t>
    </rPh>
    <rPh sb="13" eb="14">
      <t>クズ</t>
    </rPh>
    <phoneticPr fontId="4"/>
  </si>
  <si>
    <t>メッセージ表示幅の設定不正</t>
    <rPh sb="5" eb="7">
      <t>ヒョウジ</t>
    </rPh>
    <rPh sb="7" eb="8">
      <t>ハバ</t>
    </rPh>
    <rPh sb="9" eb="11">
      <t>セッテイ</t>
    </rPh>
    <rPh sb="11" eb="13">
      <t>フセイ</t>
    </rPh>
    <phoneticPr fontId="4"/>
  </si>
  <si>
    <t>uc/finish/layout.cssのFinishRegistのwidthを210に変更する</t>
    <rPh sb="44" eb="46">
      <t>ヘンコウ</t>
    </rPh>
    <phoneticPr fontId="4"/>
  </si>
  <si>
    <t>検索ボタン押下時にエラーが発生する。
エラーメッセージは
Fatal error: Cannot redeclare toUTF8() (previously declared in /home/kids2/src/p/search/result/index.php:1014) in /home/kids2/lib/lib.php on line 2403</t>
    <rPh sb="0" eb="2">
      <t>ケンサク</t>
    </rPh>
    <rPh sb="5" eb="7">
      <t>オウカ</t>
    </rPh>
    <rPh sb="7" eb="8">
      <t>ジ</t>
    </rPh>
    <rPh sb="13" eb="15">
      <t>ハッセイ</t>
    </rPh>
    <phoneticPr fontId="4"/>
  </si>
  <si>
    <t>toUTF8関数二重定義されているため</t>
    <rPh sb="6" eb="8">
      <t>カンスウ</t>
    </rPh>
    <rPh sb="8" eb="10">
      <t>ニジュウ</t>
    </rPh>
    <rPh sb="10" eb="12">
      <t>テイギ</t>
    </rPh>
    <phoneticPr fontId="4"/>
  </si>
  <si>
    <t>/home/kids2/lib/lib.php以外のtoUTF8関数を削除する</t>
    <rPh sb="23" eb="25">
      <t>イガイ</t>
    </rPh>
    <rPh sb="32" eb="34">
      <t>カンスウ</t>
    </rPh>
    <rPh sb="35" eb="37">
      <t>サクジョ</t>
    </rPh>
    <phoneticPr fontId="4"/>
  </si>
  <si>
    <t>登録日のFROMに2019/09/29と入力した場合、登録日のFROMとTOの両方に2019/09/01と自動で入力される。</t>
    <rPh sb="0" eb="2">
      <t>トウロク</t>
    </rPh>
    <rPh sb="2" eb="3">
      <t>ビ</t>
    </rPh>
    <rPh sb="20" eb="22">
      <t>ニュウリョク</t>
    </rPh>
    <rPh sb="24" eb="26">
      <t>バアイ</t>
    </rPh>
    <rPh sb="27" eb="29">
      <t>トウロク</t>
    </rPh>
    <rPh sb="29" eb="30">
      <t>ビ</t>
    </rPh>
    <rPh sb="39" eb="41">
      <t>リョウホウ</t>
    </rPh>
    <rPh sb="53" eb="55">
      <t>ジドウ</t>
    </rPh>
    <rPh sb="56" eb="58">
      <t>ニュウリョク</t>
    </rPh>
    <phoneticPr fontId="4"/>
  </si>
  <si>
    <t>実装不正</t>
    <rPh sb="0" eb="2">
      <t>ジッソウ</t>
    </rPh>
    <rPh sb="2" eb="4">
      <t>フセイ</t>
    </rPh>
    <phoneticPr fontId="4"/>
  </si>
  <si>
    <r>
      <t xml:space="preserve">登録日のFROMにyyyy/MM/ddを入力した場合、登録日のFROMとTOの両方とも入力したyyyy/MM/ddを設定するように修正
</t>
    </r>
    <r>
      <rPr>
        <sz val="11"/>
        <color rgb="FFFF0000"/>
        <rFont val="游ゴシック"/>
        <family val="3"/>
        <charset val="128"/>
        <scheme val="minor"/>
      </rPr>
      <t>10/7 中島：
「納期」にも同様の修正をお願いします。
10/16林：
共通関数使用しているので、すでに対応済</t>
    </r>
    <rPh sb="0" eb="2">
      <t>トウロク</t>
    </rPh>
    <rPh sb="2" eb="3">
      <t>ビ</t>
    </rPh>
    <rPh sb="20" eb="22">
      <t>ニュウリョク</t>
    </rPh>
    <rPh sb="24" eb="26">
      <t>バアイ</t>
    </rPh>
    <rPh sb="43" eb="45">
      <t>ニュウリョク</t>
    </rPh>
    <rPh sb="58" eb="60">
      <t>セッテイ</t>
    </rPh>
    <rPh sb="65" eb="67">
      <t>シュウセイ</t>
    </rPh>
    <rPh sb="73" eb="75">
      <t>ナカジマ</t>
    </rPh>
    <rPh sb="78" eb="80">
      <t>ノウキ</t>
    </rPh>
    <rPh sb="83" eb="85">
      <t>ドウヨウ</t>
    </rPh>
    <rPh sb="86" eb="88">
      <t>シュウセイ</t>
    </rPh>
    <rPh sb="90" eb="91">
      <t>ネガ</t>
    </rPh>
    <rPh sb="102" eb="103">
      <t>リン</t>
    </rPh>
    <rPh sb="105" eb="107">
      <t>キョウツウ</t>
    </rPh>
    <rPh sb="107" eb="109">
      <t>カンスウ</t>
    </rPh>
    <rPh sb="109" eb="111">
      <t>シヨウ</t>
    </rPh>
    <rPh sb="121" eb="123">
      <t>タイオウ</t>
    </rPh>
    <rPh sb="123" eb="124">
      <t>スミ</t>
    </rPh>
    <phoneticPr fontId="4"/>
  </si>
  <si>
    <t>受注一覧</t>
    <rPh sb="0" eb="2">
      <t>ジュチュウ</t>
    </rPh>
    <rPh sb="2" eb="4">
      <t>イチラン</t>
    </rPh>
    <phoneticPr fontId="4"/>
  </si>
  <si>
    <t>履歴ボタンを押しても履歴が表示されない箇所がある</t>
    <rPh sb="0" eb="2">
      <t>リレキ</t>
    </rPh>
    <rPh sb="6" eb="7">
      <t>オ</t>
    </rPh>
    <rPh sb="10" eb="12">
      <t>リレキ</t>
    </rPh>
    <rPh sb="13" eb="15">
      <t>ヒョウジ</t>
    </rPh>
    <rPh sb="19" eb="21">
      <t>カショ</t>
    </rPh>
    <phoneticPr fontId="4"/>
  </si>
  <si>
    <t>リビジョン番号&lt;0のデータを履歴データとして表示しないように修正する
追記.履歴データを作ったが、履歴ボタン表示されず
製品コード＝07734
別件で修正済</t>
    <rPh sb="5" eb="7">
      <t>バンゴウ</t>
    </rPh>
    <rPh sb="14" eb="16">
      <t>リレキ</t>
    </rPh>
    <rPh sb="22" eb="24">
      <t>ヒョウジ</t>
    </rPh>
    <rPh sb="30" eb="32">
      <t>シュウセイ</t>
    </rPh>
    <rPh sb="72" eb="74">
      <t>ベッケン</t>
    </rPh>
    <rPh sb="75" eb="77">
      <t>シュウセイ</t>
    </rPh>
    <rPh sb="77" eb="78">
      <t>スミ</t>
    </rPh>
    <phoneticPr fontId="4"/>
  </si>
  <si>
    <t>発注検索</t>
    <rPh sb="0" eb="2">
      <t>ハッチュウ</t>
    </rPh>
    <rPh sb="2" eb="4">
      <t>ケンサク</t>
    </rPh>
    <phoneticPr fontId="4"/>
  </si>
  <si>
    <t>検索を実行しても結果が長時間表示されずにフリーズしている。</t>
    <rPh sb="0" eb="2">
      <t>ケンサク</t>
    </rPh>
    <rPh sb="3" eb="5">
      <t>ジッコウ</t>
    </rPh>
    <rPh sb="8" eb="10">
      <t>ケッカ</t>
    </rPh>
    <rPh sb="11" eb="14">
      <t>チョウジカン</t>
    </rPh>
    <rPh sb="14" eb="16">
      <t>ヒョウジ</t>
    </rPh>
    <phoneticPr fontId="4"/>
  </si>
  <si>
    <t>エンティティ構造の変更（マスタと明細のカーディナリティ）により、SQL検索時のテーブル結合時の条件が足りない状況と、不要な受注コード重複チェック処理が残っていたため、SQL実行に時間がかかっていた。</t>
    <rPh sb="6" eb="8">
      <t>コウゾウ</t>
    </rPh>
    <rPh sb="9" eb="11">
      <t>ヘンコウ</t>
    </rPh>
    <rPh sb="16" eb="18">
      <t>メイサイ</t>
    </rPh>
    <rPh sb="35" eb="37">
      <t>ケンサク</t>
    </rPh>
    <rPh sb="37" eb="38">
      <t>ジ</t>
    </rPh>
    <rPh sb="43" eb="45">
      <t>ケツゴウ</t>
    </rPh>
    <rPh sb="45" eb="46">
      <t>ジ</t>
    </rPh>
    <rPh sb="47" eb="49">
      <t>ジョウケン</t>
    </rPh>
    <rPh sb="50" eb="51">
      <t>タ</t>
    </rPh>
    <rPh sb="54" eb="56">
      <t>ジョウキョウ</t>
    </rPh>
    <rPh sb="58" eb="60">
      <t>フヨウ</t>
    </rPh>
    <rPh sb="61" eb="63">
      <t>ジュチュウ</t>
    </rPh>
    <rPh sb="66" eb="68">
      <t>ジュウフク</t>
    </rPh>
    <rPh sb="72" eb="74">
      <t>ショリ</t>
    </rPh>
    <rPh sb="75" eb="76">
      <t>ノコ</t>
    </rPh>
    <rPh sb="86" eb="88">
      <t>ジッコウ</t>
    </rPh>
    <rPh sb="89" eb="91">
      <t>ジカン</t>
    </rPh>
    <phoneticPr fontId="4"/>
  </si>
  <si>
    <t>SQLの結合条件、リビジョン番号の絞り込み・除外条件を修正し、受注コード重複チェック処理を削除した。</t>
    <rPh sb="4" eb="6">
      <t>ケツゴウ</t>
    </rPh>
    <rPh sb="6" eb="8">
      <t>ジョウケン</t>
    </rPh>
    <rPh sb="14" eb="16">
      <t>バンゴウ</t>
    </rPh>
    <rPh sb="17" eb="18">
      <t>シボ</t>
    </rPh>
    <rPh sb="19" eb="20">
      <t>コ</t>
    </rPh>
    <rPh sb="22" eb="24">
      <t>ジョガイ</t>
    </rPh>
    <rPh sb="24" eb="26">
      <t>ジョウケン</t>
    </rPh>
    <rPh sb="27" eb="29">
      <t>シュウセイ</t>
    </rPh>
    <rPh sb="45" eb="47">
      <t>サクジョ</t>
    </rPh>
    <phoneticPr fontId="4"/>
  </si>
  <si>
    <t>発注一覧</t>
    <rPh sb="0" eb="2">
      <t>ハッチュウ</t>
    </rPh>
    <rPh sb="2" eb="4">
      <t>イチラン</t>
    </rPh>
    <phoneticPr fontId="4"/>
  </si>
  <si>
    <t>詳細ボタンを押下した時に表示されるデータが旧リビジョンのデータである。</t>
    <rPh sb="0" eb="2">
      <t>ショウサイ</t>
    </rPh>
    <rPh sb="6" eb="8">
      <t>オウカ</t>
    </rPh>
    <rPh sb="10" eb="11">
      <t>トキ</t>
    </rPh>
    <rPh sb="12" eb="14">
      <t>ヒョウジ</t>
    </rPh>
    <rPh sb="21" eb="22">
      <t>キュウ</t>
    </rPh>
    <phoneticPr fontId="4"/>
  </si>
  <si>
    <t>リビジョン番号の指定もれ</t>
    <rPh sb="5" eb="7">
      <t>バンゴウ</t>
    </rPh>
    <rPh sb="8" eb="10">
      <t>シテイ</t>
    </rPh>
    <phoneticPr fontId="4"/>
  </si>
  <si>
    <t>index2.phpのパラメータにリビジョン番号を追加し、リビジョンを指定して詳細データを取得させる。</t>
    <rPh sb="22" eb="24">
      <t>バンゴウ</t>
    </rPh>
    <rPh sb="25" eb="27">
      <t>ツイカ</t>
    </rPh>
    <rPh sb="35" eb="37">
      <t>シテイ</t>
    </rPh>
    <rPh sb="39" eb="41">
      <t>ショウサイ</t>
    </rPh>
    <rPh sb="45" eb="47">
      <t>シュトク</t>
    </rPh>
    <phoneticPr fontId="4"/>
  </si>
  <si>
    <t>商品一覧</t>
    <rPh sb="0" eb="2">
      <t>ショウヒン</t>
    </rPh>
    <rPh sb="2" eb="4">
      <t>イチラン</t>
    </rPh>
    <phoneticPr fontId="4"/>
  </si>
  <si>
    <t>Cボタンを押下した時に、その列（行番号）でのソートが実行されてしまう。</t>
    <rPh sb="5" eb="7">
      <t>オウカ</t>
    </rPh>
    <rPh sb="9" eb="10">
      <t>トキ</t>
    </rPh>
    <rPh sb="14" eb="15">
      <t>レツ</t>
    </rPh>
    <rPh sb="16" eb="19">
      <t>ギョウバンゴウ</t>
    </rPh>
    <rPh sb="26" eb="28">
      <t>ジッコウ</t>
    </rPh>
    <phoneticPr fontId="4"/>
  </si>
  <si>
    <t>cボタンのセールはソート対象となっているため</t>
    <rPh sb="12" eb="14">
      <t>タイショウ</t>
    </rPh>
    <phoneticPr fontId="4"/>
  </si>
  <si>
    <t>cボタンのセルをソート対象外に設定し、コピーイベントを行うように修正する
受注一覧、売上一覧、仕入一覧も同様に修正する</t>
    <rPh sb="11" eb="13">
      <t>タイショウ</t>
    </rPh>
    <rPh sb="13" eb="14">
      <t>ガイ</t>
    </rPh>
    <rPh sb="15" eb="17">
      <t>セッテイ</t>
    </rPh>
    <rPh sb="27" eb="28">
      <t>オコナ</t>
    </rPh>
    <rPh sb="32" eb="34">
      <t>シュウセイ</t>
    </rPh>
    <rPh sb="37" eb="39">
      <t>ジュチュウ</t>
    </rPh>
    <rPh sb="39" eb="41">
      <t>イチラン</t>
    </rPh>
    <rPh sb="42" eb="44">
      <t>ウリアゲ</t>
    </rPh>
    <rPh sb="44" eb="46">
      <t>イチラン</t>
    </rPh>
    <rPh sb="47" eb="49">
      <t>シイレ</t>
    </rPh>
    <rPh sb="49" eb="51">
      <t>イチラン</t>
    </rPh>
    <rPh sb="52" eb="54">
      <t>ドウヨウ</t>
    </rPh>
    <rPh sb="55" eb="57">
      <t>シュウセイ</t>
    </rPh>
    <phoneticPr fontId="4"/>
  </si>
  <si>
    <t>入力者、営業部署、担当者、開発担当者、顧客、顧客担当者、生産工場、アッセンブリ工場、納品場所の値が未設定である場合、"[]"が表示されている。</t>
    <rPh sb="0" eb="2">
      <t>ニュウリョク</t>
    </rPh>
    <rPh sb="2" eb="3">
      <t>シャ</t>
    </rPh>
    <rPh sb="4" eb="6">
      <t>エイギョウ</t>
    </rPh>
    <rPh sb="6" eb="8">
      <t>ブショ</t>
    </rPh>
    <rPh sb="9" eb="12">
      <t>タントウシャ</t>
    </rPh>
    <rPh sb="13" eb="18">
      <t>カイハツタントウシャ</t>
    </rPh>
    <rPh sb="19" eb="21">
      <t>コキャク</t>
    </rPh>
    <rPh sb="22" eb="24">
      <t>コキャク</t>
    </rPh>
    <rPh sb="24" eb="27">
      <t>タントウシャ</t>
    </rPh>
    <rPh sb="28" eb="30">
      <t>セイサン</t>
    </rPh>
    <rPh sb="30" eb="32">
      <t>コウジョウ</t>
    </rPh>
    <rPh sb="39" eb="41">
      <t>コウジョウ</t>
    </rPh>
    <rPh sb="42" eb="44">
      <t>ノウヒン</t>
    </rPh>
    <rPh sb="44" eb="46">
      <t>バショ</t>
    </rPh>
    <rPh sb="47" eb="48">
      <t>アタイ</t>
    </rPh>
    <rPh sb="49" eb="52">
      <t>ミセッテイ</t>
    </rPh>
    <rPh sb="55" eb="57">
      <t>バアイ</t>
    </rPh>
    <rPh sb="63" eb="65">
      <t>ヒョウジ</t>
    </rPh>
    <phoneticPr fontId="4"/>
  </si>
  <si>
    <t>DBより取得した入力者、営業部署、担当者、開発担当者、顧客、顧客担当者、生産工場、アッセンブリ工場、納品場所が空の場合、””を表示するように修正する</t>
    <rPh sb="4" eb="6">
      <t>シュトク</t>
    </rPh>
    <rPh sb="8" eb="10">
      <t>ニュウリョク</t>
    </rPh>
    <rPh sb="10" eb="11">
      <t>シャ</t>
    </rPh>
    <rPh sb="12" eb="14">
      <t>エイギョウ</t>
    </rPh>
    <rPh sb="14" eb="16">
      <t>ブショ</t>
    </rPh>
    <rPh sb="17" eb="20">
      <t>タントウシャ</t>
    </rPh>
    <rPh sb="21" eb="23">
      <t>カイハツ</t>
    </rPh>
    <rPh sb="23" eb="26">
      <t>タントウシャ</t>
    </rPh>
    <rPh sb="27" eb="29">
      <t>コキャク</t>
    </rPh>
    <rPh sb="30" eb="32">
      <t>コキャク</t>
    </rPh>
    <rPh sb="32" eb="35">
      <t>タントウシャ</t>
    </rPh>
    <rPh sb="36" eb="38">
      <t>セイサン</t>
    </rPh>
    <rPh sb="38" eb="40">
      <t>コウジョウ</t>
    </rPh>
    <rPh sb="47" eb="49">
      <t>コウジョウ</t>
    </rPh>
    <rPh sb="50" eb="52">
      <t>ノウヒン</t>
    </rPh>
    <rPh sb="52" eb="54">
      <t>バショ</t>
    </rPh>
    <rPh sb="55" eb="56">
      <t>カラ</t>
    </rPh>
    <rPh sb="57" eb="59">
      <t>バアイ</t>
    </rPh>
    <rPh sb="63" eb="65">
      <t>ヒョウジ</t>
    </rPh>
    <rPh sb="70" eb="72">
      <t>シュウセイ</t>
    </rPh>
    <phoneticPr fontId="4"/>
  </si>
  <si>
    <t>売上管理</t>
    <rPh sb="0" eb="2">
      <t>ウリアゲ</t>
    </rPh>
    <rPh sb="2" eb="4">
      <t>カンリ</t>
    </rPh>
    <phoneticPr fontId="4"/>
  </si>
  <si>
    <t>売上管理メニュー</t>
    <rPh sb="0" eb="2">
      <t>ウリアゲ</t>
    </rPh>
    <rPh sb="2" eb="4">
      <t>カンリ</t>
    </rPh>
    <phoneticPr fontId="4"/>
  </si>
  <si>
    <t>売上（納品書）登録ボタン押下後に売上（納品書）登録画面が表示されない（何も表示されない）</t>
    <rPh sb="0" eb="2">
      <t>ウリアゲ</t>
    </rPh>
    <rPh sb="3" eb="6">
      <t>ノウヒンショ</t>
    </rPh>
    <rPh sb="7" eb="9">
      <t>トウロク</t>
    </rPh>
    <rPh sb="12" eb="14">
      <t>オウカ</t>
    </rPh>
    <rPh sb="14" eb="15">
      <t>ゴ</t>
    </rPh>
    <rPh sb="16" eb="18">
      <t>ウリアゲ</t>
    </rPh>
    <rPh sb="19" eb="22">
      <t>ノウヒンショ</t>
    </rPh>
    <rPh sb="23" eb="25">
      <t>トウロク</t>
    </rPh>
    <rPh sb="25" eb="27">
      <t>ガメン</t>
    </rPh>
    <rPh sb="28" eb="30">
      <t>ヒョウジ</t>
    </rPh>
    <rPh sb="35" eb="36">
      <t>ナニ</t>
    </rPh>
    <rPh sb="37" eb="39">
      <t>ヒョウジ</t>
    </rPh>
    <phoneticPr fontId="4"/>
  </si>
  <si>
    <t>佐々</t>
    <rPh sb="0" eb="2">
      <t>ササ</t>
    </rPh>
    <phoneticPr fontId="4"/>
  </si>
  <si>
    <t>parts.tmpl上の呼び出しjavascriptの過不足</t>
    <rPh sb="10" eb="11">
      <t>ジョウ</t>
    </rPh>
    <rPh sb="12" eb="13">
      <t>ヨ</t>
    </rPh>
    <rPh sb="14" eb="15">
      <t>ダ</t>
    </rPh>
    <rPh sb="27" eb="30">
      <t>カフソク</t>
    </rPh>
    <phoneticPr fontId="4"/>
  </si>
  <si>
    <t>1.言語切替の実行を削除
2.ナビゲーションメニュー関連のscriptを追加</t>
    <rPh sb="2" eb="4">
      <t>ゲンゴ</t>
    </rPh>
    <rPh sb="4" eb="6">
      <t>キリカエ</t>
    </rPh>
    <rPh sb="7" eb="9">
      <t>ジッコウ</t>
    </rPh>
    <rPh sb="10" eb="12">
      <t>サクジョ</t>
    </rPh>
    <rPh sb="26" eb="28">
      <t>カンレン</t>
    </rPh>
    <rPh sb="36" eb="38">
      <t>ツイカ</t>
    </rPh>
    <phoneticPr fontId="4"/>
  </si>
  <si>
    <t>請求管理</t>
    <rPh sb="0" eb="2">
      <t>セイキュウ</t>
    </rPh>
    <rPh sb="2" eb="4">
      <t>カンリ</t>
    </rPh>
    <phoneticPr fontId="4"/>
  </si>
  <si>
    <t>請求管理メニュー</t>
    <rPh sb="0" eb="2">
      <t>セイキュウ</t>
    </rPh>
    <rPh sb="2" eb="4">
      <t>カンリ</t>
    </rPh>
    <phoneticPr fontId="4"/>
  </si>
  <si>
    <t>請求書検索画面ボタンを押下後に「Not Found
The requested URL /inv/total/index.php was not found on this server.」が表示される。</t>
    <rPh sb="0" eb="3">
      <t>セイキュウショ</t>
    </rPh>
    <rPh sb="3" eb="5">
      <t>ケンサク</t>
    </rPh>
    <rPh sb="5" eb="7">
      <t>ガメン</t>
    </rPh>
    <rPh sb="11" eb="13">
      <t>オウカ</t>
    </rPh>
    <rPh sb="13" eb="14">
      <t>ゴ</t>
    </rPh>
    <rPh sb="96" eb="98">
      <t>ヒョウジ</t>
    </rPh>
    <phoneticPr fontId="4"/>
  </si>
  <si>
    <t>javascriptの誤り。
請求集計の振舞いが請求書検索に定義されていた。
（クリックイベントのターゲット間違い）</t>
    <rPh sb="11" eb="12">
      <t>アヤマ</t>
    </rPh>
    <rPh sb="15" eb="17">
      <t>セイキュウ</t>
    </rPh>
    <rPh sb="17" eb="19">
      <t>シュウケイ</t>
    </rPh>
    <rPh sb="20" eb="22">
      <t>フルマ</t>
    </rPh>
    <rPh sb="24" eb="27">
      <t>セイキュウショ</t>
    </rPh>
    <rPh sb="27" eb="29">
      <t>ケンサク</t>
    </rPh>
    <rPh sb="30" eb="32">
      <t>テイギ</t>
    </rPh>
    <rPh sb="54" eb="56">
      <t>マチガ</t>
    </rPh>
    <phoneticPr fontId="4"/>
  </si>
  <si>
    <t>クリックイベントのターゲットを請求集計に修正</t>
    <rPh sb="15" eb="17">
      <t>セイキュウ</t>
    </rPh>
    <rPh sb="17" eb="19">
      <t>シュウケイ</t>
    </rPh>
    <rPh sb="20" eb="22">
      <t>シュウセイ</t>
    </rPh>
    <phoneticPr fontId="4"/>
  </si>
  <si>
    <t>帳票出力</t>
    <rPh sb="0" eb="2">
      <t>チョウヒョウ</t>
    </rPh>
    <rPh sb="2" eb="4">
      <t>シュツリョク</t>
    </rPh>
    <phoneticPr fontId="4"/>
  </si>
  <si>
    <t>選択ボタンに売上管理ボタンが表示されない。テストケースにない金型依頼書ボタンが表示されている。</t>
    <rPh sb="0" eb="2">
      <t>センタク</t>
    </rPh>
    <rPh sb="6" eb="8">
      <t>ウリアゲ</t>
    </rPh>
    <rPh sb="8" eb="10">
      <t>カンリ</t>
    </rPh>
    <rPh sb="14" eb="16">
      <t>ヒョウジ</t>
    </rPh>
    <rPh sb="30" eb="32">
      <t>カナガタ</t>
    </rPh>
    <rPh sb="32" eb="35">
      <t>イライショ</t>
    </rPh>
    <rPh sb="39" eb="41">
      <t>ヒョウジ</t>
    </rPh>
    <phoneticPr fontId="4"/>
  </si>
  <si>
    <t>html誤り</t>
    <rPh sb="4" eb="5">
      <t>アヤマ</t>
    </rPh>
    <phoneticPr fontId="4"/>
  </si>
  <si>
    <t>select.html,select.tmplを修正</t>
    <rPh sb="24" eb="26">
      <t>シュウセイ</t>
    </rPh>
    <phoneticPr fontId="4"/>
  </si>
  <si>
    <t>選択ボタンの請求書ボタンを押下後、請求書検索画面が表示されない。</t>
    <rPh sb="0" eb="2">
      <t>センタク</t>
    </rPh>
    <rPh sb="6" eb="9">
      <t>セイキュウショ</t>
    </rPh>
    <rPh sb="13" eb="15">
      <t>オウカ</t>
    </rPh>
    <rPh sb="15" eb="16">
      <t>ゴ</t>
    </rPh>
    <rPh sb="17" eb="20">
      <t>セイキュウショ</t>
    </rPh>
    <rPh sb="20" eb="22">
      <t>ケンサク</t>
    </rPh>
    <rPh sb="22" eb="24">
      <t>ガメン</t>
    </rPh>
    <rPh sb="25" eb="27">
      <t>ヒョウジ</t>
    </rPh>
    <phoneticPr fontId="4"/>
  </si>
  <si>
    <t>林</t>
    <rPh sb="0" eb="1">
      <t>リン</t>
    </rPh>
    <phoneticPr fontId="4"/>
  </si>
  <si>
    <t>別件で対応済。</t>
    <rPh sb="0" eb="2">
      <t>ベッケン</t>
    </rPh>
    <rPh sb="3" eb="5">
      <t>タイオウ</t>
    </rPh>
    <rPh sb="5" eb="6">
      <t>ズミ</t>
    </rPh>
    <phoneticPr fontId="4"/>
  </si>
  <si>
    <t>データエクスポート</t>
    <phoneticPr fontId="4"/>
  </si>
  <si>
    <t>「発注管理」の行の「選択」ボタンを押下後、L/C予定表検索の項目は表示されるがタイトルが「データ検索」のままになっている。データエクスポートの他の業務同様。項目は現行と同様に表示されている。</t>
    <rPh sb="1" eb="3">
      <t>ハッチュウ</t>
    </rPh>
    <rPh sb="3" eb="5">
      <t>カンリ</t>
    </rPh>
    <rPh sb="7" eb="8">
      <t>ギョウ</t>
    </rPh>
    <rPh sb="10" eb="12">
      <t>センタク</t>
    </rPh>
    <rPh sb="17" eb="19">
      <t>オウカ</t>
    </rPh>
    <rPh sb="19" eb="20">
      <t>ゴ</t>
    </rPh>
    <rPh sb="24" eb="26">
      <t>ヨテイ</t>
    </rPh>
    <rPh sb="26" eb="27">
      <t>ヒョウ</t>
    </rPh>
    <rPh sb="27" eb="29">
      <t>ケンサク</t>
    </rPh>
    <rPh sb="30" eb="32">
      <t>コウモク</t>
    </rPh>
    <rPh sb="33" eb="35">
      <t>ヒョウジ</t>
    </rPh>
    <rPh sb="48" eb="50">
      <t>ケンサク</t>
    </rPh>
    <rPh sb="71" eb="72">
      <t>タ</t>
    </rPh>
    <rPh sb="73" eb="75">
      <t>ギョウム</t>
    </rPh>
    <rPh sb="75" eb="77">
      <t>ドウヨウ</t>
    </rPh>
    <rPh sb="78" eb="80">
      <t>コウモク</t>
    </rPh>
    <rPh sb="81" eb="83">
      <t>ゲンコウ</t>
    </rPh>
    <rPh sb="84" eb="86">
      <t>ドウヨウ</t>
    </rPh>
    <rPh sb="87" eb="89">
      <t>ヒョウジ</t>
    </rPh>
    <phoneticPr fontId="4"/>
  </si>
  <si>
    <t>L/C予定表は不要となったため削除する</t>
    <rPh sb="3" eb="6">
      <t>ヨテイヒョウ</t>
    </rPh>
    <rPh sb="7" eb="9">
      <t>フヨウ</t>
    </rPh>
    <rPh sb="15" eb="17">
      <t>サクジョ</t>
    </rPh>
    <phoneticPr fontId="4"/>
  </si>
  <si>
    <t>請求集計画面ボタンを押下後に「Not Found
The requested URL /inv/total/index.php was not found on this server.」が表示される。</t>
    <rPh sb="4" eb="6">
      <t>ガメン</t>
    </rPh>
    <rPh sb="10" eb="12">
      <t>オウカ</t>
    </rPh>
    <rPh sb="12" eb="13">
      <t>ゴ</t>
    </rPh>
    <rPh sb="95" eb="97">
      <t>ヒョウジ</t>
    </rPh>
    <phoneticPr fontId="4"/>
  </si>
  <si>
    <t>javascriptの誤り。
請求集計のボタン押下時の遷移先URL誤り</t>
    <rPh sb="11" eb="12">
      <t>アヤマ</t>
    </rPh>
    <rPh sb="15" eb="17">
      <t>セイキュウ</t>
    </rPh>
    <rPh sb="17" eb="19">
      <t>シュウケイ</t>
    </rPh>
    <rPh sb="23" eb="25">
      <t>オウカ</t>
    </rPh>
    <rPh sb="25" eb="26">
      <t>ジ</t>
    </rPh>
    <rPh sb="27" eb="29">
      <t>センイ</t>
    </rPh>
    <rPh sb="29" eb="30">
      <t>サキ</t>
    </rPh>
    <rPh sb="33" eb="34">
      <t>アヤマ</t>
    </rPh>
    <phoneticPr fontId="4"/>
  </si>
  <si>
    <t>遷移先URLを修正</t>
    <rPh sb="0" eb="2">
      <t>センイ</t>
    </rPh>
    <rPh sb="2" eb="3">
      <t>サキ</t>
    </rPh>
    <rPh sb="7" eb="9">
      <t>シュウセイ</t>
    </rPh>
    <phoneticPr fontId="4"/>
  </si>
  <si>
    <t>起票</t>
    <rPh sb="0" eb="2">
      <t>キヒョウ</t>
    </rPh>
    <phoneticPr fontId="3"/>
  </si>
  <si>
    <t>売上管理</t>
    <rPh sb="0" eb="2">
      <t>ウリアゲ</t>
    </rPh>
    <rPh sb="2" eb="4">
      <t>カンリ</t>
    </rPh>
    <phoneticPr fontId="3"/>
  </si>
  <si>
    <t>売上管理メニュー</t>
    <rPh sb="0" eb="2">
      <t>ウリアゲ</t>
    </rPh>
    <rPh sb="2" eb="4">
      <t>カンリ</t>
    </rPh>
    <phoneticPr fontId="3"/>
  </si>
  <si>
    <t>売上（納品書）登録 ヘッダー部の消費税率が0.1000%と表示されている。</t>
  </si>
  <si>
    <t>佐々</t>
    <rPh sb="0" eb="2">
      <t>ササ</t>
    </rPh>
    <phoneticPr fontId="3"/>
  </si>
  <si>
    <t>表示形式変換もれ</t>
    <rPh sb="0" eb="2">
      <t>ヒョウジ</t>
    </rPh>
    <rPh sb="2" eb="4">
      <t>ケイシキ</t>
    </rPh>
    <rPh sb="4" eb="6">
      <t>ヘンカン</t>
    </rPh>
    <phoneticPr fontId="4"/>
  </si>
  <si>
    <t>1.プルダウンの表示値の変換(100倍した値）の追加
2.消費税額計算時の消費税率をプルダウン表示値を100で割った値に変更</t>
    <rPh sb="8" eb="10">
      <t>ヒョウジ</t>
    </rPh>
    <rPh sb="10" eb="11">
      <t>チ</t>
    </rPh>
    <rPh sb="12" eb="14">
      <t>ヘンカン</t>
    </rPh>
    <rPh sb="18" eb="19">
      <t>バイ</t>
    </rPh>
    <rPh sb="21" eb="22">
      <t>アタイ</t>
    </rPh>
    <rPh sb="24" eb="26">
      <t>ツイカ</t>
    </rPh>
    <rPh sb="29" eb="32">
      <t>ショウヒゼイ</t>
    </rPh>
    <rPh sb="32" eb="33">
      <t>ガク</t>
    </rPh>
    <rPh sb="33" eb="35">
      <t>ケイサン</t>
    </rPh>
    <rPh sb="35" eb="36">
      <t>ジ</t>
    </rPh>
    <rPh sb="37" eb="40">
      <t>ショウヒゼイ</t>
    </rPh>
    <rPh sb="40" eb="41">
      <t>リツ</t>
    </rPh>
    <rPh sb="47" eb="49">
      <t>ヒョウジ</t>
    </rPh>
    <rPh sb="49" eb="50">
      <t>チ</t>
    </rPh>
    <rPh sb="55" eb="56">
      <t>ワ</t>
    </rPh>
    <rPh sb="58" eb="59">
      <t>アタイ</t>
    </rPh>
    <rPh sb="60" eb="62">
      <t>ヘンコウ</t>
    </rPh>
    <phoneticPr fontId="4"/>
  </si>
  <si>
    <t>請求管理</t>
    <rPh sb="0" eb="2">
      <t>セイキュウ</t>
    </rPh>
    <rPh sb="2" eb="4">
      <t>カンリ</t>
    </rPh>
    <phoneticPr fontId="3"/>
  </si>
  <si>
    <t>請求管理メニュー</t>
    <rPh sb="0" eb="2">
      <t>セイキュウ</t>
    </rPh>
    <rPh sb="2" eb="4">
      <t>カンリ</t>
    </rPh>
    <phoneticPr fontId="3"/>
  </si>
  <si>
    <t>請求書検索ボタンを押下すると「Not Found
The requested URL /inv/total/index.php was not found on this server.」と表示される。</t>
  </si>
  <si>
    <t>当該障害は修正済みであったがキャッシュをクリアしていないために再現した。</t>
    <rPh sb="0" eb="2">
      <t>トウガイ</t>
    </rPh>
    <rPh sb="2" eb="4">
      <t>ショウガイ</t>
    </rPh>
    <rPh sb="5" eb="7">
      <t>シュウセイ</t>
    </rPh>
    <rPh sb="7" eb="8">
      <t>ズ</t>
    </rPh>
    <rPh sb="31" eb="33">
      <t>サイゲン</t>
    </rPh>
    <phoneticPr fontId="2"/>
  </si>
  <si>
    <t>キャッシュをクリアした後、正常に表示された。</t>
    <rPh sb="11" eb="12">
      <t>ノチ</t>
    </rPh>
    <rPh sb="13" eb="15">
      <t>セイジョウ</t>
    </rPh>
    <rPh sb="16" eb="18">
      <t>ヒョウジ</t>
    </rPh>
    <phoneticPr fontId="2"/>
  </si>
  <si>
    <t>帳票出力</t>
    <rPh sb="0" eb="2">
      <t>チョウヒョウ</t>
    </rPh>
    <rPh sb="2" eb="4">
      <t>シュツリョク</t>
    </rPh>
    <phoneticPr fontId="3"/>
  </si>
  <si>
    <t>商品化企画書検索画面のタイトルが「商品企画書」となっている。現行は「商品化企画書　検索」。</t>
  </si>
  <si>
    <t>タイトルを「商品化企画書　検索」に変更するように修正する</t>
    <rPh sb="6" eb="8">
      <t>ショウヒン</t>
    </rPh>
    <rPh sb="8" eb="9">
      <t>カ</t>
    </rPh>
    <rPh sb="9" eb="11">
      <t>キカク</t>
    </rPh>
    <rPh sb="11" eb="12">
      <t>ショ</t>
    </rPh>
    <rPh sb="13" eb="15">
      <t>ケンサク</t>
    </rPh>
    <rPh sb="17" eb="19">
      <t>ヘンコウ</t>
    </rPh>
    <rPh sb="24" eb="26">
      <t>シュウセイ</t>
    </rPh>
    <phoneticPr fontId="4"/>
  </si>
  <si>
    <t>見積原価管理</t>
    <rPh sb="0" eb="2">
      <t>ミツ</t>
    </rPh>
    <rPh sb="2" eb="4">
      <t>ゲンカ</t>
    </rPh>
    <rPh sb="4" eb="6">
      <t>カンリ</t>
    </rPh>
    <phoneticPr fontId="3"/>
  </si>
  <si>
    <t>見積原価プレビュー</t>
    <rPh sb="0" eb="2">
      <t>ミツモリ</t>
    </rPh>
    <rPh sb="2" eb="4">
      <t>ゲンカ</t>
    </rPh>
    <phoneticPr fontId="3"/>
  </si>
  <si>
    <t>登録完了メッセージ画面のプレビューボタンを押下すると見積原価プレビュー画面に推移するがヘッダー部分でエラーが発生する。
Use of undefined constant FORM_NAME - assumed 'FORM_NAME' (this will throw an Error in a future version of PHP)FATAL ERROR! (E_WARNING)</t>
    <rPh sb="0" eb="2">
      <t>トウロク</t>
    </rPh>
    <rPh sb="2" eb="4">
      <t>カンリョウ</t>
    </rPh>
    <rPh sb="9" eb="11">
      <t>ガメン</t>
    </rPh>
    <rPh sb="21" eb="23">
      <t>オウカ</t>
    </rPh>
    <rPh sb="26" eb="28">
      <t>ミツモリ</t>
    </rPh>
    <rPh sb="28" eb="30">
      <t>ゲンカ</t>
    </rPh>
    <rPh sb="35" eb="37">
      <t>ガメン</t>
    </rPh>
    <rPh sb="38" eb="40">
      <t>スイイ</t>
    </rPh>
    <rPh sb="47" eb="49">
      <t>ブブン</t>
    </rPh>
    <rPh sb="54" eb="56">
      <t>ハッセイ</t>
    </rPh>
    <phoneticPr fontId="4"/>
  </si>
  <si>
    <t>未定義の定数が使用されていたため</t>
    <rPh sb="0" eb="3">
      <t>ミテイギ</t>
    </rPh>
    <rPh sb="4" eb="6">
      <t>テイスウ</t>
    </rPh>
    <rPh sb="7" eb="9">
      <t>シヨウ</t>
    </rPh>
    <phoneticPr fontId="4"/>
  </si>
  <si>
    <t>不要なパラメータであったため、該当箇所の削除を行い、未定義の定数が存在しないようにした。</t>
    <rPh sb="0" eb="2">
      <t>フヨウ</t>
    </rPh>
    <rPh sb="15" eb="17">
      <t>ガイトウ</t>
    </rPh>
    <rPh sb="17" eb="19">
      <t>カショ</t>
    </rPh>
    <rPh sb="20" eb="22">
      <t>サクジョ</t>
    </rPh>
    <rPh sb="23" eb="24">
      <t>オコナ</t>
    </rPh>
    <rPh sb="26" eb="29">
      <t>ミテイギ</t>
    </rPh>
    <rPh sb="30" eb="32">
      <t>テイスウ</t>
    </rPh>
    <rPh sb="33" eb="35">
      <t>ソンザイ</t>
    </rPh>
    <phoneticPr fontId="4"/>
  </si>
  <si>
    <t>見積原価プレビュー画面で顧客先及び仕入先に名称が表示されない。登録確認画面で既に表示されていない。</t>
    <rPh sb="0" eb="2">
      <t>ミツモリ</t>
    </rPh>
    <rPh sb="2" eb="4">
      <t>ゲンカ</t>
    </rPh>
    <rPh sb="9" eb="11">
      <t>ガメン</t>
    </rPh>
    <rPh sb="12" eb="14">
      <t>コキャク</t>
    </rPh>
    <rPh sb="14" eb="15">
      <t>サキ</t>
    </rPh>
    <rPh sb="15" eb="16">
      <t>オヨ</t>
    </rPh>
    <rPh sb="17" eb="19">
      <t>シイレ</t>
    </rPh>
    <rPh sb="19" eb="20">
      <t>サキ</t>
    </rPh>
    <rPh sb="21" eb="23">
      <t>メイショウ</t>
    </rPh>
    <rPh sb="24" eb="26">
      <t>ヒョウジ</t>
    </rPh>
    <rPh sb="31" eb="33">
      <t>トウロク</t>
    </rPh>
    <rPh sb="33" eb="35">
      <t>カクニン</t>
    </rPh>
    <rPh sb="35" eb="37">
      <t>ガメン</t>
    </rPh>
    <rPh sb="38" eb="39">
      <t>スデ</t>
    </rPh>
    <rPh sb="40" eb="42">
      <t>ヒョウジ</t>
    </rPh>
    <phoneticPr fontId="4"/>
  </si>
  <si>
    <t>No.35と同様</t>
    <rPh sb="6" eb="8">
      <t>ドウヨウ</t>
    </rPh>
    <phoneticPr fontId="4"/>
  </si>
  <si>
    <t>No.35と同様</t>
    <phoneticPr fontId="4"/>
  </si>
  <si>
    <t>ワークシートの選択ボタンを押下後、登録確認ダイアログが表示されない。</t>
    <rPh sb="7" eb="9">
      <t>センタク</t>
    </rPh>
    <rPh sb="13" eb="15">
      <t>オウカ</t>
    </rPh>
    <rPh sb="15" eb="16">
      <t>ゴ</t>
    </rPh>
    <rPh sb="17" eb="19">
      <t>トウロク</t>
    </rPh>
    <rPh sb="19" eb="21">
      <t>カクニン</t>
    </rPh>
    <rPh sb="27" eb="29">
      <t>ヒョウジ</t>
    </rPh>
    <phoneticPr fontId="4"/>
  </si>
  <si>
    <t>テスト仕様誤り。
登録確認ダイアログは表示されない仕様。</t>
    <rPh sb="3" eb="5">
      <t>シヨウ</t>
    </rPh>
    <rPh sb="5" eb="6">
      <t>アヤマ</t>
    </rPh>
    <rPh sb="9" eb="11">
      <t>トウロク</t>
    </rPh>
    <rPh sb="11" eb="13">
      <t>カクニン</t>
    </rPh>
    <rPh sb="19" eb="21">
      <t>ヒョウジ</t>
    </rPh>
    <rPh sb="25" eb="27">
      <t>シヨウ</t>
    </rPh>
    <phoneticPr fontId="4"/>
  </si>
  <si>
    <t>試験項目書修正</t>
    <rPh sb="0" eb="2">
      <t>シケン</t>
    </rPh>
    <rPh sb="2" eb="4">
      <t>コウモク</t>
    </rPh>
    <rPh sb="4" eb="5">
      <t>ショ</t>
    </rPh>
    <rPh sb="5" eb="7">
      <t>シュウセイ</t>
    </rPh>
    <phoneticPr fontId="4"/>
  </si>
  <si>
    <t>商品管理</t>
    <rPh sb="0" eb="2">
      <t>ショウヒン</t>
    </rPh>
    <rPh sb="2" eb="4">
      <t>カンリ</t>
    </rPh>
    <phoneticPr fontId="3"/>
  </si>
  <si>
    <t>商品検索</t>
    <rPh sb="0" eb="2">
      <t>ショウヒン</t>
    </rPh>
    <rPh sb="2" eb="4">
      <t>ケンサク</t>
    </rPh>
    <phoneticPr fontId="3"/>
  </si>
  <si>
    <t>納品場所を選択した後に、納品場所名にユーザーの名称が表示される。</t>
    <rPh sb="5" eb="7">
      <t>センタク</t>
    </rPh>
    <rPh sb="9" eb="10">
      <t>アト</t>
    </rPh>
    <rPh sb="12" eb="14">
      <t>ノウヒン</t>
    </rPh>
    <rPh sb="14" eb="16">
      <t>バショ</t>
    </rPh>
    <rPh sb="16" eb="17">
      <t>メイ</t>
    </rPh>
    <rPh sb="23" eb="25">
      <t>メイショウ</t>
    </rPh>
    <rPh sb="26" eb="28">
      <t>ヒョウジ</t>
    </rPh>
    <phoneticPr fontId="4"/>
  </si>
  <si>
    <t>検索画面の納品場所テキストのname属性の設定不正のため</t>
    <rPh sb="0" eb="2">
      <t>ケンサク</t>
    </rPh>
    <rPh sb="2" eb="4">
      <t>ガメン</t>
    </rPh>
    <rPh sb="5" eb="7">
      <t>ノウヒン</t>
    </rPh>
    <rPh sb="7" eb="9">
      <t>バショ</t>
    </rPh>
    <rPh sb="18" eb="20">
      <t>ゾクセイ</t>
    </rPh>
    <rPh sb="21" eb="23">
      <t>セッテイ</t>
    </rPh>
    <rPh sb="23" eb="25">
      <t>フセイ</t>
    </rPh>
    <phoneticPr fontId="4"/>
  </si>
  <si>
    <t>納品場所テキストのname属性の設定値をstrDevelopUserNameからstrDeliveryPlaceNameへ修正する</t>
    <rPh sb="13" eb="15">
      <t>ゾクセイ</t>
    </rPh>
    <rPh sb="16" eb="18">
      <t>セッテイ</t>
    </rPh>
    <rPh sb="18" eb="19">
      <t>チ</t>
    </rPh>
    <rPh sb="61" eb="63">
      <t>シュウセイ</t>
    </rPh>
    <phoneticPr fontId="4"/>
  </si>
  <si>
    <t>納品書登録</t>
    <rPh sb="0" eb="3">
      <t>ノウヒンショ</t>
    </rPh>
    <rPh sb="3" eb="5">
      <t>トウロク</t>
    </rPh>
    <phoneticPr fontId="3"/>
  </si>
  <si>
    <t>ヘッダ部の顧客にMボタンが表示されていない。</t>
    <rPh sb="3" eb="4">
      <t>ブ</t>
    </rPh>
    <rPh sb="5" eb="7">
      <t>コキャク</t>
    </rPh>
    <rPh sb="13" eb="15">
      <t>ヒョウジ</t>
    </rPh>
    <phoneticPr fontId="4"/>
  </si>
  <si>
    <t>Mボタンの設置もれ</t>
    <rPh sb="5" eb="7">
      <t>セッチ</t>
    </rPh>
    <phoneticPr fontId="4"/>
  </si>
  <si>
    <t>テンプレートにMボタンを追加</t>
    <rPh sb="12" eb="14">
      <t>ツイカ</t>
    </rPh>
    <phoneticPr fontId="4"/>
  </si>
  <si>
    <t>ワークシート登録</t>
    <rPh sb="6" eb="8">
      <t>トウロク</t>
    </rPh>
    <phoneticPr fontId="3"/>
  </si>
  <si>
    <t>経費エリアの仕入科目「401」、仕入部品「1」の時に発注マスタ及び発注明細テーブルにデータが追加される</t>
    <rPh sb="0" eb="2">
      <t>ケイヒ</t>
    </rPh>
    <rPh sb="6" eb="8">
      <t>シイレ</t>
    </rPh>
    <rPh sb="8" eb="10">
      <t>カモク</t>
    </rPh>
    <rPh sb="16" eb="18">
      <t>シイレ</t>
    </rPh>
    <rPh sb="18" eb="20">
      <t>ブヒン</t>
    </rPh>
    <rPh sb="24" eb="25">
      <t>トキ</t>
    </rPh>
    <rPh sb="26" eb="28">
      <t>ハッチュウ</t>
    </rPh>
    <rPh sb="31" eb="32">
      <t>オヨ</t>
    </rPh>
    <rPh sb="33" eb="35">
      <t>ハッチュウ</t>
    </rPh>
    <rPh sb="35" eb="37">
      <t>メイサイ</t>
    </rPh>
    <rPh sb="46" eb="48">
      <t>ツイカ</t>
    </rPh>
    <phoneticPr fontId="4"/>
  </si>
  <si>
    <t>仕入科目「1224」「1230」以外を追加する処理になっていたため。
（使用見直し時の対応漏れ）</t>
    <rPh sb="0" eb="2">
      <t>シイレ</t>
    </rPh>
    <rPh sb="2" eb="4">
      <t>カモク</t>
    </rPh>
    <rPh sb="16" eb="18">
      <t>イガイ</t>
    </rPh>
    <rPh sb="19" eb="21">
      <t>ツイカ</t>
    </rPh>
    <rPh sb="23" eb="25">
      <t>ショリ</t>
    </rPh>
    <rPh sb="36" eb="38">
      <t>シヨウ</t>
    </rPh>
    <rPh sb="38" eb="40">
      <t>ミナオ</t>
    </rPh>
    <rPh sb="41" eb="42">
      <t>ジ</t>
    </rPh>
    <rPh sb="43" eb="45">
      <t>タイオウ</t>
    </rPh>
    <rPh sb="45" eb="46">
      <t>モ</t>
    </rPh>
    <phoneticPr fontId="4"/>
  </si>
  <si>
    <t>見積原価計算書の経費エリアの明細を発注マスタ及び発注明細テーブルに追加しないように修正した。</t>
    <phoneticPr fontId="4"/>
  </si>
  <si>
    <t>起票者のレイアウトが崩れている。</t>
    <rPh sb="0" eb="2">
      <t>キヒョウ</t>
    </rPh>
    <rPh sb="2" eb="3">
      <t>シャ</t>
    </rPh>
    <rPh sb="10" eb="11">
      <t>クズ</t>
    </rPh>
    <phoneticPr fontId="4"/>
  </si>
  <si>
    <t>cssのサイズ設定誤り</t>
    <rPh sb="7" eb="9">
      <t>セッテイ</t>
    </rPh>
    <rPh sb="9" eb="10">
      <t>アヤマ</t>
    </rPh>
    <phoneticPr fontId="4"/>
  </si>
  <si>
    <t>cssを修正</t>
    <rPh sb="4" eb="6">
      <t>シュウセイ</t>
    </rPh>
    <phoneticPr fontId="4"/>
  </si>
  <si>
    <t>共通</t>
    <rPh sb="0" eb="2">
      <t>キョウツウ</t>
    </rPh>
    <phoneticPr fontId="4"/>
  </si>
  <si>
    <t>マスタ検索画面</t>
    <rPh sb="3" eb="5">
      <t>ケンサク</t>
    </rPh>
    <rPh sb="5" eb="7">
      <t>ガメン</t>
    </rPh>
    <phoneticPr fontId="4"/>
  </si>
  <si>
    <t>顧客、仕入先、納品先、工場の検索結果が正しくない
（少なくとも、ベタなSQLとは全く結果が異なる。）</t>
    <phoneticPr fontId="4"/>
  </si>
  <si>
    <t>納品先、工場は同じSQLを利用していて、顧客、仕入先同じSQLを利用しているため</t>
    <rPh sb="7" eb="8">
      <t>オナ</t>
    </rPh>
    <rPh sb="13" eb="15">
      <t>リヨウ</t>
    </rPh>
    <rPh sb="20" eb="22">
      <t>コキャク</t>
    </rPh>
    <rPh sb="23" eb="25">
      <t>シイレ</t>
    </rPh>
    <rPh sb="25" eb="26">
      <t>サキ</t>
    </rPh>
    <rPh sb="26" eb="27">
      <t>オナ</t>
    </rPh>
    <rPh sb="32" eb="34">
      <t>リヨウ</t>
    </rPh>
    <phoneticPr fontId="4"/>
  </si>
  <si>
    <t>担当者、開発担当者、営業部署、入力担当者、顧客、仕入先、納品先、工場のMボタンは別々の検索SQLを利用するように修正する
障害No315,316により保留</t>
    <rPh sb="0" eb="3">
      <t>タントウシャ</t>
    </rPh>
    <rPh sb="4" eb="6">
      <t>カイハツ</t>
    </rPh>
    <rPh sb="6" eb="9">
      <t>タントウシャ</t>
    </rPh>
    <rPh sb="10" eb="12">
      <t>エイギョウ</t>
    </rPh>
    <rPh sb="12" eb="14">
      <t>ブショ</t>
    </rPh>
    <rPh sb="15" eb="17">
      <t>ニュウリョク</t>
    </rPh>
    <rPh sb="17" eb="19">
      <t>タントウ</t>
    </rPh>
    <rPh sb="19" eb="20">
      <t>シャ</t>
    </rPh>
    <rPh sb="21" eb="23">
      <t>コキャク</t>
    </rPh>
    <rPh sb="24" eb="26">
      <t>シイレ</t>
    </rPh>
    <rPh sb="26" eb="27">
      <t>サキ</t>
    </rPh>
    <rPh sb="28" eb="30">
      <t>ノウヒン</t>
    </rPh>
    <rPh sb="30" eb="31">
      <t>サキ</t>
    </rPh>
    <rPh sb="32" eb="34">
      <t>コウジョウ</t>
    </rPh>
    <rPh sb="40" eb="42">
      <t>ベツベツ</t>
    </rPh>
    <rPh sb="43" eb="45">
      <t>ケンサク</t>
    </rPh>
    <rPh sb="49" eb="51">
      <t>リヨウ</t>
    </rPh>
    <rPh sb="56" eb="58">
      <t>シュウセイ</t>
    </rPh>
    <rPh sb="61" eb="63">
      <t>ショウガイ</t>
    </rPh>
    <rPh sb="75" eb="77">
      <t>ホリュウ</t>
    </rPh>
    <phoneticPr fontId="4"/>
  </si>
  <si>
    <t>見積原価プレビュー</t>
    <rPh sb="0" eb="2">
      <t>ミツモリ</t>
    </rPh>
    <rPh sb="2" eb="4">
      <t>ゲンカ</t>
    </rPh>
    <phoneticPr fontId="4"/>
  </si>
  <si>
    <t>製品売上の受注確定選択チェックボックスが全て未選択状態の場合、売上受注ボタンを押下したときに表示されるメッセージ画面のポップアップの文言が以下の通りである。
「対象明細が選択されていません。」
固定費売上、固定費、部材費でも同様。</t>
    <rPh sb="46" eb="48">
      <t>ヒョウジ</t>
    </rPh>
    <rPh sb="66" eb="68">
      <t>モンゴン</t>
    </rPh>
    <rPh sb="69" eb="71">
      <t>イカ</t>
    </rPh>
    <rPh sb="72" eb="73">
      <t>トオ</t>
    </rPh>
    <rPh sb="80" eb="82">
      <t>タイショウ</t>
    </rPh>
    <rPh sb="82" eb="84">
      <t>メイサイ</t>
    </rPh>
    <rPh sb="85" eb="87">
      <t>センタク</t>
    </rPh>
    <rPh sb="97" eb="100">
      <t>コテイヒ</t>
    </rPh>
    <rPh sb="100" eb="102">
      <t>ウリアゲ</t>
    </rPh>
    <rPh sb="103" eb="106">
      <t>コテイヒ</t>
    </rPh>
    <rPh sb="107" eb="109">
      <t>ブザイ</t>
    </rPh>
    <rPh sb="109" eb="110">
      <t>ヒ</t>
    </rPh>
    <rPh sb="112" eb="114">
      <t>ドウヨウ</t>
    </rPh>
    <phoneticPr fontId="4"/>
  </si>
  <si>
    <t>エラーメッセージ仕様の見落とし</t>
    <rPh sb="8" eb="10">
      <t>シヨウ</t>
    </rPh>
    <rPh sb="11" eb="13">
      <t>ミオ</t>
    </rPh>
    <phoneticPr fontId="4"/>
  </si>
  <si>
    <t>設計書に合わせてエラーメッセージを修正した
"受注を確定する明細行を選択してください。"(受注)
"発注を確定する明細行を選択してください。"(発注)</t>
    <rPh sb="0" eb="3">
      <t>セッケイショ</t>
    </rPh>
    <rPh sb="4" eb="5">
      <t>ア</t>
    </rPh>
    <rPh sb="17" eb="19">
      <t>シュウセイ</t>
    </rPh>
    <rPh sb="45" eb="47">
      <t>ジュチュウ</t>
    </rPh>
    <rPh sb="72" eb="74">
      <t>ハッチュウ</t>
    </rPh>
    <phoneticPr fontId="4"/>
  </si>
  <si>
    <t>受注確定</t>
    <rPh sb="0" eb="2">
      <t>ジュチュウ</t>
    </rPh>
    <rPh sb="2" eb="4">
      <t>カクテイ</t>
    </rPh>
    <phoneticPr fontId="4"/>
  </si>
  <si>
    <t>受注確定選択チェックボックスを複数選択し製品売上の受注確定確認ボタンを押下後、別ウィンドウで以下のメッセージが出力された。
pg_query(): Query failed: ERROR: syntax error at or near "," LINE 35: WHERE r.lngReceiveNo = 71048,71049 ^FATAL ERROR! (E_WARNING)
DATE 2019-10-07 10:22:36 (JST) NO[2]
1件だけ選択した場合は表示されます。
固定費売上でも同様。</t>
    <rPh sb="0" eb="2">
      <t>ジュチュウ</t>
    </rPh>
    <rPh sb="2" eb="4">
      <t>カクテイ</t>
    </rPh>
    <rPh sb="4" eb="6">
      <t>センタク</t>
    </rPh>
    <rPh sb="15" eb="17">
      <t>フクスウ</t>
    </rPh>
    <rPh sb="17" eb="19">
      <t>センタク</t>
    </rPh>
    <rPh sb="29" eb="31">
      <t>カクニン</t>
    </rPh>
    <rPh sb="35" eb="37">
      <t>オウカ</t>
    </rPh>
    <rPh sb="37" eb="38">
      <t>ゴ</t>
    </rPh>
    <rPh sb="39" eb="40">
      <t>ベツ</t>
    </rPh>
    <rPh sb="46" eb="48">
      <t>イカ</t>
    </rPh>
    <rPh sb="55" eb="57">
      <t>シュツリョク</t>
    </rPh>
    <rPh sb="231" eb="232">
      <t>ケン</t>
    </rPh>
    <rPh sb="234" eb="236">
      <t>センタク</t>
    </rPh>
    <rPh sb="238" eb="240">
      <t>バアイ</t>
    </rPh>
    <rPh sb="241" eb="243">
      <t>ヒョウジ</t>
    </rPh>
    <rPh sb="249" eb="252">
      <t>コテイヒ</t>
    </rPh>
    <rPh sb="252" eb="254">
      <t>ウリアゲ</t>
    </rPh>
    <rPh sb="256" eb="258">
      <t>ドウヨウ</t>
    </rPh>
    <phoneticPr fontId="4"/>
  </si>
  <si>
    <t>仕様変更のため</t>
    <rPh sb="0" eb="2">
      <t>シヨウ</t>
    </rPh>
    <rPh sb="2" eb="4">
      <t>ヘンコウ</t>
    </rPh>
    <phoneticPr fontId="4"/>
  </si>
  <si>
    <t>複数のlngReceiveNo(,区切)を受け取れるように修正する</t>
    <rPh sb="0" eb="2">
      <t>フクスウ</t>
    </rPh>
    <rPh sb="17" eb="18">
      <t>ク</t>
    </rPh>
    <rPh sb="18" eb="19">
      <t>キリ</t>
    </rPh>
    <rPh sb="21" eb="22">
      <t>ウ</t>
    </rPh>
    <rPh sb="23" eb="24">
      <t>ト</t>
    </rPh>
    <rPh sb="29" eb="31">
      <t>シュウセイ</t>
    </rPh>
    <phoneticPr fontId="4"/>
  </si>
  <si>
    <t>項目75、受注確認画面での表示確認を行うが、このタイミングでは受注確認画面は表示されない。</t>
    <rPh sb="0" eb="2">
      <t>コウモク</t>
    </rPh>
    <rPh sb="5" eb="7">
      <t>ジュチュウ</t>
    </rPh>
    <rPh sb="7" eb="9">
      <t>カクニン</t>
    </rPh>
    <rPh sb="9" eb="11">
      <t>ガメン</t>
    </rPh>
    <rPh sb="13" eb="15">
      <t>ヒョウジ</t>
    </rPh>
    <rPh sb="15" eb="17">
      <t>カクニン</t>
    </rPh>
    <rPh sb="18" eb="19">
      <t>オコナ</t>
    </rPh>
    <rPh sb="31" eb="33">
      <t>ジュチュウ</t>
    </rPh>
    <rPh sb="33" eb="35">
      <t>カクニン</t>
    </rPh>
    <rPh sb="35" eb="37">
      <t>ガメン</t>
    </rPh>
    <rPh sb="38" eb="40">
      <t>ヒョウジ</t>
    </rPh>
    <phoneticPr fontId="4"/>
  </si>
  <si>
    <t>試験項目書誤り</t>
    <rPh sb="0" eb="2">
      <t>シケン</t>
    </rPh>
    <rPh sb="2" eb="4">
      <t>コウモク</t>
    </rPh>
    <rPh sb="4" eb="5">
      <t>ショ</t>
    </rPh>
    <rPh sb="5" eb="6">
      <t>アヤマ</t>
    </rPh>
    <phoneticPr fontId="4"/>
  </si>
  <si>
    <t>項目削除</t>
    <rPh sb="0" eb="2">
      <t>コウモク</t>
    </rPh>
    <rPh sb="2" eb="4">
      <t>サクジョ</t>
    </rPh>
    <phoneticPr fontId="4"/>
  </si>
  <si>
    <t>項目81、発注確定選択チェックボックスがonになっている固定費の行が1行以上存在し、かつonになっている行の仕入先が2種類以上ある場合、メッセージ画面のポップアップの文言が以下の通りである。
「複数の仕入先は選択できません。」</t>
    <rPh sb="0" eb="2">
      <t>コウモク</t>
    </rPh>
    <rPh sb="83" eb="85">
      <t>モンゴン</t>
    </rPh>
    <rPh sb="86" eb="88">
      <t>イカ</t>
    </rPh>
    <rPh sb="89" eb="90">
      <t>トオ</t>
    </rPh>
    <rPh sb="104" eb="106">
      <t>センタク</t>
    </rPh>
    <phoneticPr fontId="4"/>
  </si>
  <si>
    <t>エラーメッセージ仕様の見落とし</t>
    <phoneticPr fontId="4"/>
  </si>
  <si>
    <t>設計書に合わせてエラーメッセージを修正した。
"複数の仕入先が指定されています。"</t>
    <rPh sb="17" eb="19">
      <t>シュウセイ</t>
    </rPh>
    <phoneticPr fontId="4"/>
  </si>
  <si>
    <t>項目86、固定費の発注確定画面に表示されている明細が、固定費明細および部材費明細の全ての明細行が表示されている</t>
    <rPh sb="0" eb="2">
      <t>コウモク</t>
    </rPh>
    <rPh sb="5" eb="8">
      <t>コテイヒ</t>
    </rPh>
    <rPh sb="35" eb="37">
      <t>ブザイ</t>
    </rPh>
    <rPh sb="37" eb="38">
      <t>ヒ</t>
    </rPh>
    <rPh sb="38" eb="40">
      <t>メイサイ</t>
    </rPh>
    <rPh sb="41" eb="42">
      <t>スベ</t>
    </rPh>
    <rPh sb="44" eb="46">
      <t>メイサイ</t>
    </rPh>
    <rPh sb="46" eb="47">
      <t>ギョウ</t>
    </rPh>
    <rPh sb="48" eb="50">
      <t>ヒョウジ</t>
    </rPh>
    <phoneticPr fontId="4"/>
  </si>
  <si>
    <t>同一仕入先、通貨である明細は表示するようにする。
試験項目書を修正</t>
    <rPh sb="0" eb="2">
      <t>ドウイツ</t>
    </rPh>
    <rPh sb="2" eb="5">
      <t>シイレサキ</t>
    </rPh>
    <rPh sb="6" eb="8">
      <t>ツウカ</t>
    </rPh>
    <rPh sb="11" eb="13">
      <t>メイサイ</t>
    </rPh>
    <rPh sb="14" eb="16">
      <t>ヒョウジ</t>
    </rPh>
    <rPh sb="25" eb="27">
      <t>シケン</t>
    </rPh>
    <rPh sb="27" eb="29">
      <t>コウモク</t>
    </rPh>
    <rPh sb="29" eb="30">
      <t>ショ</t>
    </rPh>
    <rPh sb="31" eb="33">
      <t>シュウセイ</t>
    </rPh>
    <phoneticPr fontId="4"/>
  </si>
  <si>
    <t>項目86、固定費の発注確定画面のエリアのタイトルが「ヘッダー」となっている</t>
    <rPh sb="0" eb="2">
      <t>コウモク</t>
    </rPh>
    <rPh sb="5" eb="8">
      <t>コテイヒ</t>
    </rPh>
    <phoneticPr fontId="4"/>
  </si>
  <si>
    <t>項目86、明細情報入力部に何も表示されない。</t>
    <rPh sb="0" eb="2">
      <t>コウモク</t>
    </rPh>
    <rPh sb="5" eb="7">
      <t>メイサイ</t>
    </rPh>
    <rPh sb="7" eb="9">
      <t>ジョウホウ</t>
    </rPh>
    <rPh sb="9" eb="11">
      <t>ニュウリョク</t>
    </rPh>
    <rPh sb="11" eb="12">
      <t>ブ</t>
    </rPh>
    <rPh sb="13" eb="14">
      <t>ナニ</t>
    </rPh>
    <rPh sb="15" eb="17">
      <t>ヒョウジ</t>
    </rPh>
    <phoneticPr fontId="4"/>
  </si>
  <si>
    <t>仕様通り</t>
    <phoneticPr fontId="4"/>
  </si>
  <si>
    <t>対応不要</t>
    <rPh sb="0" eb="2">
      <t>タイオウ</t>
    </rPh>
    <rPh sb="2" eb="4">
      <t>フヨウ</t>
    </rPh>
    <phoneticPr fontId="4"/>
  </si>
  <si>
    <t>項目93、部材費の発注確定画面に表示されている明細が、固定費明細および部材費明細の全ての明細行が表示されている</t>
    <rPh sb="0" eb="2">
      <t>コウモク</t>
    </rPh>
    <rPh sb="5" eb="8">
      <t>ブザイヒ</t>
    </rPh>
    <rPh sb="35" eb="37">
      <t>ブザイ</t>
    </rPh>
    <rPh sb="37" eb="38">
      <t>ヒ</t>
    </rPh>
    <rPh sb="38" eb="40">
      <t>メイサイ</t>
    </rPh>
    <rPh sb="41" eb="42">
      <t>スベ</t>
    </rPh>
    <rPh sb="44" eb="46">
      <t>メイサイ</t>
    </rPh>
    <rPh sb="46" eb="47">
      <t>ギョウ</t>
    </rPh>
    <rPh sb="48" eb="50">
      <t>ヒョウジ</t>
    </rPh>
    <phoneticPr fontId="4"/>
  </si>
  <si>
    <t>項目93、部材の発注確定画面のエリアのタイトルが「ヘッダー」となっている</t>
    <rPh sb="0" eb="2">
      <t>コウモク</t>
    </rPh>
    <rPh sb="5" eb="7">
      <t>ブザイ</t>
    </rPh>
    <phoneticPr fontId="4"/>
  </si>
  <si>
    <t>項目93、明細情報入力部に何も表示されない。</t>
    <rPh sb="0" eb="2">
      <t>コウモク</t>
    </rPh>
    <rPh sb="5" eb="7">
      <t>メイサイ</t>
    </rPh>
    <rPh sb="7" eb="9">
      <t>ジョウホウ</t>
    </rPh>
    <rPh sb="9" eb="11">
      <t>ニュウリョク</t>
    </rPh>
    <rPh sb="11" eb="12">
      <t>ブ</t>
    </rPh>
    <rPh sb="13" eb="14">
      <t>ナニ</t>
    </rPh>
    <rPh sb="15" eb="17">
      <t>ヒョウジ</t>
    </rPh>
    <phoneticPr fontId="4"/>
  </si>
  <si>
    <t>顧客先および仕入先の名称部分が5文字しか表示されない。（コード部分も含めて合計10文字）</t>
    <rPh sb="0" eb="2">
      <t>コキャク</t>
    </rPh>
    <rPh sb="2" eb="3">
      <t>サキ</t>
    </rPh>
    <rPh sb="6" eb="8">
      <t>シイ</t>
    </rPh>
    <rPh sb="8" eb="9">
      <t>サキ</t>
    </rPh>
    <rPh sb="10" eb="12">
      <t>メイショウ</t>
    </rPh>
    <rPh sb="12" eb="14">
      <t>ブブン</t>
    </rPh>
    <rPh sb="16" eb="18">
      <t>モジ</t>
    </rPh>
    <rPh sb="20" eb="22">
      <t>ヒョウジ</t>
    </rPh>
    <rPh sb="31" eb="33">
      <t>ブブン</t>
    </rPh>
    <rPh sb="34" eb="35">
      <t>フク</t>
    </rPh>
    <rPh sb="37" eb="39">
      <t>ゴウケイ</t>
    </rPh>
    <rPh sb="41" eb="43">
      <t>モジ</t>
    </rPh>
    <phoneticPr fontId="4"/>
  </si>
  <si>
    <t>仕様通りの挙動
（m_companyのstrshortnameを結合して表示する）</t>
    <rPh sb="32" eb="34">
      <t>ケツゴウ</t>
    </rPh>
    <phoneticPr fontId="4"/>
  </si>
  <si>
    <t>画面上部にエラーメッセージが表示される
Use of undefined constant DEF_FUNCRION_PO10 - assumed 'DEF_FUNCRION_PO10' (this will throw an Error in a future version of PHP)FATAL ERROR! (E_WARNING)
DATE 2019-10-07 14:13:37 (JST) NO[2]
Use of undefined constant DEF_FUNCRION_PO10 - assumed 'DEF_FUNCRION_PO10' (this will throw an Error in a future version of PHP)
LINE 59 FILE /home/kids2/src/po/index.php</t>
    <rPh sb="0" eb="2">
      <t>ガメン</t>
    </rPh>
    <rPh sb="2" eb="4">
      <t>ジョウブ</t>
    </rPh>
    <rPh sb="14" eb="16">
      <t>ヒョウジ</t>
    </rPh>
    <phoneticPr fontId="4"/>
  </si>
  <si>
    <t>定数のスペルミス</t>
    <rPh sb="0" eb="2">
      <t>テイスウ</t>
    </rPh>
    <phoneticPr fontId="4"/>
  </si>
  <si>
    <t>po/index.phpを修正</t>
    <rPh sb="13" eb="15">
      <t>シュウセイ</t>
    </rPh>
    <phoneticPr fontId="4"/>
  </si>
  <si>
    <t>編集画面でヘッダーの「償却数pcs」が更新できない。</t>
    <rPh sb="0" eb="2">
      <t>ヘンシュウ</t>
    </rPh>
    <rPh sb="2" eb="4">
      <t>ガメン</t>
    </rPh>
    <rPh sb="11" eb="13">
      <t>ショウキャク</t>
    </rPh>
    <rPh sb="13" eb="14">
      <t>スウ</t>
    </rPh>
    <rPh sb="19" eb="21">
      <t>コウシン</t>
    </rPh>
    <phoneticPr fontId="4"/>
  </si>
  <si>
    <t>仕様通りの挙動
（Excel上で計算式が入っている箇所のため編集不可としている）</t>
    <rPh sb="0" eb="2">
      <t>シヨウ</t>
    </rPh>
    <rPh sb="2" eb="3">
      <t>ドオ</t>
    </rPh>
    <rPh sb="5" eb="7">
      <t>キョドウ</t>
    </rPh>
    <rPh sb="14" eb="15">
      <t>ジョウ</t>
    </rPh>
    <rPh sb="16" eb="19">
      <t>ケイサンシキ</t>
    </rPh>
    <rPh sb="20" eb="21">
      <t>ハイ</t>
    </rPh>
    <rPh sb="25" eb="27">
      <t>カショ</t>
    </rPh>
    <rPh sb="30" eb="32">
      <t>ヘンシュウ</t>
    </rPh>
    <rPh sb="32" eb="34">
      <t>フカ</t>
    </rPh>
    <phoneticPr fontId="4"/>
  </si>
  <si>
    <t>編集画面でフッター部の「製品利益」の下のセルをマウスで選択後、▲ボタンを押すと行は移動しないが、ポップアップのメッセージが出ず、操作のボタンが押せなくなり、マウスによるセルの選択も出来なくなる。（セルの選択部分は矢印キーだと移動可能）▼ボタンでも同様。</t>
    <rPh sb="0" eb="2">
      <t>ヘンシュウ</t>
    </rPh>
    <rPh sb="2" eb="4">
      <t>ガメン</t>
    </rPh>
    <rPh sb="9" eb="10">
      <t>ブ</t>
    </rPh>
    <rPh sb="12" eb="14">
      <t>セイヒン</t>
    </rPh>
    <rPh sb="14" eb="16">
      <t>リエキ</t>
    </rPh>
    <rPh sb="18" eb="19">
      <t>シタ</t>
    </rPh>
    <rPh sb="27" eb="29">
      <t>センタク</t>
    </rPh>
    <rPh sb="29" eb="30">
      <t>ゴ</t>
    </rPh>
    <rPh sb="36" eb="37">
      <t>オ</t>
    </rPh>
    <rPh sb="39" eb="40">
      <t>ギョウ</t>
    </rPh>
    <rPh sb="41" eb="43">
      <t>イドウ</t>
    </rPh>
    <rPh sb="61" eb="62">
      <t>デ</t>
    </rPh>
    <rPh sb="64" eb="66">
      <t>ソウサ</t>
    </rPh>
    <rPh sb="71" eb="72">
      <t>オ</t>
    </rPh>
    <rPh sb="87" eb="89">
      <t>センタク</t>
    </rPh>
    <rPh sb="90" eb="92">
      <t>デキ</t>
    </rPh>
    <rPh sb="101" eb="103">
      <t>センタク</t>
    </rPh>
    <rPh sb="103" eb="105">
      <t>ブブン</t>
    </rPh>
    <rPh sb="106" eb="108">
      <t>ヤジルシ</t>
    </rPh>
    <rPh sb="112" eb="114">
      <t>イドウ</t>
    </rPh>
    <rPh sb="114" eb="116">
      <t>カノウ</t>
    </rPh>
    <rPh sb="123" eb="125">
      <t>ドウヨウ</t>
    </rPh>
    <phoneticPr fontId="4"/>
  </si>
  <si>
    <t>クラス情報未定義箇所のプロパティ参照を行っていたため</t>
    <rPh sb="3" eb="5">
      <t>ジョウホウ</t>
    </rPh>
    <rPh sb="5" eb="8">
      <t>ミテイギ</t>
    </rPh>
    <rPh sb="8" eb="10">
      <t>カショ</t>
    </rPh>
    <rPh sb="16" eb="18">
      <t>サンショウ</t>
    </rPh>
    <rPh sb="19" eb="20">
      <t>オコナ</t>
    </rPh>
    <phoneticPr fontId="4"/>
  </si>
  <si>
    <t>クラス情報を取得する配列が空の場合の処理を追加し、クラス情報未定義時に該当プロパティを参照しないように修正した。</t>
    <rPh sb="3" eb="5">
      <t>ジョウホウ</t>
    </rPh>
    <rPh sb="6" eb="8">
      <t>シュトク</t>
    </rPh>
    <rPh sb="10" eb="12">
      <t>ハイレツ</t>
    </rPh>
    <rPh sb="13" eb="14">
      <t>カラ</t>
    </rPh>
    <rPh sb="15" eb="17">
      <t>バアイ</t>
    </rPh>
    <rPh sb="18" eb="20">
      <t>ショリ</t>
    </rPh>
    <rPh sb="21" eb="23">
      <t>ツイカ</t>
    </rPh>
    <rPh sb="28" eb="30">
      <t>ジョウホウ</t>
    </rPh>
    <rPh sb="30" eb="33">
      <t>ミテイギ</t>
    </rPh>
    <rPh sb="33" eb="34">
      <t>ジ</t>
    </rPh>
    <rPh sb="35" eb="37">
      <t>ガイトウ</t>
    </rPh>
    <rPh sb="43" eb="45">
      <t>サンショウ</t>
    </rPh>
    <rPh sb="51" eb="53">
      <t>シュウセイ</t>
    </rPh>
    <phoneticPr fontId="4"/>
  </si>
  <si>
    <t>編集画面でフッター部の「製品利益」の下のセルをマウスで選択後、▲▲ボタンを押すと行は移動しないが、ポップアップのメッセージが出ない。▼▼ボタン、行追加、行削除でも同様。</t>
    <rPh sb="0" eb="2">
      <t>ヘンシュウ</t>
    </rPh>
    <rPh sb="2" eb="4">
      <t>ガメン</t>
    </rPh>
    <rPh sb="9" eb="10">
      <t>ブ</t>
    </rPh>
    <rPh sb="12" eb="14">
      <t>セイヒン</t>
    </rPh>
    <rPh sb="14" eb="16">
      <t>リエキ</t>
    </rPh>
    <rPh sb="18" eb="19">
      <t>シタ</t>
    </rPh>
    <rPh sb="27" eb="29">
      <t>センタク</t>
    </rPh>
    <rPh sb="29" eb="30">
      <t>ゴ</t>
    </rPh>
    <rPh sb="37" eb="38">
      <t>オ</t>
    </rPh>
    <rPh sb="40" eb="41">
      <t>ギョウ</t>
    </rPh>
    <rPh sb="42" eb="44">
      <t>イドウ</t>
    </rPh>
    <rPh sb="62" eb="63">
      <t>デ</t>
    </rPh>
    <rPh sb="72" eb="73">
      <t>ギョウ</t>
    </rPh>
    <rPh sb="73" eb="75">
      <t>ツイカ</t>
    </rPh>
    <rPh sb="76" eb="79">
      <t>ギョウサクジョ</t>
    </rPh>
    <rPh sb="81" eb="83">
      <t>ドウヨウ</t>
    </rPh>
    <phoneticPr fontId="4"/>
  </si>
  <si>
    <t>No.100と同様</t>
    <rPh sb="7" eb="9">
      <t>ドウヨウ</t>
    </rPh>
    <phoneticPr fontId="4"/>
  </si>
  <si>
    <t>No.100と同様</t>
    <phoneticPr fontId="4"/>
  </si>
  <si>
    <t>固定費売上の最終行の売上区分と顧客先のセルの色がその上の行と異なる。（閲覧画面でも同様です。ワークシートでもそのようになっていたのですが、▼▼ボタンを押して最終行に移動した行の売上区分と顧客先のセルがその色になります。）</t>
    <rPh sb="0" eb="3">
      <t>コテイヒ</t>
    </rPh>
    <rPh sb="3" eb="5">
      <t>ウリアゲ</t>
    </rPh>
    <rPh sb="6" eb="9">
      <t>サイシュウギョウ</t>
    </rPh>
    <rPh sb="10" eb="12">
      <t>ウリアゲ</t>
    </rPh>
    <rPh sb="12" eb="14">
      <t>クブン</t>
    </rPh>
    <rPh sb="15" eb="17">
      <t>コキャク</t>
    </rPh>
    <rPh sb="17" eb="18">
      <t>サキ</t>
    </rPh>
    <rPh sb="22" eb="23">
      <t>イロ</t>
    </rPh>
    <rPh sb="26" eb="27">
      <t>ウエ</t>
    </rPh>
    <rPh sb="28" eb="29">
      <t>ギョウ</t>
    </rPh>
    <rPh sb="30" eb="31">
      <t>コト</t>
    </rPh>
    <rPh sb="35" eb="37">
      <t>エツラン</t>
    </rPh>
    <rPh sb="37" eb="39">
      <t>ガメン</t>
    </rPh>
    <rPh sb="41" eb="43">
      <t>ドウヨウ</t>
    </rPh>
    <rPh sb="75" eb="76">
      <t>オ</t>
    </rPh>
    <rPh sb="78" eb="81">
      <t>サイシュウギョウ</t>
    </rPh>
    <rPh sb="82" eb="84">
      <t>イドウ</t>
    </rPh>
    <rPh sb="86" eb="87">
      <t>ギョウ</t>
    </rPh>
    <rPh sb="88" eb="90">
      <t>ウリアゲ</t>
    </rPh>
    <rPh sb="90" eb="92">
      <t>クブン</t>
    </rPh>
    <rPh sb="93" eb="95">
      <t>コキャク</t>
    </rPh>
    <rPh sb="95" eb="96">
      <t>サキ</t>
    </rPh>
    <rPh sb="102" eb="103">
      <t>イロ</t>
    </rPh>
    <phoneticPr fontId="4"/>
  </si>
  <si>
    <t>ブックの書式を引き継いでいるため。</t>
    <rPh sb="4" eb="6">
      <t>ショシキ</t>
    </rPh>
    <rPh sb="7" eb="8">
      <t>ヒ</t>
    </rPh>
    <rPh sb="9" eb="10">
      <t>ツ</t>
    </rPh>
    <phoneticPr fontId="4"/>
  </si>
  <si>
    <t>ブックの色を統一した。</t>
    <rPh sb="4" eb="5">
      <t>イロ</t>
    </rPh>
    <rPh sb="6" eb="8">
      <t>トウイツ</t>
    </rPh>
    <phoneticPr fontId="4"/>
  </si>
  <si>
    <t>編集画面での行追加では選択しているセルのところに行が追加される。（直後ではない）</t>
    <rPh sb="0" eb="2">
      <t>ヘンシュウ</t>
    </rPh>
    <rPh sb="2" eb="4">
      <t>ガメン</t>
    </rPh>
    <rPh sb="6" eb="7">
      <t>ギョウ</t>
    </rPh>
    <rPh sb="7" eb="9">
      <t>ツイカ</t>
    </rPh>
    <rPh sb="11" eb="13">
      <t>センタク</t>
    </rPh>
    <rPh sb="24" eb="25">
      <t>ギョウ</t>
    </rPh>
    <rPh sb="26" eb="28">
      <t>ツイカ</t>
    </rPh>
    <rPh sb="33" eb="35">
      <t>チョクゴ</t>
    </rPh>
    <phoneticPr fontId="4"/>
  </si>
  <si>
    <t>仕様通りの挙動
（Excelの行挿入と同様）</t>
    <rPh sb="0" eb="2">
      <t>シヨウ</t>
    </rPh>
    <rPh sb="2" eb="3">
      <t>ドオ</t>
    </rPh>
    <rPh sb="5" eb="7">
      <t>キョドウ</t>
    </rPh>
    <rPh sb="15" eb="16">
      <t>ギョウ</t>
    </rPh>
    <rPh sb="16" eb="18">
      <t>ソウニュウ</t>
    </rPh>
    <rPh sb="19" eb="21">
      <t>ドウヨウ</t>
    </rPh>
    <phoneticPr fontId="4"/>
  </si>
  <si>
    <t>編集画面で行の追加を行い、数量に数値を入れると正しく合計行に反映されない。（もともと入っていた値に追加した値が追加されるイメージ。合計8なのに追加した行に1を入力すると"81"となる）製品売上明細と固定費売上明細とも。</t>
    <rPh sb="0" eb="2">
      <t>ヘンシュウ</t>
    </rPh>
    <rPh sb="2" eb="4">
      <t>ガメン</t>
    </rPh>
    <rPh sb="5" eb="6">
      <t>ギョウ</t>
    </rPh>
    <rPh sb="7" eb="9">
      <t>ツイカ</t>
    </rPh>
    <rPh sb="10" eb="11">
      <t>オコナ</t>
    </rPh>
    <rPh sb="13" eb="15">
      <t>スウリョウ</t>
    </rPh>
    <rPh sb="16" eb="18">
      <t>スウチ</t>
    </rPh>
    <rPh sb="19" eb="20">
      <t>イ</t>
    </rPh>
    <rPh sb="23" eb="24">
      <t>タダ</t>
    </rPh>
    <rPh sb="26" eb="28">
      <t>ゴウケイ</t>
    </rPh>
    <rPh sb="28" eb="29">
      <t>ギョウ</t>
    </rPh>
    <rPh sb="30" eb="32">
      <t>ハンエイ</t>
    </rPh>
    <rPh sb="92" eb="94">
      <t>セイヒン</t>
    </rPh>
    <rPh sb="94" eb="96">
      <t>ウリアゲ</t>
    </rPh>
    <rPh sb="96" eb="98">
      <t>メイサイ</t>
    </rPh>
    <rPh sb="99" eb="102">
      <t>コテイヒ</t>
    </rPh>
    <rPh sb="102" eb="104">
      <t>ウリアゲ</t>
    </rPh>
    <rPh sb="104" eb="106">
      <t>メイサイ</t>
    </rPh>
    <phoneticPr fontId="4"/>
  </si>
  <si>
    <t>Javascriptの型変換により、合計箇所に空欄が存在する場合は合計値の型が数値型から文字列変換されてしまい、以降文字列結合になってしまったため。（行挿入の場合、データ上は配列の最後に追加されるので、1行でも空欄があれば文字列結合が起こる）</t>
    <rPh sb="11" eb="12">
      <t>カタ</t>
    </rPh>
    <rPh sb="12" eb="14">
      <t>ヘンカン</t>
    </rPh>
    <rPh sb="18" eb="20">
      <t>ゴウケイ</t>
    </rPh>
    <rPh sb="20" eb="22">
      <t>カショ</t>
    </rPh>
    <rPh sb="23" eb="25">
      <t>クウラン</t>
    </rPh>
    <rPh sb="26" eb="28">
      <t>ソンザイ</t>
    </rPh>
    <rPh sb="30" eb="32">
      <t>バアイ</t>
    </rPh>
    <rPh sb="33" eb="35">
      <t>ゴウケイ</t>
    </rPh>
    <rPh sb="35" eb="36">
      <t>チ</t>
    </rPh>
    <rPh sb="37" eb="38">
      <t>カタ</t>
    </rPh>
    <rPh sb="39" eb="42">
      <t>スウチガタ</t>
    </rPh>
    <rPh sb="44" eb="47">
      <t>モジレツ</t>
    </rPh>
    <rPh sb="47" eb="49">
      <t>ヘンカン</t>
    </rPh>
    <rPh sb="56" eb="58">
      <t>イコウ</t>
    </rPh>
    <rPh sb="58" eb="61">
      <t>モジレツ</t>
    </rPh>
    <rPh sb="61" eb="63">
      <t>ケツゴウ</t>
    </rPh>
    <rPh sb="75" eb="76">
      <t>ギョウ</t>
    </rPh>
    <rPh sb="76" eb="78">
      <t>ソウニュウ</t>
    </rPh>
    <rPh sb="79" eb="81">
      <t>バアイ</t>
    </rPh>
    <rPh sb="85" eb="86">
      <t>ジョウ</t>
    </rPh>
    <rPh sb="87" eb="89">
      <t>ハイレツ</t>
    </rPh>
    <rPh sb="90" eb="92">
      <t>サイゴ</t>
    </rPh>
    <rPh sb="93" eb="95">
      <t>ツイカ</t>
    </rPh>
    <rPh sb="102" eb="103">
      <t>ギョウ</t>
    </rPh>
    <rPh sb="105" eb="107">
      <t>クウラン</t>
    </rPh>
    <rPh sb="111" eb="114">
      <t>モジレツ</t>
    </rPh>
    <rPh sb="114" eb="116">
      <t>ケツゴウ</t>
    </rPh>
    <rPh sb="117" eb="118">
      <t>オ</t>
    </rPh>
    <phoneticPr fontId="4"/>
  </si>
  <si>
    <t>入力値を数値に変換して合計するように修正した（空値は0として扱われる）。</t>
    <rPh sb="0" eb="3">
      <t>ニュウリョクチ</t>
    </rPh>
    <rPh sb="4" eb="6">
      <t>スウチ</t>
    </rPh>
    <rPh sb="7" eb="9">
      <t>ヘンカン</t>
    </rPh>
    <rPh sb="11" eb="13">
      <t>ゴウケイ</t>
    </rPh>
    <rPh sb="18" eb="20">
      <t>シュウセイ</t>
    </rPh>
    <rPh sb="23" eb="24">
      <t>カラ</t>
    </rPh>
    <rPh sb="24" eb="25">
      <t>チ</t>
    </rPh>
    <rPh sb="30" eb="31">
      <t>アツカ</t>
    </rPh>
    <phoneticPr fontId="4"/>
  </si>
  <si>
    <t>項目201、ウィンドウのクローズ前で編集ボタンを押した際には排他制御テーブルにレコードが作成される。（テスト手順書の記載ミスの模様）</t>
    <rPh sb="0" eb="2">
      <t>コウモク</t>
    </rPh>
    <rPh sb="16" eb="17">
      <t>マエ</t>
    </rPh>
    <rPh sb="18" eb="20">
      <t>ヘンシュウ</t>
    </rPh>
    <rPh sb="24" eb="25">
      <t>オ</t>
    </rPh>
    <rPh sb="27" eb="28">
      <t>サイ</t>
    </rPh>
    <rPh sb="30" eb="32">
      <t>ハイタ</t>
    </rPh>
    <rPh sb="32" eb="34">
      <t>セイギョ</t>
    </rPh>
    <rPh sb="44" eb="46">
      <t>サクセイ</t>
    </rPh>
    <rPh sb="54" eb="56">
      <t>テジュン</t>
    </rPh>
    <rPh sb="56" eb="57">
      <t>ショ</t>
    </rPh>
    <rPh sb="58" eb="60">
      <t>キサイ</t>
    </rPh>
    <rPh sb="63" eb="65">
      <t>モヨウ</t>
    </rPh>
    <phoneticPr fontId="4"/>
  </si>
  <si>
    <t>試験項目書修正
（レコードが作成されるのが正しい）</t>
    <rPh sb="0" eb="2">
      <t>シケン</t>
    </rPh>
    <rPh sb="2" eb="4">
      <t>コウモク</t>
    </rPh>
    <rPh sb="4" eb="5">
      <t>ショ</t>
    </rPh>
    <rPh sb="5" eb="7">
      <t>シュウセイ</t>
    </rPh>
    <rPh sb="14" eb="16">
      <t>サクセイ</t>
    </rPh>
    <rPh sb="21" eb="22">
      <t>セイ</t>
    </rPh>
    <phoneticPr fontId="4"/>
  </si>
  <si>
    <t xml:space="preserve">編集画面の登録ボタンを押すと新規ウィンドウが開き以下のメッセージが出力される。
Use of undefined constant TMP_CHARSET - assumed 'TMP_CHARSET' (this will throw an Error in a future version of PHP)FATAL ERROR! (E_WARNING)
DATE 2019-10-07 17:08:58 (JST) NO[2]
pg_fetch_object(): Unable to jump to row 0 on PostgreSQL result index 140132860978688FATAL ERROR! (E_WARNING)
DATE 2019-10-07 17:09:01 (JST) NO[2]
pg_query(): Query failed: ERROR: syntax error at or near "AND" LINE 1: ...nvalidflag, NOW() FROM m_order WHERE lngorderno = AND lngrev... ^FATAL ERROR! (E_WARNING)
DATE 2019-10-07 17:09:02 (JST) NO[2]
</t>
    <rPh sb="0" eb="2">
      <t>ヘンシュウ</t>
    </rPh>
    <rPh sb="2" eb="4">
      <t>ガメン</t>
    </rPh>
    <rPh sb="5" eb="7">
      <t>トウロク</t>
    </rPh>
    <rPh sb="11" eb="12">
      <t>オ</t>
    </rPh>
    <rPh sb="14" eb="16">
      <t>シンキ</t>
    </rPh>
    <rPh sb="22" eb="23">
      <t>ヒラ</t>
    </rPh>
    <rPh sb="24" eb="26">
      <t>イカ</t>
    </rPh>
    <rPh sb="33" eb="35">
      <t>シュツリョク</t>
    </rPh>
    <phoneticPr fontId="4"/>
  </si>
  <si>
    <t>1つ目のエラーは未定義定数を使用していたため。
2つ目、3つ目のエラーは検索に必要な情報が空値だったため、phpで生成したクエリがDB上でシンタックスエラーを起こしてしまったため。</t>
    <rPh sb="2" eb="3">
      <t>メ</t>
    </rPh>
    <rPh sb="8" eb="11">
      <t>ミテイギ</t>
    </rPh>
    <rPh sb="11" eb="13">
      <t>テイスウ</t>
    </rPh>
    <rPh sb="14" eb="16">
      <t>シヨウ</t>
    </rPh>
    <rPh sb="27" eb="28">
      <t>メ</t>
    </rPh>
    <rPh sb="31" eb="32">
      <t>メ</t>
    </rPh>
    <rPh sb="37" eb="39">
      <t>ケンサク</t>
    </rPh>
    <rPh sb="40" eb="42">
      <t>ヒツヨウ</t>
    </rPh>
    <rPh sb="43" eb="45">
      <t>ジョウホウ</t>
    </rPh>
    <rPh sb="46" eb="47">
      <t>カラ</t>
    </rPh>
    <rPh sb="47" eb="48">
      <t>チ</t>
    </rPh>
    <rPh sb="58" eb="60">
      <t>セイセイ</t>
    </rPh>
    <rPh sb="68" eb="69">
      <t>ジョウ</t>
    </rPh>
    <rPh sb="80" eb="81">
      <t>オ</t>
    </rPh>
    <phoneticPr fontId="4"/>
  </si>
  <si>
    <t xml:space="preserve">未定義定数を削除した。
クエリ生成時に使用する変数を見直し、正常に値が代入できるように修正した。
（検索キーを
製品コード＋再販コード→見積原価番号に変更した際に修正していた模様）
</t>
    <rPh sb="0" eb="3">
      <t>ミテイギ</t>
    </rPh>
    <rPh sb="3" eb="5">
      <t>テイスウ</t>
    </rPh>
    <rPh sb="6" eb="8">
      <t>サクジョ</t>
    </rPh>
    <rPh sb="16" eb="18">
      <t>セイセイ</t>
    </rPh>
    <rPh sb="18" eb="19">
      <t>ジ</t>
    </rPh>
    <rPh sb="20" eb="22">
      <t>シヨウ</t>
    </rPh>
    <rPh sb="24" eb="26">
      <t>ヘンスウ</t>
    </rPh>
    <rPh sb="27" eb="29">
      <t>ミナオ</t>
    </rPh>
    <rPh sb="31" eb="33">
      <t>セイジョウ</t>
    </rPh>
    <rPh sb="34" eb="35">
      <t>アタイ</t>
    </rPh>
    <rPh sb="36" eb="38">
      <t>ダイニュウ</t>
    </rPh>
    <rPh sb="44" eb="46">
      <t>シュウセイ</t>
    </rPh>
    <rPh sb="52" eb="54">
      <t>ケンサク</t>
    </rPh>
    <rPh sb="58" eb="60">
      <t>セイヒン</t>
    </rPh>
    <rPh sb="64" eb="66">
      <t>サイハン</t>
    </rPh>
    <rPh sb="70" eb="72">
      <t>ミツモリ</t>
    </rPh>
    <rPh sb="72" eb="74">
      <t>ゲンカ</t>
    </rPh>
    <rPh sb="74" eb="76">
      <t>バンゴウ</t>
    </rPh>
    <rPh sb="77" eb="79">
      <t>ヘンコウ</t>
    </rPh>
    <rPh sb="81" eb="82">
      <t>サイ</t>
    </rPh>
    <rPh sb="83" eb="85">
      <t>シュウセイ</t>
    </rPh>
    <rPh sb="89" eb="91">
      <t>モヨウ</t>
    </rPh>
    <phoneticPr fontId="4"/>
  </si>
  <si>
    <t>固定費売上の受注確定画面の明細情報で製品名が正しく表示されない（最初の一文字が表示されていない）</t>
    <rPh sb="0" eb="3">
      <t>コテイヒ</t>
    </rPh>
    <rPh sb="3" eb="5">
      <t>ウリアゲ</t>
    </rPh>
    <rPh sb="6" eb="8">
      <t>ジュチュウ</t>
    </rPh>
    <rPh sb="8" eb="10">
      <t>カクテイ</t>
    </rPh>
    <rPh sb="10" eb="12">
      <t>ガメン</t>
    </rPh>
    <rPh sb="13" eb="15">
      <t>メイサイ</t>
    </rPh>
    <rPh sb="15" eb="17">
      <t>ジョウホウ</t>
    </rPh>
    <rPh sb="18" eb="20">
      <t>セイヒン</t>
    </rPh>
    <rPh sb="20" eb="21">
      <t>メイ</t>
    </rPh>
    <rPh sb="22" eb="23">
      <t>タダ</t>
    </rPh>
    <rPh sb="25" eb="27">
      <t>ヒョウジ</t>
    </rPh>
    <rPh sb="32" eb="34">
      <t>サイショ</t>
    </rPh>
    <rPh sb="35" eb="38">
      <t>ヒトモジ</t>
    </rPh>
    <rPh sb="39" eb="41">
      <t>ヒョウジ</t>
    </rPh>
    <phoneticPr fontId="4"/>
  </si>
  <si>
    <t>別件で中島対応済。</t>
    <rPh sb="0" eb="2">
      <t>ベッケン</t>
    </rPh>
    <rPh sb="3" eb="5">
      <t>ナカジマ</t>
    </rPh>
    <rPh sb="5" eb="7">
      <t>タイオウ</t>
    </rPh>
    <rPh sb="7" eb="8">
      <t>ズミ</t>
    </rPh>
    <phoneticPr fontId="4"/>
  </si>
  <si>
    <t>発注確定の画面で明細を選択し明細情報へ追加した後、運搬方法を指定して処理ボタンを押下しても以下のメッセージが出力される。
「発注確定する明細行が選択されていません。」</t>
    <rPh sb="0" eb="2">
      <t>ハッチュウ</t>
    </rPh>
    <rPh sb="2" eb="4">
      <t>カクテイ</t>
    </rPh>
    <rPh sb="5" eb="7">
      <t>ガメン</t>
    </rPh>
    <rPh sb="8" eb="10">
      <t>メイサイ</t>
    </rPh>
    <rPh sb="11" eb="13">
      <t>センタク</t>
    </rPh>
    <rPh sb="14" eb="16">
      <t>メイサイ</t>
    </rPh>
    <rPh sb="16" eb="18">
      <t>ジョウホウ</t>
    </rPh>
    <rPh sb="19" eb="21">
      <t>ツイカ</t>
    </rPh>
    <rPh sb="23" eb="24">
      <t>ノチ</t>
    </rPh>
    <rPh sb="25" eb="27">
      <t>ウンパン</t>
    </rPh>
    <rPh sb="27" eb="29">
      <t>ホウホウ</t>
    </rPh>
    <rPh sb="30" eb="32">
      <t>シテイ</t>
    </rPh>
    <rPh sb="34" eb="36">
      <t>ショリ</t>
    </rPh>
    <rPh sb="40" eb="42">
      <t>オウカ</t>
    </rPh>
    <rPh sb="45" eb="47">
      <t>イカ</t>
    </rPh>
    <rPh sb="54" eb="56">
      <t>シュツリョク</t>
    </rPh>
    <rPh sb="62" eb="64">
      <t>ハッチュウ</t>
    </rPh>
    <rPh sb="64" eb="66">
      <t>カクテイ</t>
    </rPh>
    <rPh sb="68" eb="70">
      <t>メイサイ</t>
    </rPh>
    <rPh sb="70" eb="71">
      <t>ギョウ</t>
    </rPh>
    <rPh sb="72" eb="74">
      <t>センタク</t>
    </rPh>
    <phoneticPr fontId="4"/>
  </si>
  <si>
    <t>通貨がJP以外の場合、製品売上および固定費売上の受注確認画面において明細情報が表示されない。</t>
    <rPh sb="0" eb="2">
      <t>ツウカ</t>
    </rPh>
    <rPh sb="5" eb="7">
      <t>イガイ</t>
    </rPh>
    <rPh sb="8" eb="10">
      <t>バアイ</t>
    </rPh>
    <rPh sb="11" eb="13">
      <t>セイヒン</t>
    </rPh>
    <rPh sb="13" eb="15">
      <t>ウリアゲ</t>
    </rPh>
    <rPh sb="18" eb="21">
      <t>コテイヒ</t>
    </rPh>
    <rPh sb="21" eb="23">
      <t>ウリアゲ</t>
    </rPh>
    <rPh sb="24" eb="26">
      <t>ジュチュウ</t>
    </rPh>
    <rPh sb="26" eb="28">
      <t>カクニン</t>
    </rPh>
    <rPh sb="28" eb="30">
      <t>ガメン</t>
    </rPh>
    <rPh sb="34" eb="36">
      <t>メイサイ</t>
    </rPh>
    <rPh sb="36" eb="38">
      <t>ジョウホウ</t>
    </rPh>
    <rPh sb="39" eb="41">
      <t>ヒョウジ</t>
    </rPh>
    <phoneticPr fontId="4"/>
  </si>
  <si>
    <t>編集画面において確定済みの行を選択して行追加するとその行に空行が追加されるが更新できない。（この空行は確定済みのステータスらしく行削除も出来ない）また、追加によって下にずれた確定済みの行が更新可能となった。
固定費売上も同様</t>
    <rPh sb="0" eb="2">
      <t>ヘンシュウ</t>
    </rPh>
    <rPh sb="2" eb="4">
      <t>ガメン</t>
    </rPh>
    <rPh sb="8" eb="10">
      <t>カクテイ</t>
    </rPh>
    <rPh sb="10" eb="11">
      <t>ズ</t>
    </rPh>
    <rPh sb="13" eb="14">
      <t>ギョウ</t>
    </rPh>
    <rPh sb="15" eb="17">
      <t>センタク</t>
    </rPh>
    <rPh sb="19" eb="20">
      <t>ギョウ</t>
    </rPh>
    <rPh sb="20" eb="22">
      <t>ツイカ</t>
    </rPh>
    <rPh sb="27" eb="28">
      <t>ギョウ</t>
    </rPh>
    <rPh sb="29" eb="30">
      <t>クウ</t>
    </rPh>
    <rPh sb="30" eb="31">
      <t>ギョウ</t>
    </rPh>
    <rPh sb="32" eb="34">
      <t>ツイカ</t>
    </rPh>
    <rPh sb="38" eb="40">
      <t>コウシン</t>
    </rPh>
    <rPh sb="48" eb="50">
      <t>クウギョウ</t>
    </rPh>
    <rPh sb="51" eb="53">
      <t>カクテイ</t>
    </rPh>
    <rPh sb="53" eb="54">
      <t>ズ</t>
    </rPh>
    <rPh sb="64" eb="67">
      <t>ギョウサクジョ</t>
    </rPh>
    <rPh sb="68" eb="70">
      <t>デキ</t>
    </rPh>
    <rPh sb="76" eb="78">
      <t>ツイカ</t>
    </rPh>
    <rPh sb="82" eb="83">
      <t>シタ</t>
    </rPh>
    <rPh sb="87" eb="89">
      <t>カクテイ</t>
    </rPh>
    <rPh sb="89" eb="90">
      <t>ズ</t>
    </rPh>
    <rPh sb="92" eb="93">
      <t>ギョウ</t>
    </rPh>
    <rPh sb="94" eb="96">
      <t>コウシン</t>
    </rPh>
    <rPh sb="96" eb="98">
      <t>カノウ</t>
    </rPh>
    <rPh sb="104" eb="107">
      <t>コテイヒ</t>
    </rPh>
    <rPh sb="107" eb="109">
      <t>ウリアゲ</t>
    </rPh>
    <rPh sb="110" eb="112">
      <t>ドウヨウ</t>
    </rPh>
    <phoneticPr fontId="4"/>
  </si>
  <si>
    <t>読み取り専用セルが行の移動時に追従していなかったため。</t>
    <rPh sb="0" eb="1">
      <t>ヨ</t>
    </rPh>
    <rPh sb="2" eb="3">
      <t>ト</t>
    </rPh>
    <rPh sb="4" eb="6">
      <t>センヨウ</t>
    </rPh>
    <rPh sb="9" eb="10">
      <t>ギョウ</t>
    </rPh>
    <rPh sb="11" eb="13">
      <t>イドウ</t>
    </rPh>
    <rPh sb="13" eb="14">
      <t>ジ</t>
    </rPh>
    <rPh sb="15" eb="17">
      <t>ツイジュウ</t>
    </rPh>
    <phoneticPr fontId="4"/>
  </si>
  <si>
    <t>読み取り専用の設定および見積原価明細行番号を行の移動に追従するように修正した。</t>
    <rPh sb="0" eb="1">
      <t>ヨ</t>
    </rPh>
    <rPh sb="2" eb="3">
      <t>ト</t>
    </rPh>
    <rPh sb="4" eb="6">
      <t>センヨウ</t>
    </rPh>
    <rPh sb="7" eb="9">
      <t>セッテイ</t>
    </rPh>
    <rPh sb="12" eb="14">
      <t>ミツモリ</t>
    </rPh>
    <rPh sb="14" eb="16">
      <t>ゲンカ</t>
    </rPh>
    <rPh sb="16" eb="18">
      <t>メイサイ</t>
    </rPh>
    <rPh sb="18" eb="21">
      <t>ギョウバンゴウ</t>
    </rPh>
    <rPh sb="22" eb="23">
      <t>ギョウ</t>
    </rPh>
    <rPh sb="24" eb="26">
      <t>イドウ</t>
    </rPh>
    <rPh sb="27" eb="29">
      <t>ツイジュウ</t>
    </rPh>
    <rPh sb="34" eb="36">
      <t>シュウセイ</t>
    </rPh>
    <phoneticPr fontId="4"/>
  </si>
  <si>
    <t>商品修正</t>
    <rPh sb="0" eb="2">
      <t>ショウヒン</t>
    </rPh>
    <rPh sb="2" eb="4">
      <t>シュウセイ</t>
    </rPh>
    <phoneticPr fontId="4"/>
  </si>
  <si>
    <t>商品修正画面の右のナビゲーション・バーのタイトルがHEADERとDETAILになっており、HEADERもしくはDETAILだけを押しても表示が切り替わる。</t>
    <rPh sb="0" eb="2">
      <t>ショウヒン</t>
    </rPh>
    <rPh sb="2" eb="4">
      <t>シュウセイ</t>
    </rPh>
    <rPh sb="4" eb="6">
      <t>ガメン</t>
    </rPh>
    <rPh sb="7" eb="8">
      <t>ミギ</t>
    </rPh>
    <rPh sb="64" eb="65">
      <t>オ</t>
    </rPh>
    <rPh sb="68" eb="70">
      <t>ヒョウジ</t>
    </rPh>
    <rPh sb="71" eb="72">
      <t>キ</t>
    </rPh>
    <rPh sb="73" eb="74">
      <t>カ</t>
    </rPh>
    <phoneticPr fontId="4"/>
  </si>
  <si>
    <t>商品修正画面廃止のため対応不要。</t>
    <rPh sb="0" eb="2">
      <t>ショウヒン</t>
    </rPh>
    <rPh sb="2" eb="4">
      <t>シュウセイ</t>
    </rPh>
    <rPh sb="4" eb="6">
      <t>ガメン</t>
    </rPh>
    <rPh sb="6" eb="8">
      <t>ハイシ</t>
    </rPh>
    <rPh sb="11" eb="13">
      <t>タイオウ</t>
    </rPh>
    <rPh sb="13" eb="15">
      <t>フヨウ</t>
    </rPh>
    <phoneticPr fontId="4"/>
  </si>
  <si>
    <t>商品一覧画面において特定の製品番号の行の修正ボタンを押すと別ウィンドウが開き、「ERROR! 該当する商品がありません」と表示される。（製品コード07717-00や07718-00など）</t>
    <rPh sb="0" eb="2">
      <t>ショウヒン</t>
    </rPh>
    <rPh sb="2" eb="4">
      <t>イチラン</t>
    </rPh>
    <rPh sb="4" eb="6">
      <t>ガメン</t>
    </rPh>
    <rPh sb="10" eb="12">
      <t>トクテイ</t>
    </rPh>
    <rPh sb="13" eb="15">
      <t>セイヒン</t>
    </rPh>
    <rPh sb="15" eb="17">
      <t>バンゴウ</t>
    </rPh>
    <rPh sb="18" eb="19">
      <t>ギョウ</t>
    </rPh>
    <rPh sb="20" eb="22">
      <t>シュウセイ</t>
    </rPh>
    <rPh sb="26" eb="27">
      <t>オ</t>
    </rPh>
    <rPh sb="29" eb="30">
      <t>ベツ</t>
    </rPh>
    <rPh sb="36" eb="37">
      <t>ヒラ</t>
    </rPh>
    <rPh sb="61" eb="63">
      <t>ヒョウジ</t>
    </rPh>
    <rPh sb="68" eb="70">
      <t>セイヒン</t>
    </rPh>
    <phoneticPr fontId="4"/>
  </si>
  <si>
    <t>商品修正画面の更新可能な項目は製品コード以外にもある。（画面設計書通り）</t>
    <rPh sb="0" eb="2">
      <t>ショウヒン</t>
    </rPh>
    <rPh sb="2" eb="4">
      <t>シュウセイ</t>
    </rPh>
    <rPh sb="4" eb="6">
      <t>ガメン</t>
    </rPh>
    <rPh sb="7" eb="9">
      <t>コウシン</t>
    </rPh>
    <rPh sb="9" eb="11">
      <t>カノウ</t>
    </rPh>
    <rPh sb="12" eb="14">
      <t>コウモク</t>
    </rPh>
    <rPh sb="15" eb="17">
      <t>セイヒン</t>
    </rPh>
    <rPh sb="20" eb="22">
      <t>イガイ</t>
    </rPh>
    <rPh sb="28" eb="30">
      <t>ガメン</t>
    </rPh>
    <rPh sb="30" eb="33">
      <t>セッケイショ</t>
    </rPh>
    <rPh sb="33" eb="34">
      <t>ドオ</t>
    </rPh>
    <phoneticPr fontId="4"/>
  </si>
  <si>
    <t>商品修正画面のクリアボタンを押すと商品一覧画面がアクティブになる。</t>
    <rPh sb="0" eb="2">
      <t>ショウヒン</t>
    </rPh>
    <rPh sb="2" eb="4">
      <t>シュウセイ</t>
    </rPh>
    <rPh sb="4" eb="6">
      <t>ガメン</t>
    </rPh>
    <rPh sb="14" eb="15">
      <t>オ</t>
    </rPh>
    <rPh sb="17" eb="19">
      <t>ショウヒン</t>
    </rPh>
    <rPh sb="19" eb="21">
      <t>イチラン</t>
    </rPh>
    <rPh sb="21" eb="23">
      <t>ガメン</t>
    </rPh>
    <phoneticPr fontId="4"/>
  </si>
  <si>
    <t>商品修正画面で登録ボタンを押すとenterボタンのあるウィンドウにタブが追加されて以下のメッセージが表示される。
pg_query(): Query failed: ERROR: syntax error at end of input LINE 46: AND lngRevisionNo = ^FATAL ERROR! (E_WARNING)
DATE 2019-10-08 15:26:33 (JST) NO[2]</t>
    <rPh sb="0" eb="2">
      <t>ショウヒン</t>
    </rPh>
    <rPh sb="2" eb="4">
      <t>シュウセイ</t>
    </rPh>
    <rPh sb="4" eb="6">
      <t>ガメン</t>
    </rPh>
    <rPh sb="7" eb="9">
      <t>トウロク</t>
    </rPh>
    <rPh sb="13" eb="14">
      <t>オ</t>
    </rPh>
    <rPh sb="36" eb="38">
      <t>ツイカ</t>
    </rPh>
    <rPh sb="41" eb="43">
      <t>イカ</t>
    </rPh>
    <rPh sb="50" eb="52">
      <t>ヒョウジ</t>
    </rPh>
    <phoneticPr fontId="4"/>
  </si>
  <si>
    <t>編集画面の登録ボタンを押すと確認のダイアログ・ボックスが表示されず完了画面が表示される。</t>
    <rPh sb="0" eb="2">
      <t>ヘンシュウ</t>
    </rPh>
    <rPh sb="2" eb="4">
      <t>ガメン</t>
    </rPh>
    <rPh sb="5" eb="7">
      <t>トウロク</t>
    </rPh>
    <rPh sb="11" eb="12">
      <t>オ</t>
    </rPh>
    <rPh sb="14" eb="16">
      <t>カクニン</t>
    </rPh>
    <rPh sb="28" eb="30">
      <t>ヒョウジ</t>
    </rPh>
    <rPh sb="33" eb="35">
      <t>カンリョウ</t>
    </rPh>
    <rPh sb="35" eb="37">
      <t>ガメン</t>
    </rPh>
    <rPh sb="38" eb="40">
      <t>ヒョウジ</t>
    </rPh>
    <phoneticPr fontId="4"/>
  </si>
  <si>
    <t>仕様見落とし</t>
    <rPh sb="0" eb="2">
      <t>シヨウ</t>
    </rPh>
    <rPh sb="2" eb="4">
      <t>ミオ</t>
    </rPh>
    <phoneticPr fontId="4"/>
  </si>
  <si>
    <t>確認ダイアログボックスを追加した</t>
    <rPh sb="0" eb="2">
      <t>カクニン</t>
    </rPh>
    <rPh sb="12" eb="14">
      <t>ツイカ</t>
    </rPh>
    <phoneticPr fontId="4"/>
  </si>
  <si>
    <t>見積原価プレビュー画面で最新データと一番古いデータ（データ0)の表示内容が同じ。</t>
    <rPh sb="0" eb="2">
      <t>ミツモリ</t>
    </rPh>
    <rPh sb="2" eb="4">
      <t>ゲンカ</t>
    </rPh>
    <rPh sb="9" eb="11">
      <t>ガメン</t>
    </rPh>
    <rPh sb="12" eb="14">
      <t>サイシン</t>
    </rPh>
    <rPh sb="18" eb="20">
      <t>イチバン</t>
    </rPh>
    <rPh sb="20" eb="21">
      <t>フル</t>
    </rPh>
    <rPh sb="32" eb="34">
      <t>ヒョウジ</t>
    </rPh>
    <rPh sb="34" eb="36">
      <t>ナイヨウ</t>
    </rPh>
    <rPh sb="37" eb="38">
      <t>オナ</t>
    </rPh>
    <phoneticPr fontId="4"/>
  </si>
  <si>
    <t>SQLのWHERE句を生成する条件の設定ミス(リビジョン番号が設定されている場合、WHERE句にリビジョン番号による検索を追加しているが、リビジョン番号が0の時に生成しない条件になっていた）</t>
    <rPh sb="9" eb="10">
      <t>ク</t>
    </rPh>
    <rPh sb="11" eb="13">
      <t>セイセイ</t>
    </rPh>
    <rPh sb="15" eb="17">
      <t>ジョウケン</t>
    </rPh>
    <rPh sb="18" eb="20">
      <t>セッテイ</t>
    </rPh>
    <rPh sb="28" eb="30">
      <t>バンゴウ</t>
    </rPh>
    <rPh sb="31" eb="33">
      <t>セッテイ</t>
    </rPh>
    <rPh sb="38" eb="40">
      <t>バアイ</t>
    </rPh>
    <rPh sb="46" eb="47">
      <t>ク</t>
    </rPh>
    <rPh sb="53" eb="55">
      <t>バンゴウ</t>
    </rPh>
    <rPh sb="58" eb="60">
      <t>ケンサク</t>
    </rPh>
    <rPh sb="61" eb="63">
      <t>ツイカ</t>
    </rPh>
    <rPh sb="74" eb="76">
      <t>バンゴウ</t>
    </rPh>
    <rPh sb="79" eb="80">
      <t>トキ</t>
    </rPh>
    <rPh sb="81" eb="83">
      <t>セイセイ</t>
    </rPh>
    <rPh sb="86" eb="88">
      <t>ジョウケン</t>
    </rPh>
    <phoneticPr fontId="4"/>
  </si>
  <si>
    <t>リビジョン番号が0の時にもリビジョン番号の検索を行うように修正した。</t>
    <rPh sb="5" eb="7">
      <t>バンゴウ</t>
    </rPh>
    <rPh sb="10" eb="11">
      <t>トキ</t>
    </rPh>
    <rPh sb="18" eb="20">
      <t>バンゴウ</t>
    </rPh>
    <rPh sb="21" eb="23">
      <t>ケンサク</t>
    </rPh>
    <rPh sb="24" eb="25">
      <t>オコナ</t>
    </rPh>
    <rPh sb="29" eb="31">
      <t>シュウセイ</t>
    </rPh>
    <phoneticPr fontId="4"/>
  </si>
  <si>
    <t>編集画面で製品売上の途中に行を追加し値を入れても、登録すると製品売上の一番下に登録される。</t>
    <rPh sb="0" eb="2">
      <t>ヘンシュウ</t>
    </rPh>
    <rPh sb="2" eb="4">
      <t>ガメン</t>
    </rPh>
    <rPh sb="5" eb="7">
      <t>セイヒン</t>
    </rPh>
    <rPh sb="7" eb="9">
      <t>ウリアゲ</t>
    </rPh>
    <rPh sb="10" eb="12">
      <t>トチュウ</t>
    </rPh>
    <rPh sb="13" eb="14">
      <t>ギョウ</t>
    </rPh>
    <rPh sb="15" eb="17">
      <t>ツイカ</t>
    </rPh>
    <rPh sb="18" eb="19">
      <t>アタイ</t>
    </rPh>
    <rPh sb="20" eb="21">
      <t>イ</t>
    </rPh>
    <rPh sb="25" eb="27">
      <t>トウロク</t>
    </rPh>
    <rPh sb="30" eb="32">
      <t>セイヒン</t>
    </rPh>
    <rPh sb="32" eb="34">
      <t>ウリアゲ</t>
    </rPh>
    <rPh sb="35" eb="38">
      <t>イチバンシタ</t>
    </rPh>
    <rPh sb="39" eb="41">
      <t>トウロク</t>
    </rPh>
    <phoneticPr fontId="4"/>
  </si>
  <si>
    <t>追加した行の情報が配列の最後に追加されるため</t>
    <rPh sb="0" eb="2">
      <t>ツイカ</t>
    </rPh>
    <rPh sb="4" eb="5">
      <t>ギョウ</t>
    </rPh>
    <rPh sb="6" eb="8">
      <t>ジョウホウ</t>
    </rPh>
    <rPh sb="9" eb="11">
      <t>ハイレツ</t>
    </rPh>
    <rPh sb="12" eb="14">
      <t>サイゴ</t>
    </rPh>
    <rPh sb="15" eb="17">
      <t>ツイカ</t>
    </rPh>
    <phoneticPr fontId="4"/>
  </si>
  <si>
    <t>行番号によるソートを行ってから登録するように修正した。</t>
    <rPh sb="0" eb="3">
      <t>ギョウバンゴウ</t>
    </rPh>
    <rPh sb="10" eb="11">
      <t>オコナ</t>
    </rPh>
    <rPh sb="15" eb="17">
      <t>トウロク</t>
    </rPh>
    <rPh sb="22" eb="24">
      <t>シュウセイ</t>
    </rPh>
    <phoneticPr fontId="4"/>
  </si>
  <si>
    <t>編集画面で登録後、見積原価プレビュー画面で製品売上の受注確定チェックボックスを1件だけチェックして確定ボタンを押すと受注確定画面に同じ明細が複数件表示される。</t>
    <rPh sb="0" eb="2">
      <t>ヘンシュウ</t>
    </rPh>
    <rPh sb="2" eb="4">
      <t>ガメン</t>
    </rPh>
    <rPh sb="5" eb="7">
      <t>トウロク</t>
    </rPh>
    <rPh sb="7" eb="8">
      <t>ゴ</t>
    </rPh>
    <rPh sb="9" eb="11">
      <t>ミツモリ</t>
    </rPh>
    <rPh sb="11" eb="13">
      <t>ゲンカ</t>
    </rPh>
    <rPh sb="18" eb="20">
      <t>ガメン</t>
    </rPh>
    <rPh sb="21" eb="23">
      <t>セイヒン</t>
    </rPh>
    <rPh sb="23" eb="25">
      <t>ウリアゲ</t>
    </rPh>
    <rPh sb="26" eb="28">
      <t>ジュチュウ</t>
    </rPh>
    <rPh sb="28" eb="30">
      <t>カクテイ</t>
    </rPh>
    <rPh sb="40" eb="41">
      <t>ケン</t>
    </rPh>
    <rPh sb="49" eb="51">
      <t>カクテイ</t>
    </rPh>
    <rPh sb="55" eb="56">
      <t>オ</t>
    </rPh>
    <rPh sb="58" eb="60">
      <t>ジュチュウ</t>
    </rPh>
    <rPh sb="60" eb="62">
      <t>カクテイ</t>
    </rPh>
    <rPh sb="62" eb="64">
      <t>ガメン</t>
    </rPh>
    <rPh sb="65" eb="66">
      <t>オナ</t>
    </rPh>
    <rPh sb="67" eb="69">
      <t>メイサイ</t>
    </rPh>
    <rPh sb="70" eb="72">
      <t>フクスウ</t>
    </rPh>
    <rPh sb="72" eb="73">
      <t>ケン</t>
    </rPh>
    <rPh sb="73" eb="75">
      <t>ヒョウジ</t>
    </rPh>
    <phoneticPr fontId="4"/>
  </si>
  <si>
    <t>編集画面で製品売上を1行だけ削除した後に登録ボタンを押すと新規ウィンドウが開き以下のメッセージが出力される。
pg_fetch_object(): Unable to jump to row 0 on PostgreSQL result index 140132867270264FATAL ERROR! (E_WARNING)
DATE 2019-10-08 18:26:54 (JST) NO[2]
pg_query(): Query failed: ERROR: syntax error at or near "AND" LINE 1: ...nvalidflag, NOW() FROM m_order WHERE lngorderno = AND lngrev... ^FATAL ERROR! (E_WARNING)
DATE 2019-10-08 18:26:54 (JST) NO[2]
行を追加した場合等は登録完了画面が出ています。</t>
    <rPh sb="0" eb="2">
      <t>ヘンシュウ</t>
    </rPh>
    <rPh sb="2" eb="4">
      <t>ガメン</t>
    </rPh>
    <rPh sb="5" eb="7">
      <t>セイヒン</t>
    </rPh>
    <rPh sb="7" eb="9">
      <t>ウリアゲ</t>
    </rPh>
    <rPh sb="11" eb="12">
      <t>ギョウ</t>
    </rPh>
    <rPh sb="14" eb="16">
      <t>サクジョ</t>
    </rPh>
    <rPh sb="18" eb="19">
      <t>ノチ</t>
    </rPh>
    <rPh sb="20" eb="22">
      <t>トウロク</t>
    </rPh>
    <rPh sb="26" eb="27">
      <t>オ</t>
    </rPh>
    <rPh sb="29" eb="31">
      <t>シンキ</t>
    </rPh>
    <rPh sb="37" eb="38">
      <t>ヒラ</t>
    </rPh>
    <rPh sb="39" eb="41">
      <t>イカ</t>
    </rPh>
    <rPh sb="48" eb="50">
      <t>シュツリョク</t>
    </rPh>
    <rPh sb="406" eb="407">
      <t>ギョウ</t>
    </rPh>
    <rPh sb="408" eb="410">
      <t>ツイカ</t>
    </rPh>
    <rPh sb="412" eb="415">
      <t>バアイナド</t>
    </rPh>
    <rPh sb="416" eb="418">
      <t>トウロク</t>
    </rPh>
    <rPh sb="418" eb="420">
      <t>カンリョウ</t>
    </rPh>
    <rPh sb="420" eb="422">
      <t>ガメン</t>
    </rPh>
    <rPh sb="423" eb="424">
      <t>デ</t>
    </rPh>
    <phoneticPr fontId="4"/>
  </si>
  <si>
    <t>仕様変更の対応漏れ
（発注マスタ及び発注明細テーブルに追加する明細の除外条件の変更)
※ワークシート登録時仕入科目401、仕入部品1）発注マスタ及び発注明細テーブルに登録されない明細（について、編集時に上記テーブルの検索を行っていたためエラーが発生していた。</t>
    <rPh sb="0" eb="2">
      <t>シヨウ</t>
    </rPh>
    <rPh sb="2" eb="4">
      <t>ヘンコウ</t>
    </rPh>
    <rPh sb="5" eb="7">
      <t>タイオウ</t>
    </rPh>
    <rPh sb="7" eb="8">
      <t>モ</t>
    </rPh>
    <rPh sb="11" eb="13">
      <t>ハッチュウ</t>
    </rPh>
    <rPh sb="16" eb="17">
      <t>オヨ</t>
    </rPh>
    <rPh sb="18" eb="20">
      <t>ハッチュウ</t>
    </rPh>
    <rPh sb="20" eb="22">
      <t>メイサイ</t>
    </rPh>
    <rPh sb="27" eb="29">
      <t>ツイカ</t>
    </rPh>
    <rPh sb="31" eb="33">
      <t>メイサイ</t>
    </rPh>
    <rPh sb="34" eb="36">
      <t>ジョガイ</t>
    </rPh>
    <rPh sb="36" eb="38">
      <t>ジョウケン</t>
    </rPh>
    <rPh sb="39" eb="41">
      <t>ヘンコウ</t>
    </rPh>
    <rPh sb="50" eb="52">
      <t>トウロク</t>
    </rPh>
    <rPh sb="52" eb="53">
      <t>ジ</t>
    </rPh>
    <rPh sb="67" eb="69">
      <t>ハッチュウ</t>
    </rPh>
    <rPh sb="72" eb="73">
      <t>オヨ</t>
    </rPh>
    <rPh sb="74" eb="76">
      <t>ハッチュウ</t>
    </rPh>
    <rPh sb="76" eb="78">
      <t>メイサイ</t>
    </rPh>
    <rPh sb="83" eb="85">
      <t>トウロク</t>
    </rPh>
    <rPh sb="89" eb="91">
      <t>メイサイ</t>
    </rPh>
    <rPh sb="97" eb="99">
      <t>ヘンシュウ</t>
    </rPh>
    <rPh sb="99" eb="100">
      <t>ジ</t>
    </rPh>
    <rPh sb="101" eb="103">
      <t>ジョウキ</t>
    </rPh>
    <rPh sb="108" eb="110">
      <t>ケンサク</t>
    </rPh>
    <rPh sb="111" eb="112">
      <t>オコナ</t>
    </rPh>
    <rPh sb="122" eb="124">
      <t>ハッセイ</t>
    </rPh>
    <phoneticPr fontId="4"/>
  </si>
  <si>
    <t>発注マスタ及び発注明細テーブルに追加しない発注明細の除外条件の見直し
（除外条件：仕入科目1224と1230→経費エリアに変更)</t>
    <phoneticPr fontId="4"/>
  </si>
  <si>
    <t xml:space="preserve">編集画面で登録した後、見積原価計算書で経費の内容（401.材料パーツ仕入高の1.証紙）が追加されたリビジョン番号で発注マスタ、発注明細マスタに登録されていた。
リビジョン0では登録されていない。
</t>
    <rPh sb="0" eb="2">
      <t>ヘンシュウ</t>
    </rPh>
    <rPh sb="2" eb="4">
      <t>ガメン</t>
    </rPh>
    <rPh sb="5" eb="7">
      <t>トウロク</t>
    </rPh>
    <rPh sb="9" eb="10">
      <t>アト</t>
    </rPh>
    <rPh sb="19" eb="21">
      <t>ケイヒ</t>
    </rPh>
    <rPh sb="29" eb="31">
      <t>ザイリョウ</t>
    </rPh>
    <rPh sb="34" eb="36">
      <t>シイレ</t>
    </rPh>
    <rPh sb="36" eb="37">
      <t>ダカ</t>
    </rPh>
    <rPh sb="40" eb="42">
      <t>ショウシ</t>
    </rPh>
    <rPh sb="44" eb="46">
      <t>ツイカ</t>
    </rPh>
    <rPh sb="54" eb="56">
      <t>バンゴウ</t>
    </rPh>
    <rPh sb="57" eb="59">
      <t>ハッチュウ</t>
    </rPh>
    <rPh sb="63" eb="65">
      <t>ハッチュウ</t>
    </rPh>
    <rPh sb="65" eb="67">
      <t>メイサイ</t>
    </rPh>
    <rPh sb="71" eb="73">
      <t>トウロク</t>
    </rPh>
    <rPh sb="88" eb="90">
      <t>トウロク</t>
    </rPh>
    <phoneticPr fontId="4"/>
  </si>
  <si>
    <t>仕様変更の対応漏れ
（発注マスタ及び発注明細テーブルに追加する明細の除外条件の変更)</t>
  </si>
  <si>
    <t>120と同じ</t>
    <rPh sb="4" eb="5">
      <t>オナ</t>
    </rPh>
    <phoneticPr fontId="4"/>
  </si>
  <si>
    <t>ワークシート選択、見積原価プレビュー</t>
    <rPh sb="6" eb="8">
      <t>センタク</t>
    </rPh>
    <rPh sb="9" eb="11">
      <t>ミツモリ</t>
    </rPh>
    <rPh sb="11" eb="13">
      <t>ゲンカ</t>
    </rPh>
    <phoneticPr fontId="4"/>
  </si>
  <si>
    <t>仕様変更
ワークシートの"償却数 pcs"を"生産数"に変更する
計画数量の手入力を可とし、入力箇所の背景色を無色にする</t>
    <rPh sb="0" eb="2">
      <t>シヨウ</t>
    </rPh>
    <rPh sb="2" eb="4">
      <t>ヘンコウ</t>
    </rPh>
    <rPh sb="13" eb="15">
      <t>ショウキャク</t>
    </rPh>
    <rPh sb="15" eb="16">
      <t>スウ</t>
    </rPh>
    <rPh sb="23" eb="25">
      <t>セイサン</t>
    </rPh>
    <rPh sb="25" eb="26">
      <t>スウ</t>
    </rPh>
    <rPh sb="28" eb="30">
      <t>ヘンコウ</t>
    </rPh>
    <rPh sb="33" eb="35">
      <t>ケイカク</t>
    </rPh>
    <rPh sb="35" eb="37">
      <t>スウリョウ</t>
    </rPh>
    <rPh sb="38" eb="39">
      <t>テ</t>
    </rPh>
    <rPh sb="39" eb="41">
      <t>ニュウリョク</t>
    </rPh>
    <rPh sb="42" eb="43">
      <t>カ</t>
    </rPh>
    <rPh sb="46" eb="48">
      <t>ニュウリョク</t>
    </rPh>
    <rPh sb="48" eb="50">
      <t>カショ</t>
    </rPh>
    <rPh sb="51" eb="54">
      <t>ハイケイショク</t>
    </rPh>
    <rPh sb="55" eb="57">
      <t>ムショク</t>
    </rPh>
    <phoneticPr fontId="4"/>
  </si>
  <si>
    <t>ブックの仕様変更</t>
    <rPh sb="4" eb="6">
      <t>シヨウ</t>
    </rPh>
    <rPh sb="6" eb="8">
      <t>ヘンコウ</t>
    </rPh>
    <phoneticPr fontId="4"/>
  </si>
  <si>
    <t>ブックの表示を変更後の仕様に修正
計画数量の手入力はすでに実施済み
見積原価検索および見積原価一覧画面の対応する箇所についても修正</t>
    <rPh sb="4" eb="6">
      <t>ヒョウジ</t>
    </rPh>
    <rPh sb="7" eb="9">
      <t>ヘンコウ</t>
    </rPh>
    <rPh sb="9" eb="10">
      <t>ゴ</t>
    </rPh>
    <rPh sb="11" eb="13">
      <t>シヨウ</t>
    </rPh>
    <rPh sb="14" eb="16">
      <t>シュウセイ</t>
    </rPh>
    <rPh sb="17" eb="19">
      <t>ケイカク</t>
    </rPh>
    <rPh sb="19" eb="21">
      <t>スウリョウ</t>
    </rPh>
    <rPh sb="22" eb="23">
      <t>テ</t>
    </rPh>
    <rPh sb="23" eb="25">
      <t>ニュウリョク</t>
    </rPh>
    <rPh sb="29" eb="31">
      <t>ジッシ</t>
    </rPh>
    <rPh sb="31" eb="32">
      <t>ズ</t>
    </rPh>
    <rPh sb="34" eb="36">
      <t>ミツモリ</t>
    </rPh>
    <rPh sb="36" eb="38">
      <t>ゲンカ</t>
    </rPh>
    <rPh sb="38" eb="40">
      <t>ケンサク</t>
    </rPh>
    <rPh sb="43" eb="45">
      <t>ミツモリ</t>
    </rPh>
    <rPh sb="45" eb="47">
      <t>ゲンカ</t>
    </rPh>
    <rPh sb="47" eb="49">
      <t>イチラン</t>
    </rPh>
    <rPh sb="49" eb="51">
      <t>ガメン</t>
    </rPh>
    <rPh sb="52" eb="54">
      <t>タイオウ</t>
    </rPh>
    <rPh sb="56" eb="58">
      <t>カショ</t>
    </rPh>
    <rPh sb="63" eb="65">
      <t>シュウセイ</t>
    </rPh>
    <phoneticPr fontId="4"/>
  </si>
  <si>
    <t>仕様変更
ワークシート登録時のメッセージを新規と再販時で文言及び色で区別する
新規："新規登録しますか" 
再販："再販登録しますか"</t>
    <rPh sb="0" eb="2">
      <t>シヨウ</t>
    </rPh>
    <rPh sb="2" eb="4">
      <t>ヘンコウ</t>
    </rPh>
    <rPh sb="11" eb="13">
      <t>トウロク</t>
    </rPh>
    <rPh sb="13" eb="14">
      <t>ジ</t>
    </rPh>
    <rPh sb="21" eb="23">
      <t>シンキ</t>
    </rPh>
    <rPh sb="24" eb="26">
      <t>サイハン</t>
    </rPh>
    <rPh sb="26" eb="27">
      <t>ジ</t>
    </rPh>
    <rPh sb="28" eb="30">
      <t>モンゴン</t>
    </rPh>
    <rPh sb="30" eb="31">
      <t>オヨ</t>
    </rPh>
    <rPh sb="32" eb="33">
      <t>イロ</t>
    </rPh>
    <rPh sb="34" eb="36">
      <t>クベツ</t>
    </rPh>
    <rPh sb="39" eb="41">
      <t>シンキ</t>
    </rPh>
    <rPh sb="43" eb="45">
      <t>シンキ</t>
    </rPh>
    <rPh sb="45" eb="47">
      <t>トウロク</t>
    </rPh>
    <rPh sb="54" eb="56">
      <t>サイハン</t>
    </rPh>
    <rPh sb="58" eb="60">
      <t>サイハン</t>
    </rPh>
    <rPh sb="60" eb="62">
      <t>トウロク</t>
    </rPh>
    <phoneticPr fontId="4"/>
  </si>
  <si>
    <t>表示の仕様変更</t>
    <rPh sb="0" eb="2">
      <t>ヒョウジ</t>
    </rPh>
    <rPh sb="3" eb="5">
      <t>シヨウ</t>
    </rPh>
    <rPh sb="5" eb="7">
      <t>ヘンコウ</t>
    </rPh>
    <phoneticPr fontId="4"/>
  </si>
  <si>
    <t>新規時と再販時で表示するメッセージを変更し、"再販"の文字を表示するときは青文字に変更した。</t>
    <rPh sb="0" eb="2">
      <t>シンキ</t>
    </rPh>
    <rPh sb="2" eb="3">
      <t>ジ</t>
    </rPh>
    <rPh sb="4" eb="6">
      <t>サイハン</t>
    </rPh>
    <rPh sb="6" eb="7">
      <t>ジ</t>
    </rPh>
    <rPh sb="8" eb="10">
      <t>ヒョウジ</t>
    </rPh>
    <rPh sb="18" eb="20">
      <t>ヘンコウ</t>
    </rPh>
    <rPh sb="23" eb="25">
      <t>サイハン</t>
    </rPh>
    <rPh sb="27" eb="29">
      <t>モジ</t>
    </rPh>
    <rPh sb="30" eb="32">
      <t>ヒョウジ</t>
    </rPh>
    <rPh sb="37" eb="38">
      <t>アオ</t>
    </rPh>
    <rPh sb="38" eb="40">
      <t>モジ</t>
    </rPh>
    <rPh sb="41" eb="43">
      <t>ヘンコウ</t>
    </rPh>
    <phoneticPr fontId="4"/>
  </si>
  <si>
    <t>仕様変更
適用レートのチェック（データベースとの比較）を除去し、見積原価計算書のシートに入力した値をそのまま登録する</t>
    <rPh sb="0" eb="2">
      <t>シヨウ</t>
    </rPh>
    <rPh sb="2" eb="4">
      <t>ヘンコウ</t>
    </rPh>
    <rPh sb="5" eb="7">
      <t>テキヨウ</t>
    </rPh>
    <rPh sb="24" eb="26">
      <t>ヒカク</t>
    </rPh>
    <rPh sb="28" eb="30">
      <t>ジョキョ</t>
    </rPh>
    <rPh sb="32" eb="34">
      <t>ミツモリ</t>
    </rPh>
    <rPh sb="34" eb="36">
      <t>ゲンカ</t>
    </rPh>
    <rPh sb="36" eb="39">
      <t>ケイサンショ</t>
    </rPh>
    <rPh sb="44" eb="46">
      <t>ニュウリョク</t>
    </rPh>
    <rPh sb="48" eb="49">
      <t>アタイ</t>
    </rPh>
    <rPh sb="54" eb="56">
      <t>トウロク</t>
    </rPh>
    <phoneticPr fontId="4"/>
  </si>
  <si>
    <t>1. バリデーションチェックの見直し
2. データベースからの取得値への変換処理の削除
3. 差分チェックのテーブル(html)の見直し（標準割合のみの表示に変更)
4. 見積原価プレビューの編集画面で、適用レートを手入力できるように修正
5. 見積原価プレビューの編集画面で、通貨と納期を両方設定した時の通貨レート自動取得処理を削除</t>
    <rPh sb="15" eb="17">
      <t>ミナオ</t>
    </rPh>
    <rPh sb="31" eb="33">
      <t>シュトク</t>
    </rPh>
    <rPh sb="33" eb="34">
      <t>チ</t>
    </rPh>
    <rPh sb="36" eb="38">
      <t>ヘンカン</t>
    </rPh>
    <rPh sb="38" eb="40">
      <t>ショリ</t>
    </rPh>
    <rPh sb="41" eb="43">
      <t>サクジョ</t>
    </rPh>
    <rPh sb="47" eb="49">
      <t>サブン</t>
    </rPh>
    <rPh sb="65" eb="67">
      <t>ミナオ</t>
    </rPh>
    <rPh sb="69" eb="71">
      <t>ヒョウジュン</t>
    </rPh>
    <rPh sb="71" eb="73">
      <t>ワリアイ</t>
    </rPh>
    <rPh sb="76" eb="78">
      <t>ヒョウジ</t>
    </rPh>
    <rPh sb="79" eb="81">
      <t>ヘンコウ</t>
    </rPh>
    <rPh sb="86" eb="88">
      <t>ミツモリ</t>
    </rPh>
    <rPh sb="88" eb="90">
      <t>ゲンカ</t>
    </rPh>
    <rPh sb="96" eb="98">
      <t>ヘンシュウ</t>
    </rPh>
    <rPh sb="98" eb="100">
      <t>ガメン</t>
    </rPh>
    <rPh sb="102" eb="104">
      <t>テキヨウ</t>
    </rPh>
    <rPh sb="108" eb="109">
      <t>テ</t>
    </rPh>
    <rPh sb="109" eb="111">
      <t>ニュウリョク</t>
    </rPh>
    <rPh sb="117" eb="119">
      <t>シュウセイ</t>
    </rPh>
    <rPh sb="123" eb="125">
      <t>ミツモリ</t>
    </rPh>
    <rPh sb="125" eb="127">
      <t>ゲンカ</t>
    </rPh>
    <rPh sb="133" eb="135">
      <t>ヘンシュウ</t>
    </rPh>
    <rPh sb="135" eb="137">
      <t>ガメン</t>
    </rPh>
    <rPh sb="139" eb="141">
      <t>ツウカ</t>
    </rPh>
    <rPh sb="142" eb="144">
      <t>ノウキ</t>
    </rPh>
    <rPh sb="145" eb="147">
      <t>リョウホウ</t>
    </rPh>
    <rPh sb="147" eb="149">
      <t>セッテイ</t>
    </rPh>
    <rPh sb="151" eb="152">
      <t>トキ</t>
    </rPh>
    <rPh sb="153" eb="155">
      <t>ツウカ</t>
    </rPh>
    <rPh sb="158" eb="160">
      <t>ジドウ</t>
    </rPh>
    <rPh sb="160" eb="162">
      <t>シュトク</t>
    </rPh>
    <rPh sb="162" eb="164">
      <t>ショリ</t>
    </rPh>
    <rPh sb="165" eb="167">
      <t>サクジョ</t>
    </rPh>
    <phoneticPr fontId="4"/>
  </si>
  <si>
    <t>編集画面から登録して発注明細マスタに新しいリビジョンのレコードは追加されるがlngsortkeyに値がセットされていない。（リビジョン0のレコードにはセットされている）</t>
    <rPh sb="0" eb="2">
      <t>ヘンシュウ</t>
    </rPh>
    <rPh sb="2" eb="4">
      <t>ガメン</t>
    </rPh>
    <rPh sb="6" eb="8">
      <t>トウロク</t>
    </rPh>
    <rPh sb="10" eb="12">
      <t>ハッチュウ</t>
    </rPh>
    <rPh sb="12" eb="14">
      <t>メイサイ</t>
    </rPh>
    <rPh sb="18" eb="19">
      <t>アタラ</t>
    </rPh>
    <rPh sb="32" eb="34">
      <t>ツイカ</t>
    </rPh>
    <rPh sb="49" eb="50">
      <t>アタイ</t>
    </rPh>
    <phoneticPr fontId="4"/>
  </si>
  <si>
    <t>登録パラメータの不備</t>
    <rPh sb="0" eb="2">
      <t>トウロク</t>
    </rPh>
    <rPh sb="8" eb="10">
      <t>フビ</t>
    </rPh>
    <phoneticPr fontId="4"/>
  </si>
  <si>
    <t>登録に使用するSQL文を見直し、ソートキーをセットするように修正した。
以前のリビジョンで存在する明細は以前のソートキーを引き継ぎ、新規の明細行はlngorderdetailnoをセットする。</t>
    <rPh sb="0" eb="2">
      <t>トウロク</t>
    </rPh>
    <rPh sb="3" eb="5">
      <t>シヨウ</t>
    </rPh>
    <rPh sb="10" eb="11">
      <t>ブン</t>
    </rPh>
    <rPh sb="12" eb="14">
      <t>ミナオ</t>
    </rPh>
    <rPh sb="30" eb="32">
      <t>シュウセイ</t>
    </rPh>
    <rPh sb="36" eb="38">
      <t>イゼン</t>
    </rPh>
    <rPh sb="45" eb="47">
      <t>ソンザイ</t>
    </rPh>
    <rPh sb="49" eb="51">
      <t>メイサイ</t>
    </rPh>
    <rPh sb="52" eb="54">
      <t>イゼン</t>
    </rPh>
    <rPh sb="61" eb="62">
      <t>ヒ</t>
    </rPh>
    <rPh sb="63" eb="64">
      <t>ツ</t>
    </rPh>
    <rPh sb="66" eb="68">
      <t>シンキ</t>
    </rPh>
    <rPh sb="69" eb="71">
      <t>メイサイ</t>
    </rPh>
    <rPh sb="71" eb="72">
      <t>ギョウ</t>
    </rPh>
    <phoneticPr fontId="4"/>
  </si>
  <si>
    <t>製品売上及び固定費売上の受注確定選択チェックボックスでは1つしか選択していないのに受注確認画面では2件表示される。（選択していない納期や製品区分のレコードが表示されている）</t>
    <rPh sb="4" eb="5">
      <t>オヨ</t>
    </rPh>
    <rPh sb="6" eb="9">
      <t>コテイヒ</t>
    </rPh>
    <rPh sb="9" eb="11">
      <t>ウリアゲ</t>
    </rPh>
    <rPh sb="32" eb="34">
      <t>センタク</t>
    </rPh>
    <rPh sb="41" eb="43">
      <t>ジュチュウ</t>
    </rPh>
    <rPh sb="43" eb="45">
      <t>カクニン</t>
    </rPh>
    <rPh sb="45" eb="47">
      <t>ガメン</t>
    </rPh>
    <rPh sb="50" eb="51">
      <t>ケン</t>
    </rPh>
    <rPh sb="51" eb="53">
      <t>ヒョウジ</t>
    </rPh>
    <rPh sb="58" eb="60">
      <t>センタク</t>
    </rPh>
    <rPh sb="65" eb="67">
      <t>ノウキ</t>
    </rPh>
    <rPh sb="68" eb="70">
      <t>セイヒン</t>
    </rPh>
    <rPh sb="70" eb="72">
      <t>クブン</t>
    </rPh>
    <rPh sb="78" eb="80">
      <t>ヒョウジ</t>
    </rPh>
    <phoneticPr fontId="4"/>
  </si>
  <si>
    <t>製品売上の受注確認画面で上のボックスで1件だけ明細を選択した後確定ボタンを押すと下のボックスに56件の明細情報が出力される。（どれも同じレコード）</t>
    <rPh sb="5" eb="7">
      <t>ジュチュウ</t>
    </rPh>
    <rPh sb="7" eb="9">
      <t>カクニン</t>
    </rPh>
    <rPh sb="9" eb="11">
      <t>ガメン</t>
    </rPh>
    <rPh sb="20" eb="21">
      <t>ケン</t>
    </rPh>
    <rPh sb="23" eb="25">
      <t>メイサイ</t>
    </rPh>
    <rPh sb="26" eb="28">
      <t>センタク</t>
    </rPh>
    <rPh sb="30" eb="31">
      <t>アト</t>
    </rPh>
    <rPh sb="31" eb="33">
      <t>カクテイ</t>
    </rPh>
    <rPh sb="37" eb="38">
      <t>オ</t>
    </rPh>
    <rPh sb="40" eb="41">
      <t>シタ</t>
    </rPh>
    <rPh sb="49" eb="50">
      <t>ケン</t>
    </rPh>
    <rPh sb="51" eb="53">
      <t>メイサイ</t>
    </rPh>
    <rPh sb="53" eb="55">
      <t>ジョウホウ</t>
    </rPh>
    <rPh sb="56" eb="58">
      <t>シュツリョク</t>
    </rPh>
    <rPh sb="66" eb="67">
      <t>オナ</t>
    </rPh>
    <phoneticPr fontId="4"/>
  </si>
  <si>
    <t>固定費売上の受注確認画面で上のボックスで明細を選択した後確定ボタンを押すと下のボックスのNoの列に"1"とだけ表示が出てレコードの情報は出力されない。</t>
    <rPh sb="0" eb="3">
      <t>コテイヒ</t>
    </rPh>
    <rPh sb="3" eb="5">
      <t>ウリアゲ</t>
    </rPh>
    <rPh sb="6" eb="8">
      <t>ジュチュウ</t>
    </rPh>
    <rPh sb="8" eb="10">
      <t>カクニン</t>
    </rPh>
    <rPh sb="10" eb="12">
      <t>ガメン</t>
    </rPh>
    <rPh sb="20" eb="22">
      <t>メイサイ</t>
    </rPh>
    <rPh sb="23" eb="25">
      <t>センタク</t>
    </rPh>
    <rPh sb="27" eb="28">
      <t>アト</t>
    </rPh>
    <rPh sb="28" eb="30">
      <t>カクテイ</t>
    </rPh>
    <rPh sb="34" eb="35">
      <t>オ</t>
    </rPh>
    <rPh sb="37" eb="38">
      <t>シタ</t>
    </rPh>
    <rPh sb="47" eb="48">
      <t>レツ</t>
    </rPh>
    <rPh sb="55" eb="57">
      <t>ヒョウジ</t>
    </rPh>
    <rPh sb="58" eb="59">
      <t>デ</t>
    </rPh>
    <rPh sb="65" eb="67">
      <t>ジョウホウ</t>
    </rPh>
    <rPh sb="68" eb="70">
      <t>シュツリョク</t>
    </rPh>
    <phoneticPr fontId="4"/>
  </si>
  <si>
    <t>単価での値を設定する処理では、パラメータを呼びだす時、パラメータ名の先頭の$を削除する</t>
    <rPh sb="0" eb="2">
      <t>タンカ</t>
    </rPh>
    <rPh sb="4" eb="5">
      <t>アタイ</t>
    </rPh>
    <rPh sb="6" eb="8">
      <t>セッテイ</t>
    </rPh>
    <rPh sb="10" eb="12">
      <t>ショリ</t>
    </rPh>
    <rPh sb="21" eb="22">
      <t>ヨ</t>
    </rPh>
    <rPh sb="25" eb="26">
      <t>トキ</t>
    </rPh>
    <rPh sb="32" eb="33">
      <t>メイ</t>
    </rPh>
    <rPh sb="34" eb="36">
      <t>セントウ</t>
    </rPh>
    <rPh sb="39" eb="41">
      <t>サクジョ</t>
    </rPh>
    <phoneticPr fontId="4"/>
  </si>
  <si>
    <t>発注コードと受注コードの登録時にシーケンスを用いて発番していない。</t>
    <rPh sb="0" eb="2">
      <t>ハッチュウ</t>
    </rPh>
    <rPh sb="6" eb="8">
      <t>ジュチュウ</t>
    </rPh>
    <rPh sb="12" eb="14">
      <t>トウロク</t>
    </rPh>
    <rPh sb="14" eb="15">
      <t>ジ</t>
    </rPh>
    <rPh sb="22" eb="23">
      <t>モチ</t>
    </rPh>
    <rPh sb="25" eb="27">
      <t>ハツバン</t>
    </rPh>
    <phoneticPr fontId="4"/>
  </si>
  <si>
    <t>現行機能の踏襲不備</t>
    <rPh sb="0" eb="2">
      <t>ゲンコウ</t>
    </rPh>
    <rPh sb="2" eb="4">
      <t>キノウ</t>
    </rPh>
    <rPh sb="5" eb="7">
      <t>トウシュウ</t>
    </rPh>
    <rPh sb="7" eb="9">
      <t>フビ</t>
    </rPh>
    <phoneticPr fontId="4"/>
  </si>
  <si>
    <t>t_sequenceより採番するように修正した。（実装は共通関数を使用)</t>
    <rPh sb="12" eb="14">
      <t>サイバン</t>
    </rPh>
    <rPh sb="19" eb="21">
      <t>シュウセイ</t>
    </rPh>
    <rPh sb="25" eb="27">
      <t>ジッソウ</t>
    </rPh>
    <rPh sb="28" eb="30">
      <t>キョウツウ</t>
    </rPh>
    <rPh sb="30" eb="32">
      <t>カンスウ</t>
    </rPh>
    <rPh sb="33" eb="35">
      <t>シヨウ</t>
    </rPh>
    <phoneticPr fontId="4"/>
  </si>
  <si>
    <t>仕様変更
発注確定時に異なる通貨が選択されている場合は警告メッセージを表示する。
（異なる仕入先については警告メッセージが表示される)</t>
    <rPh sb="0" eb="2">
      <t>シヨウ</t>
    </rPh>
    <rPh sb="2" eb="4">
      <t>ヘンコウ</t>
    </rPh>
    <rPh sb="5" eb="7">
      <t>ジュハッチュウ</t>
    </rPh>
    <rPh sb="7" eb="9">
      <t>カクテイ</t>
    </rPh>
    <rPh sb="9" eb="10">
      <t>ジ</t>
    </rPh>
    <rPh sb="11" eb="12">
      <t>コト</t>
    </rPh>
    <rPh sb="14" eb="16">
      <t>ツウカ</t>
    </rPh>
    <rPh sb="17" eb="19">
      <t>センタク</t>
    </rPh>
    <rPh sb="24" eb="26">
      <t>バアイ</t>
    </rPh>
    <rPh sb="27" eb="29">
      <t>ケイコク</t>
    </rPh>
    <rPh sb="35" eb="37">
      <t>ヒョウジ</t>
    </rPh>
    <rPh sb="42" eb="43">
      <t>コト</t>
    </rPh>
    <rPh sb="45" eb="47">
      <t>シイレ</t>
    </rPh>
    <rPh sb="47" eb="48">
      <t>サキ</t>
    </rPh>
    <rPh sb="61" eb="63">
      <t>ヒョウジ</t>
    </rPh>
    <phoneticPr fontId="4"/>
  </si>
  <si>
    <t>仕様変更</t>
    <rPh sb="0" eb="2">
      <t>シヨウ</t>
    </rPh>
    <rPh sb="2" eb="4">
      <t>ヘンコウ</t>
    </rPh>
    <phoneticPr fontId="4"/>
  </si>
  <si>
    <t>見積原価プレビューでの発注確定時、仕入先または通貨が複数種存在する場合はアラートを表示させるように修正した。</t>
    <rPh sb="49" eb="51">
      <t>シュウセイ</t>
    </rPh>
    <phoneticPr fontId="4"/>
  </si>
  <si>
    <t>仕様変更
画面提供を廃止する。
商品一覧、商品検索から「修正」を削除する。</t>
    <rPh sb="0" eb="2">
      <t>シヨウ</t>
    </rPh>
    <rPh sb="2" eb="4">
      <t>ヘンコウ</t>
    </rPh>
    <rPh sb="5" eb="7">
      <t>ガメン</t>
    </rPh>
    <rPh sb="7" eb="9">
      <t>テイキョウ</t>
    </rPh>
    <rPh sb="10" eb="12">
      <t>ハイシ</t>
    </rPh>
    <rPh sb="16" eb="18">
      <t>ショウヒン</t>
    </rPh>
    <rPh sb="18" eb="20">
      <t>イチラン</t>
    </rPh>
    <rPh sb="21" eb="23">
      <t>ショウヒン</t>
    </rPh>
    <rPh sb="23" eb="25">
      <t>ケンサク</t>
    </rPh>
    <rPh sb="28" eb="30">
      <t>シュウセイ</t>
    </rPh>
    <rPh sb="32" eb="34">
      <t>サクジョ</t>
    </rPh>
    <phoneticPr fontId="4"/>
  </si>
  <si>
    <t>仕様変更
ヘッダ部に支払方法を復活させる。
確定登録時に支払方法のチェックを行い、規定値と異なる場合は確認メッセージを表示して修正をうながす（そのまま登録も可能）</t>
    <rPh sb="0" eb="2">
      <t>シヨウ</t>
    </rPh>
    <rPh sb="2" eb="4">
      <t>ヘンコウ</t>
    </rPh>
    <rPh sb="8" eb="9">
      <t>ブ</t>
    </rPh>
    <rPh sb="10" eb="12">
      <t>シハライ</t>
    </rPh>
    <rPh sb="12" eb="14">
      <t>ホウホウ</t>
    </rPh>
    <rPh sb="15" eb="17">
      <t>フッカツ</t>
    </rPh>
    <rPh sb="22" eb="24">
      <t>カクテイ</t>
    </rPh>
    <rPh sb="24" eb="26">
      <t>トウロク</t>
    </rPh>
    <rPh sb="26" eb="27">
      <t>ジ</t>
    </rPh>
    <rPh sb="28" eb="30">
      <t>シハライ</t>
    </rPh>
    <rPh sb="30" eb="32">
      <t>ホウホウ</t>
    </rPh>
    <rPh sb="38" eb="39">
      <t>オコナ</t>
    </rPh>
    <rPh sb="41" eb="44">
      <t>キテイチ</t>
    </rPh>
    <rPh sb="45" eb="46">
      <t>コト</t>
    </rPh>
    <rPh sb="48" eb="50">
      <t>バアイ</t>
    </rPh>
    <rPh sb="51" eb="53">
      <t>カクニン</t>
    </rPh>
    <rPh sb="59" eb="61">
      <t>ヒョウジ</t>
    </rPh>
    <rPh sb="63" eb="65">
      <t>シュウセイ</t>
    </rPh>
    <rPh sb="75" eb="77">
      <t>トウロク</t>
    </rPh>
    <rPh sb="78" eb="80">
      <t>カノウ</t>
    </rPh>
    <phoneticPr fontId="4"/>
  </si>
  <si>
    <t>発注書登録確認画面を追加し、そこで確認結果に応じて修正を促すように修正。</t>
    <rPh sb="0" eb="3">
      <t>ハッチュウショ</t>
    </rPh>
    <rPh sb="3" eb="5">
      <t>トウロク</t>
    </rPh>
    <rPh sb="5" eb="7">
      <t>カクニン</t>
    </rPh>
    <rPh sb="7" eb="9">
      <t>ガメン</t>
    </rPh>
    <rPh sb="10" eb="12">
      <t>ツイカ</t>
    </rPh>
    <rPh sb="17" eb="19">
      <t>カクニン</t>
    </rPh>
    <rPh sb="19" eb="21">
      <t>ケッカ</t>
    </rPh>
    <rPh sb="22" eb="23">
      <t>オウ</t>
    </rPh>
    <rPh sb="25" eb="27">
      <t>シュウセイ</t>
    </rPh>
    <rPh sb="28" eb="29">
      <t>ウナガ</t>
    </rPh>
    <rPh sb="33" eb="35">
      <t>シュウセイ</t>
    </rPh>
    <phoneticPr fontId="4"/>
  </si>
  <si>
    <t>仕様変更
明細選択エリアに表示する発注データは、起動時に受け取った発注データと仕入先、通貨が同じもののみとする。</t>
    <rPh sb="0" eb="2">
      <t>シヨウ</t>
    </rPh>
    <rPh sb="2" eb="4">
      <t>ヘンコウ</t>
    </rPh>
    <rPh sb="5" eb="7">
      <t>メイサイ</t>
    </rPh>
    <rPh sb="7" eb="9">
      <t>センタク</t>
    </rPh>
    <rPh sb="13" eb="15">
      <t>ヒョウジ</t>
    </rPh>
    <rPh sb="17" eb="19">
      <t>ハッチュウ</t>
    </rPh>
    <rPh sb="24" eb="26">
      <t>キドウ</t>
    </rPh>
    <rPh sb="26" eb="27">
      <t>ジ</t>
    </rPh>
    <rPh sb="28" eb="29">
      <t>ウ</t>
    </rPh>
    <rPh sb="30" eb="31">
      <t>ト</t>
    </rPh>
    <rPh sb="39" eb="42">
      <t>シイレサキ</t>
    </rPh>
    <rPh sb="43" eb="45">
      <t>ツウカ</t>
    </rPh>
    <rPh sb="46" eb="47">
      <t>オナ</t>
    </rPh>
    <phoneticPr fontId="4"/>
  </si>
  <si>
    <t>1.発注確定画面起動時の対象明細選択エリアの初期表示対象の絞り込みの追加</t>
    <rPh sb="2" eb="4">
      <t>ハッチュウ</t>
    </rPh>
    <rPh sb="4" eb="6">
      <t>カクテイ</t>
    </rPh>
    <rPh sb="6" eb="8">
      <t>ガメン</t>
    </rPh>
    <rPh sb="8" eb="10">
      <t>キドウ</t>
    </rPh>
    <rPh sb="10" eb="11">
      <t>ジ</t>
    </rPh>
    <rPh sb="12" eb="14">
      <t>タイショウ</t>
    </rPh>
    <rPh sb="14" eb="16">
      <t>メイサイ</t>
    </rPh>
    <rPh sb="16" eb="18">
      <t>センタク</t>
    </rPh>
    <rPh sb="22" eb="24">
      <t>ショキ</t>
    </rPh>
    <rPh sb="24" eb="26">
      <t>ヒョウジ</t>
    </rPh>
    <rPh sb="26" eb="28">
      <t>タイショウ</t>
    </rPh>
    <rPh sb="29" eb="30">
      <t>シボ</t>
    </rPh>
    <rPh sb="31" eb="32">
      <t>コ</t>
    </rPh>
    <rPh sb="34" eb="36">
      <t>ツイカ</t>
    </rPh>
    <phoneticPr fontId="4"/>
  </si>
  <si>
    <t>仕様変更
明細選択エリアに表示する受注データは、起動時に受け取った受注データと顧客、通貨が同じもののみとする。</t>
    <rPh sb="0" eb="2">
      <t>シヨウ</t>
    </rPh>
    <rPh sb="2" eb="4">
      <t>ヘンコウ</t>
    </rPh>
    <rPh sb="5" eb="7">
      <t>メイサイ</t>
    </rPh>
    <rPh sb="7" eb="9">
      <t>センタク</t>
    </rPh>
    <rPh sb="13" eb="15">
      <t>ヒョウジ</t>
    </rPh>
    <rPh sb="17" eb="19">
      <t>ジュチュウ</t>
    </rPh>
    <rPh sb="24" eb="26">
      <t>キドウ</t>
    </rPh>
    <rPh sb="26" eb="27">
      <t>ジ</t>
    </rPh>
    <rPh sb="28" eb="29">
      <t>ウ</t>
    </rPh>
    <rPh sb="30" eb="31">
      <t>ト</t>
    </rPh>
    <rPh sb="33" eb="35">
      <t>ジュチュウ</t>
    </rPh>
    <rPh sb="39" eb="41">
      <t>コキャク</t>
    </rPh>
    <rPh sb="42" eb="44">
      <t>ツウカ</t>
    </rPh>
    <rPh sb="45" eb="46">
      <t>オナ</t>
    </rPh>
    <phoneticPr fontId="4"/>
  </si>
  <si>
    <t>1.見積原価プレビューの確定ボタンの確定対象のバリデーションチェックの追加</t>
    <phoneticPr fontId="4"/>
  </si>
  <si>
    <t>仕様変更
発注確定時の運搬方法は「－」も許容する。</t>
    <rPh sb="0" eb="2">
      <t>シヨウ</t>
    </rPh>
    <rPh sb="2" eb="4">
      <t>ヘンコウ</t>
    </rPh>
    <rPh sb="5" eb="7">
      <t>ハッチュウ</t>
    </rPh>
    <rPh sb="7" eb="9">
      <t>カクテイ</t>
    </rPh>
    <rPh sb="9" eb="10">
      <t>ジ</t>
    </rPh>
    <rPh sb="11" eb="13">
      <t>ウンパン</t>
    </rPh>
    <rPh sb="13" eb="15">
      <t>ホウホウ</t>
    </rPh>
    <rPh sb="20" eb="22">
      <t>キョヨウ</t>
    </rPh>
    <phoneticPr fontId="4"/>
  </si>
  <si>
    <t>regist.jsのバリデーションチェックから運搬方法のチェックを削除</t>
    <rPh sb="23" eb="25">
      <t>ウンパン</t>
    </rPh>
    <rPh sb="25" eb="27">
      <t>ホウホウ</t>
    </rPh>
    <rPh sb="33" eb="35">
      <t>サクジョ</t>
    </rPh>
    <phoneticPr fontId="4"/>
  </si>
  <si>
    <t>スタート画面</t>
    <rPh sb="4" eb="6">
      <t>ガメン</t>
    </rPh>
    <phoneticPr fontId="4"/>
  </si>
  <si>
    <t>仕様変更
背景色をオレンジ（金色のイメージに変更）</t>
    <rPh sb="0" eb="2">
      <t>シヨウ</t>
    </rPh>
    <rPh sb="2" eb="4">
      <t>ヘンコウ</t>
    </rPh>
    <rPh sb="5" eb="7">
      <t>ハイケイ</t>
    </rPh>
    <rPh sb="7" eb="8">
      <t>ショク</t>
    </rPh>
    <rPh sb="14" eb="16">
      <t>キンイロ</t>
    </rPh>
    <rPh sb="22" eb="24">
      <t>ヘンコウ</t>
    </rPh>
    <phoneticPr fontId="4"/>
  </si>
  <si>
    <t>修正対象ファイル調査：林
ファイル修正：中島</t>
    <rPh sb="0" eb="2">
      <t>シュウセイ</t>
    </rPh>
    <rPh sb="2" eb="4">
      <t>タイショウ</t>
    </rPh>
    <rPh sb="8" eb="10">
      <t>チョウサ</t>
    </rPh>
    <rPh sb="11" eb="12">
      <t>リン</t>
    </rPh>
    <rPh sb="17" eb="19">
      <t>シュウセイ</t>
    </rPh>
    <rPh sb="20" eb="22">
      <t>ナカジマ</t>
    </rPh>
    <phoneticPr fontId="4"/>
  </si>
  <si>
    <t>納品書登録</t>
    <rPh sb="0" eb="3">
      <t>ノウヒンショ</t>
    </rPh>
    <rPh sb="3" eb="5">
      <t>トウロク</t>
    </rPh>
    <phoneticPr fontId="4"/>
  </si>
  <si>
    <t>仕様変更
支払方法欄に「-」を追加し、「-」が選択された場合はPOのPayment termは空欄とする。</t>
    <rPh sb="0" eb="2">
      <t>シヨウ</t>
    </rPh>
    <rPh sb="2" eb="4">
      <t>ヘンコウ</t>
    </rPh>
    <rPh sb="5" eb="7">
      <t>シハライ</t>
    </rPh>
    <rPh sb="7" eb="9">
      <t>ホウホウ</t>
    </rPh>
    <rPh sb="9" eb="10">
      <t>ラン</t>
    </rPh>
    <rPh sb="15" eb="17">
      <t>ツイカ</t>
    </rPh>
    <rPh sb="23" eb="25">
      <t>センタク</t>
    </rPh>
    <rPh sb="28" eb="30">
      <t>バアイ</t>
    </rPh>
    <rPh sb="47" eb="49">
      <t>クウラン</t>
    </rPh>
    <phoneticPr fontId="4"/>
  </si>
  <si>
    <t>帳票出力、プレビューでは対応済
12/16.保留</t>
    <rPh sb="0" eb="2">
      <t>チョウヒョウ</t>
    </rPh>
    <rPh sb="2" eb="4">
      <t>シュツリョク</t>
    </rPh>
    <rPh sb="12" eb="14">
      <t>タイオウ</t>
    </rPh>
    <rPh sb="14" eb="15">
      <t>スミ</t>
    </rPh>
    <rPh sb="22" eb="24">
      <t>ホリュウ</t>
    </rPh>
    <phoneticPr fontId="4"/>
  </si>
  <si>
    <t>仕様変更
消費税区分に「非課税」を選択された場合、消費税率は空欄とする。</t>
    <rPh sb="0" eb="2">
      <t>シヨウ</t>
    </rPh>
    <rPh sb="2" eb="4">
      <t>ヘンコウ</t>
    </rPh>
    <rPh sb="5" eb="8">
      <t>ショウヒゼイ</t>
    </rPh>
    <rPh sb="8" eb="10">
      <t>クブン</t>
    </rPh>
    <rPh sb="12" eb="15">
      <t>ヒカゼイ</t>
    </rPh>
    <rPh sb="17" eb="19">
      <t>センタク</t>
    </rPh>
    <rPh sb="22" eb="24">
      <t>バアイ</t>
    </rPh>
    <rPh sb="25" eb="28">
      <t>ショウヒゼイ</t>
    </rPh>
    <rPh sb="28" eb="29">
      <t>リツ</t>
    </rPh>
    <rPh sb="30" eb="32">
      <t>クウラン</t>
    </rPh>
    <phoneticPr fontId="4"/>
  </si>
  <si>
    <t>消費税区分が「非課税」を選択する場合、消費税率は空欄となる、その他の場合、1番目の消費税率となる</t>
    <rPh sb="0" eb="2">
      <t>ショウヒ</t>
    </rPh>
    <rPh sb="2" eb="3">
      <t>ゼイ</t>
    </rPh>
    <rPh sb="3" eb="5">
      <t>クブン</t>
    </rPh>
    <rPh sb="7" eb="10">
      <t>ヒカゼイ</t>
    </rPh>
    <rPh sb="12" eb="14">
      <t>センタク</t>
    </rPh>
    <rPh sb="16" eb="18">
      <t>バアイ</t>
    </rPh>
    <rPh sb="19" eb="22">
      <t>ショウヒゼイ</t>
    </rPh>
    <rPh sb="22" eb="23">
      <t>リツ</t>
    </rPh>
    <rPh sb="24" eb="26">
      <t>クウラン</t>
    </rPh>
    <rPh sb="32" eb="33">
      <t>タ</t>
    </rPh>
    <rPh sb="34" eb="36">
      <t>バアイ</t>
    </rPh>
    <rPh sb="38" eb="40">
      <t>バンメ</t>
    </rPh>
    <rPh sb="41" eb="44">
      <t>ショウヒゼイ</t>
    </rPh>
    <rPh sb="44" eb="45">
      <t>リツ</t>
    </rPh>
    <phoneticPr fontId="4"/>
  </si>
  <si>
    <t>編集画面で固定費売上の売上区分に見積原価計算書新規フォームのプルダウンでは表示される以下の項目が表示されない。
　　12:Charge
　　13:関税
　　99:-</t>
    <rPh sb="0" eb="2">
      <t>ヘンシュウ</t>
    </rPh>
    <rPh sb="2" eb="4">
      <t>ガメン</t>
    </rPh>
    <rPh sb="5" eb="8">
      <t>コテイヒ</t>
    </rPh>
    <rPh sb="8" eb="10">
      <t>ウリアゲ</t>
    </rPh>
    <rPh sb="11" eb="13">
      <t>ウリアゲ</t>
    </rPh>
    <rPh sb="13" eb="15">
      <t>クブン</t>
    </rPh>
    <rPh sb="16" eb="18">
      <t>ミツモリ</t>
    </rPh>
    <rPh sb="18" eb="20">
      <t>ゲンカ</t>
    </rPh>
    <rPh sb="20" eb="23">
      <t>ケイサンショ</t>
    </rPh>
    <rPh sb="23" eb="25">
      <t>シンキ</t>
    </rPh>
    <rPh sb="37" eb="39">
      <t>ヒョウジ</t>
    </rPh>
    <rPh sb="42" eb="44">
      <t>イカ</t>
    </rPh>
    <rPh sb="45" eb="47">
      <t>コウモク</t>
    </rPh>
    <rPh sb="48" eb="50">
      <t>ヒョウジ</t>
    </rPh>
    <rPh sb="73" eb="75">
      <t>カンゼイ</t>
    </rPh>
    <phoneticPr fontId="4"/>
  </si>
  <si>
    <t>客先のマスタ設定とブックの設定の不整合</t>
    <rPh sb="0" eb="2">
      <t>キャクサキ</t>
    </rPh>
    <rPh sb="6" eb="8">
      <t>セッテイ</t>
    </rPh>
    <rPh sb="13" eb="15">
      <t>セッテイ</t>
    </rPh>
    <rPh sb="16" eb="19">
      <t>フセイゴウ</t>
    </rPh>
    <phoneticPr fontId="4"/>
  </si>
  <si>
    <t>マスタデータを修正</t>
    <rPh sb="7" eb="9">
      <t>シュウセイ</t>
    </rPh>
    <phoneticPr fontId="4"/>
  </si>
  <si>
    <t>編集画面で、▲、▼による行移動を行った後に行挿入を行うと表示されるデータのパラメータの整合性が崩れる</t>
    <rPh sb="0" eb="2">
      <t>ヘンシュウ</t>
    </rPh>
    <rPh sb="2" eb="4">
      <t>ガメン</t>
    </rPh>
    <rPh sb="12" eb="13">
      <t>ギョウ</t>
    </rPh>
    <rPh sb="13" eb="15">
      <t>イドウ</t>
    </rPh>
    <rPh sb="16" eb="17">
      <t>オコナ</t>
    </rPh>
    <rPh sb="19" eb="20">
      <t>アト</t>
    </rPh>
    <rPh sb="21" eb="22">
      <t>ギョウ</t>
    </rPh>
    <rPh sb="22" eb="24">
      <t>ソウニュウ</t>
    </rPh>
    <rPh sb="25" eb="26">
      <t>オコナ</t>
    </rPh>
    <rPh sb="28" eb="30">
      <t>ヒョウジ</t>
    </rPh>
    <rPh sb="43" eb="46">
      <t>セイゴウセイ</t>
    </rPh>
    <rPh sb="47" eb="48">
      <t>クズ</t>
    </rPh>
    <phoneticPr fontId="4"/>
  </si>
  <si>
    <t>行移動後のデータ更新の不具合</t>
    <rPh sb="0" eb="1">
      <t>ギョウ</t>
    </rPh>
    <rPh sb="1" eb="3">
      <t>イドウ</t>
    </rPh>
    <rPh sb="3" eb="4">
      <t>ゴ</t>
    </rPh>
    <rPh sb="8" eb="10">
      <t>コウシン</t>
    </rPh>
    <rPh sb="11" eb="14">
      <t>フグアイ</t>
    </rPh>
    <phoneticPr fontId="4"/>
  </si>
  <si>
    <t>行移動時のデータの入れ替えに不備があったため、該当箇所の修正を実施した。</t>
    <rPh sb="0" eb="1">
      <t>ギョウ</t>
    </rPh>
    <rPh sb="1" eb="3">
      <t>イドウ</t>
    </rPh>
    <rPh sb="3" eb="4">
      <t>ジ</t>
    </rPh>
    <rPh sb="9" eb="10">
      <t>イ</t>
    </rPh>
    <rPh sb="11" eb="12">
      <t>カ</t>
    </rPh>
    <rPh sb="14" eb="16">
      <t>フビ</t>
    </rPh>
    <rPh sb="23" eb="25">
      <t>ガイトウ</t>
    </rPh>
    <rPh sb="25" eb="27">
      <t>カショ</t>
    </rPh>
    <rPh sb="28" eb="30">
      <t>シュウセイ</t>
    </rPh>
    <rPh sb="31" eb="33">
      <t>ジッシ</t>
    </rPh>
    <phoneticPr fontId="4"/>
  </si>
  <si>
    <t>仕様追加
確定処理の中で見積原価プレビューの編集が行われていないか排他テーブルチェックを行う</t>
  </si>
  <si>
    <t>仕様追加のため
2019/12/3
排他テーブルチェックの検索条件不正のため（検索条件：排他キー1=製品コード、排他キー2=製品リビジョン番号）</t>
    <rPh sb="0" eb="2">
      <t>シヨウ</t>
    </rPh>
    <rPh sb="2" eb="4">
      <t>ツイカ</t>
    </rPh>
    <rPh sb="39" eb="41">
      <t>ケンサク</t>
    </rPh>
    <rPh sb="41" eb="43">
      <t>ジョウケン</t>
    </rPh>
    <rPh sb="44" eb="46">
      <t>ハイタ</t>
    </rPh>
    <rPh sb="50" eb="52">
      <t>セイヒン</t>
    </rPh>
    <rPh sb="56" eb="58">
      <t>ハイタ</t>
    </rPh>
    <rPh sb="62" eb="64">
      <t>セイヒン</t>
    </rPh>
    <rPh sb="69" eb="71">
      <t>バンゴウ</t>
    </rPh>
    <phoneticPr fontId="4"/>
  </si>
  <si>
    <t xml:space="preserve">受注確定画面の確定登録ボタンを押下する時、および受注確定確認画面の登録ボタンを押下する時、見積原価編集の排他制御チェックを追加する
11/08追記.見積原価プレビューの編集中でも受注確定処理が出来てしまう。
2019/12/3
排他テーブルチェックの検索条件を下記のように修正する（検索条件：排他キー1=製品コード、排他キー2=再販コード）
</t>
    <rPh sb="0" eb="2">
      <t>ジュチュウ</t>
    </rPh>
    <rPh sb="2" eb="4">
      <t>カクテイ</t>
    </rPh>
    <rPh sb="4" eb="6">
      <t>ガメン</t>
    </rPh>
    <rPh sb="7" eb="9">
      <t>カクテイ</t>
    </rPh>
    <rPh sb="9" eb="11">
      <t>トウロク</t>
    </rPh>
    <rPh sb="15" eb="17">
      <t>オウカ</t>
    </rPh>
    <rPh sb="19" eb="20">
      <t>トキ</t>
    </rPh>
    <rPh sb="24" eb="26">
      <t>ジュチュウ</t>
    </rPh>
    <rPh sb="26" eb="28">
      <t>カクテイ</t>
    </rPh>
    <rPh sb="28" eb="30">
      <t>カクニン</t>
    </rPh>
    <rPh sb="30" eb="32">
      <t>ガメン</t>
    </rPh>
    <rPh sb="33" eb="35">
      <t>トウロク</t>
    </rPh>
    <rPh sb="39" eb="41">
      <t>オウカ</t>
    </rPh>
    <rPh sb="43" eb="44">
      <t>トキ</t>
    </rPh>
    <rPh sb="45" eb="47">
      <t>ミツモリ</t>
    </rPh>
    <rPh sb="47" eb="49">
      <t>ゲンカ</t>
    </rPh>
    <rPh sb="49" eb="51">
      <t>ヘンシュウ</t>
    </rPh>
    <rPh sb="52" eb="54">
      <t>ハイタ</t>
    </rPh>
    <rPh sb="54" eb="56">
      <t>セイギョ</t>
    </rPh>
    <rPh sb="61" eb="63">
      <t>ツイカ</t>
    </rPh>
    <rPh sb="71" eb="73">
      <t>ツイキ</t>
    </rPh>
    <rPh sb="74" eb="76">
      <t>ミツモリ</t>
    </rPh>
    <rPh sb="76" eb="78">
      <t>ゲンカ</t>
    </rPh>
    <rPh sb="84" eb="87">
      <t>ヘンシュウチュウ</t>
    </rPh>
    <rPh sb="89" eb="91">
      <t>ジュチュウ</t>
    </rPh>
    <rPh sb="91" eb="93">
      <t>カクテイ</t>
    </rPh>
    <rPh sb="93" eb="95">
      <t>ショリ</t>
    </rPh>
    <rPh sb="96" eb="98">
      <t>デキ</t>
    </rPh>
    <rPh sb="130" eb="132">
      <t>カキ</t>
    </rPh>
    <rPh sb="136" eb="138">
      <t>シュウセイ</t>
    </rPh>
    <rPh sb="164" eb="166">
      <t>サイハン</t>
    </rPh>
    <phoneticPr fontId="4"/>
  </si>
  <si>
    <t>仕様追加
確定処理の中で見積原価プレビューの編集が行われていないか排他テーブルチェックを行う</t>
    <phoneticPr fontId="4"/>
  </si>
  <si>
    <t>仕様追加のため
2019/12/3
排他チェック追加していないため</t>
    <rPh sb="0" eb="2">
      <t>シヨウ</t>
    </rPh>
    <rPh sb="2" eb="4">
      <t>ツイカ</t>
    </rPh>
    <rPh sb="18" eb="20">
      <t>ハイタ</t>
    </rPh>
    <rPh sb="24" eb="26">
      <t>ツイカ</t>
    </rPh>
    <phoneticPr fontId="4"/>
  </si>
  <si>
    <t>11/08追記.見積原価プレビューの編集中でも発注確定処理が出来てしまう。
2019/12/3
発注確定画面の確定登録ボタンを押下する時、および発注確定確認画面の登録ボタンを押下する時、見積原価編集の排他制御チェックを追加する</t>
    <rPh sb="23" eb="25">
      <t>ハッチュウ</t>
    </rPh>
    <rPh sb="48" eb="50">
      <t>ハッチュウ</t>
    </rPh>
    <rPh sb="72" eb="74">
      <t>ハッチュウ</t>
    </rPh>
    <phoneticPr fontId="4"/>
  </si>
  <si>
    <t>確定登録ボタンの画像が「処理」になっている</t>
    <rPh sb="0" eb="2">
      <t>カクテイ</t>
    </rPh>
    <rPh sb="2" eb="4">
      <t>トウロク</t>
    </rPh>
    <rPh sb="8" eb="10">
      <t>ガゾウ</t>
    </rPh>
    <rPh sb="12" eb="14">
      <t>ショリ</t>
    </rPh>
    <phoneticPr fontId="4"/>
  </si>
  <si>
    <t>指定画像の不正</t>
    <rPh sb="0" eb="2">
      <t>シテイ</t>
    </rPh>
    <rPh sb="2" eb="4">
      <t>ガゾウ</t>
    </rPh>
    <rPh sb="5" eb="7">
      <t>フセイ</t>
    </rPh>
    <phoneticPr fontId="4"/>
  </si>
  <si>
    <t>既定の画像がないため、新規に作成し、それを使用するようにindex.phpを修正</t>
    <rPh sb="0" eb="2">
      <t>キテイ</t>
    </rPh>
    <rPh sb="3" eb="5">
      <t>ガゾウ</t>
    </rPh>
    <rPh sb="11" eb="13">
      <t>シンキ</t>
    </rPh>
    <rPh sb="14" eb="16">
      <t>サクセイ</t>
    </rPh>
    <rPh sb="21" eb="23">
      <t>シヨウ</t>
    </rPh>
    <rPh sb="38" eb="40">
      <t>シュウセイ</t>
    </rPh>
    <phoneticPr fontId="4"/>
  </si>
  <si>
    <t>確定登録ボタン押下時に明細情報入力エリアの行を選択状態にしなくてはいけなくなっている。</t>
    <rPh sb="0" eb="2">
      <t>カクテイ</t>
    </rPh>
    <rPh sb="2" eb="4">
      <t>トウロク</t>
    </rPh>
    <rPh sb="7" eb="9">
      <t>オウカ</t>
    </rPh>
    <rPh sb="9" eb="10">
      <t>ジ</t>
    </rPh>
    <rPh sb="11" eb="13">
      <t>メイサイ</t>
    </rPh>
    <rPh sb="13" eb="15">
      <t>ジョウホウ</t>
    </rPh>
    <rPh sb="15" eb="17">
      <t>ニュウリョク</t>
    </rPh>
    <rPh sb="21" eb="22">
      <t>ギョウ</t>
    </rPh>
    <rPh sb="23" eb="25">
      <t>センタク</t>
    </rPh>
    <rPh sb="25" eb="27">
      <t>ジョウタイ</t>
    </rPh>
    <phoneticPr fontId="4"/>
  </si>
  <si>
    <t>実装誤り</t>
    <rPh sb="0" eb="2">
      <t>ジッソウ</t>
    </rPh>
    <rPh sb="2" eb="3">
      <t>アヤマ</t>
    </rPh>
    <phoneticPr fontId="4"/>
  </si>
  <si>
    <t>選択状態の切り替え処理を削除
確定登録ボタンのバリデーションチェックを選択状態の行数カウントではなく、明細情報入力エリアの行数カウントに修正。</t>
    <rPh sb="0" eb="2">
      <t>センタク</t>
    </rPh>
    <rPh sb="2" eb="4">
      <t>ジョウタイ</t>
    </rPh>
    <rPh sb="5" eb="6">
      <t>キ</t>
    </rPh>
    <rPh sb="7" eb="8">
      <t>カ</t>
    </rPh>
    <rPh sb="9" eb="11">
      <t>ショリ</t>
    </rPh>
    <rPh sb="12" eb="14">
      <t>サクジョ</t>
    </rPh>
    <rPh sb="15" eb="17">
      <t>カクテイ</t>
    </rPh>
    <rPh sb="17" eb="19">
      <t>トウロク</t>
    </rPh>
    <rPh sb="35" eb="37">
      <t>センタク</t>
    </rPh>
    <rPh sb="37" eb="39">
      <t>ジョウタイ</t>
    </rPh>
    <rPh sb="40" eb="42">
      <t>ギョウスウ</t>
    </rPh>
    <rPh sb="51" eb="53">
      <t>メイサイ</t>
    </rPh>
    <rPh sb="53" eb="55">
      <t>ジョウホウ</t>
    </rPh>
    <rPh sb="55" eb="57">
      <t>ニュウリョク</t>
    </rPh>
    <rPh sb="61" eb="62">
      <t>ギョウ</t>
    </rPh>
    <rPh sb="62" eb="63">
      <t>スウ</t>
    </rPh>
    <rPh sb="68" eb="70">
      <t>シュウセイ</t>
    </rPh>
    <phoneticPr fontId="4"/>
  </si>
  <si>
    <t>編集画面の受注確定画面（製品売上および固定費売上）が表示されません。エラーメッセージは以下の通り。
pg_query(): Query failed: ERROR: syntax error at or near "and" LINE 37: and r.lngreceivestatuscode = 1 ^FATAL ERROR! (E_WARNING)
DATE 2019-10-11 12:45:32 (JST) NO[2]</t>
    <rPh sb="12" eb="14">
      <t>セイヒン</t>
    </rPh>
    <rPh sb="14" eb="16">
      <t>ウリアゲ</t>
    </rPh>
    <rPh sb="19" eb="22">
      <t>コテイヒ</t>
    </rPh>
    <rPh sb="22" eb="24">
      <t>ウリアゲ</t>
    </rPh>
    <phoneticPr fontId="4"/>
  </si>
  <si>
    <t>佐々</t>
  </si>
  <si>
    <t>仕入部品の名称が文字化けしている</t>
    <rPh sb="0" eb="2">
      <t>シイレ</t>
    </rPh>
    <rPh sb="2" eb="4">
      <t>ブヒン</t>
    </rPh>
    <rPh sb="5" eb="7">
      <t>メイショウ</t>
    </rPh>
    <rPh sb="8" eb="11">
      <t>モジバ</t>
    </rPh>
    <phoneticPr fontId="4"/>
  </si>
  <si>
    <t>表示値を受け取る値が配列型になっていたため、1バイト分しか受け取れていなかった。</t>
    <rPh sb="0" eb="2">
      <t>ヒョウジ</t>
    </rPh>
    <rPh sb="2" eb="3">
      <t>チ</t>
    </rPh>
    <rPh sb="4" eb="5">
      <t>ウ</t>
    </rPh>
    <rPh sb="6" eb="7">
      <t>ト</t>
    </rPh>
    <rPh sb="8" eb="9">
      <t>アタイ</t>
    </rPh>
    <rPh sb="10" eb="12">
      <t>ハイレツ</t>
    </rPh>
    <rPh sb="12" eb="13">
      <t>ガタ</t>
    </rPh>
    <rPh sb="26" eb="27">
      <t>ブン</t>
    </rPh>
    <rPh sb="29" eb="30">
      <t>ウ</t>
    </rPh>
    <rPh sb="31" eb="32">
      <t>ト</t>
    </rPh>
    <phoneticPr fontId="4"/>
  </si>
  <si>
    <t>表示値を受け取る値のインデックス指定を削除。</t>
    <rPh sb="16" eb="18">
      <t>シテイ</t>
    </rPh>
    <rPh sb="19" eb="21">
      <t>サクジョ</t>
    </rPh>
    <phoneticPr fontId="4"/>
  </si>
  <si>
    <t>表示結果の重複が発生している</t>
    <rPh sb="0" eb="2">
      <t>ヒョウジ</t>
    </rPh>
    <rPh sb="2" eb="4">
      <t>ケッカ</t>
    </rPh>
    <rPh sb="5" eb="7">
      <t>ジュウフク</t>
    </rPh>
    <rPh sb="8" eb="10">
      <t>ハッセイ</t>
    </rPh>
    <phoneticPr fontId="4"/>
  </si>
  <si>
    <t>検索SQLが製品を結合する時にリビジョン、リバイズを条件に適用していなかったため。</t>
    <rPh sb="0" eb="2">
      <t>ケンサク</t>
    </rPh>
    <rPh sb="6" eb="8">
      <t>セイヒン</t>
    </rPh>
    <rPh sb="9" eb="11">
      <t>ケツゴウ</t>
    </rPh>
    <rPh sb="13" eb="14">
      <t>トキ</t>
    </rPh>
    <rPh sb="26" eb="28">
      <t>ジョウケン</t>
    </rPh>
    <rPh sb="29" eb="31">
      <t>テキヨウ</t>
    </rPh>
    <phoneticPr fontId="4"/>
  </si>
  <si>
    <t xml:space="preserve">検索SQLを修正
</t>
    <rPh sb="0" eb="2">
      <t>ケンサク</t>
    </rPh>
    <rPh sb="6" eb="8">
      <t>シュウセイ</t>
    </rPh>
    <phoneticPr fontId="4"/>
  </si>
  <si>
    <t>製品コードのfrom/toに同じ値を指定した場合、製品コードでの絞り込みができない</t>
    <rPh sb="0" eb="2">
      <t>セイヒン</t>
    </rPh>
    <rPh sb="14" eb="15">
      <t>オナ</t>
    </rPh>
    <rPh sb="16" eb="17">
      <t>アタイ</t>
    </rPh>
    <rPh sb="18" eb="20">
      <t>シテイ</t>
    </rPh>
    <rPh sb="22" eb="24">
      <t>バアイ</t>
    </rPh>
    <rPh sb="25" eb="27">
      <t>セイヒン</t>
    </rPh>
    <rPh sb="32" eb="33">
      <t>シボ</t>
    </rPh>
    <rPh sb="34" eb="35">
      <t>コ</t>
    </rPh>
    <phoneticPr fontId="4"/>
  </si>
  <si>
    <t>検索条件のfrom/toが同じ値である場合の考慮がされておらず、常に製品コード&gt;=from and 製品コード &lt;= to の条件としていたため</t>
    <rPh sb="0" eb="2">
      <t>ケンサク</t>
    </rPh>
    <rPh sb="2" eb="4">
      <t>ジョウケン</t>
    </rPh>
    <rPh sb="13" eb="14">
      <t>オナ</t>
    </rPh>
    <rPh sb="15" eb="16">
      <t>アタイ</t>
    </rPh>
    <rPh sb="19" eb="21">
      <t>バアイ</t>
    </rPh>
    <rPh sb="22" eb="24">
      <t>コウリョ</t>
    </rPh>
    <rPh sb="32" eb="33">
      <t>ツネ</t>
    </rPh>
    <rPh sb="34" eb="36">
      <t>セイヒン</t>
    </rPh>
    <rPh sb="50" eb="52">
      <t>セイヒン</t>
    </rPh>
    <rPh sb="63" eb="65">
      <t>ジョウケン</t>
    </rPh>
    <phoneticPr fontId="4"/>
  </si>
  <si>
    <t>検索SQLを修正
（発注NOにも同様の修正を適用）
追記.製品コードの検索窓にどのような値を入力しても、検索結果の絞り込みが出来なかった
11/14追記
入力形式がFROM/TOではなくなったため、本件はクローズとする。確認も不要。</t>
    <rPh sb="0" eb="2">
      <t>ケンサク</t>
    </rPh>
    <rPh sb="6" eb="8">
      <t>シュウセイ</t>
    </rPh>
    <rPh sb="10" eb="12">
      <t>ハッチュウ</t>
    </rPh>
    <rPh sb="16" eb="18">
      <t>ドウヨウ</t>
    </rPh>
    <rPh sb="19" eb="21">
      <t>シュウセイ</t>
    </rPh>
    <rPh sb="22" eb="24">
      <t>テキヨウ</t>
    </rPh>
    <rPh sb="26" eb="28">
      <t>ツイキ</t>
    </rPh>
    <rPh sb="29" eb="31">
      <t>セイヒン</t>
    </rPh>
    <rPh sb="35" eb="37">
      <t>ケンサク</t>
    </rPh>
    <rPh sb="37" eb="38">
      <t>マド</t>
    </rPh>
    <rPh sb="44" eb="45">
      <t>アタイ</t>
    </rPh>
    <rPh sb="46" eb="48">
      <t>ニュウリョク</t>
    </rPh>
    <rPh sb="52" eb="54">
      <t>ケンサク</t>
    </rPh>
    <rPh sb="54" eb="56">
      <t>ケッカ</t>
    </rPh>
    <rPh sb="57" eb="58">
      <t>シボ</t>
    </rPh>
    <rPh sb="59" eb="60">
      <t>コ</t>
    </rPh>
    <rPh sb="62" eb="64">
      <t>デキ</t>
    </rPh>
    <rPh sb="74" eb="76">
      <t>ツイキ</t>
    </rPh>
    <rPh sb="77" eb="79">
      <t>ニュウリョク</t>
    </rPh>
    <rPh sb="79" eb="81">
      <t>ケイシキ</t>
    </rPh>
    <rPh sb="99" eb="101">
      <t>ホンケン</t>
    </rPh>
    <rPh sb="110" eb="112">
      <t>カクニン</t>
    </rPh>
    <rPh sb="113" eb="115">
      <t>フヨウ</t>
    </rPh>
    <phoneticPr fontId="4"/>
  </si>
  <si>
    <t>発注コードのフォーマットチェックで新規発注データの検索条件の型式を受けつけない</t>
    <rPh sb="0" eb="2">
      <t>ハッチュウ</t>
    </rPh>
    <rPh sb="17" eb="19">
      <t>シンキ</t>
    </rPh>
    <rPh sb="19" eb="21">
      <t>ハッチュウ</t>
    </rPh>
    <rPh sb="25" eb="27">
      <t>ケンサク</t>
    </rPh>
    <rPh sb="27" eb="29">
      <t>ジョウケン</t>
    </rPh>
    <rPh sb="30" eb="32">
      <t>ケイシキ</t>
    </rPh>
    <rPh sb="33" eb="34">
      <t>ウ</t>
    </rPh>
    <phoneticPr fontId="4"/>
  </si>
  <si>
    <t>次期システムで発注コードの連番が8→9桁に変更されたが、それが反映されていない。</t>
    <rPh sb="0" eb="2">
      <t>ジキ</t>
    </rPh>
    <rPh sb="7" eb="9">
      <t>ハッチュウ</t>
    </rPh>
    <rPh sb="13" eb="15">
      <t>レンバン</t>
    </rPh>
    <rPh sb="19" eb="20">
      <t>ケタ</t>
    </rPh>
    <rPh sb="21" eb="23">
      <t>ヘンコウ</t>
    </rPh>
    <rPh sb="31" eb="33">
      <t>ハンエイ</t>
    </rPh>
    <phoneticPr fontId="4"/>
  </si>
  <si>
    <t>検索ボタン押下時のバリデーションチェックを9桁も許容するように修正。</t>
    <rPh sb="0" eb="2">
      <t>ケンサク</t>
    </rPh>
    <rPh sb="5" eb="7">
      <t>オウカ</t>
    </rPh>
    <rPh sb="7" eb="8">
      <t>ジ</t>
    </rPh>
    <rPh sb="22" eb="23">
      <t>ケタ</t>
    </rPh>
    <rPh sb="24" eb="26">
      <t>キョヨウ</t>
    </rPh>
    <rPh sb="31" eb="33">
      <t>シュウセイ</t>
    </rPh>
    <phoneticPr fontId="4"/>
  </si>
  <si>
    <t>確定登録ボタン押下時にDBシーケンスエラーが発生する。</t>
    <rPh sb="0" eb="2">
      <t>カクテイ</t>
    </rPh>
    <rPh sb="2" eb="4">
      <t>トウロク</t>
    </rPh>
    <rPh sb="7" eb="9">
      <t>オウカ</t>
    </rPh>
    <rPh sb="9" eb="10">
      <t>ジ</t>
    </rPh>
    <rPh sb="22" eb="24">
      <t>ハッセイ</t>
    </rPh>
    <phoneticPr fontId="4"/>
  </si>
  <si>
    <t>発注書番号の採番方法が間違っており、毎月シーケンスデータを追加しなければならない方法になっていた。</t>
    <rPh sb="0" eb="3">
      <t>ハッチュウショ</t>
    </rPh>
    <rPh sb="3" eb="5">
      <t>バンゴウ</t>
    </rPh>
    <rPh sb="6" eb="8">
      <t>サイバン</t>
    </rPh>
    <rPh sb="8" eb="10">
      <t>ホウホウ</t>
    </rPh>
    <rPh sb="11" eb="13">
      <t>マチガ</t>
    </rPh>
    <rPh sb="18" eb="20">
      <t>マイツキ</t>
    </rPh>
    <rPh sb="29" eb="31">
      <t>ツイカ</t>
    </rPh>
    <rPh sb="40" eb="42">
      <t>ホウホウ</t>
    </rPh>
    <phoneticPr fontId="4"/>
  </si>
  <si>
    <t>採番方法を修正</t>
    <rPh sb="0" eb="2">
      <t>サイバン</t>
    </rPh>
    <rPh sb="2" eb="4">
      <t>ホウホウ</t>
    </rPh>
    <rPh sb="5" eb="7">
      <t>シュウセイ</t>
    </rPh>
    <phoneticPr fontId="4"/>
  </si>
  <si>
    <t>発注確定完了</t>
    <rPh sb="0" eb="2">
      <t>ハッチュウ</t>
    </rPh>
    <rPh sb="2" eb="4">
      <t>カクテイ</t>
    </rPh>
    <rPh sb="4" eb="6">
      <t>カンリョウ</t>
    </rPh>
    <phoneticPr fontId="4"/>
  </si>
  <si>
    <t>プレビューボタン押下時に「ERROR! 必須項目が入力されていません」のエラーメッセージが表示される。</t>
    <rPh sb="8" eb="10">
      <t>オウカ</t>
    </rPh>
    <rPh sb="10" eb="11">
      <t>ジ</t>
    </rPh>
    <rPh sb="45" eb="47">
      <t>ヒョウジ</t>
    </rPh>
    <phoneticPr fontId="4"/>
  </si>
  <si>
    <t>PO帳票出力画面にセッションIDを渡す実装が欠落していため。</t>
    <rPh sb="2" eb="4">
      <t>チョウヒョウ</t>
    </rPh>
    <rPh sb="4" eb="6">
      <t>シュツリョク</t>
    </rPh>
    <rPh sb="6" eb="8">
      <t>ガメン</t>
    </rPh>
    <rPh sb="17" eb="18">
      <t>ワタ</t>
    </rPh>
    <rPh sb="19" eb="21">
      <t>ジッソウ</t>
    </rPh>
    <rPh sb="22" eb="24">
      <t>ケツラク</t>
    </rPh>
    <phoneticPr fontId="4"/>
  </si>
  <si>
    <t xml:space="preserve">発注確定完了画面出力関数、および呼び出し元のパラメータにセッションIDを追加
</t>
    <rPh sb="0" eb="2">
      <t>ハッチュウ</t>
    </rPh>
    <rPh sb="2" eb="4">
      <t>カクテイ</t>
    </rPh>
    <rPh sb="4" eb="6">
      <t>カンリョウ</t>
    </rPh>
    <rPh sb="6" eb="8">
      <t>ガメン</t>
    </rPh>
    <rPh sb="8" eb="10">
      <t>シュツリョク</t>
    </rPh>
    <rPh sb="10" eb="12">
      <t>カンスウ</t>
    </rPh>
    <rPh sb="16" eb="17">
      <t>ヨ</t>
    </rPh>
    <rPh sb="18" eb="19">
      <t>ダ</t>
    </rPh>
    <rPh sb="20" eb="21">
      <t>モト</t>
    </rPh>
    <rPh sb="36" eb="38">
      <t>ツイカ</t>
    </rPh>
    <phoneticPr fontId="4"/>
  </si>
  <si>
    <t>編集画面での受注マスタのデータ削除時、追加されるデータの受注コードの前後に*が付いていない。</t>
    <rPh sb="0" eb="2">
      <t>ヘンシュウ</t>
    </rPh>
    <rPh sb="2" eb="4">
      <t>ガメン</t>
    </rPh>
    <rPh sb="6" eb="8">
      <t>ジュチュウ</t>
    </rPh>
    <rPh sb="15" eb="17">
      <t>サクジョ</t>
    </rPh>
    <rPh sb="17" eb="18">
      <t>ジ</t>
    </rPh>
    <rPh sb="19" eb="21">
      <t>ツイカ</t>
    </rPh>
    <rPh sb="28" eb="30">
      <t>ジュチュウ</t>
    </rPh>
    <rPh sb="34" eb="36">
      <t>ゼンゴ</t>
    </rPh>
    <rPh sb="39" eb="40">
      <t>ツ</t>
    </rPh>
    <phoneticPr fontId="4"/>
  </si>
  <si>
    <t>稲木</t>
    <phoneticPr fontId="4"/>
  </si>
  <si>
    <t>仕様の見落とし（見積原価削除の内容に準じていなかった)
※受注マスタ、発注マスタの両方</t>
    <rPh sb="0" eb="2">
      <t>シヨウ</t>
    </rPh>
    <rPh sb="3" eb="5">
      <t>ミオ</t>
    </rPh>
    <rPh sb="8" eb="10">
      <t>ミツモリ</t>
    </rPh>
    <rPh sb="10" eb="12">
      <t>ゲンカ</t>
    </rPh>
    <rPh sb="12" eb="14">
      <t>サクジョ</t>
    </rPh>
    <rPh sb="15" eb="17">
      <t>ナイヨウ</t>
    </rPh>
    <rPh sb="18" eb="19">
      <t>ジュン</t>
    </rPh>
    <rPh sb="29" eb="31">
      <t>ジュチュウ</t>
    </rPh>
    <rPh sb="35" eb="37">
      <t>ハッチュウ</t>
    </rPh>
    <rPh sb="41" eb="43">
      <t>リョウホウ</t>
    </rPh>
    <phoneticPr fontId="4"/>
  </si>
  <si>
    <t>見積原価明細行の削除時、明細に紐付く発注マスタまたは受注マスタのデータについて、見積原価削除と同様にUPDATEまたはINSERTされるように修正した。</t>
    <rPh sb="0" eb="2">
      <t>ミツモリ</t>
    </rPh>
    <rPh sb="2" eb="4">
      <t>ゲンカ</t>
    </rPh>
    <rPh sb="4" eb="6">
      <t>メイサイ</t>
    </rPh>
    <rPh sb="6" eb="7">
      <t>ギョウ</t>
    </rPh>
    <rPh sb="8" eb="10">
      <t>サクジョ</t>
    </rPh>
    <rPh sb="10" eb="11">
      <t>ジ</t>
    </rPh>
    <rPh sb="12" eb="14">
      <t>メイサイ</t>
    </rPh>
    <rPh sb="15" eb="16">
      <t>ヒモ</t>
    </rPh>
    <rPh sb="16" eb="17">
      <t>ツ</t>
    </rPh>
    <rPh sb="18" eb="20">
      <t>ハッチュウ</t>
    </rPh>
    <rPh sb="26" eb="28">
      <t>ジュチュウ</t>
    </rPh>
    <rPh sb="40" eb="42">
      <t>ミツモリ</t>
    </rPh>
    <rPh sb="42" eb="44">
      <t>ゲンカ</t>
    </rPh>
    <rPh sb="44" eb="46">
      <t>サクジョ</t>
    </rPh>
    <rPh sb="47" eb="49">
      <t>ドウヨウ</t>
    </rPh>
    <rPh sb="71" eb="73">
      <t>シュウセイ</t>
    </rPh>
    <phoneticPr fontId="4"/>
  </si>
  <si>
    <t>編集画面で通貨コードが未入力の場合、明細行のデータが追加できない(データベースに反映されない)。</t>
    <rPh sb="0" eb="2">
      <t>ヘンシュウ</t>
    </rPh>
    <rPh sb="2" eb="4">
      <t>ガメン</t>
    </rPh>
    <rPh sb="5" eb="7">
      <t>ツウカ</t>
    </rPh>
    <rPh sb="11" eb="14">
      <t>ミニュウリョク</t>
    </rPh>
    <rPh sb="15" eb="17">
      <t>バアイ</t>
    </rPh>
    <rPh sb="18" eb="20">
      <t>メイサイ</t>
    </rPh>
    <rPh sb="20" eb="21">
      <t>ギョウ</t>
    </rPh>
    <rPh sb="26" eb="28">
      <t>ツイカ</t>
    </rPh>
    <rPh sb="40" eb="42">
      <t>ハンエイ</t>
    </rPh>
    <phoneticPr fontId="4"/>
  </si>
  <si>
    <t>通貨コード未入力時の場合、通貨コードを"JP"に変換していなかったため。</t>
    <rPh sb="0" eb="2">
      <t>ツウカ</t>
    </rPh>
    <rPh sb="5" eb="9">
      <t>ミニュウリョクジ</t>
    </rPh>
    <rPh sb="10" eb="12">
      <t>バアイ</t>
    </rPh>
    <rPh sb="13" eb="15">
      <t>ツウカ</t>
    </rPh>
    <rPh sb="24" eb="26">
      <t>ヘンカン</t>
    </rPh>
    <phoneticPr fontId="4"/>
  </si>
  <si>
    <t>通貨コード未入力時は通貨コードに"JP"をセットして処理を行うように修正</t>
    <rPh sb="0" eb="2">
      <t>ツウカ</t>
    </rPh>
    <rPh sb="5" eb="9">
      <t>ミニュウリョクジ</t>
    </rPh>
    <rPh sb="10" eb="12">
      <t>ツウカ</t>
    </rPh>
    <rPh sb="26" eb="28">
      <t>ショリ</t>
    </rPh>
    <rPh sb="29" eb="30">
      <t>オコナ</t>
    </rPh>
    <rPh sb="34" eb="36">
      <t>シュウセイ</t>
    </rPh>
    <phoneticPr fontId="4"/>
  </si>
  <si>
    <t>パラメータに複数のlngReceiveNo渡されるケースに対応していない。</t>
    <rPh sb="6" eb="8">
      <t>フクスウ</t>
    </rPh>
    <rPh sb="21" eb="22">
      <t>ワタ</t>
    </rPh>
    <rPh sb="29" eb="31">
      <t>タイオウ</t>
    </rPh>
    <phoneticPr fontId="4"/>
  </si>
  <si>
    <t>ヘッダ部の備考がDBに反映されていない</t>
    <rPh sb="3" eb="4">
      <t>ブ</t>
    </rPh>
    <rPh sb="5" eb="7">
      <t>ビコウ</t>
    </rPh>
    <rPh sb="11" eb="13">
      <t>ハンエイ</t>
    </rPh>
    <phoneticPr fontId="4"/>
  </si>
  <si>
    <t>1.ボタン押下時のjavascriptの値の取得方法の誤りで、サーバに渡す値が空文字であった。
2.備考の値を発注書マスタ登録処理に渡していなかったため</t>
    <rPh sb="5" eb="7">
      <t>オウカ</t>
    </rPh>
    <rPh sb="7" eb="8">
      <t>ジ</t>
    </rPh>
    <rPh sb="20" eb="21">
      <t>アタイ</t>
    </rPh>
    <rPh sb="22" eb="24">
      <t>シュトク</t>
    </rPh>
    <rPh sb="24" eb="26">
      <t>ホウホウ</t>
    </rPh>
    <rPh sb="27" eb="28">
      <t>アヤマ</t>
    </rPh>
    <rPh sb="35" eb="36">
      <t>ワタ</t>
    </rPh>
    <rPh sb="37" eb="38">
      <t>アタイ</t>
    </rPh>
    <rPh sb="39" eb="40">
      <t>カラ</t>
    </rPh>
    <rPh sb="40" eb="42">
      <t>モジ</t>
    </rPh>
    <rPh sb="50" eb="52">
      <t>ビコウ</t>
    </rPh>
    <rPh sb="53" eb="54">
      <t>アタイ</t>
    </rPh>
    <rPh sb="55" eb="58">
      <t>ハッチュウショ</t>
    </rPh>
    <rPh sb="61" eb="63">
      <t>トウロク</t>
    </rPh>
    <rPh sb="63" eb="65">
      <t>ショリ</t>
    </rPh>
    <rPh sb="66" eb="67">
      <t>ワタ</t>
    </rPh>
    <phoneticPr fontId="4"/>
  </si>
  <si>
    <t>1..ボタン押下時のjavascriptの値の取得方法を修正(text-&gt;val)
2.発注書マスタ登録処理に備考の値を渡すように修正</t>
    <rPh sb="28" eb="30">
      <t>シュウセイ</t>
    </rPh>
    <rPh sb="55" eb="57">
      <t>ビコウ</t>
    </rPh>
    <rPh sb="58" eb="59">
      <t>アタイ</t>
    </rPh>
    <rPh sb="60" eb="61">
      <t>ワタ</t>
    </rPh>
    <rPh sb="65" eb="67">
      <t>シュウセイ</t>
    </rPh>
    <phoneticPr fontId="4"/>
  </si>
  <si>
    <t>発注書一覧</t>
    <rPh sb="0" eb="2">
      <t>ハッチュウ</t>
    </rPh>
    <rPh sb="2" eb="3">
      <t>ショ</t>
    </rPh>
    <rPh sb="3" eb="5">
      <t>イチラン</t>
    </rPh>
    <phoneticPr fontId="4"/>
  </si>
  <si>
    <t>PREVIEWボタン押下時の帳票に"COPY"のイメージが付いている。</t>
    <rPh sb="10" eb="12">
      <t>オウカ</t>
    </rPh>
    <rPh sb="12" eb="13">
      <t>ジ</t>
    </rPh>
    <rPh sb="14" eb="16">
      <t>チョウヒョウ</t>
    </rPh>
    <rPh sb="29" eb="30">
      <t>ツ</t>
    </rPh>
    <phoneticPr fontId="4"/>
  </si>
  <si>
    <t>VMLはchromeには効かないため</t>
  </si>
  <si>
    <t>rogo_copy.wmzを利用せず、rogo_copy.gifで"COPY"のイメージを付けるかどうか実装するように修正する</t>
  </si>
  <si>
    <t>印刷実績のない帳票にCOPYボタンが表示されており、押下した時のプレビュー画面にファイルが見つからない旨のエラーが表示される。</t>
    <rPh sb="0" eb="2">
      <t>インサツ</t>
    </rPh>
    <rPh sb="2" eb="4">
      <t>ジッセキ</t>
    </rPh>
    <rPh sb="7" eb="9">
      <t>チョウヒョウ</t>
    </rPh>
    <rPh sb="18" eb="20">
      <t>ヒョウジ</t>
    </rPh>
    <rPh sb="26" eb="28">
      <t>オウカ</t>
    </rPh>
    <rPh sb="30" eb="31">
      <t>トキ</t>
    </rPh>
    <rPh sb="37" eb="39">
      <t>ガメン</t>
    </rPh>
    <rPh sb="45" eb="46">
      <t>ミ</t>
    </rPh>
    <rPh sb="51" eb="52">
      <t>ムネ</t>
    </rPh>
    <rPh sb="57" eb="59">
      <t>ヒョウジ</t>
    </rPh>
    <phoneticPr fontId="4"/>
  </si>
  <si>
    <t>同上
2019/12/3
データ移行不正のため</t>
    <rPh sb="0" eb="2">
      <t>ドウジョウ</t>
    </rPh>
    <rPh sb="16" eb="18">
      <t>イコウ</t>
    </rPh>
    <rPh sb="18" eb="20">
      <t>フセイ</t>
    </rPh>
    <phoneticPr fontId="4"/>
  </si>
  <si>
    <t xml:space="preserve">COPYボタンの表示制御仕様を印刷回数の参照に変更する。
商品化企画書→製品マスタ
見積原価書→見積原価マスタ
いずれのテーブルもデータ定義変更済み。
2019/12/20 追記
印刷回数が０より大きい場合、各一覧にcopyボタンを表示する
print押下した場合、各関連マスタの印刷回数を+1に更新する
</t>
    <rPh sb="8" eb="10">
      <t>ヒョウジ</t>
    </rPh>
    <rPh sb="10" eb="12">
      <t>セイギョ</t>
    </rPh>
    <rPh sb="12" eb="14">
      <t>シヨウ</t>
    </rPh>
    <rPh sb="15" eb="17">
      <t>インサツ</t>
    </rPh>
    <rPh sb="17" eb="19">
      <t>カイスウ</t>
    </rPh>
    <rPh sb="20" eb="22">
      <t>サンショウ</t>
    </rPh>
    <rPh sb="23" eb="25">
      <t>ヘンコウ</t>
    </rPh>
    <rPh sb="29" eb="32">
      <t>ショウヒンカ</t>
    </rPh>
    <rPh sb="32" eb="34">
      <t>キカク</t>
    </rPh>
    <rPh sb="34" eb="35">
      <t>ショ</t>
    </rPh>
    <rPh sb="36" eb="38">
      <t>セイヒン</t>
    </rPh>
    <rPh sb="42" eb="44">
      <t>ミツモリ</t>
    </rPh>
    <rPh sb="44" eb="46">
      <t>ゲンカ</t>
    </rPh>
    <rPh sb="46" eb="47">
      <t>ショ</t>
    </rPh>
    <rPh sb="48" eb="50">
      <t>ミツモリ</t>
    </rPh>
    <rPh sb="50" eb="52">
      <t>ゲンカ</t>
    </rPh>
    <rPh sb="68" eb="70">
      <t>テイギ</t>
    </rPh>
    <rPh sb="70" eb="72">
      <t>ヘンコウ</t>
    </rPh>
    <rPh sb="72" eb="73">
      <t>ズ</t>
    </rPh>
    <rPh sb="87" eb="89">
      <t>ツイキ</t>
    </rPh>
    <rPh sb="90" eb="92">
      <t>インサツ</t>
    </rPh>
    <rPh sb="92" eb="94">
      <t>カイスウ</t>
    </rPh>
    <rPh sb="98" eb="99">
      <t>オオ</t>
    </rPh>
    <rPh sb="101" eb="103">
      <t>バアイ</t>
    </rPh>
    <rPh sb="104" eb="105">
      <t>カク</t>
    </rPh>
    <rPh sb="105" eb="107">
      <t>イチラン</t>
    </rPh>
    <rPh sb="116" eb="118">
      <t>ヒョウジ</t>
    </rPh>
    <rPh sb="126" eb="128">
      <t>オウカ</t>
    </rPh>
    <rPh sb="130" eb="132">
      <t>バアイ</t>
    </rPh>
    <rPh sb="133" eb="134">
      <t>カク</t>
    </rPh>
    <rPh sb="134" eb="136">
      <t>カンレン</t>
    </rPh>
    <rPh sb="140" eb="142">
      <t>インサツ</t>
    </rPh>
    <rPh sb="142" eb="144">
      <t>カイスウ</t>
    </rPh>
    <rPh sb="148" eb="150">
      <t>コウシン</t>
    </rPh>
    <phoneticPr fontId="4"/>
  </si>
  <si>
    <t>発注確定が済んだ発注に「確定取消」ボタンが表示されていない。</t>
    <rPh sb="0" eb="2">
      <t>ハッチュウ</t>
    </rPh>
    <rPh sb="2" eb="4">
      <t>カクテイ</t>
    </rPh>
    <rPh sb="5" eb="6">
      <t>ス</t>
    </rPh>
    <rPh sb="8" eb="10">
      <t>ハッチュウ</t>
    </rPh>
    <rPh sb="12" eb="14">
      <t>カクテイ</t>
    </rPh>
    <rPh sb="14" eb="16">
      <t>トリケシ</t>
    </rPh>
    <rPh sb="21" eb="23">
      <t>ヒョウジ</t>
    </rPh>
    <phoneticPr fontId="4"/>
  </si>
  <si>
    <t>No66修正時の修正漏れ</t>
    <rPh sb="4" eb="6">
      <t>シュウセイ</t>
    </rPh>
    <rPh sb="6" eb="7">
      <t>ジ</t>
    </rPh>
    <rPh sb="8" eb="10">
      <t>シュウセイ</t>
    </rPh>
    <rPh sb="10" eb="11">
      <t>モ</t>
    </rPh>
    <phoneticPr fontId="4"/>
  </si>
  <si>
    <t>No66の修正に伴い、HTML作成関数へのリビジョン番号の渡し方を修正。</t>
    <rPh sb="5" eb="7">
      <t>シュウセイ</t>
    </rPh>
    <rPh sb="8" eb="9">
      <t>トモナ</t>
    </rPh>
    <rPh sb="15" eb="17">
      <t>サクセイ</t>
    </rPh>
    <rPh sb="17" eb="19">
      <t>カンスウ</t>
    </rPh>
    <rPh sb="26" eb="28">
      <t>バンゴウ</t>
    </rPh>
    <rPh sb="29" eb="30">
      <t>ワタ</t>
    </rPh>
    <rPh sb="31" eb="32">
      <t>カタ</t>
    </rPh>
    <rPh sb="33" eb="35">
      <t>シュウセイ</t>
    </rPh>
    <phoneticPr fontId="4"/>
  </si>
  <si>
    <t>発注確定取消確認</t>
    <rPh sb="0" eb="2">
      <t>ハッチュウ</t>
    </rPh>
    <rPh sb="2" eb="4">
      <t>カクテイ</t>
    </rPh>
    <rPh sb="4" eb="6">
      <t>トリケシ</t>
    </rPh>
    <rPh sb="6" eb="8">
      <t>カクニン</t>
    </rPh>
    <phoneticPr fontId="4"/>
  </si>
  <si>
    <t>削除ボタンは誤り。取消ボタンが正しい。</t>
    <rPh sb="0" eb="2">
      <t>サクジョ</t>
    </rPh>
    <rPh sb="6" eb="7">
      <t>アヤマ</t>
    </rPh>
    <rPh sb="9" eb="11">
      <t>トリケシ</t>
    </rPh>
    <rPh sb="15" eb="16">
      <t>タダ</t>
    </rPh>
    <phoneticPr fontId="4"/>
  </si>
  <si>
    <t>ボタン画像指定誤り</t>
    <rPh sb="3" eb="5">
      <t>ガゾウ</t>
    </rPh>
    <rPh sb="5" eb="7">
      <t>シテイ</t>
    </rPh>
    <rPh sb="7" eb="8">
      <t>アヤマ</t>
    </rPh>
    <phoneticPr fontId="4"/>
  </si>
  <si>
    <t>取消ボタンの画像を新規作成し、テンプレートファイルで新規作成した画像を指定するように修正。</t>
    <rPh sb="0" eb="2">
      <t>トリケシ</t>
    </rPh>
    <rPh sb="6" eb="8">
      <t>ガゾウ</t>
    </rPh>
    <rPh sb="9" eb="11">
      <t>シンキ</t>
    </rPh>
    <rPh sb="11" eb="13">
      <t>サクセイ</t>
    </rPh>
    <rPh sb="26" eb="28">
      <t>シンキ</t>
    </rPh>
    <rPh sb="28" eb="30">
      <t>サクセイ</t>
    </rPh>
    <rPh sb="32" eb="34">
      <t>ガゾウ</t>
    </rPh>
    <rPh sb="35" eb="37">
      <t>シテイ</t>
    </rPh>
    <rPh sb="42" eb="44">
      <t>シュウセイ</t>
    </rPh>
    <phoneticPr fontId="4"/>
  </si>
  <si>
    <t>取消ボタン押下後に以下のエラーが発生する。
count(): Parameter must be an array or an object that implements Countable
LINE 102 FILE C:\Users\solcom-ad\Desktop\Git\KIDS\01_kidsweb\home\kids2\src\po\result\index3.php
 ERROR! ＤＢエラー 更新対象の発注書マスタがありません。</t>
    <rPh sb="0" eb="2">
      <t>トリケシ</t>
    </rPh>
    <rPh sb="5" eb="7">
      <t>オウカ</t>
    </rPh>
    <rPh sb="7" eb="8">
      <t>ゴ</t>
    </rPh>
    <rPh sb="9" eb="11">
      <t>イカ</t>
    </rPh>
    <rPh sb="16" eb="18">
      <t>ハッセイ</t>
    </rPh>
    <phoneticPr fontId="4"/>
  </si>
  <si>
    <t>下記の不具合161,162,163が原因
（ほかにも原因あるかも）</t>
    <rPh sb="0" eb="2">
      <t>カキ</t>
    </rPh>
    <rPh sb="3" eb="6">
      <t>フグアイ</t>
    </rPh>
    <rPh sb="18" eb="20">
      <t>ゲンイン</t>
    </rPh>
    <rPh sb="26" eb="28">
      <t>ゲンイン</t>
    </rPh>
    <phoneticPr fontId="4"/>
  </si>
  <si>
    <t>発注書明細に設定されている発注番号が全明細同一となっている</t>
    <rPh sb="0" eb="3">
      <t>ハッチュウショ</t>
    </rPh>
    <rPh sb="3" eb="5">
      <t>メイサイ</t>
    </rPh>
    <rPh sb="6" eb="8">
      <t>セッテイ</t>
    </rPh>
    <rPh sb="13" eb="15">
      <t>ハッチュウ</t>
    </rPh>
    <rPh sb="15" eb="17">
      <t>バンゴウ</t>
    </rPh>
    <rPh sb="18" eb="19">
      <t>ゼン</t>
    </rPh>
    <rPh sb="19" eb="21">
      <t>メイサイ</t>
    </rPh>
    <rPh sb="21" eb="23">
      <t>ドウイツ</t>
    </rPh>
    <phoneticPr fontId="4"/>
  </si>
  <si>
    <t>発注書明細登録処理に渡すパラメータの誤り</t>
    <rPh sb="0" eb="3">
      <t>ハッチュウショ</t>
    </rPh>
    <rPh sb="3" eb="5">
      <t>メイサイ</t>
    </rPh>
    <rPh sb="5" eb="7">
      <t>トウロク</t>
    </rPh>
    <rPh sb="7" eb="9">
      <t>ショリ</t>
    </rPh>
    <rPh sb="10" eb="11">
      <t>ワタ</t>
    </rPh>
    <rPh sb="18" eb="19">
      <t>アヤマ</t>
    </rPh>
    <phoneticPr fontId="4"/>
  </si>
  <si>
    <t>発注書明細登録処理に渡すパラメータを発注確定画面から受け取った登録対象明細の発注番号を使用するように修正。</t>
    <rPh sb="0" eb="3">
      <t>ハッチュウショ</t>
    </rPh>
    <rPh sb="3" eb="5">
      <t>メイサイ</t>
    </rPh>
    <rPh sb="5" eb="7">
      <t>トウロク</t>
    </rPh>
    <rPh sb="7" eb="9">
      <t>ショリ</t>
    </rPh>
    <rPh sb="10" eb="11">
      <t>ワタ</t>
    </rPh>
    <rPh sb="18" eb="20">
      <t>ハッチュウ</t>
    </rPh>
    <rPh sb="20" eb="22">
      <t>カクテイ</t>
    </rPh>
    <rPh sb="22" eb="24">
      <t>ガメン</t>
    </rPh>
    <rPh sb="26" eb="27">
      <t>ウ</t>
    </rPh>
    <rPh sb="28" eb="29">
      <t>ト</t>
    </rPh>
    <rPh sb="31" eb="33">
      <t>トウロク</t>
    </rPh>
    <rPh sb="33" eb="35">
      <t>タイショウ</t>
    </rPh>
    <rPh sb="35" eb="37">
      <t>メイサイ</t>
    </rPh>
    <rPh sb="38" eb="40">
      <t>ハッチュウ</t>
    </rPh>
    <rPh sb="40" eb="42">
      <t>バンゴウ</t>
    </rPh>
    <rPh sb="43" eb="45">
      <t>シヨウ</t>
    </rPh>
    <rPh sb="50" eb="52">
      <t>シュウセイ</t>
    </rPh>
    <phoneticPr fontId="4"/>
  </si>
  <si>
    <t>発注書明細に設定されている明細番号が1から始まっていない</t>
    <rPh sb="0" eb="3">
      <t>ハッチュウショ</t>
    </rPh>
    <rPh sb="3" eb="5">
      <t>メイサイ</t>
    </rPh>
    <rPh sb="6" eb="8">
      <t>セッテイ</t>
    </rPh>
    <rPh sb="13" eb="15">
      <t>メイサイ</t>
    </rPh>
    <rPh sb="15" eb="17">
      <t>バンゴウ</t>
    </rPh>
    <rPh sb="16" eb="17">
      <t>ハツバン</t>
    </rPh>
    <rPh sb="21" eb="22">
      <t>ハジ</t>
    </rPh>
    <phoneticPr fontId="4"/>
  </si>
  <si>
    <t>発注書明細登録処理に渡すパラメータが発注明細の明細番号になっていたため</t>
    <rPh sb="0" eb="3">
      <t>ハッチュウショ</t>
    </rPh>
    <rPh sb="3" eb="5">
      <t>メイサイ</t>
    </rPh>
    <rPh sb="5" eb="7">
      <t>トウロク</t>
    </rPh>
    <rPh sb="7" eb="9">
      <t>ショリ</t>
    </rPh>
    <rPh sb="10" eb="11">
      <t>ワタ</t>
    </rPh>
    <rPh sb="18" eb="20">
      <t>ハッチュウ</t>
    </rPh>
    <rPh sb="20" eb="22">
      <t>メイサイ</t>
    </rPh>
    <rPh sb="23" eb="25">
      <t>メイサイ</t>
    </rPh>
    <rPh sb="25" eb="27">
      <t>バンゴウ</t>
    </rPh>
    <phoneticPr fontId="4"/>
  </si>
  <si>
    <t>発注書明細登録処理に渡すパラメータを明細登録件数に修正。</t>
    <rPh sb="0" eb="3">
      <t>ハッチュウショ</t>
    </rPh>
    <rPh sb="3" eb="5">
      <t>メイサイ</t>
    </rPh>
    <rPh sb="5" eb="7">
      <t>トウロク</t>
    </rPh>
    <rPh sb="7" eb="9">
      <t>ショリ</t>
    </rPh>
    <rPh sb="10" eb="11">
      <t>ワタ</t>
    </rPh>
    <rPh sb="18" eb="20">
      <t>メイサイ</t>
    </rPh>
    <rPh sb="20" eb="22">
      <t>トウロク</t>
    </rPh>
    <rPh sb="22" eb="24">
      <t>ケンスウ</t>
    </rPh>
    <rPh sb="25" eb="27">
      <t>シュウセイ</t>
    </rPh>
    <phoneticPr fontId="4"/>
  </si>
  <si>
    <t>データ更新対象の発注書明細が最新リビジョンではない</t>
    <rPh sb="3" eb="5">
      <t>コウシン</t>
    </rPh>
    <rPh sb="5" eb="7">
      <t>タイショウ</t>
    </rPh>
    <rPh sb="8" eb="11">
      <t>ハッチュウショ</t>
    </rPh>
    <rPh sb="11" eb="13">
      <t>メイサイ</t>
    </rPh>
    <rPh sb="14" eb="16">
      <t>サイシン</t>
    </rPh>
    <phoneticPr fontId="4"/>
  </si>
  <si>
    <t>発注書明細取得時にバージョンの絞り込みを行っていなかったため。</t>
    <rPh sb="0" eb="3">
      <t>ハッチュウショ</t>
    </rPh>
    <rPh sb="3" eb="5">
      <t>メイサイ</t>
    </rPh>
    <rPh sb="5" eb="7">
      <t>シュトク</t>
    </rPh>
    <rPh sb="7" eb="8">
      <t>ジ</t>
    </rPh>
    <rPh sb="15" eb="16">
      <t>シボ</t>
    </rPh>
    <rPh sb="17" eb="18">
      <t>コ</t>
    </rPh>
    <rPh sb="20" eb="21">
      <t>オコナ</t>
    </rPh>
    <phoneticPr fontId="4"/>
  </si>
  <si>
    <t>発注書明細取得時のSQLにバージョンの絞り込みを追加。</t>
    <rPh sb="0" eb="3">
      <t>ハッチュウショ</t>
    </rPh>
    <rPh sb="3" eb="5">
      <t>メイサイ</t>
    </rPh>
    <rPh sb="5" eb="7">
      <t>シュトク</t>
    </rPh>
    <rPh sb="7" eb="8">
      <t>ジ</t>
    </rPh>
    <rPh sb="19" eb="20">
      <t>シボ</t>
    </rPh>
    <rPh sb="21" eb="22">
      <t>コ</t>
    </rPh>
    <rPh sb="24" eb="26">
      <t>ツイカ</t>
    </rPh>
    <phoneticPr fontId="4"/>
  </si>
  <si>
    <t>発注書マスタの登録日時が設定されていない。</t>
    <rPh sb="0" eb="3">
      <t>ハッチュウショ</t>
    </rPh>
    <rPh sb="7" eb="9">
      <t>トウロク</t>
    </rPh>
    <rPh sb="9" eb="11">
      <t>ニチジ</t>
    </rPh>
    <rPh sb="12" eb="14">
      <t>セッテイ</t>
    </rPh>
    <phoneticPr fontId="4"/>
  </si>
  <si>
    <t>発注書マスタ登録処理のSQL不正</t>
    <rPh sb="0" eb="3">
      <t>ハッチュウショ</t>
    </rPh>
    <rPh sb="6" eb="8">
      <t>トウロク</t>
    </rPh>
    <rPh sb="8" eb="10">
      <t>ショリ</t>
    </rPh>
    <rPh sb="14" eb="16">
      <t>フセイ</t>
    </rPh>
    <phoneticPr fontId="4"/>
  </si>
  <si>
    <t xml:space="preserve">登録日時にNOW()を設定するように修正。
</t>
    <rPh sb="11" eb="13">
      <t>セッテイ</t>
    </rPh>
    <rPh sb="18" eb="20">
      <t>シュウセイ</t>
    </rPh>
    <phoneticPr fontId="4"/>
  </si>
  <si>
    <t>取消対象の発注に紐づく発注書明細が取消対象のみであった場合、発注書マスタが削除されていない。</t>
    <rPh sb="0" eb="2">
      <t>トリケシ</t>
    </rPh>
    <rPh sb="2" eb="4">
      <t>タイショウ</t>
    </rPh>
    <rPh sb="5" eb="7">
      <t>ハッチュウ</t>
    </rPh>
    <rPh sb="8" eb="9">
      <t>ヒモ</t>
    </rPh>
    <rPh sb="11" eb="14">
      <t>ハッチュウショ</t>
    </rPh>
    <rPh sb="14" eb="16">
      <t>メイサイ</t>
    </rPh>
    <rPh sb="17" eb="19">
      <t>トリケシ</t>
    </rPh>
    <rPh sb="19" eb="21">
      <t>タイショウ</t>
    </rPh>
    <rPh sb="27" eb="29">
      <t>バアイ</t>
    </rPh>
    <rPh sb="30" eb="33">
      <t>ハッチュウショ</t>
    </rPh>
    <rPh sb="37" eb="39">
      <t>サクジョ</t>
    </rPh>
    <phoneticPr fontId="4"/>
  </si>
  <si>
    <t>該当ケースの設計漏れによる実装抜け</t>
    <rPh sb="0" eb="2">
      <t>ガイトウ</t>
    </rPh>
    <rPh sb="6" eb="8">
      <t>セッケイ</t>
    </rPh>
    <rPh sb="8" eb="9">
      <t>モ</t>
    </rPh>
    <rPh sb="13" eb="15">
      <t>ジッソウ</t>
    </rPh>
    <rPh sb="15" eb="16">
      <t>ヌ</t>
    </rPh>
    <phoneticPr fontId="4"/>
  </si>
  <si>
    <t>取消後の発注書明細が0件の場合は発注書マスタも削除するように修正。</t>
    <rPh sb="0" eb="2">
      <t>トリケシ</t>
    </rPh>
    <rPh sb="2" eb="3">
      <t>ゴ</t>
    </rPh>
    <rPh sb="4" eb="7">
      <t>ハッチュウショ</t>
    </rPh>
    <rPh sb="7" eb="9">
      <t>メイサイ</t>
    </rPh>
    <rPh sb="11" eb="12">
      <t>ケン</t>
    </rPh>
    <rPh sb="13" eb="15">
      <t>バアイ</t>
    </rPh>
    <rPh sb="16" eb="19">
      <t>ハッチュウショ</t>
    </rPh>
    <rPh sb="23" eb="25">
      <t>サクジョ</t>
    </rPh>
    <rPh sb="30" eb="32">
      <t>シュウセイ</t>
    </rPh>
    <phoneticPr fontId="4"/>
  </si>
  <si>
    <t>発注確定取消完了</t>
    <rPh sb="0" eb="2">
      <t>ハッチュウ</t>
    </rPh>
    <rPh sb="2" eb="4">
      <t>カクテイ</t>
    </rPh>
    <rPh sb="4" eb="6">
      <t>トリケシ</t>
    </rPh>
    <rPh sb="6" eb="8">
      <t>カンリョウ</t>
    </rPh>
    <phoneticPr fontId="4"/>
  </si>
  <si>
    <t>セッションIDがプレビュー画面に渡されていないため。</t>
    <rPh sb="13" eb="15">
      <t>ガメン</t>
    </rPh>
    <rPh sb="16" eb="17">
      <t>ワタ</t>
    </rPh>
    <phoneticPr fontId="4"/>
  </si>
  <si>
    <t>プレビュー画面にセッションIDを渡すように修正。</t>
    <rPh sb="5" eb="7">
      <t>ガメン</t>
    </rPh>
    <rPh sb="16" eb="17">
      <t>ワタ</t>
    </rPh>
    <rPh sb="21" eb="23">
      <t>シュウセイ</t>
    </rPh>
    <phoneticPr fontId="4"/>
  </si>
  <si>
    <t>発注確定取消となった発注データと異なる発注書明細が削除されている、</t>
    <rPh sb="0" eb="2">
      <t>ハッチュウ</t>
    </rPh>
    <rPh sb="2" eb="4">
      <t>カクテイ</t>
    </rPh>
    <rPh sb="4" eb="6">
      <t>トリケシ</t>
    </rPh>
    <rPh sb="10" eb="12">
      <t>ハッチュウ</t>
    </rPh>
    <rPh sb="16" eb="17">
      <t>コト</t>
    </rPh>
    <rPh sb="19" eb="22">
      <t>ハッチュウショ</t>
    </rPh>
    <rPh sb="22" eb="24">
      <t>メイサイ</t>
    </rPh>
    <rPh sb="25" eb="27">
      <t>サクジョ</t>
    </rPh>
    <phoneticPr fontId="4"/>
  </si>
  <si>
    <t>確定取消対象とそれ以外の明細のチェックロジック誤り</t>
    <rPh sb="0" eb="2">
      <t>カクテイ</t>
    </rPh>
    <rPh sb="2" eb="4">
      <t>トリケシ</t>
    </rPh>
    <rPh sb="4" eb="6">
      <t>タイショウ</t>
    </rPh>
    <rPh sb="9" eb="11">
      <t>イガイ</t>
    </rPh>
    <rPh sb="12" eb="14">
      <t>メイサイ</t>
    </rPh>
    <rPh sb="23" eb="24">
      <t>アヤマ</t>
    </rPh>
    <phoneticPr fontId="4"/>
  </si>
  <si>
    <t>比較ロジックで使用する値を修正。</t>
    <rPh sb="0" eb="2">
      <t>ヒカク</t>
    </rPh>
    <rPh sb="7" eb="9">
      <t>シヨウ</t>
    </rPh>
    <rPh sb="11" eb="12">
      <t>アタイ</t>
    </rPh>
    <rPh sb="13" eb="15">
      <t>シュウセイ</t>
    </rPh>
    <phoneticPr fontId="4"/>
  </si>
  <si>
    <t>発注書マスタ、発注書明細のリビジョン番号が0から登録されていない</t>
    <rPh sb="0" eb="3">
      <t>ハッチュウショ</t>
    </rPh>
    <rPh sb="7" eb="10">
      <t>ハッチュウショ</t>
    </rPh>
    <rPh sb="10" eb="12">
      <t>メイサイ</t>
    </rPh>
    <rPh sb="18" eb="20">
      <t>バンゴウ</t>
    </rPh>
    <rPh sb="24" eb="26">
      <t>トウロク</t>
    </rPh>
    <phoneticPr fontId="4"/>
  </si>
  <si>
    <t>発注マスタのリビジョン番号から算出していたため</t>
    <rPh sb="0" eb="2">
      <t>ハッチュウ</t>
    </rPh>
    <rPh sb="11" eb="13">
      <t>バンゴウ</t>
    </rPh>
    <rPh sb="15" eb="17">
      <t>サンシュツ</t>
    </rPh>
    <phoneticPr fontId="4"/>
  </si>
  <si>
    <t>登録時のリビジョン番号を0固定に修正。</t>
    <rPh sb="0" eb="2">
      <t>トウロク</t>
    </rPh>
    <rPh sb="2" eb="3">
      <t>ジ</t>
    </rPh>
    <rPh sb="9" eb="11">
      <t>バンゴウ</t>
    </rPh>
    <rPh sb="13" eb="15">
      <t>コテイ</t>
    </rPh>
    <rPh sb="16" eb="18">
      <t>シュウセイ</t>
    </rPh>
    <phoneticPr fontId="4"/>
  </si>
  <si>
    <t>範囲指定が可能な検索条件の項目について、FROM/TOの両方を必須としているが、いずれか1つが入力されていればOKとするのが正しい。</t>
    <rPh sb="0" eb="2">
      <t>ハンイ</t>
    </rPh>
    <rPh sb="2" eb="4">
      <t>シテイ</t>
    </rPh>
    <rPh sb="5" eb="7">
      <t>カノウ</t>
    </rPh>
    <rPh sb="8" eb="10">
      <t>ケンサク</t>
    </rPh>
    <rPh sb="10" eb="12">
      <t>ジョウケン</t>
    </rPh>
    <rPh sb="13" eb="15">
      <t>コウモク</t>
    </rPh>
    <rPh sb="28" eb="30">
      <t>リョウホウ</t>
    </rPh>
    <rPh sb="31" eb="33">
      <t>ヒッス</t>
    </rPh>
    <rPh sb="47" eb="49">
      <t>ニュウリョク</t>
    </rPh>
    <rPh sb="62" eb="63">
      <t>タダ</t>
    </rPh>
    <phoneticPr fontId="4"/>
  </si>
  <si>
    <t>実装不正のため</t>
    <rPh sb="0" eb="2">
      <t>ジッソウ</t>
    </rPh>
    <rPh sb="2" eb="4">
      <t>フセイ</t>
    </rPh>
    <phoneticPr fontId="4"/>
  </si>
  <si>
    <t>FROM/TOの両方のいずれか1つが入力し、検索できるように修正する
下記の機能を対応しました。
帳票出力、商品検索、受注検索、売上検索、仕入検索
障害NO299により保留</t>
    <rPh sb="22" eb="24">
      <t>ケンサク</t>
    </rPh>
    <rPh sb="30" eb="32">
      <t>シュウセイ</t>
    </rPh>
    <rPh sb="35" eb="37">
      <t>カキ</t>
    </rPh>
    <rPh sb="38" eb="40">
      <t>キノウ</t>
    </rPh>
    <rPh sb="41" eb="43">
      <t>タイオウ</t>
    </rPh>
    <rPh sb="49" eb="51">
      <t>チョウヒョウ</t>
    </rPh>
    <rPh sb="51" eb="53">
      <t>シュツリョク</t>
    </rPh>
    <rPh sb="54" eb="56">
      <t>ショウヒン</t>
    </rPh>
    <rPh sb="56" eb="58">
      <t>ケンサク</t>
    </rPh>
    <rPh sb="59" eb="61">
      <t>ジュチュウ</t>
    </rPh>
    <rPh sb="61" eb="63">
      <t>ケンサク</t>
    </rPh>
    <rPh sb="64" eb="66">
      <t>ウリアゲ</t>
    </rPh>
    <rPh sb="66" eb="68">
      <t>ケンサク</t>
    </rPh>
    <rPh sb="69" eb="71">
      <t>シイレ</t>
    </rPh>
    <rPh sb="71" eb="73">
      <t>ケンサク</t>
    </rPh>
    <phoneticPr fontId="4"/>
  </si>
  <si>
    <t>発注書マスタ登録時の登録ユーザコード、納品場所コードの値が不正</t>
    <rPh sb="0" eb="3">
      <t>ハッチュウショ</t>
    </rPh>
    <rPh sb="6" eb="8">
      <t>トウロク</t>
    </rPh>
    <rPh sb="8" eb="9">
      <t>ジ</t>
    </rPh>
    <rPh sb="10" eb="12">
      <t>トウロク</t>
    </rPh>
    <rPh sb="19" eb="21">
      <t>ノウヒン</t>
    </rPh>
    <rPh sb="21" eb="23">
      <t>バショ</t>
    </rPh>
    <rPh sb="27" eb="28">
      <t>アタイ</t>
    </rPh>
    <rPh sb="29" eb="31">
      <t>フセイ</t>
    </rPh>
    <phoneticPr fontId="4"/>
  </si>
  <si>
    <t>表示用コードの値を設定していた。</t>
    <rPh sb="0" eb="3">
      <t>ヒョウジヨウ</t>
    </rPh>
    <rPh sb="7" eb="8">
      <t>アタイ</t>
    </rPh>
    <rPh sb="9" eb="11">
      <t>セッテイ</t>
    </rPh>
    <phoneticPr fontId="4"/>
  </si>
  <si>
    <t>ユーザーコード、会社コードを設定するように修正。</t>
    <rPh sb="8" eb="10">
      <t>カイシャ</t>
    </rPh>
    <rPh sb="14" eb="16">
      <t>セッテイ</t>
    </rPh>
    <rPh sb="21" eb="23">
      <t>シュウセイ</t>
    </rPh>
    <phoneticPr fontId="4"/>
  </si>
  <si>
    <t>全明細が発注確定取消され、発注書が削除された発注データの発注有効期限日に削除前の値が表示されている。</t>
    <rPh sb="0" eb="1">
      <t>ゼン</t>
    </rPh>
    <rPh sb="1" eb="3">
      <t>メイサイ</t>
    </rPh>
    <rPh sb="4" eb="6">
      <t>ハッチュウ</t>
    </rPh>
    <rPh sb="6" eb="8">
      <t>カクテイ</t>
    </rPh>
    <rPh sb="8" eb="10">
      <t>トリケシ</t>
    </rPh>
    <rPh sb="13" eb="16">
      <t>ハッチュウショ</t>
    </rPh>
    <rPh sb="17" eb="19">
      <t>サクジョ</t>
    </rPh>
    <rPh sb="22" eb="24">
      <t>ハッチュウ</t>
    </rPh>
    <rPh sb="28" eb="30">
      <t>ハッチュウ</t>
    </rPh>
    <rPh sb="30" eb="32">
      <t>ユウコウ</t>
    </rPh>
    <rPh sb="32" eb="34">
      <t>キゲン</t>
    </rPh>
    <rPh sb="34" eb="35">
      <t>ビ</t>
    </rPh>
    <rPh sb="36" eb="38">
      <t>サクジョ</t>
    </rPh>
    <rPh sb="38" eb="39">
      <t>マエ</t>
    </rPh>
    <rPh sb="40" eb="41">
      <t>アタイ</t>
    </rPh>
    <rPh sb="42" eb="44">
      <t>ヒョウジ</t>
    </rPh>
    <phoneticPr fontId="4"/>
  </si>
  <si>
    <t>発注有効期限日は検索条件、表示項目から削除されたため対応不要</t>
    <rPh sb="0" eb="2">
      <t>ハッチュウ</t>
    </rPh>
    <rPh sb="2" eb="4">
      <t>ユウコウ</t>
    </rPh>
    <rPh sb="4" eb="6">
      <t>キゲン</t>
    </rPh>
    <rPh sb="6" eb="7">
      <t>ビ</t>
    </rPh>
    <rPh sb="8" eb="10">
      <t>ケンサク</t>
    </rPh>
    <rPh sb="10" eb="12">
      <t>ジョウケン</t>
    </rPh>
    <rPh sb="13" eb="15">
      <t>ヒョウジ</t>
    </rPh>
    <rPh sb="15" eb="17">
      <t>コウモク</t>
    </rPh>
    <rPh sb="19" eb="21">
      <t>サクジョ</t>
    </rPh>
    <rPh sb="26" eb="28">
      <t>タイオウ</t>
    </rPh>
    <rPh sb="28" eb="30">
      <t>フヨウ</t>
    </rPh>
    <phoneticPr fontId="4"/>
  </si>
  <si>
    <t>取消対象の発注に紐づく発注書明細が取消対象のみであった場合、確定取消完了画面にプレビューボタンは不要である。</t>
    <rPh sb="0" eb="2">
      <t>トリケシ</t>
    </rPh>
    <rPh sb="2" eb="4">
      <t>タイショウ</t>
    </rPh>
    <rPh sb="5" eb="7">
      <t>ハッチュウ</t>
    </rPh>
    <rPh sb="8" eb="9">
      <t>ヒモ</t>
    </rPh>
    <rPh sb="11" eb="14">
      <t>ハッチュウショ</t>
    </rPh>
    <rPh sb="14" eb="16">
      <t>メイサイ</t>
    </rPh>
    <rPh sb="17" eb="19">
      <t>トリケシ</t>
    </rPh>
    <rPh sb="19" eb="21">
      <t>タイショウ</t>
    </rPh>
    <rPh sb="27" eb="29">
      <t>バアイ</t>
    </rPh>
    <rPh sb="30" eb="32">
      <t>カクテイ</t>
    </rPh>
    <rPh sb="32" eb="34">
      <t>トリケシ</t>
    </rPh>
    <rPh sb="34" eb="36">
      <t>カンリョウ</t>
    </rPh>
    <rPh sb="36" eb="38">
      <t>ガメン</t>
    </rPh>
    <rPh sb="48" eb="50">
      <t>フヨウ</t>
    </rPh>
    <phoneticPr fontId="4"/>
  </si>
  <si>
    <t>確定取消後の発注書明細件数が0件であった場合の考慮もれ</t>
    <rPh sb="0" eb="2">
      <t>カクテイ</t>
    </rPh>
    <rPh sb="2" eb="4">
      <t>トリケシ</t>
    </rPh>
    <rPh sb="4" eb="5">
      <t>ゴ</t>
    </rPh>
    <rPh sb="6" eb="9">
      <t>ハッチュウショ</t>
    </rPh>
    <rPh sb="9" eb="11">
      <t>メイサイ</t>
    </rPh>
    <rPh sb="11" eb="13">
      <t>ケンスウ</t>
    </rPh>
    <rPh sb="15" eb="16">
      <t>ケン</t>
    </rPh>
    <rPh sb="20" eb="22">
      <t>バアイ</t>
    </rPh>
    <rPh sb="23" eb="25">
      <t>コウリョ</t>
    </rPh>
    <phoneticPr fontId="4"/>
  </si>
  <si>
    <t>確定取消後の発注書明細件数が0件であった場合、プレビューボタンを表示しないよう修正。</t>
    <rPh sb="0" eb="2">
      <t>カクテイ</t>
    </rPh>
    <rPh sb="2" eb="4">
      <t>トリケシ</t>
    </rPh>
    <rPh sb="4" eb="5">
      <t>ゴ</t>
    </rPh>
    <rPh sb="6" eb="9">
      <t>ハッチュウショ</t>
    </rPh>
    <rPh sb="9" eb="11">
      <t>メイサイ</t>
    </rPh>
    <rPh sb="11" eb="13">
      <t>ケンスウ</t>
    </rPh>
    <rPh sb="15" eb="16">
      <t>ケン</t>
    </rPh>
    <rPh sb="20" eb="22">
      <t>バアイ</t>
    </rPh>
    <rPh sb="32" eb="34">
      <t>ヒョウジ</t>
    </rPh>
    <rPh sb="39" eb="41">
      <t>シュウセイ</t>
    </rPh>
    <phoneticPr fontId="4"/>
  </si>
  <si>
    <t>発注確定取消後の発注書明細番号が再採番されていない。</t>
    <rPh sb="0" eb="2">
      <t>ハッチュウ</t>
    </rPh>
    <rPh sb="2" eb="4">
      <t>カクテイ</t>
    </rPh>
    <rPh sb="4" eb="6">
      <t>トリケシ</t>
    </rPh>
    <rPh sb="6" eb="7">
      <t>ゴ</t>
    </rPh>
    <rPh sb="8" eb="11">
      <t>ハッチュウショ</t>
    </rPh>
    <rPh sb="11" eb="13">
      <t>メイサイ</t>
    </rPh>
    <rPh sb="13" eb="15">
      <t>バンゴウ</t>
    </rPh>
    <rPh sb="16" eb="17">
      <t>サイ</t>
    </rPh>
    <rPh sb="17" eb="19">
      <t>サイバン</t>
    </rPh>
    <phoneticPr fontId="4"/>
  </si>
  <si>
    <t>採番ロジックがないため、取消前のリビジョンの明細番号が設定されていた。</t>
    <rPh sb="0" eb="2">
      <t>サイバン</t>
    </rPh>
    <rPh sb="12" eb="14">
      <t>トリケシ</t>
    </rPh>
    <rPh sb="14" eb="15">
      <t>マエ</t>
    </rPh>
    <rPh sb="22" eb="24">
      <t>メイサイ</t>
    </rPh>
    <rPh sb="24" eb="26">
      <t>バンゴウ</t>
    </rPh>
    <rPh sb="27" eb="29">
      <t>セッテイ</t>
    </rPh>
    <phoneticPr fontId="4"/>
  </si>
  <si>
    <t>採番ロジックを追加。</t>
    <rPh sb="0" eb="2">
      <t>サイバン</t>
    </rPh>
    <rPh sb="7" eb="9">
      <t>ツイカ</t>
    </rPh>
    <phoneticPr fontId="4"/>
  </si>
  <si>
    <t>発注書検索</t>
    <rPh sb="0" eb="3">
      <t>ハッチュウショ</t>
    </rPh>
    <rPh sb="3" eb="5">
      <t>ケンサク</t>
    </rPh>
    <phoneticPr fontId="4"/>
  </si>
  <si>
    <t>Mボタンで表示したユーザー検索画面に表示される候補が異様に少ない。</t>
    <rPh sb="5" eb="7">
      <t>ヒョウジ</t>
    </rPh>
    <rPh sb="13" eb="15">
      <t>ケンサク</t>
    </rPh>
    <rPh sb="15" eb="17">
      <t>ガメン</t>
    </rPh>
    <rPh sb="18" eb="20">
      <t>ヒョウジ</t>
    </rPh>
    <rPh sb="23" eb="25">
      <t>コウホ</t>
    </rPh>
    <rPh sb="26" eb="28">
      <t>イヨウ</t>
    </rPh>
    <rPh sb="29" eb="30">
      <t>スク</t>
    </rPh>
    <phoneticPr fontId="4"/>
  </si>
  <si>
    <t>仕様通りのため</t>
    <rPh sb="0" eb="2">
      <t>シヨウ</t>
    </rPh>
    <rPh sb="2" eb="3">
      <t>トオ</t>
    </rPh>
    <phoneticPr fontId="4"/>
  </si>
  <si>
    <t>改修不要</t>
    <rPh sb="0" eb="2">
      <t>カイシュウ</t>
    </rPh>
    <rPh sb="2" eb="4">
      <t>フヨウ</t>
    </rPh>
    <phoneticPr fontId="4"/>
  </si>
  <si>
    <t>発注書一覧</t>
    <rPh sb="0" eb="3">
      <t>ハッチュウショ</t>
    </rPh>
    <rPh sb="3" eb="5">
      <t>イチラン</t>
    </rPh>
    <phoneticPr fontId="4"/>
  </si>
  <si>
    <t>部門、ユーザ、会社の表示されているコードが表示用コードではない。</t>
    <rPh sb="0" eb="2">
      <t>ブモン</t>
    </rPh>
    <rPh sb="7" eb="9">
      <t>カイシャ</t>
    </rPh>
    <rPh sb="10" eb="12">
      <t>ヒョウジ</t>
    </rPh>
    <rPh sb="21" eb="24">
      <t>ヒョウジヨウ</t>
    </rPh>
    <phoneticPr fontId="4"/>
  </si>
  <si>
    <t>SQLの取得列間違い</t>
    <rPh sb="4" eb="6">
      <t>シュトク</t>
    </rPh>
    <rPh sb="6" eb="7">
      <t>レツ</t>
    </rPh>
    <rPh sb="7" eb="9">
      <t>マチガ</t>
    </rPh>
    <phoneticPr fontId="4"/>
  </si>
  <si>
    <t>一覧取得SQLを修正</t>
    <rPh sb="0" eb="2">
      <t>イチラン</t>
    </rPh>
    <rPh sb="2" eb="4">
      <t>シュトク</t>
    </rPh>
    <rPh sb="8" eb="10">
      <t>シュウセイ</t>
    </rPh>
    <phoneticPr fontId="4"/>
  </si>
  <si>
    <t>入力者に自ログインユーザーのコードを入力すると入力された値がクリアされる。</t>
    <rPh sb="0" eb="2">
      <t>ニュウリョク</t>
    </rPh>
    <rPh sb="2" eb="3">
      <t>シャ</t>
    </rPh>
    <rPh sb="4" eb="5">
      <t>ジ</t>
    </rPh>
    <rPh sb="18" eb="20">
      <t>ニュウリョク</t>
    </rPh>
    <rPh sb="23" eb="25">
      <t>ニュウリョク</t>
    </rPh>
    <rPh sb="28" eb="29">
      <t>アタイ</t>
    </rPh>
    <phoneticPr fontId="4"/>
  </si>
  <si>
    <t>174と同様</t>
    <rPh sb="4" eb="6">
      <t>ドウヨウ</t>
    </rPh>
    <phoneticPr fontId="4"/>
  </si>
  <si>
    <t>発注書修正</t>
    <rPh sb="0" eb="3">
      <t>ハッチュウショ</t>
    </rPh>
    <rPh sb="3" eb="5">
      <t>シュウセイ</t>
    </rPh>
    <phoneticPr fontId="4"/>
  </si>
  <si>
    <t>登録ボタン押下時に明細が選択状態でないとエラーメッセージが表示される。
そもそも、選択状態とする操作も仕様にない。</t>
    <rPh sb="0" eb="2">
      <t>トウロク</t>
    </rPh>
    <rPh sb="5" eb="7">
      <t>オウカ</t>
    </rPh>
    <rPh sb="7" eb="8">
      <t>ジ</t>
    </rPh>
    <rPh sb="9" eb="11">
      <t>メイサイ</t>
    </rPh>
    <rPh sb="12" eb="14">
      <t>センタク</t>
    </rPh>
    <rPh sb="14" eb="16">
      <t>ジョウタイ</t>
    </rPh>
    <rPh sb="29" eb="31">
      <t>ヒョウジ</t>
    </rPh>
    <rPh sb="41" eb="43">
      <t>センタク</t>
    </rPh>
    <rPh sb="43" eb="45">
      <t>ジョウタイ</t>
    </rPh>
    <rPh sb="48" eb="50">
      <t>ソウサ</t>
    </rPh>
    <rPh sb="51" eb="53">
      <t>シヨウ</t>
    </rPh>
    <phoneticPr fontId="4"/>
  </si>
  <si>
    <t>不要な実装がされている、</t>
    <rPh sb="0" eb="2">
      <t>フヨウ</t>
    </rPh>
    <rPh sb="3" eb="5">
      <t>ジッソウ</t>
    </rPh>
    <phoneticPr fontId="4"/>
  </si>
  <si>
    <t>選択操作と選択状態のバリデーションを削除。
12/16追記.明細未選択だとエラーメッセージが表示される</t>
    <rPh sb="0" eb="2">
      <t>センタク</t>
    </rPh>
    <rPh sb="2" eb="4">
      <t>ソウサ</t>
    </rPh>
    <rPh sb="5" eb="7">
      <t>センタク</t>
    </rPh>
    <rPh sb="7" eb="9">
      <t>ジョウタイ</t>
    </rPh>
    <rPh sb="18" eb="20">
      <t>サクジョ</t>
    </rPh>
    <rPh sb="27" eb="29">
      <t>ツイキ</t>
    </rPh>
    <rPh sb="30" eb="32">
      <t>メイサイ</t>
    </rPh>
    <rPh sb="32" eb="33">
      <t>ミ</t>
    </rPh>
    <rPh sb="33" eb="35">
      <t>センタク</t>
    </rPh>
    <rPh sb="46" eb="48">
      <t>ヒョウジ</t>
    </rPh>
    <phoneticPr fontId="4"/>
  </si>
  <si>
    <t>登録ボタン押下時にリビジョンアップではなく、対象データに直接更新をかけている。</t>
    <rPh sb="0" eb="2">
      <t>トウロク</t>
    </rPh>
    <rPh sb="5" eb="7">
      <t>オウカ</t>
    </rPh>
    <rPh sb="7" eb="8">
      <t>ジ</t>
    </rPh>
    <rPh sb="22" eb="24">
      <t>タイショウ</t>
    </rPh>
    <rPh sb="28" eb="30">
      <t>チョクセツ</t>
    </rPh>
    <rPh sb="30" eb="32">
      <t>コウシン</t>
    </rPh>
    <phoneticPr fontId="4"/>
  </si>
  <si>
    <t>発注書修正処理のロジックを全面修正</t>
    <rPh sb="0" eb="2">
      <t>ハッチュウ</t>
    </rPh>
    <rPh sb="2" eb="3">
      <t>ショ</t>
    </rPh>
    <rPh sb="3" eb="5">
      <t>シュウセイ</t>
    </rPh>
    <rPh sb="5" eb="7">
      <t>ショリ</t>
    </rPh>
    <rPh sb="13" eb="15">
      <t>ゼンメン</t>
    </rPh>
    <rPh sb="15" eb="17">
      <t>シュウセイ</t>
    </rPh>
    <phoneticPr fontId="4"/>
  </si>
  <si>
    <t>編集モードボタン押下後、画面にエラーが表示される。</t>
    <rPh sb="0" eb="2">
      <t>ヘンシュウ</t>
    </rPh>
    <rPh sb="8" eb="10">
      <t>オウカ</t>
    </rPh>
    <rPh sb="10" eb="11">
      <t>ゴ</t>
    </rPh>
    <rPh sb="12" eb="14">
      <t>ガメン</t>
    </rPh>
    <rPh sb="19" eb="21">
      <t>ヒョウジ</t>
    </rPh>
    <phoneticPr fontId="4"/>
  </si>
  <si>
    <t>ダウンロードのドロップダウン生成処理が編集モードでも行われていたため。</t>
    <rPh sb="14" eb="16">
      <t>セイセイ</t>
    </rPh>
    <rPh sb="16" eb="18">
      <t>ショリ</t>
    </rPh>
    <rPh sb="19" eb="21">
      <t>ヘンシュウ</t>
    </rPh>
    <rPh sb="26" eb="27">
      <t>オコナ</t>
    </rPh>
    <phoneticPr fontId="4"/>
  </si>
  <si>
    <t>ダウンロード時のみドロップダウンリストのブックへの書き込みを行うよう修正</t>
    <rPh sb="6" eb="7">
      <t>ジ</t>
    </rPh>
    <rPh sb="25" eb="26">
      <t>カ</t>
    </rPh>
    <rPh sb="27" eb="28">
      <t>コ</t>
    </rPh>
    <rPh sb="30" eb="31">
      <t>オコナ</t>
    </rPh>
    <rPh sb="34" eb="36">
      <t>シュウセイ</t>
    </rPh>
    <phoneticPr fontId="4"/>
  </si>
  <si>
    <t>受注確定</t>
    <rPh sb="0" eb="2">
      <t>ジュチュウ</t>
    </rPh>
    <rPh sb="2" eb="4">
      <t>カクテイ</t>
    </rPh>
    <phoneticPr fontId="3"/>
  </si>
  <si>
    <t>確定対象の受注明細を1件選択し、確定ボタンを押下した時に選択した明細が2件追加されている、
確定した受注データのリビジョン番号が1であったことが関係しているか？</t>
    <rPh sb="0" eb="2">
      <t>カクテイ</t>
    </rPh>
    <rPh sb="2" eb="4">
      <t>タイショウ</t>
    </rPh>
    <rPh sb="5" eb="7">
      <t>ジュチュウ</t>
    </rPh>
    <rPh sb="7" eb="9">
      <t>メイサイ</t>
    </rPh>
    <rPh sb="11" eb="12">
      <t>ケン</t>
    </rPh>
    <rPh sb="12" eb="14">
      <t>センタク</t>
    </rPh>
    <rPh sb="16" eb="18">
      <t>カクテイ</t>
    </rPh>
    <rPh sb="22" eb="24">
      <t>オウカ</t>
    </rPh>
    <rPh sb="26" eb="27">
      <t>トキ</t>
    </rPh>
    <rPh sb="28" eb="30">
      <t>センタク</t>
    </rPh>
    <rPh sb="32" eb="34">
      <t>メイサイ</t>
    </rPh>
    <rPh sb="36" eb="37">
      <t>ケン</t>
    </rPh>
    <rPh sb="37" eb="39">
      <t>ツイカ</t>
    </rPh>
    <rPh sb="46" eb="48">
      <t>カクテイ</t>
    </rPh>
    <rPh sb="50" eb="52">
      <t>ジュチュウ</t>
    </rPh>
    <rPh sb="61" eb="63">
      <t>バンゴウ</t>
    </rPh>
    <rPh sb="72" eb="74">
      <t>カンケイ</t>
    </rPh>
    <phoneticPr fontId="4"/>
  </si>
  <si>
    <t>受注データ取得SQL実装不正（見積原価明細テーブルの結合条件がたりないため）</t>
    <rPh sb="0" eb="2">
      <t>ジュチュウ</t>
    </rPh>
    <rPh sb="5" eb="7">
      <t>シュトク</t>
    </rPh>
    <rPh sb="10" eb="12">
      <t>ジッソウ</t>
    </rPh>
    <rPh sb="12" eb="14">
      <t>フセイ</t>
    </rPh>
    <rPh sb="15" eb="17">
      <t>ミツモリ</t>
    </rPh>
    <rPh sb="17" eb="19">
      <t>ゲンカ</t>
    </rPh>
    <rPh sb="19" eb="21">
      <t>メイサイ</t>
    </rPh>
    <rPh sb="26" eb="28">
      <t>ケツゴウ</t>
    </rPh>
    <rPh sb="28" eb="30">
      <t>ジョウケン</t>
    </rPh>
    <phoneticPr fontId="4"/>
  </si>
  <si>
    <t>見積原価明細テーブルへの結合条件に見積原価リビジョン番号を追加する）</t>
    <rPh sb="12" eb="14">
      <t>ケツゴウ</t>
    </rPh>
    <rPh sb="14" eb="16">
      <t>ジョウケン</t>
    </rPh>
    <rPh sb="17" eb="19">
      <t>ミツモリ</t>
    </rPh>
    <rPh sb="19" eb="21">
      <t>ゲンカ</t>
    </rPh>
    <rPh sb="26" eb="28">
      <t>バンゴウ</t>
    </rPh>
    <rPh sb="29" eb="31">
      <t>ツイカ</t>
    </rPh>
    <phoneticPr fontId="4"/>
  </si>
  <si>
    <t>バリデーションチェックでエラーが検知されない状況でプレビューボタンを押下してもプレビュー画面が表示されない。</t>
    <rPh sb="16" eb="18">
      <t>ケンチ</t>
    </rPh>
    <rPh sb="22" eb="24">
      <t>ジョウキョウ</t>
    </rPh>
    <rPh sb="34" eb="36">
      <t>オウカ</t>
    </rPh>
    <rPh sb="44" eb="46">
      <t>ガメン</t>
    </rPh>
    <rPh sb="47" eb="49">
      <t>ヒョウジ</t>
    </rPh>
    <phoneticPr fontId="4"/>
  </si>
  <si>
    <t>1.ボタン押下時に実行されるregist.js内のスペルミスで押下処理が異常終了していた。
2.対象明細の納品日チェック処理が納品日の値を日付型に変換せずにチェックをしていたため、チェック時に異常終了していた。
3.regist.js内のexistsInDifferentDetailDeliveryMonthly関数の戻り値(bool)が関数名とは逆の値を返していた。
4.regist.js内の売上区分による重複チェックにおいて、DBから取得したbool値の判定方法の誤りにより、判定結果が誤っていた。</t>
    <rPh sb="5" eb="7">
      <t>オウカ</t>
    </rPh>
    <rPh sb="7" eb="8">
      <t>ジ</t>
    </rPh>
    <rPh sb="9" eb="11">
      <t>ジッコウ</t>
    </rPh>
    <rPh sb="23" eb="24">
      <t>ナイ</t>
    </rPh>
    <rPh sb="31" eb="33">
      <t>オウカ</t>
    </rPh>
    <rPh sb="33" eb="35">
      <t>ショリ</t>
    </rPh>
    <rPh sb="36" eb="38">
      <t>イジョウ</t>
    </rPh>
    <rPh sb="38" eb="40">
      <t>シュウリョウ</t>
    </rPh>
    <rPh sb="48" eb="50">
      <t>タイショウ</t>
    </rPh>
    <rPh sb="50" eb="52">
      <t>メイサイ</t>
    </rPh>
    <rPh sb="53" eb="56">
      <t>ノウヒンビ</t>
    </rPh>
    <rPh sb="60" eb="62">
      <t>ショリ</t>
    </rPh>
    <rPh sb="63" eb="66">
      <t>ノウヒンビ</t>
    </rPh>
    <rPh sb="67" eb="68">
      <t>アタイ</t>
    </rPh>
    <rPh sb="69" eb="72">
      <t>ヒヅケガタ</t>
    </rPh>
    <rPh sb="73" eb="75">
      <t>ヘンカン</t>
    </rPh>
    <rPh sb="94" eb="95">
      <t>ジ</t>
    </rPh>
    <rPh sb="96" eb="98">
      <t>イジョウ</t>
    </rPh>
    <rPh sb="98" eb="100">
      <t>シュウリョウ</t>
    </rPh>
    <rPh sb="117" eb="118">
      <t>ナイ</t>
    </rPh>
    <rPh sb="157" eb="159">
      <t>カンスウ</t>
    </rPh>
    <rPh sb="160" eb="161">
      <t>モド</t>
    </rPh>
    <rPh sb="162" eb="163">
      <t>チ</t>
    </rPh>
    <rPh sb="170" eb="172">
      <t>カンスウ</t>
    </rPh>
    <rPh sb="172" eb="173">
      <t>メイ</t>
    </rPh>
    <rPh sb="175" eb="176">
      <t>ギャク</t>
    </rPh>
    <rPh sb="177" eb="178">
      <t>アタイ</t>
    </rPh>
    <rPh sb="179" eb="180">
      <t>カエ</t>
    </rPh>
    <rPh sb="206" eb="208">
      <t>ジュウフク</t>
    </rPh>
    <rPh sb="221" eb="223">
      <t>シュトク</t>
    </rPh>
    <rPh sb="229" eb="230">
      <t>チ</t>
    </rPh>
    <rPh sb="231" eb="233">
      <t>ハンテイ</t>
    </rPh>
    <rPh sb="233" eb="235">
      <t>ホウホウ</t>
    </rPh>
    <rPh sb="236" eb="237">
      <t>アヤマ</t>
    </rPh>
    <rPh sb="242" eb="244">
      <t>ハンテイ</t>
    </rPh>
    <rPh sb="244" eb="246">
      <t>ケッカ</t>
    </rPh>
    <rPh sb="247" eb="248">
      <t>アヤマ</t>
    </rPh>
    <phoneticPr fontId="4"/>
  </si>
  <si>
    <t>1.スペルミスを修正。
2.日付型に変換する処理を追加
3.リターン値に付与された否定演算子を削除
4.DBから取得したbool値はphpでhtmlに出力されたときに"t"/"f"となるため、文字として判定するように修正。</t>
    <rPh sb="8" eb="10">
      <t>シュウセイ</t>
    </rPh>
    <rPh sb="14" eb="17">
      <t>ヒヅケガタ</t>
    </rPh>
    <rPh sb="18" eb="20">
      <t>ヘンカン</t>
    </rPh>
    <rPh sb="22" eb="24">
      <t>ショリ</t>
    </rPh>
    <rPh sb="25" eb="27">
      <t>ツイカ</t>
    </rPh>
    <rPh sb="34" eb="35">
      <t>チ</t>
    </rPh>
    <rPh sb="36" eb="38">
      <t>フヨ</t>
    </rPh>
    <rPh sb="41" eb="46">
      <t>ヒテイエンザンシ</t>
    </rPh>
    <rPh sb="47" eb="49">
      <t>サクジョ</t>
    </rPh>
    <rPh sb="56" eb="58">
      <t>シュトク</t>
    </rPh>
    <rPh sb="64" eb="65">
      <t>チ</t>
    </rPh>
    <rPh sb="75" eb="77">
      <t>シュツリョク</t>
    </rPh>
    <rPh sb="96" eb="98">
      <t>モジ</t>
    </rPh>
    <rPh sb="101" eb="103">
      <t>ハンテイ</t>
    </rPh>
    <rPh sb="108" eb="110">
      <t>シュウセイ</t>
    </rPh>
    <phoneticPr fontId="4"/>
  </si>
  <si>
    <t>対象明細選択エリアの行見出しの選択エリアチェックボックスをクリックしても、対象明細行のチェックボックスが連動しない。</t>
    <rPh sb="0" eb="2">
      <t>タイショウ</t>
    </rPh>
    <rPh sb="2" eb="4">
      <t>メイサイ</t>
    </rPh>
    <rPh sb="4" eb="6">
      <t>センタク</t>
    </rPh>
    <rPh sb="10" eb="13">
      <t>ギョウミダ</t>
    </rPh>
    <rPh sb="15" eb="17">
      <t>センタク</t>
    </rPh>
    <rPh sb="37" eb="39">
      <t>タイショウ</t>
    </rPh>
    <rPh sb="39" eb="41">
      <t>メイサイ</t>
    </rPh>
    <rPh sb="41" eb="42">
      <t>ギョウ</t>
    </rPh>
    <rPh sb="52" eb="54">
      <t>レンドウ</t>
    </rPh>
    <phoneticPr fontId="4"/>
  </si>
  <si>
    <t>222で対応済</t>
    <rPh sb="4" eb="6">
      <t>タイオウ</t>
    </rPh>
    <rPh sb="6" eb="7">
      <t>スミ</t>
    </rPh>
    <phoneticPr fontId="4"/>
  </si>
  <si>
    <t>納品日の表示形式が"YYYY/MM/DD"ではない</t>
    <rPh sb="0" eb="3">
      <t>ノウヒンビ</t>
    </rPh>
    <rPh sb="4" eb="6">
      <t>ヒョウジ</t>
    </rPh>
    <rPh sb="6" eb="8">
      <t>ケイシキ</t>
    </rPh>
    <phoneticPr fontId="4"/>
  </si>
  <si>
    <t>受注データ取得SQLの納品日の書式設定もれ</t>
    <rPh sb="0" eb="2">
      <t>ジュチュウ</t>
    </rPh>
    <rPh sb="5" eb="7">
      <t>シュトク</t>
    </rPh>
    <rPh sb="11" eb="13">
      <t>ノウヒン</t>
    </rPh>
    <rPh sb="13" eb="14">
      <t>ビ</t>
    </rPh>
    <rPh sb="15" eb="17">
      <t>ショシキ</t>
    </rPh>
    <rPh sb="17" eb="19">
      <t>セッテイ</t>
    </rPh>
    <phoneticPr fontId="4"/>
  </si>
  <si>
    <t>受注データ取得SQLを修正。</t>
    <rPh sb="11" eb="13">
      <t>シュウセイ</t>
    </rPh>
    <phoneticPr fontId="4"/>
  </si>
  <si>
    <t>ヘッダ部の顧客が直接入力できない。</t>
    <rPh sb="3" eb="4">
      <t>ブ</t>
    </rPh>
    <rPh sb="5" eb="7">
      <t>コキャク</t>
    </rPh>
    <rPh sb="8" eb="10">
      <t>チョクセツ</t>
    </rPh>
    <rPh sb="10" eb="12">
      <t>ニュウリョク</t>
    </rPh>
    <phoneticPr fontId="4"/>
  </si>
  <si>
    <t>実装不正（顧客コードを読込のみと設定されていたため）</t>
    <rPh sb="0" eb="2">
      <t>ジッソウ</t>
    </rPh>
    <rPh sb="2" eb="4">
      <t>フセイ</t>
    </rPh>
    <rPh sb="5" eb="7">
      <t>コキャク</t>
    </rPh>
    <rPh sb="11" eb="13">
      <t>ヨミコミ</t>
    </rPh>
    <rPh sb="16" eb="18">
      <t>セッテイ</t>
    </rPh>
    <phoneticPr fontId="4"/>
  </si>
  <si>
    <t>顧客コードのreadonly設定を削除する</t>
    <rPh sb="0" eb="2">
      <t>コキャク</t>
    </rPh>
    <rPh sb="14" eb="16">
      <t>セッテイ</t>
    </rPh>
    <rPh sb="17" eb="19">
      <t>サクジョ</t>
    </rPh>
    <phoneticPr fontId="4"/>
  </si>
  <si>
    <t>納品書明細検索条件入力</t>
    <rPh sb="0" eb="3">
      <t>ノウヒンショ</t>
    </rPh>
    <rPh sb="3" eb="5">
      <t>メイサイ</t>
    </rPh>
    <rPh sb="5" eb="7">
      <t>ケンサク</t>
    </rPh>
    <rPh sb="7" eb="9">
      <t>ジョウケン</t>
    </rPh>
    <rPh sb="9" eb="11">
      <t>ニュウリョク</t>
    </rPh>
    <phoneticPr fontId="3"/>
  </si>
  <si>
    <t>納品日のFROM/TO検索で該当のデータがヒットしない。</t>
    <rPh sb="0" eb="2">
      <t>ノウヒン</t>
    </rPh>
    <rPh sb="2" eb="3">
      <t>ビ</t>
    </rPh>
    <rPh sb="11" eb="13">
      <t>ケンサク</t>
    </rPh>
    <rPh sb="14" eb="16">
      <t>ガイトウ</t>
    </rPh>
    <phoneticPr fontId="4"/>
  </si>
  <si>
    <t>修正不要
11/11追記.納品日(納期)で検索を行ったが該当のデータがヒットしなかった。
2019/12/3
別件で修正済</t>
    <rPh sb="0" eb="2">
      <t>シュウセイ</t>
    </rPh>
    <rPh sb="2" eb="4">
      <t>フヨウ</t>
    </rPh>
    <rPh sb="10" eb="12">
      <t>ツイキ</t>
    </rPh>
    <rPh sb="13" eb="16">
      <t>ノウヒンビ</t>
    </rPh>
    <rPh sb="17" eb="19">
      <t>ノウキ</t>
    </rPh>
    <rPh sb="21" eb="23">
      <t>ケンサク</t>
    </rPh>
    <rPh sb="24" eb="25">
      <t>オコナ</t>
    </rPh>
    <rPh sb="28" eb="30">
      <t>ガイトウ</t>
    </rPh>
    <rPh sb="55" eb="57">
      <t>ベッケン</t>
    </rPh>
    <rPh sb="58" eb="60">
      <t>シュウセイ</t>
    </rPh>
    <rPh sb="60" eb="61">
      <t>スミ</t>
    </rPh>
    <phoneticPr fontId="4"/>
  </si>
  <si>
    <t>営業部署検索で該当のデータがヒットしない。</t>
    <rPh sb="0" eb="2">
      <t>エイギョウ</t>
    </rPh>
    <rPh sb="2" eb="4">
      <t>ブショ</t>
    </rPh>
    <rPh sb="4" eb="6">
      <t>ケンサク</t>
    </rPh>
    <rPh sb="7" eb="9">
      <t>ガイトウ</t>
    </rPh>
    <phoneticPr fontId="4"/>
  </si>
  <si>
    <t>実装不正（検索条件にグループマスタのグループコード = 営業部署コードとなっているため）</t>
    <rPh sb="0" eb="2">
      <t>ジッソウ</t>
    </rPh>
    <rPh sb="2" eb="4">
      <t>フセイ</t>
    </rPh>
    <rPh sb="5" eb="7">
      <t>ケンサク</t>
    </rPh>
    <rPh sb="7" eb="9">
      <t>ジョウケン</t>
    </rPh>
    <rPh sb="28" eb="30">
      <t>エイギョウ</t>
    </rPh>
    <rPh sb="30" eb="32">
      <t>ブショ</t>
    </rPh>
    <phoneticPr fontId="4"/>
  </si>
  <si>
    <t>検索条件にグループマスタのグループ表示コード = 営業部署コードに修正する
11/11障害No335により保留
別件で修正済</t>
    <rPh sb="17" eb="19">
      <t>ヒョウジ</t>
    </rPh>
    <rPh sb="33" eb="35">
      <t>シュウセイ</t>
    </rPh>
    <rPh sb="43" eb="45">
      <t>ショウガイ</t>
    </rPh>
    <rPh sb="53" eb="55">
      <t>ホリュウ</t>
    </rPh>
    <rPh sb="56" eb="58">
      <t>ベッケン</t>
    </rPh>
    <rPh sb="59" eb="62">
      <t>シュウセイスミ</t>
    </rPh>
    <phoneticPr fontId="4"/>
  </si>
  <si>
    <t>納品書プレビュー</t>
    <rPh sb="0" eb="3">
      <t>ノウヒンショ</t>
    </rPh>
    <phoneticPr fontId="3"/>
  </si>
  <si>
    <t>日本語が全て文字化けして表示されている。</t>
    <rPh sb="0" eb="3">
      <t>ニホンゴ</t>
    </rPh>
    <rPh sb="4" eb="5">
      <t>スベ</t>
    </rPh>
    <rPh sb="6" eb="9">
      <t>モジバ</t>
    </rPh>
    <rPh sb="12" eb="14">
      <t>ヒョウジ</t>
    </rPh>
    <phoneticPr fontId="4"/>
  </si>
  <si>
    <t>エンコード処理実装の誤り</t>
    <rPh sb="5" eb="7">
      <t>ショリ</t>
    </rPh>
    <rPh sb="7" eb="9">
      <t>ジッソウ</t>
    </rPh>
    <rPh sb="10" eb="11">
      <t>アヤマ</t>
    </rPh>
    <phoneticPr fontId="4"/>
  </si>
  <si>
    <t>エンコード処理を修正。
11/11追記.以下のエラーコードが表示され、プレビュー画面も文字化けしていた。
mb_convert_encoding(): Unable to detect character encodingFATAL ERROR! (E_WARNING)
DATE 2019-11-11 15:58:36 (JST) NO[2]
mb_convert_encoding(): Unable to detect character encoding
LINE 128 FILE /home/kids2/src/sc/regist2/preview.php
2019/12/3　別件で修正済</t>
    <rPh sb="5" eb="7">
      <t>ショリ</t>
    </rPh>
    <rPh sb="8" eb="10">
      <t>シュウセイ</t>
    </rPh>
    <rPh sb="17" eb="19">
      <t>ツイキ</t>
    </rPh>
    <rPh sb="20" eb="22">
      <t>イカ</t>
    </rPh>
    <rPh sb="30" eb="32">
      <t>ヒョウジ</t>
    </rPh>
    <rPh sb="40" eb="42">
      <t>ガメン</t>
    </rPh>
    <rPh sb="43" eb="46">
      <t>モジバ</t>
    </rPh>
    <rPh sb="297" eb="299">
      <t>ベッケン</t>
    </rPh>
    <rPh sb="300" eb="302">
      <t>シュウセイ</t>
    </rPh>
    <rPh sb="302" eb="303">
      <t>スミ</t>
    </rPh>
    <phoneticPr fontId="4"/>
  </si>
  <si>
    <t>登録確認メッセージが表示されていない。</t>
    <rPh sb="0" eb="2">
      <t>トウロク</t>
    </rPh>
    <rPh sb="2" eb="4">
      <t>カクニン</t>
    </rPh>
    <rPh sb="10" eb="12">
      <t>ヒョウジ</t>
    </rPh>
    <phoneticPr fontId="4"/>
  </si>
  <si>
    <t>実装抜け</t>
    <rPh sb="0" eb="2">
      <t>ジッソウ</t>
    </rPh>
    <rPh sb="2" eb="3">
      <t>ヌ</t>
    </rPh>
    <phoneticPr fontId="4"/>
  </si>
  <si>
    <t>登録確認メッセージをテンプレートに追加。</t>
    <rPh sb="0" eb="2">
      <t>トウロク</t>
    </rPh>
    <rPh sb="2" eb="4">
      <t>カクニン</t>
    </rPh>
    <rPh sb="17" eb="19">
      <t>ツイカ</t>
    </rPh>
    <phoneticPr fontId="4"/>
  </si>
  <si>
    <t>納品書マスタの顧客社名に組織マスタの"-"が付与されている。</t>
    <rPh sb="0" eb="3">
      <t>ノウヒンショ</t>
    </rPh>
    <rPh sb="7" eb="9">
      <t>コキャク</t>
    </rPh>
    <rPh sb="9" eb="11">
      <t>シャメイ</t>
    </rPh>
    <rPh sb="12" eb="14">
      <t>ソシキ</t>
    </rPh>
    <rPh sb="22" eb="24">
      <t>フヨ</t>
    </rPh>
    <phoneticPr fontId="4"/>
  </si>
  <si>
    <t>"-"は付与の必要がないことの考慮もれ</t>
    <rPh sb="4" eb="6">
      <t>フヨ</t>
    </rPh>
    <rPh sb="7" eb="9">
      <t>ヒツヨウ</t>
    </rPh>
    <rPh sb="15" eb="17">
      <t>コウリョ</t>
    </rPh>
    <phoneticPr fontId="4"/>
  </si>
  <si>
    <t>"-"(lngorganizationno=0)の場合は空文字に置換するように修正。</t>
    <rPh sb="25" eb="27">
      <t>バアイ</t>
    </rPh>
    <rPh sb="28" eb="29">
      <t>カラ</t>
    </rPh>
    <rPh sb="29" eb="31">
      <t>モジ</t>
    </rPh>
    <rPh sb="32" eb="34">
      <t>チカン</t>
    </rPh>
    <rPh sb="39" eb="41">
      <t>シュウセイ</t>
    </rPh>
    <phoneticPr fontId="4"/>
  </si>
  <si>
    <t>納品書明細、売上明細の製品コードに再販コードが含まれている。</t>
    <rPh sb="0" eb="3">
      <t>ノウヒンショ</t>
    </rPh>
    <rPh sb="3" eb="5">
      <t>メイサイ</t>
    </rPh>
    <rPh sb="6" eb="8">
      <t>ウリアゲ</t>
    </rPh>
    <rPh sb="8" eb="10">
      <t>メイサイ</t>
    </rPh>
    <rPh sb="11" eb="13">
      <t>セイヒン</t>
    </rPh>
    <rPh sb="17" eb="19">
      <t>サイハン</t>
    </rPh>
    <rPh sb="23" eb="24">
      <t>フク</t>
    </rPh>
    <phoneticPr fontId="4"/>
  </si>
  <si>
    <t>画面から渡された製品コードは再販コード付きであるが、再販コードを除去せずにDBに登録していたため</t>
    <rPh sb="0" eb="2">
      <t>ガメン</t>
    </rPh>
    <rPh sb="4" eb="5">
      <t>ワタ</t>
    </rPh>
    <rPh sb="8" eb="10">
      <t>セイヒン</t>
    </rPh>
    <rPh sb="14" eb="16">
      <t>サイハン</t>
    </rPh>
    <rPh sb="19" eb="20">
      <t>ツ</t>
    </rPh>
    <rPh sb="26" eb="28">
      <t>サイハン</t>
    </rPh>
    <rPh sb="32" eb="34">
      <t>ジョキョ</t>
    </rPh>
    <rPh sb="40" eb="42">
      <t>トウロク</t>
    </rPh>
    <phoneticPr fontId="4"/>
  </si>
  <si>
    <t>再販コードを除去するようDB登録処理を修正。</t>
    <rPh sb="0" eb="2">
      <t>サイハン</t>
    </rPh>
    <rPh sb="6" eb="8">
      <t>ジョキョ</t>
    </rPh>
    <rPh sb="14" eb="16">
      <t>トウロク</t>
    </rPh>
    <rPh sb="16" eb="18">
      <t>ショリ</t>
    </rPh>
    <rPh sb="19" eb="21">
      <t>シュウセイ</t>
    </rPh>
    <phoneticPr fontId="4"/>
  </si>
  <si>
    <t>DEBIT NOTEのプレビューがテンプレートのブック通りのセルサイズにならず。レイアウトが崩れてしまう。</t>
    <rPh sb="46" eb="47">
      <t>クズ</t>
    </rPh>
    <phoneticPr fontId="4"/>
  </si>
  <si>
    <t>崩れないように修正する
12/16追記.「Total Amount:」のコロン(:)が改行されてレイアウトが崩れている。
「DESCRIPTION」の一番下、「Total Amount:」の左の罫線は設計書にはない。</t>
    <phoneticPr fontId="4"/>
  </si>
  <si>
    <t>仕入先コードが表示されていない。
登録された納品書マスタも同様。</t>
    <rPh sb="0" eb="2">
      <t>シイレ</t>
    </rPh>
    <rPh sb="2" eb="3">
      <t>サキ</t>
    </rPh>
    <rPh sb="7" eb="9">
      <t>ヒョウジ</t>
    </rPh>
    <rPh sb="17" eb="19">
      <t>トウロク</t>
    </rPh>
    <rPh sb="22" eb="25">
      <t>ノウヒンショ</t>
    </rPh>
    <rPh sb="29" eb="31">
      <t>ドウヨウ</t>
    </rPh>
    <phoneticPr fontId="4"/>
  </si>
  <si>
    <t>試験データ誤り。仕入先コードが設定されていない顧客であった。</t>
    <rPh sb="0" eb="2">
      <t>シケン</t>
    </rPh>
    <rPh sb="5" eb="6">
      <t>アヤマ</t>
    </rPh>
    <rPh sb="8" eb="10">
      <t>シイレ</t>
    </rPh>
    <rPh sb="10" eb="11">
      <t>サキ</t>
    </rPh>
    <rPh sb="15" eb="17">
      <t>セッテイ</t>
    </rPh>
    <rPh sb="23" eb="25">
      <t>コキャク</t>
    </rPh>
    <phoneticPr fontId="4"/>
  </si>
  <si>
    <t>顧客を変更</t>
    <rPh sb="0" eb="2">
      <t>コキャク</t>
    </rPh>
    <rPh sb="3" eb="5">
      <t>ヘンコウ</t>
    </rPh>
    <phoneticPr fontId="4"/>
  </si>
  <si>
    <t xml:space="preserve">納品書マスタの顧客住所1、顧客住所2、顧客住所3、顧客住所4、顧客電話番号、顧客FAX番号が設定されていない。
納品書書式が顧客指定である顧客の場合、顧客社名、顧客名が正しく設定されていない。
</t>
    <rPh sb="0" eb="3">
      <t>ノウヒンショ</t>
    </rPh>
    <rPh sb="46" eb="48">
      <t>セッテイ</t>
    </rPh>
    <rPh sb="56" eb="59">
      <t>ノウヒンショ</t>
    </rPh>
    <rPh sb="59" eb="61">
      <t>ショシキ</t>
    </rPh>
    <rPh sb="62" eb="64">
      <t>コキャク</t>
    </rPh>
    <rPh sb="64" eb="66">
      <t>シテイ</t>
    </rPh>
    <rPh sb="69" eb="71">
      <t>コキャク</t>
    </rPh>
    <rPh sb="72" eb="74">
      <t>バアイ</t>
    </rPh>
    <rPh sb="84" eb="85">
      <t>タダ</t>
    </rPh>
    <rPh sb="87" eb="89">
      <t>セッテイ</t>
    </rPh>
    <phoneticPr fontId="4"/>
  </si>
  <si>
    <t>試験データ誤り。
顧客住所1、顧客住所2、顧客住所3、顧客住所4、顧客電話番号、顧客FAX番号、顧客社名が設定されていない顧客であった</t>
    <rPh sb="0" eb="2">
      <t>シケン</t>
    </rPh>
    <rPh sb="5" eb="6">
      <t>アヤマ</t>
    </rPh>
    <rPh sb="48" eb="50">
      <t>コキャク</t>
    </rPh>
    <rPh sb="50" eb="52">
      <t>シャメイ</t>
    </rPh>
    <rPh sb="53" eb="55">
      <t>セッテイ</t>
    </rPh>
    <rPh sb="61" eb="63">
      <t>コキャク</t>
    </rPh>
    <phoneticPr fontId="4"/>
  </si>
  <si>
    <t>DEBIT NOTEに顧客名が表示されていない</t>
    <rPh sb="11" eb="13">
      <t>コキャク</t>
    </rPh>
    <rPh sb="13" eb="14">
      <t>メイ</t>
    </rPh>
    <rPh sb="15" eb="17">
      <t>ヒョウジ</t>
    </rPh>
    <phoneticPr fontId="4"/>
  </si>
  <si>
    <t>テンプレートの式誤り</t>
    <rPh sb="7" eb="8">
      <t>シキ</t>
    </rPh>
    <rPh sb="8" eb="9">
      <t>アヤマ</t>
    </rPh>
    <phoneticPr fontId="4"/>
  </si>
  <si>
    <t>印字用会社名を参照する様、式を修正。
11/12追記.設計書道理に顧客名が表示されていない。</t>
    <rPh sb="0" eb="3">
      <t>インジヨウ</t>
    </rPh>
    <rPh sb="3" eb="6">
      <t>カイシャメイ</t>
    </rPh>
    <rPh sb="7" eb="9">
      <t>サンショウ</t>
    </rPh>
    <rPh sb="11" eb="12">
      <t>ヨウ</t>
    </rPh>
    <rPh sb="13" eb="14">
      <t>シキ</t>
    </rPh>
    <rPh sb="15" eb="17">
      <t>シュウセイ</t>
    </rPh>
    <phoneticPr fontId="4"/>
  </si>
  <si>
    <t>登録ボタン押下後、売上（納品書）登録画面がプレビューボタン押下時の状態のままであるため、同じデータで再度登録できてしまう。</t>
    <rPh sb="0" eb="2">
      <t>トウロク</t>
    </rPh>
    <rPh sb="5" eb="7">
      <t>オウカ</t>
    </rPh>
    <rPh sb="7" eb="8">
      <t>ゴ</t>
    </rPh>
    <rPh sb="9" eb="11">
      <t>ウリアゲ</t>
    </rPh>
    <rPh sb="12" eb="15">
      <t>ノウヒンショ</t>
    </rPh>
    <rPh sb="16" eb="18">
      <t>トウロク</t>
    </rPh>
    <rPh sb="18" eb="20">
      <t>ガメン</t>
    </rPh>
    <rPh sb="29" eb="31">
      <t>オウカ</t>
    </rPh>
    <rPh sb="31" eb="32">
      <t>ジ</t>
    </rPh>
    <rPh sb="33" eb="35">
      <t>ジョウタイ</t>
    </rPh>
    <rPh sb="44" eb="45">
      <t>オナ</t>
    </rPh>
    <rPh sb="50" eb="52">
      <t>サイド</t>
    </rPh>
    <rPh sb="52" eb="54">
      <t>トウロク</t>
    </rPh>
    <phoneticPr fontId="4"/>
  </si>
  <si>
    <t>登録完了画面のオープン時に売上（納品書）登録画面をリロードさせる。</t>
    <rPh sb="0" eb="2">
      <t>トウロク</t>
    </rPh>
    <rPh sb="2" eb="4">
      <t>カンリョウ</t>
    </rPh>
    <rPh sb="4" eb="6">
      <t>ガメン</t>
    </rPh>
    <rPh sb="11" eb="12">
      <t>ジ</t>
    </rPh>
    <phoneticPr fontId="4"/>
  </si>
  <si>
    <t>見積原価編集</t>
    <rPh sb="0" eb="2">
      <t>ミツモリ</t>
    </rPh>
    <rPh sb="2" eb="4">
      <t>ゲンカ</t>
    </rPh>
    <rPh sb="4" eb="6">
      <t>ヘンシュウ</t>
    </rPh>
    <phoneticPr fontId="3"/>
  </si>
  <si>
    <t>製品売上データを編集し、登録ボタンを押下すると、登録完了画面が表示されたが、エラー情報も画面に表示されている。編集したデータもDBに反映されています。</t>
    <rPh sb="0" eb="2">
      <t>セイヒン</t>
    </rPh>
    <rPh sb="2" eb="4">
      <t>ウリアゲ</t>
    </rPh>
    <rPh sb="8" eb="10">
      <t>ヘンシュウ</t>
    </rPh>
    <rPh sb="12" eb="14">
      <t>トウロク</t>
    </rPh>
    <rPh sb="18" eb="20">
      <t>オウカ</t>
    </rPh>
    <rPh sb="24" eb="26">
      <t>トウロク</t>
    </rPh>
    <rPh sb="26" eb="28">
      <t>カンリョウ</t>
    </rPh>
    <rPh sb="28" eb="30">
      <t>ガメン</t>
    </rPh>
    <rPh sb="31" eb="33">
      <t>ヒョウジ</t>
    </rPh>
    <rPh sb="41" eb="43">
      <t>ジョウホウ</t>
    </rPh>
    <rPh sb="44" eb="46">
      <t>ガメン</t>
    </rPh>
    <rPh sb="47" eb="49">
      <t>ヒョウジ</t>
    </rPh>
    <rPh sb="55" eb="57">
      <t>ヘンシュウ</t>
    </rPh>
    <rPh sb="66" eb="68">
      <t>ハンエイ</t>
    </rPh>
    <phoneticPr fontId="4"/>
  </si>
  <si>
    <t>小計(計画原価)の0許容修正時の対応漏れ
(0は非表示扱いにしていたが、有効として扱われた場合に空文字が合計対象に含まれていたためエラーが発生)</t>
    <rPh sb="0" eb="2">
      <t>ショウケイ</t>
    </rPh>
    <rPh sb="3" eb="5">
      <t>ケイカク</t>
    </rPh>
    <rPh sb="5" eb="7">
      <t>ゲンカ</t>
    </rPh>
    <rPh sb="10" eb="12">
      <t>キョヨウ</t>
    </rPh>
    <rPh sb="12" eb="14">
      <t>シュウセイ</t>
    </rPh>
    <rPh sb="14" eb="15">
      <t>ジ</t>
    </rPh>
    <rPh sb="16" eb="18">
      <t>タイオウ</t>
    </rPh>
    <rPh sb="18" eb="19">
      <t>モ</t>
    </rPh>
    <rPh sb="24" eb="27">
      <t>ヒヒョウジ</t>
    </rPh>
    <rPh sb="27" eb="28">
      <t>アツカ</t>
    </rPh>
    <rPh sb="36" eb="38">
      <t>ユウコウ</t>
    </rPh>
    <rPh sb="41" eb="42">
      <t>アツカ</t>
    </rPh>
    <rPh sb="45" eb="47">
      <t>バアイ</t>
    </rPh>
    <rPh sb="48" eb="49">
      <t>カラ</t>
    </rPh>
    <rPh sb="49" eb="51">
      <t>モジ</t>
    </rPh>
    <rPh sb="52" eb="54">
      <t>ゴウケイ</t>
    </rPh>
    <rPh sb="54" eb="56">
      <t>タイショウ</t>
    </rPh>
    <rPh sb="57" eb="58">
      <t>フク</t>
    </rPh>
    <rPh sb="69" eb="71">
      <t>ハッセイ</t>
    </rPh>
    <phoneticPr fontId="4"/>
  </si>
  <si>
    <t>小計が0になった時に、空文字ではなく0として扱うように修正</t>
    <rPh sb="0" eb="2">
      <t>ショウケイ</t>
    </rPh>
    <rPh sb="8" eb="9">
      <t>トキ</t>
    </rPh>
    <rPh sb="11" eb="12">
      <t>カラ</t>
    </rPh>
    <rPh sb="12" eb="14">
      <t>モジ</t>
    </rPh>
    <rPh sb="22" eb="23">
      <t>アツカ</t>
    </rPh>
    <rPh sb="27" eb="29">
      <t>シュウセイ</t>
    </rPh>
    <phoneticPr fontId="4"/>
  </si>
  <si>
    <t>発注確定</t>
    <rPh sb="0" eb="2">
      <t>ハッチュウ</t>
    </rPh>
    <rPh sb="2" eb="4">
      <t>カクテイ</t>
    </rPh>
    <phoneticPr fontId="3"/>
  </si>
  <si>
    <t>見積原価プレビュー画面で三件の発注データを選択して確定すると、発注確定画面の一覧に2件しか表示されていない。1件の発注データを選択しても、2件が表示されている</t>
    <rPh sb="0" eb="4">
      <t>ミツモリゲンカ</t>
    </rPh>
    <rPh sb="9" eb="11">
      <t>ガメン</t>
    </rPh>
    <rPh sb="12" eb="14">
      <t>サンケン</t>
    </rPh>
    <rPh sb="15" eb="17">
      <t>ハッチュウ</t>
    </rPh>
    <rPh sb="21" eb="23">
      <t>センタク</t>
    </rPh>
    <rPh sb="25" eb="27">
      <t>カクテイ</t>
    </rPh>
    <rPh sb="31" eb="33">
      <t>ハッチュウ</t>
    </rPh>
    <rPh sb="33" eb="35">
      <t>カクテイ</t>
    </rPh>
    <rPh sb="35" eb="37">
      <t>ガメン</t>
    </rPh>
    <rPh sb="38" eb="40">
      <t>イチラン</t>
    </rPh>
    <rPh sb="42" eb="43">
      <t>ケン</t>
    </rPh>
    <rPh sb="45" eb="47">
      <t>ヒョウジ</t>
    </rPh>
    <rPh sb="55" eb="56">
      <t>ケン</t>
    </rPh>
    <rPh sb="57" eb="59">
      <t>ハッチュウ</t>
    </rPh>
    <rPh sb="63" eb="65">
      <t>センタク</t>
    </rPh>
    <rPh sb="70" eb="71">
      <t>ケン</t>
    </rPh>
    <rPh sb="72" eb="74">
      <t>ヒョウジ</t>
    </rPh>
    <phoneticPr fontId="4"/>
  </si>
  <si>
    <t>実装不正（発注明細取得SQL不正のため）</t>
    <rPh sb="0" eb="2">
      <t>ジッソウ</t>
    </rPh>
    <rPh sb="2" eb="4">
      <t>フセイ</t>
    </rPh>
    <rPh sb="5" eb="7">
      <t>ハッチュウ</t>
    </rPh>
    <rPh sb="7" eb="9">
      <t>メイサイ</t>
    </rPh>
    <rPh sb="9" eb="11">
      <t>シュトク</t>
    </rPh>
    <rPh sb="14" eb="16">
      <t>フセイ</t>
    </rPh>
    <phoneticPr fontId="4"/>
  </si>
  <si>
    <t>発注明細取得SQLでは、URLより取得した発注番号を条件として検索するように修正する</t>
    <rPh sb="0" eb="2">
      <t>ハッチュウ</t>
    </rPh>
    <rPh sb="2" eb="4">
      <t>メイサイ</t>
    </rPh>
    <rPh sb="4" eb="6">
      <t>シュトク</t>
    </rPh>
    <rPh sb="17" eb="19">
      <t>シュトク</t>
    </rPh>
    <rPh sb="21" eb="23">
      <t>ハッチュウ</t>
    </rPh>
    <rPh sb="23" eb="25">
      <t>バンゴウ</t>
    </rPh>
    <rPh sb="26" eb="28">
      <t>ジョウケン</t>
    </rPh>
    <rPh sb="31" eb="33">
      <t>ケンサク</t>
    </rPh>
    <rPh sb="38" eb="40">
      <t>シュウセイ</t>
    </rPh>
    <phoneticPr fontId="4"/>
  </si>
  <si>
    <t>請求書登録</t>
    <rPh sb="0" eb="3">
      <t>セイキュウショ</t>
    </rPh>
    <rPh sb="3" eb="5">
      <t>トウロク</t>
    </rPh>
    <phoneticPr fontId="3"/>
  </si>
  <si>
    <t>明細検索条件画面で検索しても必ず検索エラーとなる。</t>
    <rPh sb="0" eb="2">
      <t>メイサイ</t>
    </rPh>
    <rPh sb="2" eb="4">
      <t>ケンサク</t>
    </rPh>
    <rPh sb="4" eb="6">
      <t>ジョウケン</t>
    </rPh>
    <rPh sb="6" eb="8">
      <t>ガメン</t>
    </rPh>
    <rPh sb="9" eb="11">
      <t>ケンサク</t>
    </rPh>
    <rPh sb="14" eb="15">
      <t>カナラ</t>
    </rPh>
    <rPh sb="16" eb="18">
      <t>ケンサク</t>
    </rPh>
    <phoneticPr fontId="4"/>
  </si>
  <si>
    <t>1.検索SQLの誤り
2.jsonデータのエンコーディング誤り
3.json応答のハンドリングあやまり</t>
    <rPh sb="2" eb="4">
      <t>ケンサク</t>
    </rPh>
    <rPh sb="8" eb="9">
      <t>アヤマ</t>
    </rPh>
    <rPh sb="29" eb="30">
      <t>アヤマ</t>
    </rPh>
    <rPh sb="38" eb="40">
      <t>オウトウ</t>
    </rPh>
    <phoneticPr fontId="4"/>
  </si>
  <si>
    <t>1.顧客名を条件から外し、削除済み納品書データと履歴データを除外するように修正。
2.mb_convert_variableの利用を廃止し、個別にmb_convert_encodingで変換
3.データは見つからなかった場合のJsonデータ内容とjsのハンドリングの修正。
11/12追記.検索を行ったが「検索に失敗しました」とメッセージが表示される。
2019/12/5　新規データのテストしてください。</t>
    <rPh sb="2" eb="4">
      <t>コキャク</t>
    </rPh>
    <rPh sb="4" eb="5">
      <t>メイ</t>
    </rPh>
    <rPh sb="6" eb="8">
      <t>ジョウケン</t>
    </rPh>
    <rPh sb="10" eb="11">
      <t>ハズ</t>
    </rPh>
    <rPh sb="13" eb="15">
      <t>サクジョ</t>
    </rPh>
    <rPh sb="15" eb="16">
      <t>ズ</t>
    </rPh>
    <rPh sb="17" eb="20">
      <t>ノウヒンショ</t>
    </rPh>
    <rPh sb="24" eb="26">
      <t>リレキ</t>
    </rPh>
    <rPh sb="30" eb="32">
      <t>ジョガイ</t>
    </rPh>
    <rPh sb="37" eb="39">
      <t>シュウセイ</t>
    </rPh>
    <rPh sb="63" eb="65">
      <t>リヨウ</t>
    </rPh>
    <rPh sb="66" eb="68">
      <t>ハイシ</t>
    </rPh>
    <rPh sb="70" eb="72">
      <t>コベツ</t>
    </rPh>
    <rPh sb="93" eb="95">
      <t>ヘンカン</t>
    </rPh>
    <rPh sb="102" eb="103">
      <t>ミ</t>
    </rPh>
    <rPh sb="110" eb="112">
      <t>バアイ</t>
    </rPh>
    <rPh sb="120" eb="122">
      <t>ナイヨウ</t>
    </rPh>
    <rPh sb="133" eb="135">
      <t>シュウセイ</t>
    </rPh>
    <phoneticPr fontId="4"/>
  </si>
  <si>
    <t>検索ボタン押下時のjsの格納先フォルダ不正</t>
    <rPh sb="0" eb="2">
      <t>ケンサク</t>
    </rPh>
    <rPh sb="5" eb="7">
      <t>オウカ</t>
    </rPh>
    <rPh sb="7" eb="8">
      <t>ジ</t>
    </rPh>
    <rPh sb="12" eb="14">
      <t>カクノウ</t>
    </rPh>
    <rPh sb="14" eb="15">
      <t>サキ</t>
    </rPh>
    <rPh sb="19" eb="21">
      <t>フセイ</t>
    </rPh>
    <phoneticPr fontId="4"/>
  </si>
  <si>
    <t>金型の格納先に格納されている。</t>
    <rPh sb="0" eb="2">
      <t>カナガタ</t>
    </rPh>
    <rPh sb="3" eb="5">
      <t>カクノウ</t>
    </rPh>
    <rPh sb="5" eb="6">
      <t>サキ</t>
    </rPh>
    <rPh sb="7" eb="9">
      <t>カクノウ</t>
    </rPh>
    <phoneticPr fontId="4"/>
  </si>
  <si>
    <t>格納先を変更の上、それに合わせて納レートファイルで出力しているjsのパスも修正する。</t>
    <rPh sb="0" eb="2">
      <t>カクノウ</t>
    </rPh>
    <rPh sb="2" eb="3">
      <t>サキ</t>
    </rPh>
    <rPh sb="4" eb="6">
      <t>ヘンコウ</t>
    </rPh>
    <rPh sb="7" eb="8">
      <t>ウエ</t>
    </rPh>
    <rPh sb="12" eb="13">
      <t>ア</t>
    </rPh>
    <rPh sb="16" eb="17">
      <t>ノウ</t>
    </rPh>
    <rPh sb="25" eb="27">
      <t>シュツリョク</t>
    </rPh>
    <rPh sb="37" eb="39">
      <t>シュウセイ</t>
    </rPh>
    <phoneticPr fontId="4"/>
  </si>
  <si>
    <t>締め日が末日締めの顧客で請求期間が不正</t>
    <rPh sb="0" eb="1">
      <t>シ</t>
    </rPh>
    <rPh sb="2" eb="3">
      <t>ビ</t>
    </rPh>
    <rPh sb="4" eb="6">
      <t>マツジツ</t>
    </rPh>
    <rPh sb="6" eb="7">
      <t>ジ</t>
    </rPh>
    <rPh sb="9" eb="11">
      <t>コキャク</t>
    </rPh>
    <rPh sb="12" eb="14">
      <t>セイキュウ</t>
    </rPh>
    <rPh sb="14" eb="16">
      <t>キカン</t>
    </rPh>
    <rPh sb="17" eb="19">
      <t>フセイ</t>
    </rPh>
    <phoneticPr fontId="4"/>
  </si>
  <si>
    <t>末日締めの考慮もれ</t>
    <rPh sb="0" eb="2">
      <t>マツジツ</t>
    </rPh>
    <rPh sb="2" eb="3">
      <t>ジ</t>
    </rPh>
    <rPh sb="5" eb="7">
      <t>コウリョ</t>
    </rPh>
    <phoneticPr fontId="4"/>
  </si>
  <si>
    <t>末日締めの対応ロジック（自、至を請求月の1日、末日に設定）を追加</t>
    <rPh sb="0" eb="2">
      <t>マツジツ</t>
    </rPh>
    <rPh sb="2" eb="3">
      <t>ジ</t>
    </rPh>
    <rPh sb="5" eb="7">
      <t>タイオウ</t>
    </rPh>
    <rPh sb="12" eb="13">
      <t>ジ</t>
    </rPh>
    <rPh sb="14" eb="15">
      <t>シ</t>
    </rPh>
    <rPh sb="16" eb="18">
      <t>セイキュウ</t>
    </rPh>
    <rPh sb="18" eb="19">
      <t>ゲツ</t>
    </rPh>
    <rPh sb="21" eb="22">
      <t>ニチ</t>
    </rPh>
    <rPh sb="23" eb="25">
      <t>マツジツ</t>
    </rPh>
    <rPh sb="26" eb="28">
      <t>セッテイ</t>
    </rPh>
    <rPh sb="30" eb="32">
      <t>ツイカ</t>
    </rPh>
    <phoneticPr fontId="4"/>
  </si>
  <si>
    <t>請求月は起票日から自動算出する値であるが、入力可能となっている。</t>
    <rPh sb="0" eb="2">
      <t>セイキュウ</t>
    </rPh>
    <rPh sb="2" eb="3">
      <t>ゲツ</t>
    </rPh>
    <rPh sb="4" eb="6">
      <t>キヒョウ</t>
    </rPh>
    <rPh sb="6" eb="7">
      <t>ビ</t>
    </rPh>
    <rPh sb="9" eb="11">
      <t>ジドウ</t>
    </rPh>
    <rPh sb="11" eb="13">
      <t>サンシュツ</t>
    </rPh>
    <rPh sb="15" eb="16">
      <t>アタイ</t>
    </rPh>
    <rPh sb="21" eb="23">
      <t>ニュウリョク</t>
    </rPh>
    <rPh sb="23" eb="25">
      <t>カノウ</t>
    </rPh>
    <phoneticPr fontId="4"/>
  </si>
  <si>
    <t>設計書誤り</t>
    <rPh sb="0" eb="3">
      <t>セッケイショ</t>
    </rPh>
    <rPh sb="3" eb="4">
      <t>アヤマ</t>
    </rPh>
    <phoneticPr fontId="4"/>
  </si>
  <si>
    <t>起票日変更イベント処理を修正し、請求月も自動計算させる。</t>
    <rPh sb="0" eb="2">
      <t>キヒョウ</t>
    </rPh>
    <rPh sb="2" eb="3">
      <t>ヒ</t>
    </rPh>
    <rPh sb="3" eb="5">
      <t>ヘンコウ</t>
    </rPh>
    <rPh sb="9" eb="11">
      <t>ショリ</t>
    </rPh>
    <rPh sb="12" eb="14">
      <t>シュウセイ</t>
    </rPh>
    <rPh sb="16" eb="18">
      <t>セイキュウ</t>
    </rPh>
    <rPh sb="18" eb="19">
      <t>ゲツ</t>
    </rPh>
    <rPh sb="20" eb="22">
      <t>ジドウ</t>
    </rPh>
    <rPh sb="22" eb="24">
      <t>ケイサン</t>
    </rPh>
    <phoneticPr fontId="4"/>
  </si>
  <si>
    <t>締め日取得SQLが不正</t>
    <rPh sb="0" eb="1">
      <t>シ</t>
    </rPh>
    <rPh sb="2" eb="3">
      <t>ビ</t>
    </rPh>
    <rPh sb="3" eb="5">
      <t>シュトク</t>
    </rPh>
    <rPh sb="9" eb="11">
      <t>フセイ</t>
    </rPh>
    <phoneticPr fontId="4"/>
  </si>
  <si>
    <t>会社属性と会社名での絞り込みが余計である。</t>
    <rPh sb="5" eb="8">
      <t>カイシャメイ</t>
    </rPh>
    <rPh sb="10" eb="11">
      <t>シボ</t>
    </rPh>
    <rPh sb="12" eb="13">
      <t>コ</t>
    </rPh>
    <rPh sb="15" eb="17">
      <t>ヨケイ</t>
    </rPh>
    <phoneticPr fontId="4"/>
  </si>
  <si>
    <t>プレビュー画面で担当が表示されない</t>
    <rPh sb="5" eb="7">
      <t>ガメン</t>
    </rPh>
    <rPh sb="8" eb="10">
      <t>タントウ</t>
    </rPh>
    <rPh sb="11" eb="13">
      <t>ヒョウジ</t>
    </rPh>
    <phoneticPr fontId="4"/>
  </si>
  <si>
    <t>1.テンプレートへの値設定もれ
2.テンプレートに設定する値のキー名称誤り</t>
    <rPh sb="10" eb="11">
      <t>アタイ</t>
    </rPh>
    <rPh sb="11" eb="13">
      <t>セッテイ</t>
    </rPh>
    <rPh sb="25" eb="27">
      <t>セッテイ</t>
    </rPh>
    <rPh sb="29" eb="30">
      <t>アタイ</t>
    </rPh>
    <rPh sb="33" eb="35">
      <t>メイショウ</t>
    </rPh>
    <rPh sb="35" eb="36">
      <t>アヤマ</t>
    </rPh>
    <phoneticPr fontId="4"/>
  </si>
  <si>
    <t>1.プレビューのテンプレートを修正
2.プレビュー画面生成処理の設定値項目名を修正
1/7追記.障害NO585と同じ内容</t>
    <rPh sb="15" eb="17">
      <t>シュウセイ</t>
    </rPh>
    <rPh sb="25" eb="27">
      <t>ガメン</t>
    </rPh>
    <rPh sb="27" eb="29">
      <t>セイセイ</t>
    </rPh>
    <rPh sb="29" eb="31">
      <t>ショリ</t>
    </rPh>
    <rPh sb="32" eb="35">
      <t>セッテイチ</t>
    </rPh>
    <rPh sb="35" eb="37">
      <t>コウモク</t>
    </rPh>
    <rPh sb="37" eb="38">
      <t>メイ</t>
    </rPh>
    <rPh sb="39" eb="41">
      <t>シュウセイ</t>
    </rPh>
    <rPh sb="45" eb="47">
      <t>ツイキ</t>
    </rPh>
    <rPh sb="48" eb="50">
      <t>ショウガイ</t>
    </rPh>
    <rPh sb="56" eb="57">
      <t>オナ</t>
    </rPh>
    <rPh sb="58" eb="60">
      <t>ナイヨウ</t>
    </rPh>
    <phoneticPr fontId="4"/>
  </si>
  <si>
    <t>プレビュー画面の登録ボタン押下後、「締め日の取得ができませんでした。」のエラーメッセージが表示される。</t>
    <rPh sb="5" eb="7">
      <t>ガメン</t>
    </rPh>
    <rPh sb="8" eb="10">
      <t>トウロク</t>
    </rPh>
    <rPh sb="13" eb="15">
      <t>オウカ</t>
    </rPh>
    <rPh sb="15" eb="16">
      <t>ゴ</t>
    </rPh>
    <rPh sb="45" eb="47">
      <t>ヒョウジ</t>
    </rPh>
    <phoneticPr fontId="4"/>
  </si>
  <si>
    <t>締め日取得時に納品日を渡していないため。</t>
    <rPh sb="0" eb="1">
      <t>シ</t>
    </rPh>
    <rPh sb="2" eb="3">
      <t>ビ</t>
    </rPh>
    <rPh sb="3" eb="5">
      <t>シュトク</t>
    </rPh>
    <rPh sb="5" eb="6">
      <t>ジ</t>
    </rPh>
    <rPh sb="7" eb="10">
      <t>ノウヒンビ</t>
    </rPh>
    <rPh sb="11" eb="12">
      <t>ワタ</t>
    </rPh>
    <phoneticPr fontId="4"/>
  </si>
  <si>
    <t>締め日取得時に納品日を渡すよう修正。</t>
    <rPh sb="0" eb="1">
      <t>シ</t>
    </rPh>
    <rPh sb="2" eb="3">
      <t>ビ</t>
    </rPh>
    <rPh sb="3" eb="5">
      <t>シュトク</t>
    </rPh>
    <rPh sb="5" eb="6">
      <t>ジ</t>
    </rPh>
    <rPh sb="7" eb="10">
      <t>ノウヒンビ</t>
    </rPh>
    <rPh sb="11" eb="12">
      <t>ワタ</t>
    </rPh>
    <rPh sb="15" eb="17">
      <t>シュウセイ</t>
    </rPh>
    <phoneticPr fontId="4"/>
  </si>
  <si>
    <t>仕様変更
閲覧画面、編集画面、ダウンロード、印刷画面で作成日を表示するようにする</t>
    <rPh sb="0" eb="2">
      <t>シヨウ</t>
    </rPh>
    <rPh sb="2" eb="4">
      <t>ヘンコウ</t>
    </rPh>
    <rPh sb="5" eb="7">
      <t>エツラン</t>
    </rPh>
    <rPh sb="7" eb="9">
      <t>ガメン</t>
    </rPh>
    <rPh sb="10" eb="12">
      <t>ヘンシュウ</t>
    </rPh>
    <rPh sb="12" eb="14">
      <t>ガメン</t>
    </rPh>
    <rPh sb="22" eb="24">
      <t>インサツ</t>
    </rPh>
    <rPh sb="24" eb="26">
      <t>ガメン</t>
    </rPh>
    <rPh sb="27" eb="30">
      <t>サクセイビ</t>
    </rPh>
    <rPh sb="31" eb="33">
      <t>ヒョウジ</t>
    </rPh>
    <phoneticPr fontId="4"/>
  </si>
  <si>
    <t>仕様追加のため</t>
    <rPh sb="0" eb="2">
      <t>シヨウ</t>
    </rPh>
    <rPh sb="2" eb="4">
      <t>ツイカ</t>
    </rPh>
    <phoneticPr fontId="4"/>
  </si>
  <si>
    <t>見積原価マスタのdtminsertdateを作成日として表示するように修正</t>
    <rPh sb="0" eb="2">
      <t>ミツモリ</t>
    </rPh>
    <rPh sb="2" eb="4">
      <t>ゲンカ</t>
    </rPh>
    <rPh sb="22" eb="25">
      <t>サクセイビ</t>
    </rPh>
    <rPh sb="28" eb="30">
      <t>ヒョウジ</t>
    </rPh>
    <rPh sb="35" eb="37">
      <t>シュウセイ</t>
    </rPh>
    <phoneticPr fontId="4"/>
  </si>
  <si>
    <t>編集画面で、製品コードが編集可能</t>
    <rPh sb="0" eb="2">
      <t>ヘンシュウ</t>
    </rPh>
    <rPh sb="2" eb="4">
      <t>ガメン</t>
    </rPh>
    <rPh sb="6" eb="8">
      <t>セイヒン</t>
    </rPh>
    <rPh sb="12" eb="14">
      <t>ヘンシュウ</t>
    </rPh>
    <rPh sb="14" eb="16">
      <t>カノウ</t>
    </rPh>
    <phoneticPr fontId="4"/>
  </si>
  <si>
    <t>製品コードを編集不可（リードオンリー）に修正
設計書のI/OをI→Oに修正</t>
    <rPh sb="0" eb="2">
      <t>セイヒン</t>
    </rPh>
    <rPh sb="6" eb="8">
      <t>ヘンシュウ</t>
    </rPh>
    <rPh sb="8" eb="10">
      <t>フカ</t>
    </rPh>
    <rPh sb="20" eb="22">
      <t>シュウセイ</t>
    </rPh>
    <rPh sb="23" eb="26">
      <t>セッケイショ</t>
    </rPh>
    <rPh sb="35" eb="37">
      <t>シュウセイ</t>
    </rPh>
    <phoneticPr fontId="4"/>
  </si>
  <si>
    <t>請求日に当日が指定できない。</t>
    <rPh sb="0" eb="2">
      <t>セイキュウ</t>
    </rPh>
    <rPh sb="2" eb="3">
      <t>ビ</t>
    </rPh>
    <rPh sb="4" eb="6">
      <t>トウジツ</t>
    </rPh>
    <rPh sb="7" eb="9">
      <t>シテイ</t>
    </rPh>
    <phoneticPr fontId="4"/>
  </si>
  <si>
    <t>請求日入力後チェックの誤り</t>
    <rPh sb="0" eb="2">
      <t>セイキュウ</t>
    </rPh>
    <rPh sb="2" eb="3">
      <t>ビ</t>
    </rPh>
    <rPh sb="3" eb="6">
      <t>ニュウリョクゴ</t>
    </rPh>
    <rPh sb="11" eb="12">
      <t>アヤマ</t>
    </rPh>
    <phoneticPr fontId="4"/>
  </si>
  <si>
    <t>当日をOKとするよう修正</t>
    <rPh sb="0" eb="2">
      <t>トウジツ</t>
    </rPh>
    <rPh sb="10" eb="12">
      <t>シュウセイ</t>
    </rPh>
    <phoneticPr fontId="4"/>
  </si>
  <si>
    <t>請求書番号の連番桁数が現行と異なる。</t>
    <rPh sb="0" eb="3">
      <t>セイキュウショ</t>
    </rPh>
    <rPh sb="3" eb="5">
      <t>バンゴウ</t>
    </rPh>
    <rPh sb="6" eb="8">
      <t>レンバン</t>
    </rPh>
    <rPh sb="8" eb="10">
      <t>ケタスウ</t>
    </rPh>
    <rPh sb="11" eb="13">
      <t>ゲンコウ</t>
    </rPh>
    <rPh sb="14" eb="15">
      <t>コト</t>
    </rPh>
    <phoneticPr fontId="4"/>
  </si>
  <si>
    <t>シーケンスが4桁を返すが、連番桁数は3桁である。</t>
    <rPh sb="7" eb="8">
      <t>ケタ</t>
    </rPh>
    <rPh sb="9" eb="10">
      <t>カエ</t>
    </rPh>
    <rPh sb="13" eb="15">
      <t>レンバン</t>
    </rPh>
    <rPh sb="15" eb="17">
      <t>ケタスウ</t>
    </rPh>
    <rPh sb="19" eb="20">
      <t>ケタ</t>
    </rPh>
    <phoneticPr fontId="4"/>
  </si>
  <si>
    <t>採番した連番の下3けたをセットするよう修正。</t>
    <rPh sb="0" eb="2">
      <t>サイバン</t>
    </rPh>
    <rPh sb="4" eb="6">
      <t>レンバン</t>
    </rPh>
    <rPh sb="7" eb="8">
      <t>シモ</t>
    </rPh>
    <rPh sb="19" eb="21">
      <t>シュウセイ</t>
    </rPh>
    <phoneticPr fontId="4"/>
  </si>
  <si>
    <t>見積原価検索</t>
    <rPh sb="0" eb="2">
      <t>ミツモリ</t>
    </rPh>
    <rPh sb="2" eb="4">
      <t>ゲンカ</t>
    </rPh>
    <rPh sb="4" eb="6">
      <t>ケンサク</t>
    </rPh>
    <phoneticPr fontId="3"/>
  </si>
  <si>
    <t>製品コードを指定して、検索すると、「文字数オーバー：「6バイト」削除してください。」というメッセージが検索画面に表示され、検索条件変更しても、クリアボタン、検索ボタンはクリックできなくなくする</t>
    <rPh sb="0" eb="2">
      <t>セイヒン</t>
    </rPh>
    <rPh sb="6" eb="8">
      <t>シテイ</t>
    </rPh>
    <rPh sb="11" eb="13">
      <t>ケンサク</t>
    </rPh>
    <rPh sb="18" eb="21">
      <t>モジスウ</t>
    </rPh>
    <rPh sb="32" eb="34">
      <t>サクジョ</t>
    </rPh>
    <rPh sb="51" eb="53">
      <t>ケンサク</t>
    </rPh>
    <rPh sb="53" eb="55">
      <t>ガメン</t>
    </rPh>
    <rPh sb="56" eb="58">
      <t>ヒョウジ</t>
    </rPh>
    <rPh sb="61" eb="63">
      <t>ケンサク</t>
    </rPh>
    <rPh sb="63" eb="65">
      <t>ジョウケン</t>
    </rPh>
    <rPh sb="65" eb="67">
      <t>ヘンコウ</t>
    </rPh>
    <rPh sb="78" eb="80">
      <t>ケンサク</t>
    </rPh>
    <phoneticPr fontId="4"/>
  </si>
  <si>
    <t>高</t>
    <rPh sb="0" eb="1">
      <t>タカ</t>
    </rPh>
    <phoneticPr fontId="4"/>
  </si>
  <si>
    <t>htmlのmaxlength削除による長さチェック関数（javascript）の動作不具合</t>
    <rPh sb="14" eb="16">
      <t>サクジョ</t>
    </rPh>
    <rPh sb="19" eb="20">
      <t>ナガ</t>
    </rPh>
    <rPh sb="25" eb="27">
      <t>カンスウ</t>
    </rPh>
    <rPh sb="40" eb="42">
      <t>ドウサ</t>
    </rPh>
    <rPh sb="42" eb="45">
      <t>フグアイ</t>
    </rPh>
    <phoneticPr fontId="4"/>
  </si>
  <si>
    <t>製品コードの長さチェックが不要なため、製品コードのtext変更時に関数の呼び出しを行わないよう(該当処理の削除)に修正した。
追記.6バイト以上の文字列を入力した時、「()桁の数字ではありません」とメッセージが出力される。（）の中には入力した文字列がそのまま出力されている。</t>
    <rPh sb="0" eb="2">
      <t>セイヒン</t>
    </rPh>
    <rPh sb="6" eb="7">
      <t>ナガ</t>
    </rPh>
    <rPh sb="13" eb="15">
      <t>フヨウ</t>
    </rPh>
    <rPh sb="19" eb="21">
      <t>セイヒン</t>
    </rPh>
    <rPh sb="29" eb="31">
      <t>ヘンコウ</t>
    </rPh>
    <rPh sb="31" eb="32">
      <t>ジ</t>
    </rPh>
    <rPh sb="33" eb="35">
      <t>カンスウ</t>
    </rPh>
    <rPh sb="36" eb="37">
      <t>ヨ</t>
    </rPh>
    <rPh sb="38" eb="39">
      <t>ダ</t>
    </rPh>
    <rPh sb="41" eb="42">
      <t>オコナ</t>
    </rPh>
    <rPh sb="57" eb="59">
      <t>シュウセイ</t>
    </rPh>
    <phoneticPr fontId="4"/>
  </si>
  <si>
    <t>見積原価プレビュー画面を開いた後に、別のユーザによって編集された場合に修正画面に遷移が出来てしまう。</t>
    <rPh sb="0" eb="2">
      <t>ミツモリ</t>
    </rPh>
    <rPh sb="2" eb="4">
      <t>ゲンカ</t>
    </rPh>
    <rPh sb="9" eb="11">
      <t>ガメン</t>
    </rPh>
    <rPh sb="12" eb="13">
      <t>ヒラ</t>
    </rPh>
    <rPh sb="15" eb="16">
      <t>アト</t>
    </rPh>
    <rPh sb="18" eb="19">
      <t>ベツ</t>
    </rPh>
    <rPh sb="27" eb="29">
      <t>ヘンシュウ</t>
    </rPh>
    <rPh sb="32" eb="34">
      <t>バアイ</t>
    </rPh>
    <rPh sb="35" eb="37">
      <t>シュウセイ</t>
    </rPh>
    <rPh sb="37" eb="39">
      <t>ガメン</t>
    </rPh>
    <rPh sb="40" eb="42">
      <t>センイ</t>
    </rPh>
    <rPh sb="43" eb="45">
      <t>デキ</t>
    </rPh>
    <phoneticPr fontId="4"/>
  </si>
  <si>
    <t>履歴チェックを行っていないため。</t>
    <rPh sb="0" eb="2">
      <t>リレキ</t>
    </rPh>
    <rPh sb="7" eb="8">
      <t>オコナ</t>
    </rPh>
    <phoneticPr fontId="4"/>
  </si>
  <si>
    <t>履歴が最新でない場合、編集ボタン押下時にエラーメッセージ画面を表示するように修正。併せて、削除された見積原価に対しても編集できないように修正した。</t>
    <rPh sb="0" eb="2">
      <t>リレキ</t>
    </rPh>
    <rPh sb="3" eb="5">
      <t>サイシン</t>
    </rPh>
    <rPh sb="8" eb="10">
      <t>バアイ</t>
    </rPh>
    <rPh sb="11" eb="13">
      <t>ヘンシュウ</t>
    </rPh>
    <rPh sb="16" eb="18">
      <t>オウカ</t>
    </rPh>
    <rPh sb="18" eb="19">
      <t>ジ</t>
    </rPh>
    <rPh sb="28" eb="30">
      <t>ガメン</t>
    </rPh>
    <rPh sb="31" eb="33">
      <t>ヒョウジ</t>
    </rPh>
    <rPh sb="38" eb="40">
      <t>シュウセイ</t>
    </rPh>
    <rPh sb="41" eb="42">
      <t>アワ</t>
    </rPh>
    <rPh sb="45" eb="47">
      <t>サクジョ</t>
    </rPh>
    <rPh sb="50" eb="52">
      <t>ミツモリ</t>
    </rPh>
    <rPh sb="52" eb="54">
      <t>ゲンカ</t>
    </rPh>
    <rPh sb="55" eb="56">
      <t>タイ</t>
    </rPh>
    <rPh sb="59" eb="61">
      <t>ヘンシュウ</t>
    </rPh>
    <rPh sb="68" eb="70">
      <t>シュウセイ</t>
    </rPh>
    <phoneticPr fontId="4"/>
  </si>
  <si>
    <t>仕入管理</t>
    <rPh sb="0" eb="2">
      <t>シイレ</t>
    </rPh>
    <rPh sb="2" eb="4">
      <t>カンリ</t>
    </rPh>
    <phoneticPr fontId="4"/>
  </si>
  <si>
    <t>仕入登録</t>
    <rPh sb="0" eb="2">
      <t>シイレ</t>
    </rPh>
    <rPh sb="2" eb="4">
      <t>トウロク</t>
    </rPh>
    <phoneticPr fontId="3"/>
  </si>
  <si>
    <t xml:space="preserve">発注書番号を入力しても発注明細の候補が現れない。
</t>
    <rPh sb="0" eb="3">
      <t>ハッチュウショ</t>
    </rPh>
    <rPh sb="3" eb="5">
      <t>バンゴウ</t>
    </rPh>
    <rPh sb="6" eb="8">
      <t>ニュウリョク</t>
    </rPh>
    <rPh sb="11" eb="13">
      <t>ハッチュウ</t>
    </rPh>
    <rPh sb="13" eb="15">
      <t>メイサイ</t>
    </rPh>
    <rPh sb="16" eb="18">
      <t>コウホ</t>
    </rPh>
    <rPh sb="19" eb="20">
      <t>アラワ</t>
    </rPh>
    <phoneticPr fontId="4"/>
  </si>
  <si>
    <t>設計書誤り
発注NOで検索する記述となっていた</t>
    <rPh sb="0" eb="4">
      <t>セッケイショアヤマ</t>
    </rPh>
    <rPh sb="6" eb="8">
      <t>ハッチュウ</t>
    </rPh>
    <rPh sb="11" eb="13">
      <t>ケンサク</t>
    </rPh>
    <rPh sb="15" eb="17">
      <t>キジュツ</t>
    </rPh>
    <phoneticPr fontId="4"/>
  </si>
  <si>
    <t>検索SQLを修正</t>
    <rPh sb="0" eb="2">
      <t>ケンサク</t>
    </rPh>
    <rPh sb="6" eb="8">
      <t>シュウセイ</t>
    </rPh>
    <phoneticPr fontId="4"/>
  </si>
  <si>
    <t>発注明細の候補に表示されている製品名が2文字目から表示されている。</t>
    <rPh sb="0" eb="2">
      <t>ハッチュウ</t>
    </rPh>
    <rPh sb="2" eb="4">
      <t>メイサイ</t>
    </rPh>
    <rPh sb="5" eb="7">
      <t>コウホ</t>
    </rPh>
    <rPh sb="8" eb="10">
      <t>ヒョウジ</t>
    </rPh>
    <rPh sb="15" eb="18">
      <t>セイヒンメイ</t>
    </rPh>
    <rPh sb="20" eb="22">
      <t>モジ</t>
    </rPh>
    <rPh sb="22" eb="23">
      <t>メ</t>
    </rPh>
    <rPh sb="25" eb="27">
      <t>ヒョウジ</t>
    </rPh>
    <phoneticPr fontId="4"/>
  </si>
  <si>
    <t>javascriptが表示値生成時に使用しているsubstring関数のパラメータ誤り</t>
    <rPh sb="11" eb="13">
      <t>ヒョウジ</t>
    </rPh>
    <rPh sb="13" eb="14">
      <t>チ</t>
    </rPh>
    <rPh sb="14" eb="16">
      <t>セイセイ</t>
    </rPh>
    <rPh sb="16" eb="17">
      <t>ジ</t>
    </rPh>
    <rPh sb="18" eb="20">
      <t>シヨウ</t>
    </rPh>
    <rPh sb="33" eb="35">
      <t>カンスウ</t>
    </rPh>
    <rPh sb="41" eb="42">
      <t>アヤマ</t>
    </rPh>
    <phoneticPr fontId="4"/>
  </si>
  <si>
    <t>製品名称の切り出しオフセットを1→0に修正</t>
    <rPh sb="0" eb="2">
      <t>セイヒン</t>
    </rPh>
    <rPh sb="2" eb="4">
      <t>メイショウ</t>
    </rPh>
    <rPh sb="5" eb="6">
      <t>キ</t>
    </rPh>
    <rPh sb="7" eb="8">
      <t>ダ</t>
    </rPh>
    <rPh sb="19" eb="21">
      <t>シュウセイ</t>
    </rPh>
    <phoneticPr fontId="4"/>
  </si>
  <si>
    <t>発注書検索でヒットした場合、納品場所、仕入先のコードに検索結果は反映されるが、名称には反映されない。</t>
    <rPh sb="0" eb="2">
      <t>ハッチュウ</t>
    </rPh>
    <rPh sb="2" eb="3">
      <t>ショ</t>
    </rPh>
    <rPh sb="3" eb="5">
      <t>ケンサク</t>
    </rPh>
    <rPh sb="11" eb="13">
      <t>バアイ</t>
    </rPh>
    <rPh sb="14" eb="16">
      <t>ノウヒン</t>
    </rPh>
    <rPh sb="16" eb="18">
      <t>バショ</t>
    </rPh>
    <rPh sb="19" eb="22">
      <t>シイレサキ</t>
    </rPh>
    <rPh sb="27" eb="29">
      <t>ケンサク</t>
    </rPh>
    <rPh sb="29" eb="31">
      <t>ケッカ</t>
    </rPh>
    <rPh sb="32" eb="34">
      <t>ハンエイ</t>
    </rPh>
    <rPh sb="39" eb="41">
      <t>メイショウ</t>
    </rPh>
    <rPh sb="43" eb="45">
      <t>ハンエイ</t>
    </rPh>
    <phoneticPr fontId="4"/>
  </si>
  <si>
    <t>javascriptのスペルミス（json項目名誤りとクォーテーションの閉じ忘れ）</t>
    <rPh sb="21" eb="23">
      <t>コウモク</t>
    </rPh>
    <rPh sb="23" eb="24">
      <t>メイ</t>
    </rPh>
    <rPh sb="24" eb="25">
      <t>アヤマ</t>
    </rPh>
    <rPh sb="36" eb="37">
      <t>ト</t>
    </rPh>
    <rPh sb="38" eb="39">
      <t>ワス</t>
    </rPh>
    <phoneticPr fontId="4"/>
  </si>
  <si>
    <t>javascriptを修正</t>
    <rPh sb="11" eb="13">
      <t>シュウセイ</t>
    </rPh>
    <phoneticPr fontId="4"/>
  </si>
  <si>
    <t>発注書検索でヒットした場合、支払条件に値が反映されない。</t>
    <rPh sb="0" eb="2">
      <t>ハッチュウ</t>
    </rPh>
    <rPh sb="2" eb="3">
      <t>ショ</t>
    </rPh>
    <rPh sb="3" eb="5">
      <t>ケンサク</t>
    </rPh>
    <rPh sb="11" eb="13">
      <t>バアイ</t>
    </rPh>
    <rPh sb="14" eb="16">
      <t>シハライ</t>
    </rPh>
    <rPh sb="16" eb="18">
      <t>ジョウケン</t>
    </rPh>
    <rPh sb="19" eb="20">
      <t>アタイ</t>
    </rPh>
    <rPh sb="21" eb="23">
      <t>ハンエイ</t>
    </rPh>
    <phoneticPr fontId="4"/>
  </si>
  <si>
    <t>設計ミス
発注確定では支払条件を発注書マスタにのみ設定しているが、仕入登録は発注マスタの支払条件を参照しているため。</t>
    <rPh sb="0" eb="2">
      <t>セッケイ</t>
    </rPh>
    <rPh sb="5" eb="7">
      <t>ハッチュウ</t>
    </rPh>
    <rPh sb="7" eb="9">
      <t>カクテイ</t>
    </rPh>
    <rPh sb="11" eb="13">
      <t>シハライ</t>
    </rPh>
    <rPh sb="13" eb="15">
      <t>ジョウケン</t>
    </rPh>
    <rPh sb="16" eb="19">
      <t>ハッチュウショ</t>
    </rPh>
    <rPh sb="25" eb="27">
      <t>セッテイ</t>
    </rPh>
    <rPh sb="33" eb="35">
      <t>シイレ</t>
    </rPh>
    <rPh sb="35" eb="37">
      <t>トウロク</t>
    </rPh>
    <rPh sb="38" eb="40">
      <t>ハッチュウ</t>
    </rPh>
    <rPh sb="44" eb="46">
      <t>シハライ</t>
    </rPh>
    <rPh sb="46" eb="48">
      <t>ジョウケン</t>
    </rPh>
    <rPh sb="49" eb="51">
      <t>サンショウ</t>
    </rPh>
    <phoneticPr fontId="4"/>
  </si>
  <si>
    <t>仕入登録側を発注書マスタの支払条件を参照するように修正。</t>
    <rPh sb="0" eb="2">
      <t>シイレ</t>
    </rPh>
    <rPh sb="2" eb="4">
      <t>トウロク</t>
    </rPh>
    <rPh sb="4" eb="5">
      <t>ガワ</t>
    </rPh>
    <rPh sb="6" eb="9">
      <t>ハッチュウショ</t>
    </rPh>
    <rPh sb="13" eb="15">
      <t>シハライ</t>
    </rPh>
    <rPh sb="15" eb="17">
      <t>ジョウケン</t>
    </rPh>
    <rPh sb="18" eb="20">
      <t>サンショウ</t>
    </rPh>
    <rPh sb="25" eb="27">
      <t>シュウセイ</t>
    </rPh>
    <phoneticPr fontId="4"/>
  </si>
  <si>
    <t>発注書検索でヒットした場合、レートに値が反映されない。
適用レートを変更すると、レートに値は反映される。</t>
    <rPh sb="0" eb="2">
      <t>ハッチュウ</t>
    </rPh>
    <rPh sb="2" eb="3">
      <t>ショ</t>
    </rPh>
    <rPh sb="3" eb="5">
      <t>ケンサク</t>
    </rPh>
    <rPh sb="11" eb="13">
      <t>バアイ</t>
    </rPh>
    <rPh sb="18" eb="19">
      <t>アタイ</t>
    </rPh>
    <rPh sb="20" eb="22">
      <t>ハンエイ</t>
    </rPh>
    <rPh sb="28" eb="30">
      <t>テキヨウ</t>
    </rPh>
    <rPh sb="34" eb="36">
      <t>ヘンコウ</t>
    </rPh>
    <rPh sb="44" eb="45">
      <t>アタイ</t>
    </rPh>
    <rPh sb="46" eb="48">
      <t>ハンエイ</t>
    </rPh>
    <phoneticPr fontId="4"/>
  </si>
  <si>
    <t>初期設定もれ</t>
    <rPh sb="0" eb="2">
      <t>ショキ</t>
    </rPh>
    <rPh sb="2" eb="4">
      <t>セッテイ</t>
    </rPh>
    <phoneticPr fontId="4"/>
  </si>
  <si>
    <t>発注書データ取得完了時に適用レート変更イベントを強制実行し、レートを取得させる処理を追加。</t>
    <rPh sb="0" eb="3">
      <t>ハッチュウショ</t>
    </rPh>
    <rPh sb="6" eb="8">
      <t>シュトク</t>
    </rPh>
    <rPh sb="8" eb="10">
      <t>カンリョウ</t>
    </rPh>
    <rPh sb="10" eb="11">
      <t>ジ</t>
    </rPh>
    <rPh sb="12" eb="14">
      <t>テキヨウ</t>
    </rPh>
    <rPh sb="17" eb="19">
      <t>ヘンコウ</t>
    </rPh>
    <rPh sb="24" eb="26">
      <t>キョウセイ</t>
    </rPh>
    <rPh sb="26" eb="28">
      <t>ジッコウ</t>
    </rPh>
    <rPh sb="34" eb="36">
      <t>シュトク</t>
    </rPh>
    <rPh sb="39" eb="41">
      <t>ショリ</t>
    </rPh>
    <rPh sb="42" eb="44">
      <t>ツイカ</t>
    </rPh>
    <phoneticPr fontId="4"/>
  </si>
  <si>
    <t>仕入先、納品場所、通貨、支払条件は入力不可で発注書マスタの値を表示するのが正しい。</t>
    <rPh sb="0" eb="3">
      <t>シイレサキ</t>
    </rPh>
    <rPh sb="4" eb="6">
      <t>ノウヒン</t>
    </rPh>
    <rPh sb="6" eb="8">
      <t>バショ</t>
    </rPh>
    <rPh sb="9" eb="11">
      <t>ツウカ</t>
    </rPh>
    <rPh sb="12" eb="14">
      <t>シハライ</t>
    </rPh>
    <rPh sb="14" eb="16">
      <t>ジョウケン</t>
    </rPh>
    <rPh sb="17" eb="19">
      <t>ニュウリョク</t>
    </rPh>
    <rPh sb="19" eb="21">
      <t>フカ</t>
    </rPh>
    <rPh sb="22" eb="25">
      <t>ハッチュウショ</t>
    </rPh>
    <rPh sb="29" eb="30">
      <t>アタイ</t>
    </rPh>
    <rPh sb="31" eb="33">
      <t>ヒョウジ</t>
    </rPh>
    <rPh sb="37" eb="38">
      <t>タダ</t>
    </rPh>
    <phoneticPr fontId="4"/>
  </si>
  <si>
    <t>設計書誤り</t>
    <rPh sb="0" eb="2">
      <t>セッケイ</t>
    </rPh>
    <rPh sb="2" eb="3">
      <t>ショ</t>
    </rPh>
    <rPh sb="3" eb="4">
      <t>アヤマ</t>
    </rPh>
    <phoneticPr fontId="4"/>
  </si>
  <si>
    <t>該当の項目を表示専用のテキストボックスに変更する。</t>
    <rPh sb="0" eb="2">
      <t>ガイトウ</t>
    </rPh>
    <rPh sb="3" eb="5">
      <t>コウモク</t>
    </rPh>
    <rPh sb="6" eb="8">
      <t>ヒョウジ</t>
    </rPh>
    <rPh sb="8" eb="10">
      <t>センヨウ</t>
    </rPh>
    <rPh sb="20" eb="22">
      <t>ヘンコウ</t>
    </rPh>
    <phoneticPr fontId="4"/>
  </si>
  <si>
    <t>登録ボタン押下時に不要なポップアップが表示された後、登録に失敗する。</t>
    <rPh sb="0" eb="2">
      <t>トウロク</t>
    </rPh>
    <rPh sb="5" eb="7">
      <t>オウカ</t>
    </rPh>
    <rPh sb="7" eb="8">
      <t>ジ</t>
    </rPh>
    <rPh sb="9" eb="11">
      <t>フヨウ</t>
    </rPh>
    <rPh sb="19" eb="21">
      <t>ヒョウジ</t>
    </rPh>
    <rPh sb="24" eb="25">
      <t>アト</t>
    </rPh>
    <rPh sb="26" eb="28">
      <t>トウロク</t>
    </rPh>
    <rPh sb="29" eb="31">
      <t>シッパイ</t>
    </rPh>
    <phoneticPr fontId="4"/>
  </si>
  <si>
    <t>1.不要な実装がされている。</t>
    <rPh sb="2" eb="4">
      <t>フヨウ</t>
    </rPh>
    <rPh sb="5" eb="7">
      <t>ジッソウ</t>
    </rPh>
    <phoneticPr fontId="4"/>
  </si>
  <si>
    <t>納品書修正</t>
    <rPh sb="0" eb="3">
      <t>ノウヒンショ</t>
    </rPh>
    <rPh sb="3" eb="5">
      <t>シュウセイ</t>
    </rPh>
    <phoneticPr fontId="3"/>
  </si>
  <si>
    <t>納品書検索一覧から修正ボタンで修正画面に遷移し、画面を閉じて、修正ボタンをサイクリックすると、エラー画面に遷移する（修正中のエラーメッセージが表示されている）</t>
    <rPh sb="0" eb="3">
      <t>ノウヒンショ</t>
    </rPh>
    <rPh sb="3" eb="5">
      <t>ケンサク</t>
    </rPh>
    <rPh sb="5" eb="7">
      <t>イチラン</t>
    </rPh>
    <rPh sb="9" eb="11">
      <t>シュウセイ</t>
    </rPh>
    <rPh sb="15" eb="17">
      <t>シュウセイ</t>
    </rPh>
    <rPh sb="17" eb="19">
      <t>ガメン</t>
    </rPh>
    <rPh sb="20" eb="22">
      <t>センイ</t>
    </rPh>
    <rPh sb="24" eb="26">
      <t>ガメン</t>
    </rPh>
    <rPh sb="27" eb="28">
      <t>ト</t>
    </rPh>
    <rPh sb="31" eb="33">
      <t>シュウセイ</t>
    </rPh>
    <rPh sb="50" eb="52">
      <t>ガメン</t>
    </rPh>
    <rPh sb="53" eb="55">
      <t>センイ</t>
    </rPh>
    <rPh sb="58" eb="60">
      <t>シュウセイ</t>
    </rPh>
    <rPh sb="60" eb="61">
      <t>チュウ</t>
    </rPh>
    <rPh sb="71" eb="73">
      <t>ヒョウジ</t>
    </rPh>
    <phoneticPr fontId="4"/>
  </si>
  <si>
    <t>修正画面を表示する段階に排他ロックをかけて、画面を閉じるとロックが解除されていない。</t>
    <rPh sb="0" eb="2">
      <t>シュウセイ</t>
    </rPh>
    <rPh sb="2" eb="4">
      <t>ガメン</t>
    </rPh>
    <rPh sb="5" eb="7">
      <t>ヒョウジ</t>
    </rPh>
    <rPh sb="9" eb="11">
      <t>ダンカイ</t>
    </rPh>
    <rPh sb="12" eb="14">
      <t>ハイタ</t>
    </rPh>
    <rPh sb="22" eb="24">
      <t>ガメン</t>
    </rPh>
    <rPh sb="25" eb="26">
      <t>ト</t>
    </rPh>
    <rPh sb="33" eb="35">
      <t>カイジョ</t>
    </rPh>
    <phoneticPr fontId="4"/>
  </si>
  <si>
    <t>画面を閉じると、ロックを解除するように修正する</t>
    <rPh sb="0" eb="2">
      <t>ガメン</t>
    </rPh>
    <rPh sb="3" eb="4">
      <t>ト</t>
    </rPh>
    <rPh sb="12" eb="14">
      <t>カイジョ</t>
    </rPh>
    <rPh sb="19" eb="21">
      <t>シュウセイ</t>
    </rPh>
    <phoneticPr fontId="4"/>
  </si>
  <si>
    <t>受注確定で複数の明細を選択し、確定登録で確定登録確認画面に遷移して、閉じるボタンをクリックすると、確定登録画面を黒くなってしまうこと</t>
    <rPh sb="0" eb="2">
      <t>ジュチュウ</t>
    </rPh>
    <rPh sb="2" eb="4">
      <t>カクテイ</t>
    </rPh>
    <rPh sb="5" eb="7">
      <t>フクスウ</t>
    </rPh>
    <rPh sb="8" eb="10">
      <t>メイサイ</t>
    </rPh>
    <rPh sb="11" eb="13">
      <t>センタク</t>
    </rPh>
    <rPh sb="15" eb="17">
      <t>カクテイ</t>
    </rPh>
    <rPh sb="17" eb="19">
      <t>トウロク</t>
    </rPh>
    <rPh sb="20" eb="22">
      <t>カクテイ</t>
    </rPh>
    <rPh sb="22" eb="24">
      <t>トウロク</t>
    </rPh>
    <rPh sb="24" eb="26">
      <t>カクニン</t>
    </rPh>
    <rPh sb="26" eb="28">
      <t>ガメン</t>
    </rPh>
    <rPh sb="29" eb="31">
      <t>センイ</t>
    </rPh>
    <rPh sb="34" eb="35">
      <t>ト</t>
    </rPh>
    <rPh sb="49" eb="51">
      <t>カクテイ</t>
    </rPh>
    <rPh sb="51" eb="53">
      <t>トウロク</t>
    </rPh>
    <rPh sb="53" eb="55">
      <t>ガメン</t>
    </rPh>
    <rPh sb="56" eb="57">
      <t>クロ</t>
    </rPh>
    <phoneticPr fontId="4"/>
  </si>
  <si>
    <t>実装不正（確定登録ボタンでロックスクリーンの要素が複数作成されていたため）</t>
    <rPh sb="0" eb="2">
      <t>ジッソウ</t>
    </rPh>
    <rPh sb="2" eb="4">
      <t>フセイ</t>
    </rPh>
    <rPh sb="5" eb="7">
      <t>カクテイ</t>
    </rPh>
    <rPh sb="7" eb="9">
      <t>トウロク</t>
    </rPh>
    <rPh sb="22" eb="24">
      <t>ヨウソ</t>
    </rPh>
    <rPh sb="25" eb="27">
      <t>フクスウ</t>
    </rPh>
    <rPh sb="27" eb="29">
      <t>サクセイ</t>
    </rPh>
    <phoneticPr fontId="4"/>
  </si>
  <si>
    <t>ロックスクリーン要素は一つしか作らないように修正する</t>
    <rPh sb="8" eb="10">
      <t>ヨウソ</t>
    </rPh>
    <rPh sb="11" eb="12">
      <t>ヒト</t>
    </rPh>
    <rPh sb="15" eb="16">
      <t>ツク</t>
    </rPh>
    <rPh sb="22" eb="24">
      <t>シュウセイ</t>
    </rPh>
    <phoneticPr fontId="4"/>
  </si>
  <si>
    <t>受注確定登録確認画面の一覧の顧客欄の値の一部は受注NO.ランに表示しています。</t>
    <rPh sb="0" eb="2">
      <t>ジュチュウ</t>
    </rPh>
    <rPh sb="2" eb="4">
      <t>カクテイ</t>
    </rPh>
    <rPh sb="4" eb="6">
      <t>トウロク</t>
    </rPh>
    <rPh sb="6" eb="8">
      <t>カクニン</t>
    </rPh>
    <rPh sb="8" eb="10">
      <t>ガメン</t>
    </rPh>
    <rPh sb="11" eb="13">
      <t>イチラン</t>
    </rPh>
    <rPh sb="14" eb="16">
      <t>コキャク</t>
    </rPh>
    <rPh sb="16" eb="17">
      <t>ラン</t>
    </rPh>
    <rPh sb="18" eb="19">
      <t>アタイ</t>
    </rPh>
    <rPh sb="20" eb="22">
      <t>イチブ</t>
    </rPh>
    <rPh sb="23" eb="25">
      <t>ジュチュウ</t>
    </rPh>
    <rPh sb="31" eb="33">
      <t>ヒョウジ</t>
    </rPh>
    <phoneticPr fontId="4"/>
  </si>
  <si>
    <t>一覧テーブルのwidthをautoに設定するように修正</t>
    <rPh sb="0" eb="2">
      <t>イチラン</t>
    </rPh>
    <rPh sb="18" eb="20">
      <t>セッテイ</t>
    </rPh>
    <rPh sb="25" eb="27">
      <t>シュウセイ</t>
    </rPh>
    <phoneticPr fontId="4"/>
  </si>
  <si>
    <t>売上（納品書）登録</t>
    <rPh sb="0" eb="2">
      <t>ウリアゲ</t>
    </rPh>
    <rPh sb="3" eb="6">
      <t>ノウヒンショ</t>
    </rPh>
    <rPh sb="7" eb="9">
      <t>トウロク</t>
    </rPh>
    <phoneticPr fontId="3"/>
  </si>
  <si>
    <t>検索条件入力画面に検索条件を入力して、検索すると、登録画面の一覧に表示している受注明細データが重複している</t>
    <rPh sb="0" eb="2">
      <t>ケンサク</t>
    </rPh>
    <rPh sb="2" eb="4">
      <t>ジョウケン</t>
    </rPh>
    <rPh sb="4" eb="6">
      <t>ニュウリョク</t>
    </rPh>
    <rPh sb="6" eb="8">
      <t>ガメン</t>
    </rPh>
    <rPh sb="9" eb="11">
      <t>ケンサク</t>
    </rPh>
    <rPh sb="11" eb="13">
      <t>ジョウケン</t>
    </rPh>
    <rPh sb="14" eb="16">
      <t>ニュウリョク</t>
    </rPh>
    <rPh sb="19" eb="21">
      <t>ケンサク</t>
    </rPh>
    <rPh sb="25" eb="27">
      <t>トウロク</t>
    </rPh>
    <rPh sb="27" eb="29">
      <t>ガメン</t>
    </rPh>
    <rPh sb="30" eb="32">
      <t>イチラン</t>
    </rPh>
    <rPh sb="33" eb="35">
      <t>ヒョウジ</t>
    </rPh>
    <rPh sb="39" eb="41">
      <t>ジュチュウ</t>
    </rPh>
    <rPh sb="41" eb="43">
      <t>メイサイ</t>
    </rPh>
    <rPh sb="47" eb="49">
      <t>ジュウフク</t>
    </rPh>
    <phoneticPr fontId="4"/>
  </si>
  <si>
    <t>実装不正（受注明細取得SQLに最新の受注マスタ、製品マスタで結合していないため）</t>
    <rPh sb="0" eb="2">
      <t>ジッソウ</t>
    </rPh>
    <rPh sb="2" eb="4">
      <t>フセイ</t>
    </rPh>
    <rPh sb="5" eb="7">
      <t>ジュチュウ</t>
    </rPh>
    <rPh sb="7" eb="9">
      <t>メイサイ</t>
    </rPh>
    <rPh sb="9" eb="11">
      <t>シュトク</t>
    </rPh>
    <rPh sb="15" eb="17">
      <t>サイシン</t>
    </rPh>
    <rPh sb="18" eb="20">
      <t>ジュチュウ</t>
    </rPh>
    <rPh sb="24" eb="26">
      <t>セイヒン</t>
    </rPh>
    <rPh sb="30" eb="32">
      <t>ケツゴウ</t>
    </rPh>
    <phoneticPr fontId="4"/>
  </si>
  <si>
    <t>受注明細取得SQLに最新および削除していない受注マスタ、製品マスタで結合するように修正する</t>
    <rPh sb="0" eb="2">
      <t>ジュチュウ</t>
    </rPh>
    <rPh sb="2" eb="4">
      <t>メイサイ</t>
    </rPh>
    <rPh sb="4" eb="6">
      <t>シュトク</t>
    </rPh>
    <rPh sb="10" eb="12">
      <t>サイシン</t>
    </rPh>
    <rPh sb="15" eb="17">
      <t>サクジョ</t>
    </rPh>
    <rPh sb="22" eb="24">
      <t>ジュチュウ</t>
    </rPh>
    <rPh sb="28" eb="30">
      <t>セイヒン</t>
    </rPh>
    <rPh sb="34" eb="36">
      <t>ケツゴウ</t>
    </rPh>
    <rPh sb="41" eb="43">
      <t>シュウセイ</t>
    </rPh>
    <phoneticPr fontId="4"/>
  </si>
  <si>
    <t>明細一覧のヘッダーのチェックボックスをチェックしても、ボディのチェックボックスはチェックされない。</t>
    <rPh sb="0" eb="2">
      <t>メイサイ</t>
    </rPh>
    <rPh sb="2" eb="4">
      <t>イチラン</t>
    </rPh>
    <phoneticPr fontId="4"/>
  </si>
  <si>
    <t>実装不正（チェックボックスの変更イベントの定義が有効となっているため）</t>
    <rPh sb="0" eb="2">
      <t>ジッソウ</t>
    </rPh>
    <rPh sb="2" eb="4">
      <t>フセイ</t>
    </rPh>
    <rPh sb="14" eb="16">
      <t>ヘンコウ</t>
    </rPh>
    <rPh sb="21" eb="23">
      <t>テイギ</t>
    </rPh>
    <rPh sb="24" eb="26">
      <t>ユウコウ</t>
    </rPh>
    <phoneticPr fontId="4"/>
  </si>
  <si>
    <t>検索条件入力画面から登録画面に戻り、ajaxでデータ取得後、チェックボックスの変更イベントを追加するように修正</t>
    <rPh sb="0" eb="2">
      <t>ケンサク</t>
    </rPh>
    <rPh sb="2" eb="4">
      <t>ジョウケン</t>
    </rPh>
    <rPh sb="4" eb="6">
      <t>ニュウリョク</t>
    </rPh>
    <rPh sb="6" eb="8">
      <t>ガメン</t>
    </rPh>
    <rPh sb="10" eb="12">
      <t>トウロク</t>
    </rPh>
    <rPh sb="12" eb="14">
      <t>ガメン</t>
    </rPh>
    <rPh sb="15" eb="16">
      <t>モド</t>
    </rPh>
    <rPh sb="26" eb="28">
      <t>シュトク</t>
    </rPh>
    <rPh sb="28" eb="29">
      <t>ゴ</t>
    </rPh>
    <rPh sb="39" eb="41">
      <t>ヘンコウ</t>
    </rPh>
    <rPh sb="46" eb="48">
      <t>ツイカ</t>
    </rPh>
    <rPh sb="53" eb="55">
      <t>シュウセイ</t>
    </rPh>
    <phoneticPr fontId="4"/>
  </si>
  <si>
    <t>NAVIGATIONボタンをクリックすると、メニュー画面の内容は空となっている</t>
    <rPh sb="26" eb="28">
      <t>ガメン</t>
    </rPh>
    <rPh sb="29" eb="31">
      <t>ナイヨウ</t>
    </rPh>
    <rPh sb="32" eb="33">
      <t>カラ</t>
    </rPh>
    <phoneticPr fontId="4"/>
  </si>
  <si>
    <t>NAVIGATIONボタンでのメニュー画面の表示内容を売上検索画面のメニュー画面を参照して実装する
11/8追記.売上(納品書)登録と売上検索画面のメニューを見比べると、「帳票出力」と「データエクスポート」のボタンの位置が逆になっている。
2019/12/3追記
売上検索、納品書検索のメニューのボタン表示順は納品書登録と合わせて修正する</t>
    <rPh sb="22" eb="24">
      <t>ヒョウジ</t>
    </rPh>
    <rPh sb="24" eb="26">
      <t>ナイヨウ</t>
    </rPh>
    <rPh sb="27" eb="29">
      <t>ウリアゲ</t>
    </rPh>
    <rPh sb="29" eb="31">
      <t>ケンサク</t>
    </rPh>
    <rPh sb="31" eb="33">
      <t>ガメン</t>
    </rPh>
    <rPh sb="38" eb="40">
      <t>ガメン</t>
    </rPh>
    <rPh sb="41" eb="43">
      <t>サンショウ</t>
    </rPh>
    <rPh sb="45" eb="47">
      <t>ジッソウ</t>
    </rPh>
    <rPh sb="129" eb="131">
      <t>ツイキ</t>
    </rPh>
    <rPh sb="132" eb="134">
      <t>ウリアゲ</t>
    </rPh>
    <rPh sb="134" eb="136">
      <t>ケンサク</t>
    </rPh>
    <rPh sb="137" eb="140">
      <t>ノウヒンショ</t>
    </rPh>
    <rPh sb="140" eb="142">
      <t>ケンサク</t>
    </rPh>
    <rPh sb="151" eb="153">
      <t>ヒョウジ</t>
    </rPh>
    <rPh sb="153" eb="154">
      <t>ジュン</t>
    </rPh>
    <rPh sb="155" eb="158">
      <t>ノウヒンショ</t>
    </rPh>
    <rPh sb="158" eb="160">
      <t>トウロク</t>
    </rPh>
    <rPh sb="161" eb="162">
      <t>ア</t>
    </rPh>
    <rPh sb="165" eb="167">
      <t>シュウセイ</t>
    </rPh>
    <phoneticPr fontId="4"/>
  </si>
  <si>
    <t>履歴データを閲覧モードで表示した場合は、確定、確定取消のチェックボックス、ボタンは表示不要</t>
    <rPh sb="0" eb="2">
      <t>リレキ</t>
    </rPh>
    <rPh sb="6" eb="8">
      <t>エツラン</t>
    </rPh>
    <rPh sb="12" eb="14">
      <t>ヒョウジ</t>
    </rPh>
    <rPh sb="16" eb="18">
      <t>バアイ</t>
    </rPh>
    <rPh sb="20" eb="22">
      <t>カクテイ</t>
    </rPh>
    <rPh sb="23" eb="25">
      <t>カクテイ</t>
    </rPh>
    <rPh sb="25" eb="27">
      <t>トリケシ</t>
    </rPh>
    <rPh sb="41" eb="43">
      <t>ヒョウジ</t>
    </rPh>
    <rPh sb="43" eb="45">
      <t>フヨウ</t>
    </rPh>
    <phoneticPr fontId="4"/>
  </si>
  <si>
    <t>設計ミス。
設計書にその旨を記載していなかった。</t>
    <rPh sb="0" eb="2">
      <t>セッケイ</t>
    </rPh>
    <rPh sb="6" eb="9">
      <t>セッケイショ</t>
    </rPh>
    <rPh sb="12" eb="13">
      <t>ムネ</t>
    </rPh>
    <rPh sb="14" eb="16">
      <t>キサイ</t>
    </rPh>
    <phoneticPr fontId="4"/>
  </si>
  <si>
    <t>見積原価計算書が最新リビジョンチェックかつ削除済みでない場合のみ確定、確定取消のチェックボックスおよびボタンを表示するように修正</t>
    <rPh sb="0" eb="2">
      <t>ミツモリ</t>
    </rPh>
    <rPh sb="2" eb="4">
      <t>ゲンカ</t>
    </rPh>
    <rPh sb="4" eb="7">
      <t>ケイサンショ</t>
    </rPh>
    <rPh sb="8" eb="10">
      <t>サイシン</t>
    </rPh>
    <rPh sb="21" eb="23">
      <t>サクジョ</t>
    </rPh>
    <rPh sb="23" eb="24">
      <t>ズ</t>
    </rPh>
    <rPh sb="28" eb="30">
      <t>バアイ</t>
    </rPh>
    <rPh sb="32" eb="34">
      <t>カクテイ</t>
    </rPh>
    <rPh sb="35" eb="37">
      <t>カクテイ</t>
    </rPh>
    <rPh sb="37" eb="39">
      <t>トリケシ</t>
    </rPh>
    <rPh sb="55" eb="57">
      <t>ヒョウジ</t>
    </rPh>
    <rPh sb="62" eb="64">
      <t>シュウセイ</t>
    </rPh>
    <phoneticPr fontId="4"/>
  </si>
  <si>
    <t>受注確定処理中(画面を開いているとき)に見積原価計算書の修正および削除が行われた場合、確定されるべきデータの更新ができない。(整合性がとれない）</t>
    <rPh sb="0" eb="2">
      <t>ジュチュウ</t>
    </rPh>
    <rPh sb="2" eb="4">
      <t>カクテイ</t>
    </rPh>
    <rPh sb="4" eb="6">
      <t>ショリ</t>
    </rPh>
    <rPh sb="6" eb="7">
      <t>チュウ</t>
    </rPh>
    <rPh sb="20" eb="22">
      <t>ミツモリ</t>
    </rPh>
    <rPh sb="22" eb="24">
      <t>ゲンカ</t>
    </rPh>
    <rPh sb="24" eb="27">
      <t>ケイサンショ</t>
    </rPh>
    <rPh sb="28" eb="30">
      <t>シュウセイ</t>
    </rPh>
    <rPh sb="33" eb="35">
      <t>サクジョ</t>
    </rPh>
    <rPh sb="36" eb="37">
      <t>オコナ</t>
    </rPh>
    <rPh sb="40" eb="42">
      <t>バアイ</t>
    </rPh>
    <rPh sb="43" eb="45">
      <t>カクテイ</t>
    </rPh>
    <rPh sb="54" eb="56">
      <t>コウシン</t>
    </rPh>
    <rPh sb="63" eb="66">
      <t>セイゴウセイ</t>
    </rPh>
    <phoneticPr fontId="4"/>
  </si>
  <si>
    <t>No480に集約し、本件はクローズする</t>
    <rPh sb="6" eb="8">
      <t>シュウヤク</t>
    </rPh>
    <rPh sb="10" eb="12">
      <t>ホンケン</t>
    </rPh>
    <phoneticPr fontId="4"/>
  </si>
  <si>
    <t>発注確定処理中(画面を開いているとき)に見積原価計算書の修正および削除が行われた場合、確定されるべきデータの更新ができない。(整合性がとれない）</t>
    <rPh sb="0" eb="2">
      <t>ハッチュウ</t>
    </rPh>
    <rPh sb="8" eb="10">
      <t>ガメン</t>
    </rPh>
    <rPh sb="11" eb="12">
      <t>ヒラ</t>
    </rPh>
    <phoneticPr fontId="4"/>
  </si>
  <si>
    <t>発注確定取消確認</t>
    <rPh sb="0" eb="2">
      <t>ハッチュウ</t>
    </rPh>
    <rPh sb="2" eb="4">
      <t>カクテイ</t>
    </rPh>
    <rPh sb="4" eb="6">
      <t>トリケシ</t>
    </rPh>
    <rPh sb="6" eb="8">
      <t>カクニン</t>
    </rPh>
    <phoneticPr fontId="3"/>
  </si>
  <si>
    <t>発注取消処理中(画面を開いているとき)に見積原価計算書の修正および削除が行われた場合、取消されるべきデータの更新ができない。(整合性がとれない）</t>
    <rPh sb="2" eb="4">
      <t>トリケシ</t>
    </rPh>
    <rPh sb="43" eb="45">
      <t>トリケシ</t>
    </rPh>
    <phoneticPr fontId="4"/>
  </si>
  <si>
    <t>プレビュー画面の登録ボタンで、エラー発生</t>
    <rPh sb="5" eb="7">
      <t>ガメン</t>
    </rPh>
    <rPh sb="8" eb="10">
      <t>トウロク</t>
    </rPh>
    <rPh sb="18" eb="20">
      <t>ハッセイ</t>
    </rPh>
    <phoneticPr fontId="4"/>
  </si>
  <si>
    <t>DB定義変更のため（strusercode⇒lngusercode)</t>
    <rPh sb="2" eb="4">
      <t>テイギ</t>
    </rPh>
    <rPh sb="4" eb="6">
      <t>ヘンコウ</t>
    </rPh>
    <phoneticPr fontId="4"/>
  </si>
  <si>
    <t>登録完了画面の閉じるボタンをクリックし、登録完了画面を閉じた後、登録画面がリロードされていない。</t>
    <rPh sb="0" eb="2">
      <t>トウロク</t>
    </rPh>
    <rPh sb="2" eb="4">
      <t>カンリョウ</t>
    </rPh>
    <rPh sb="4" eb="6">
      <t>ガメン</t>
    </rPh>
    <rPh sb="7" eb="8">
      <t>ト</t>
    </rPh>
    <rPh sb="20" eb="22">
      <t>トウロク</t>
    </rPh>
    <rPh sb="22" eb="24">
      <t>カンリョウ</t>
    </rPh>
    <rPh sb="24" eb="26">
      <t>ガメン</t>
    </rPh>
    <rPh sb="27" eb="28">
      <t>ト</t>
    </rPh>
    <rPh sb="30" eb="31">
      <t>アト</t>
    </rPh>
    <rPh sb="32" eb="34">
      <t>トウロク</t>
    </rPh>
    <rPh sb="34" eb="36">
      <t>ガメン</t>
    </rPh>
    <phoneticPr fontId="4"/>
  </si>
  <si>
    <t>登録完了画面を閉じた後、登録画面をリロードするように修正する</t>
    <rPh sb="0" eb="2">
      <t>トウロク</t>
    </rPh>
    <rPh sb="2" eb="4">
      <t>カンリョウ</t>
    </rPh>
    <rPh sb="4" eb="6">
      <t>ガメン</t>
    </rPh>
    <rPh sb="7" eb="8">
      <t>ト</t>
    </rPh>
    <rPh sb="10" eb="11">
      <t>アト</t>
    </rPh>
    <rPh sb="12" eb="14">
      <t>トウロク</t>
    </rPh>
    <rPh sb="14" eb="16">
      <t>ガメン</t>
    </rPh>
    <rPh sb="26" eb="28">
      <t>シュウセイ</t>
    </rPh>
    <phoneticPr fontId="4"/>
  </si>
  <si>
    <t>納品書検索</t>
    <rPh sb="0" eb="3">
      <t>ノウヒンショ</t>
    </rPh>
    <rPh sb="3" eb="5">
      <t>ケンサク</t>
    </rPh>
    <phoneticPr fontId="3"/>
  </si>
  <si>
    <t>顧客コード：0001、納品日：2019・09・01~2019・12・01で検索し、一覧に表示している顧客欄に顧客名称が表示されていない</t>
    <rPh sb="0" eb="2">
      <t>コキャク</t>
    </rPh>
    <rPh sb="11" eb="14">
      <t>ノウヒンビ</t>
    </rPh>
    <rPh sb="37" eb="39">
      <t>ケンサク</t>
    </rPh>
    <rPh sb="41" eb="43">
      <t>イチラン</t>
    </rPh>
    <rPh sb="44" eb="46">
      <t>ヒョウジ</t>
    </rPh>
    <rPh sb="50" eb="52">
      <t>コキャク</t>
    </rPh>
    <rPh sb="52" eb="53">
      <t>ラン</t>
    </rPh>
    <rPh sb="54" eb="56">
      <t>コキャク</t>
    </rPh>
    <rPh sb="56" eb="58">
      <t>メイショウ</t>
    </rPh>
    <rPh sb="59" eb="61">
      <t>ヒョウジ</t>
    </rPh>
    <phoneticPr fontId="4"/>
  </si>
  <si>
    <t>実装不正（顧客名称は納品書マスタの顧客名称を設定しているため）</t>
    <rPh sb="0" eb="2">
      <t>ジッソウ</t>
    </rPh>
    <rPh sb="2" eb="4">
      <t>フセイ</t>
    </rPh>
    <rPh sb="5" eb="7">
      <t>コキャク</t>
    </rPh>
    <rPh sb="7" eb="9">
      <t>メイショウ</t>
    </rPh>
    <rPh sb="10" eb="13">
      <t>ノウヒンショ</t>
    </rPh>
    <rPh sb="17" eb="19">
      <t>コキャク</t>
    </rPh>
    <rPh sb="19" eb="21">
      <t>メイショウ</t>
    </rPh>
    <rPh sb="22" eb="24">
      <t>セッテイ</t>
    </rPh>
    <phoneticPr fontId="4"/>
  </si>
  <si>
    <t>顧客名称は会社マスタの会社表示名称を設定するように修正する</t>
    <rPh sb="0" eb="2">
      <t>コキャク</t>
    </rPh>
    <rPh sb="2" eb="4">
      <t>メイショウ</t>
    </rPh>
    <rPh sb="5" eb="7">
      <t>カイシャ</t>
    </rPh>
    <rPh sb="11" eb="13">
      <t>カイシャ</t>
    </rPh>
    <rPh sb="13" eb="15">
      <t>ヒョウジ</t>
    </rPh>
    <rPh sb="15" eb="17">
      <t>メイショウ</t>
    </rPh>
    <rPh sb="18" eb="20">
      <t>セッテイ</t>
    </rPh>
    <rPh sb="25" eb="27">
      <t>シュウセイ</t>
    </rPh>
    <phoneticPr fontId="4"/>
  </si>
  <si>
    <t>請求書プレビュー</t>
    <rPh sb="0" eb="3">
      <t>セイキュウショ</t>
    </rPh>
    <phoneticPr fontId="3"/>
  </si>
  <si>
    <t>請求書検索一覧にプレビューボタンを押下すると、エラー発生</t>
    <rPh sb="0" eb="3">
      <t>セイキュウショ</t>
    </rPh>
    <rPh sb="3" eb="5">
      <t>ケンサク</t>
    </rPh>
    <rPh sb="5" eb="7">
      <t>イチラン</t>
    </rPh>
    <rPh sb="17" eb="19">
      <t>オウカ</t>
    </rPh>
    <rPh sb="26" eb="28">
      <t>ハッセイ</t>
    </rPh>
    <phoneticPr fontId="4"/>
  </si>
  <si>
    <t>請求書帳票を正常に出力するように修正する</t>
    <rPh sb="0" eb="3">
      <t>セイキュウショ</t>
    </rPh>
    <rPh sb="3" eb="5">
      <t>チョウヒョウ</t>
    </rPh>
    <rPh sb="6" eb="8">
      <t>セイジョウ</t>
    </rPh>
    <rPh sb="9" eb="11">
      <t>シュツリョク</t>
    </rPh>
    <rPh sb="16" eb="18">
      <t>シュウセイ</t>
    </rPh>
    <phoneticPr fontId="4"/>
  </si>
  <si>
    <t>納品書検索一覧にプレビューボタンを押下すると、エラー発生「 FATAL ERROR! ＤＢエラー 納品伝票種別データが存在しませんでした。」</t>
    <rPh sb="0" eb="3">
      <t>ノウヒンショ</t>
    </rPh>
    <rPh sb="3" eb="5">
      <t>ケンサク</t>
    </rPh>
    <rPh sb="5" eb="7">
      <t>イチラン</t>
    </rPh>
    <rPh sb="17" eb="19">
      <t>オウカ</t>
    </rPh>
    <rPh sb="26" eb="28">
      <t>ハッセイ</t>
    </rPh>
    <phoneticPr fontId="4"/>
  </si>
  <si>
    <t>実装不正（納品伝票種別の取得条件不正）</t>
    <rPh sb="0" eb="2">
      <t>ジッソウ</t>
    </rPh>
    <rPh sb="2" eb="4">
      <t>フセイ</t>
    </rPh>
    <rPh sb="5" eb="7">
      <t>ノウヒン</t>
    </rPh>
    <rPh sb="7" eb="8">
      <t>デン</t>
    </rPh>
    <rPh sb="8" eb="9">
      <t>ビョウ</t>
    </rPh>
    <rPh sb="9" eb="11">
      <t>シュベツ</t>
    </rPh>
    <rPh sb="12" eb="14">
      <t>シュトク</t>
    </rPh>
    <rPh sb="14" eb="16">
      <t>ジョウケン</t>
    </rPh>
    <rPh sb="16" eb="18">
      <t>フセイ</t>
    </rPh>
    <phoneticPr fontId="4"/>
  </si>
  <si>
    <t>顧客コードにより伝票種別関連マスタより取得するように修正する</t>
    <rPh sb="0" eb="2">
      <t>コキャク</t>
    </rPh>
    <rPh sb="8" eb="9">
      <t>デン</t>
    </rPh>
    <rPh sb="9" eb="10">
      <t>ビョウ</t>
    </rPh>
    <rPh sb="10" eb="12">
      <t>シュベツ</t>
    </rPh>
    <rPh sb="12" eb="14">
      <t>カンレン</t>
    </rPh>
    <rPh sb="19" eb="21">
      <t>シュトク</t>
    </rPh>
    <rPh sb="26" eb="28">
      <t>シュウセイ</t>
    </rPh>
    <phoneticPr fontId="4"/>
  </si>
  <si>
    <t>消費税率の選択ができない</t>
    <rPh sb="0" eb="3">
      <t>ショウヒゼイ</t>
    </rPh>
    <rPh sb="3" eb="4">
      <t>リツ</t>
    </rPh>
    <rPh sb="5" eb="7">
      <t>センタク</t>
    </rPh>
    <phoneticPr fontId="4"/>
  </si>
  <si>
    <t>仕様変更の設計書対応もれ</t>
    <rPh sb="5" eb="8">
      <t>セッケイショ</t>
    </rPh>
    <rPh sb="8" eb="10">
      <t>タイオウ</t>
    </rPh>
    <phoneticPr fontId="4"/>
  </si>
  <si>
    <t>以下の動作を追加
1.非課税時の消費税率は0%固定
2.課税時は消費税マスタから得たプルダウンより選択</t>
    <rPh sb="0" eb="2">
      <t>イカ</t>
    </rPh>
    <rPh sb="3" eb="5">
      <t>ドウサ</t>
    </rPh>
    <rPh sb="6" eb="8">
      <t>ツイカ</t>
    </rPh>
    <rPh sb="11" eb="14">
      <t>ヒカゼイ</t>
    </rPh>
    <rPh sb="14" eb="15">
      <t>ジ</t>
    </rPh>
    <rPh sb="16" eb="19">
      <t>ショウヒゼイ</t>
    </rPh>
    <rPh sb="19" eb="20">
      <t>リツ</t>
    </rPh>
    <rPh sb="23" eb="25">
      <t>コテイ</t>
    </rPh>
    <rPh sb="28" eb="30">
      <t>カゼイ</t>
    </rPh>
    <rPh sb="30" eb="31">
      <t>ジ</t>
    </rPh>
    <rPh sb="32" eb="35">
      <t>ショウヒゼイ</t>
    </rPh>
    <rPh sb="40" eb="41">
      <t>エ</t>
    </rPh>
    <rPh sb="49" eb="51">
      <t>センタク</t>
    </rPh>
    <phoneticPr fontId="4"/>
  </si>
  <si>
    <t>消費税額の表示が%形式ではなく1/100の値が表示されている。</t>
    <rPh sb="0" eb="3">
      <t>ショウヒゼイ</t>
    </rPh>
    <rPh sb="3" eb="4">
      <t>ガク</t>
    </rPh>
    <rPh sb="5" eb="7">
      <t>ヒョウジ</t>
    </rPh>
    <rPh sb="9" eb="11">
      <t>ケイシキ</t>
    </rPh>
    <rPh sb="21" eb="22">
      <t>アタイ</t>
    </rPh>
    <rPh sb="23" eb="25">
      <t>ヒョウジ</t>
    </rPh>
    <phoneticPr fontId="4"/>
  </si>
  <si>
    <t>HTMLの表示値への変換もれ</t>
    <rPh sb="5" eb="7">
      <t>ヒョウジ</t>
    </rPh>
    <rPh sb="7" eb="8">
      <t>チ</t>
    </rPh>
    <rPh sb="10" eb="12">
      <t>ヘンカン</t>
    </rPh>
    <phoneticPr fontId="4"/>
  </si>
  <si>
    <t>表示時にはDBから取得した値の100倍を設定する。
消費税計算時は表示している値の1/100の値を用いて算出する。
3.列見出しには"(%)"を追加する。</t>
    <rPh sb="0" eb="2">
      <t>ヒョウジ</t>
    </rPh>
    <rPh sb="2" eb="3">
      <t>ジ</t>
    </rPh>
    <rPh sb="9" eb="11">
      <t>シュトク</t>
    </rPh>
    <rPh sb="13" eb="14">
      <t>アタイ</t>
    </rPh>
    <rPh sb="18" eb="19">
      <t>バイ</t>
    </rPh>
    <rPh sb="20" eb="22">
      <t>セッテイ</t>
    </rPh>
    <rPh sb="26" eb="29">
      <t>ショウヒゼイ</t>
    </rPh>
    <rPh sb="29" eb="31">
      <t>ケイサン</t>
    </rPh>
    <rPh sb="31" eb="32">
      <t>ジ</t>
    </rPh>
    <rPh sb="33" eb="35">
      <t>ヒョウジ</t>
    </rPh>
    <rPh sb="39" eb="40">
      <t>アタイ</t>
    </rPh>
    <rPh sb="47" eb="48">
      <t>アタイ</t>
    </rPh>
    <rPh sb="49" eb="50">
      <t>モチ</t>
    </rPh>
    <rPh sb="52" eb="54">
      <t>サンシュツ</t>
    </rPh>
    <rPh sb="60" eb="63">
      <t>レツミダ</t>
    </rPh>
    <rPh sb="72" eb="74">
      <t>ツイカ</t>
    </rPh>
    <phoneticPr fontId="4"/>
  </si>
  <si>
    <t>仕入検索</t>
    <rPh sb="0" eb="2">
      <t>シイレ</t>
    </rPh>
    <rPh sb="2" eb="4">
      <t>ケンサク</t>
    </rPh>
    <phoneticPr fontId="3"/>
  </si>
  <si>
    <t>検索一覧画面が表示されない。検索に時間がかかりすぎていると思われる。</t>
    <rPh sb="0" eb="2">
      <t>ケンサク</t>
    </rPh>
    <rPh sb="2" eb="4">
      <t>イチラン</t>
    </rPh>
    <rPh sb="4" eb="6">
      <t>ガメン</t>
    </rPh>
    <rPh sb="7" eb="9">
      <t>ヒョウジ</t>
    </rPh>
    <rPh sb="14" eb="16">
      <t>ケンサク</t>
    </rPh>
    <rPh sb="17" eb="19">
      <t>ジカン</t>
    </rPh>
    <rPh sb="29" eb="30">
      <t>オモ</t>
    </rPh>
    <phoneticPr fontId="4"/>
  </si>
  <si>
    <t>SQLの設計不足</t>
    <rPh sb="4" eb="6">
      <t>セッケイ</t>
    </rPh>
    <rPh sb="6" eb="8">
      <t>フソク</t>
    </rPh>
    <phoneticPr fontId="4"/>
  </si>
  <si>
    <t>SQLを全面見直し。</t>
    <rPh sb="4" eb="6">
      <t>ゼンメン</t>
    </rPh>
    <rPh sb="6" eb="8">
      <t>ミナオ</t>
    </rPh>
    <phoneticPr fontId="4"/>
  </si>
  <si>
    <t>ワークシート登録
見積原価プレビュー</t>
    <rPh sb="6" eb="8">
      <t>トウロク</t>
    </rPh>
    <rPh sb="9" eb="11">
      <t>ミツモリ</t>
    </rPh>
    <rPh sb="11" eb="13">
      <t>ゲンカ</t>
    </rPh>
    <phoneticPr fontId="4"/>
  </si>
  <si>
    <t>ワークシート登録及び見積原価プレビューの編集画面で数量に入力した11桁の整数をバリデーションチェックで排除できない。</t>
    <rPh sb="6" eb="8">
      <t>トウロク</t>
    </rPh>
    <rPh sb="8" eb="9">
      <t>オヨ</t>
    </rPh>
    <rPh sb="10" eb="12">
      <t>ミツモリ</t>
    </rPh>
    <rPh sb="12" eb="14">
      <t>ゲンカ</t>
    </rPh>
    <rPh sb="20" eb="22">
      <t>ヘンシュウ</t>
    </rPh>
    <rPh sb="22" eb="24">
      <t>ガメン</t>
    </rPh>
    <rPh sb="25" eb="27">
      <t>スウリョウ</t>
    </rPh>
    <rPh sb="28" eb="30">
      <t>ニュウリョク</t>
    </rPh>
    <rPh sb="34" eb="35">
      <t>ケタ</t>
    </rPh>
    <rPh sb="36" eb="38">
      <t>セイスウ</t>
    </rPh>
    <rPh sb="51" eb="53">
      <t>ハイジョ</t>
    </rPh>
    <phoneticPr fontId="4"/>
  </si>
  <si>
    <t>保留</t>
    <rPh sb="0" eb="2">
      <t>ホリュウ</t>
    </rPh>
    <phoneticPr fontId="4"/>
  </si>
  <si>
    <t>CentOS上ではバリデーションは問題なく動作した。
Xampp for Windowsのphpが32bit版の為発生したと考えられる（32bitの上限を超える値をint型にキャストすると上限値と同値に変換されるのを確認)</t>
    <rPh sb="6" eb="7">
      <t>ジョウ</t>
    </rPh>
    <rPh sb="17" eb="19">
      <t>モンダイ</t>
    </rPh>
    <rPh sb="21" eb="23">
      <t>ドウサ</t>
    </rPh>
    <rPh sb="54" eb="55">
      <t>バン</t>
    </rPh>
    <rPh sb="56" eb="57">
      <t>タメ</t>
    </rPh>
    <rPh sb="57" eb="59">
      <t>ハッセイ</t>
    </rPh>
    <rPh sb="62" eb="63">
      <t>カンガ</t>
    </rPh>
    <rPh sb="74" eb="76">
      <t>ジョウゲン</t>
    </rPh>
    <rPh sb="77" eb="78">
      <t>コ</t>
    </rPh>
    <rPh sb="80" eb="81">
      <t>アタイ</t>
    </rPh>
    <rPh sb="85" eb="86">
      <t>ガタ</t>
    </rPh>
    <rPh sb="94" eb="97">
      <t>ジョウゲンチ</t>
    </rPh>
    <rPh sb="98" eb="100">
      <t>ドウチ</t>
    </rPh>
    <rPh sb="101" eb="103">
      <t>ヘンカン</t>
    </rPh>
    <rPh sb="108" eb="110">
      <t>カクニン</t>
    </rPh>
    <phoneticPr fontId="4"/>
  </si>
  <si>
    <t>ローカル(Windows)環境での誤動作のため対応は行わない
コメント：Xampp for Windowsは慣習的に32bitであるとのこと
障害No.301により保留</t>
    <rPh sb="13" eb="15">
      <t>カンキョウ</t>
    </rPh>
    <rPh sb="17" eb="20">
      <t>ゴドウサ</t>
    </rPh>
    <rPh sb="23" eb="25">
      <t>タイオウ</t>
    </rPh>
    <rPh sb="26" eb="27">
      <t>オコナ</t>
    </rPh>
    <rPh sb="54" eb="57">
      <t>カンシュウテキ</t>
    </rPh>
    <phoneticPr fontId="4"/>
  </si>
  <si>
    <t>ワークシート選択、登録、見積原価プレビュー及び見積原価削除画面で、輸入費用の値がエクセルと異なる値を出力する。</t>
    <rPh sb="6" eb="8">
      <t>センタク</t>
    </rPh>
    <rPh sb="9" eb="11">
      <t>トウロク</t>
    </rPh>
    <rPh sb="12" eb="14">
      <t>ミツモリ</t>
    </rPh>
    <rPh sb="14" eb="16">
      <t>ゲンカ</t>
    </rPh>
    <rPh sb="21" eb="22">
      <t>オヨ</t>
    </rPh>
    <rPh sb="23" eb="25">
      <t>ミツモリ</t>
    </rPh>
    <rPh sb="25" eb="27">
      <t>ゲンカ</t>
    </rPh>
    <rPh sb="27" eb="29">
      <t>サクジョ</t>
    </rPh>
    <rPh sb="29" eb="31">
      <t>ガメン</t>
    </rPh>
    <rPh sb="33" eb="35">
      <t>ユニュウ</t>
    </rPh>
    <rPh sb="35" eb="37">
      <t>ヒヨウ</t>
    </rPh>
    <rPh sb="38" eb="39">
      <t>アタイ</t>
    </rPh>
    <rPh sb="45" eb="46">
      <t>コト</t>
    </rPh>
    <rPh sb="48" eb="49">
      <t>アタイ</t>
    </rPh>
    <rPh sb="50" eb="52">
      <t>シュツリョク</t>
    </rPh>
    <phoneticPr fontId="4"/>
  </si>
  <si>
    <t>phpSpreadSheetのバグであると考えられる。sumif関数をネストする（sumif関数の計算結果をsumif関数の引数に使用するなど)と発生すると考えられる。</t>
    <rPh sb="21" eb="22">
      <t>カンガ</t>
    </rPh>
    <rPh sb="32" eb="34">
      <t>カンスウ</t>
    </rPh>
    <rPh sb="46" eb="48">
      <t>カンスウ</t>
    </rPh>
    <rPh sb="49" eb="51">
      <t>ケイサン</t>
    </rPh>
    <rPh sb="51" eb="53">
      <t>ケッカ</t>
    </rPh>
    <rPh sb="59" eb="61">
      <t>カンスウ</t>
    </rPh>
    <rPh sb="62" eb="64">
      <t>ヒキスウ</t>
    </rPh>
    <rPh sb="65" eb="67">
      <t>シヨウ</t>
    </rPh>
    <rPh sb="73" eb="75">
      <t>ハッセイ</t>
    </rPh>
    <rPh sb="78" eb="79">
      <t>カンガ</t>
    </rPh>
    <phoneticPr fontId="4"/>
  </si>
  <si>
    <t>sumif関数の計算結果をsumifで参照しないようにブックの式を見直した。
（集計用の列を作成し、条件に一致する場合にのみ値を出力し合計値を取得)
登録画面の出力に改善の余地あり、保留</t>
    <rPh sb="5" eb="7">
      <t>カンスウ</t>
    </rPh>
    <rPh sb="8" eb="10">
      <t>ケイサン</t>
    </rPh>
    <rPh sb="10" eb="12">
      <t>ケッカ</t>
    </rPh>
    <rPh sb="19" eb="21">
      <t>サンショウ</t>
    </rPh>
    <rPh sb="31" eb="32">
      <t>シキ</t>
    </rPh>
    <rPh sb="33" eb="35">
      <t>ミナオ</t>
    </rPh>
    <rPh sb="40" eb="43">
      <t>シュウケイヨウ</t>
    </rPh>
    <rPh sb="44" eb="45">
      <t>レツ</t>
    </rPh>
    <rPh sb="46" eb="48">
      <t>サクセイ</t>
    </rPh>
    <rPh sb="64" eb="66">
      <t>シュツリョク</t>
    </rPh>
    <rPh sb="67" eb="70">
      <t>ゴウケイチ</t>
    </rPh>
    <rPh sb="71" eb="73">
      <t>シュトク</t>
    </rPh>
    <phoneticPr fontId="4"/>
  </si>
  <si>
    <t>見積原価プレビューの編集画面で、輸入費用または関税のパーセント入力を行わない場合、値が登録されない。</t>
    <rPh sb="0" eb="2">
      <t>ミツモリ</t>
    </rPh>
    <rPh sb="2" eb="4">
      <t>ゲンカ</t>
    </rPh>
    <rPh sb="10" eb="12">
      <t>ヘンシュウ</t>
    </rPh>
    <rPh sb="12" eb="14">
      <t>ガメン</t>
    </rPh>
    <rPh sb="16" eb="18">
      <t>ユニュウ</t>
    </rPh>
    <rPh sb="18" eb="20">
      <t>ヒヨウ</t>
    </rPh>
    <rPh sb="23" eb="25">
      <t>カンゼイ</t>
    </rPh>
    <rPh sb="31" eb="33">
      <t>ニュウリョク</t>
    </rPh>
    <rPh sb="34" eb="35">
      <t>オコナ</t>
    </rPh>
    <rPh sb="38" eb="40">
      <t>バアイ</t>
    </rPh>
    <rPh sb="41" eb="42">
      <t>アタイ</t>
    </rPh>
    <rPh sb="43" eb="45">
      <t>トウロク</t>
    </rPh>
    <phoneticPr fontId="4"/>
  </si>
  <si>
    <t>編集画面で編集した場合に、式を判断するためのデータが存在しなかったため。</t>
    <rPh sb="0" eb="2">
      <t>ヘンシュウ</t>
    </rPh>
    <rPh sb="2" eb="4">
      <t>ガメン</t>
    </rPh>
    <rPh sb="5" eb="7">
      <t>ヘンシュウ</t>
    </rPh>
    <rPh sb="9" eb="11">
      <t>バアイ</t>
    </rPh>
    <rPh sb="13" eb="14">
      <t>シキ</t>
    </rPh>
    <rPh sb="15" eb="17">
      <t>ハンダン</t>
    </rPh>
    <rPh sb="26" eb="28">
      <t>ソンザイ</t>
    </rPh>
    <phoneticPr fontId="4"/>
  </si>
  <si>
    <t>輸入費用または関税のとき、仕入先列に数値が入力されている場合はパーセント入力フラグTRUE、それ以外で単価が数値で入力されている場合はパーセント入力フラグFALSEになるように修正した。
また、仕入先列への数値の入力時には単価の再計算、単価への入力時には仕入先列の削除を行うように修正した。</t>
    <rPh sb="0" eb="2">
      <t>ユニュウ</t>
    </rPh>
    <rPh sb="2" eb="4">
      <t>ヒヨウ</t>
    </rPh>
    <rPh sb="7" eb="9">
      <t>カンゼイ</t>
    </rPh>
    <rPh sb="13" eb="15">
      <t>シイレ</t>
    </rPh>
    <rPh sb="15" eb="16">
      <t>サキ</t>
    </rPh>
    <rPh sb="16" eb="17">
      <t>レツ</t>
    </rPh>
    <rPh sb="18" eb="20">
      <t>スウチ</t>
    </rPh>
    <rPh sb="21" eb="23">
      <t>ニュウリョク</t>
    </rPh>
    <rPh sb="28" eb="30">
      <t>バアイ</t>
    </rPh>
    <rPh sb="36" eb="38">
      <t>ニュウリョク</t>
    </rPh>
    <rPh sb="48" eb="50">
      <t>イガイ</t>
    </rPh>
    <rPh sb="51" eb="53">
      <t>タンカ</t>
    </rPh>
    <rPh sb="54" eb="56">
      <t>スウチ</t>
    </rPh>
    <rPh sb="57" eb="59">
      <t>ニュウリョク</t>
    </rPh>
    <rPh sb="64" eb="66">
      <t>バアイ</t>
    </rPh>
    <rPh sb="72" eb="74">
      <t>ニュウリョク</t>
    </rPh>
    <rPh sb="88" eb="90">
      <t>シュウセイ</t>
    </rPh>
    <rPh sb="97" eb="99">
      <t>シイレ</t>
    </rPh>
    <rPh sb="99" eb="100">
      <t>サキ</t>
    </rPh>
    <rPh sb="100" eb="101">
      <t>レツ</t>
    </rPh>
    <rPh sb="103" eb="105">
      <t>スウチ</t>
    </rPh>
    <rPh sb="106" eb="109">
      <t>ニュウリョクジ</t>
    </rPh>
    <rPh sb="111" eb="113">
      <t>タンカ</t>
    </rPh>
    <rPh sb="114" eb="117">
      <t>サイケイサン</t>
    </rPh>
    <rPh sb="118" eb="120">
      <t>タンカ</t>
    </rPh>
    <rPh sb="122" eb="125">
      <t>ニュウリョクジ</t>
    </rPh>
    <rPh sb="127" eb="129">
      <t>シイレ</t>
    </rPh>
    <rPh sb="129" eb="130">
      <t>サキ</t>
    </rPh>
    <rPh sb="130" eb="131">
      <t>レツ</t>
    </rPh>
    <rPh sb="132" eb="134">
      <t>サクジョ</t>
    </rPh>
    <rPh sb="135" eb="136">
      <t>オコナ</t>
    </rPh>
    <rPh sb="140" eb="142">
      <t>シュウセイ</t>
    </rPh>
    <phoneticPr fontId="4"/>
  </si>
  <si>
    <t>納品書検索</t>
    <rPh sb="0" eb="3">
      <t>ノウヒンショ</t>
    </rPh>
    <rPh sb="3" eb="5">
      <t>ケンサク</t>
    </rPh>
    <phoneticPr fontId="4"/>
  </si>
  <si>
    <t>顧客コードを指定して、検索すると、一覧に別の顧客情報も表示されている</t>
    <rPh sb="6" eb="8">
      <t>シテイ</t>
    </rPh>
    <rPh sb="11" eb="13">
      <t>ケンサク</t>
    </rPh>
    <rPh sb="17" eb="19">
      <t>イチラン</t>
    </rPh>
    <rPh sb="20" eb="21">
      <t>ベツ</t>
    </rPh>
    <rPh sb="22" eb="24">
      <t>コキャク</t>
    </rPh>
    <rPh sb="24" eb="26">
      <t>ジョウホウ</t>
    </rPh>
    <rPh sb="27" eb="29">
      <t>ヒョウジ</t>
    </rPh>
    <phoneticPr fontId="4"/>
  </si>
  <si>
    <t>実装不正（画面上の項目名とphp上の名前が不一致のため）</t>
    <rPh sb="0" eb="2">
      <t>ジッソウ</t>
    </rPh>
    <rPh sb="2" eb="4">
      <t>フセイ</t>
    </rPh>
    <rPh sb="5" eb="7">
      <t>ガメン</t>
    </rPh>
    <rPh sb="7" eb="8">
      <t>ウエ</t>
    </rPh>
    <rPh sb="9" eb="11">
      <t>コウモク</t>
    </rPh>
    <rPh sb="11" eb="12">
      <t>メイ</t>
    </rPh>
    <rPh sb="16" eb="17">
      <t>ジョウ</t>
    </rPh>
    <rPh sb="18" eb="20">
      <t>ナマエ</t>
    </rPh>
    <rPh sb="21" eb="24">
      <t>フイッチ</t>
    </rPh>
    <phoneticPr fontId="4"/>
  </si>
  <si>
    <t>phpでは、画面上の項目名と一致するように修正する</t>
    <rPh sb="6" eb="8">
      <t>ガメン</t>
    </rPh>
    <rPh sb="8" eb="9">
      <t>ジョウ</t>
    </rPh>
    <rPh sb="10" eb="12">
      <t>コウモク</t>
    </rPh>
    <rPh sb="12" eb="13">
      <t>メイ</t>
    </rPh>
    <rPh sb="14" eb="16">
      <t>イッチ</t>
    </rPh>
    <rPh sb="21" eb="23">
      <t>シュウセイ</t>
    </rPh>
    <phoneticPr fontId="4"/>
  </si>
  <si>
    <t>仕入修正</t>
    <rPh sb="0" eb="2">
      <t>シイレ</t>
    </rPh>
    <rPh sb="2" eb="4">
      <t>シュウセイ</t>
    </rPh>
    <phoneticPr fontId="3"/>
  </si>
  <si>
    <t>初期表示時に明細一覧に明細が表示されていない。</t>
    <rPh sb="0" eb="2">
      <t>ショキ</t>
    </rPh>
    <rPh sb="2" eb="4">
      <t>ヒョウジ</t>
    </rPh>
    <rPh sb="4" eb="5">
      <t>ジ</t>
    </rPh>
    <rPh sb="6" eb="8">
      <t>メイサイ</t>
    </rPh>
    <rPh sb="8" eb="10">
      <t>イチラン</t>
    </rPh>
    <rPh sb="11" eb="13">
      <t>メイサイ</t>
    </rPh>
    <rPh sb="14" eb="16">
      <t>ヒョウジ</t>
    </rPh>
    <phoneticPr fontId="4"/>
  </si>
  <si>
    <t>仕入修正の発注書番号に発注NOが設定されており、調査したところ仕入一覧の発注書番号に発注NOが設定されていた。</t>
    <rPh sb="0" eb="2">
      <t>シイレ</t>
    </rPh>
    <rPh sb="2" eb="4">
      <t>シュウセイ</t>
    </rPh>
    <rPh sb="5" eb="7">
      <t>ハッチュウ</t>
    </rPh>
    <rPh sb="7" eb="8">
      <t>ショ</t>
    </rPh>
    <rPh sb="8" eb="10">
      <t>バンゴウ</t>
    </rPh>
    <rPh sb="11" eb="13">
      <t>ハッチュウ</t>
    </rPh>
    <rPh sb="16" eb="18">
      <t>セッテイ</t>
    </rPh>
    <rPh sb="24" eb="26">
      <t>チョウサ</t>
    </rPh>
    <rPh sb="31" eb="33">
      <t>シイレ</t>
    </rPh>
    <rPh sb="33" eb="35">
      <t>イチラン</t>
    </rPh>
    <rPh sb="36" eb="39">
      <t>ハッチュウショ</t>
    </rPh>
    <rPh sb="39" eb="41">
      <t>バンゴウ</t>
    </rPh>
    <rPh sb="42" eb="44">
      <t>ハッチュウ</t>
    </rPh>
    <rPh sb="47" eb="49">
      <t>セッテイ</t>
    </rPh>
    <phoneticPr fontId="4"/>
  </si>
  <si>
    <t>発注一覧の検索SQLを修正。
11/12追記.仕入修正画面の明細一覧に明細が表示されていなかった。</t>
    <rPh sb="0" eb="2">
      <t>ハッチュウ</t>
    </rPh>
    <rPh sb="2" eb="4">
      <t>イチラン</t>
    </rPh>
    <rPh sb="5" eb="7">
      <t>ケンサク</t>
    </rPh>
    <rPh sb="11" eb="13">
      <t>シュウセイ</t>
    </rPh>
    <phoneticPr fontId="4"/>
  </si>
  <si>
    <t>売上検索</t>
    <rPh sb="0" eb="2">
      <t>ウリアゲ</t>
    </rPh>
    <rPh sb="2" eb="4">
      <t>ケンサク</t>
    </rPh>
    <phoneticPr fontId="3"/>
  </si>
  <si>
    <t>一覧にデータ表示する時、単価、税抜金額、税額にデータが表示されていない</t>
    <rPh sb="0" eb="2">
      <t>イチラン</t>
    </rPh>
    <rPh sb="6" eb="8">
      <t>ヒョウジ</t>
    </rPh>
    <rPh sb="10" eb="11">
      <t>トキ</t>
    </rPh>
    <rPh sb="12" eb="14">
      <t>タンカ</t>
    </rPh>
    <rPh sb="15" eb="16">
      <t>ゼイ</t>
    </rPh>
    <rPh sb="16" eb="17">
      <t>ヌ</t>
    </rPh>
    <rPh sb="17" eb="19">
      <t>キンガク</t>
    </rPh>
    <rPh sb="20" eb="22">
      <t>ゼイガク</t>
    </rPh>
    <rPh sb="27" eb="29">
      <t>ヒョウジ</t>
    </rPh>
    <phoneticPr fontId="4"/>
  </si>
  <si>
    <t>表示するように修正する</t>
    <rPh sb="0" eb="2">
      <t>ヒョウジ</t>
    </rPh>
    <rPh sb="7" eb="9">
      <t>シュウセイ</t>
    </rPh>
    <phoneticPr fontId="4"/>
  </si>
  <si>
    <t>見積原価の修正を行った場合、検索結果の作成日が見積原価の修正日時と異なる</t>
    <rPh sb="0" eb="2">
      <t>ミツモリ</t>
    </rPh>
    <rPh sb="2" eb="4">
      <t>ゲンカ</t>
    </rPh>
    <rPh sb="5" eb="7">
      <t>シュウセイ</t>
    </rPh>
    <rPh sb="8" eb="9">
      <t>オコナ</t>
    </rPh>
    <rPh sb="11" eb="13">
      <t>バアイ</t>
    </rPh>
    <rPh sb="14" eb="16">
      <t>ケンサク</t>
    </rPh>
    <rPh sb="16" eb="18">
      <t>ケッカ</t>
    </rPh>
    <rPh sb="19" eb="22">
      <t>サクセイビ</t>
    </rPh>
    <rPh sb="23" eb="25">
      <t>ミツモリ</t>
    </rPh>
    <rPh sb="25" eb="27">
      <t>ゲンカ</t>
    </rPh>
    <rPh sb="28" eb="30">
      <t>シュウセイ</t>
    </rPh>
    <rPh sb="30" eb="32">
      <t>ニチジ</t>
    </rPh>
    <rPh sb="33" eb="34">
      <t>コト</t>
    </rPh>
    <phoneticPr fontId="4"/>
  </si>
  <si>
    <t>製品マスタの登録日時を取得していたため。</t>
    <rPh sb="0" eb="2">
      <t>セイヒン</t>
    </rPh>
    <rPh sb="6" eb="8">
      <t>トウロク</t>
    </rPh>
    <rPh sb="8" eb="10">
      <t>ニチジ</t>
    </rPh>
    <rPh sb="11" eb="13">
      <t>シュトク</t>
    </rPh>
    <phoneticPr fontId="4"/>
  </si>
  <si>
    <t>見積原価マスタより、見積原価の登録または修正日時を取得するように修正。</t>
    <rPh sb="0" eb="2">
      <t>ミツモリ</t>
    </rPh>
    <rPh sb="2" eb="4">
      <t>ゲンカ</t>
    </rPh>
    <rPh sb="10" eb="12">
      <t>ミツモリ</t>
    </rPh>
    <rPh sb="12" eb="14">
      <t>ゲンカ</t>
    </rPh>
    <rPh sb="15" eb="17">
      <t>トウロク</t>
    </rPh>
    <rPh sb="20" eb="22">
      <t>シュウセイ</t>
    </rPh>
    <rPh sb="22" eb="24">
      <t>ニチジ</t>
    </rPh>
    <rPh sb="25" eb="27">
      <t>シュトク</t>
    </rPh>
    <rPh sb="32" eb="34">
      <t>シュウセイ</t>
    </rPh>
    <phoneticPr fontId="4"/>
  </si>
  <si>
    <t>請求書検索</t>
    <rPh sb="0" eb="3">
      <t>セイキュウショ</t>
    </rPh>
    <rPh sb="3" eb="5">
      <t>ケンサク</t>
    </rPh>
    <phoneticPr fontId="3"/>
  </si>
  <si>
    <t>検索画面に条件入力し、検索すると、エラー発生</t>
    <rPh sb="0" eb="2">
      <t>ケンサク</t>
    </rPh>
    <rPh sb="2" eb="4">
      <t>ガメン</t>
    </rPh>
    <rPh sb="5" eb="7">
      <t>ジョウケン</t>
    </rPh>
    <rPh sb="7" eb="9">
      <t>ニュウリョク</t>
    </rPh>
    <rPh sb="11" eb="13">
      <t>ケンサク</t>
    </rPh>
    <rPh sb="20" eb="22">
      <t>ハッセイ</t>
    </rPh>
    <phoneticPr fontId="4"/>
  </si>
  <si>
    <t>実装不正（DB定義変更のため）</t>
    <rPh sb="0" eb="2">
      <t>ジッソウ</t>
    </rPh>
    <rPh sb="2" eb="4">
      <t>フセイ</t>
    </rPh>
    <phoneticPr fontId="4"/>
  </si>
  <si>
    <t>請求書詳細</t>
    <rPh sb="0" eb="3">
      <t>セイキュウショ</t>
    </rPh>
    <rPh sb="3" eb="5">
      <t>ショウサイ</t>
    </rPh>
    <phoneticPr fontId="3"/>
  </si>
  <si>
    <t>検索一覧画面に詳細ボタンを押下すると、エラー発生</t>
    <rPh sb="0" eb="2">
      <t>ケンサク</t>
    </rPh>
    <rPh sb="2" eb="4">
      <t>イチラン</t>
    </rPh>
    <rPh sb="4" eb="6">
      <t>ガメン</t>
    </rPh>
    <rPh sb="7" eb="9">
      <t>ショウサイ</t>
    </rPh>
    <rPh sb="13" eb="15">
      <t>オウカ</t>
    </rPh>
    <rPh sb="22" eb="24">
      <t>ハッセイ</t>
    </rPh>
    <phoneticPr fontId="4"/>
  </si>
  <si>
    <t>実装不正（DB定義変更のため）</t>
    <rPh sb="0" eb="2">
      <t>ジッソウ</t>
    </rPh>
    <rPh sb="2" eb="4">
      <t>フセイ</t>
    </rPh>
    <rPh sb="7" eb="9">
      <t>テイギ</t>
    </rPh>
    <rPh sb="9" eb="11">
      <t>ヘンコウ</t>
    </rPh>
    <phoneticPr fontId="4"/>
  </si>
  <si>
    <t>請求書修正</t>
    <rPh sb="0" eb="3">
      <t>セイキュウショ</t>
    </rPh>
    <rPh sb="3" eb="5">
      <t>シュウセイ</t>
    </rPh>
    <phoneticPr fontId="3"/>
  </si>
  <si>
    <t>検索一覧画面に修正ボタンで修正画面を表示すると、「検索に失敗しました」というアラートメッセージが表示されました。</t>
    <rPh sb="0" eb="2">
      <t>ケンサク</t>
    </rPh>
    <rPh sb="2" eb="4">
      <t>イチラン</t>
    </rPh>
    <rPh sb="4" eb="6">
      <t>ガメン</t>
    </rPh>
    <rPh sb="7" eb="9">
      <t>シュウセイ</t>
    </rPh>
    <rPh sb="13" eb="15">
      <t>シュウセイ</t>
    </rPh>
    <rPh sb="15" eb="17">
      <t>ガメン</t>
    </rPh>
    <rPh sb="18" eb="20">
      <t>ヒョウジ</t>
    </rPh>
    <rPh sb="25" eb="27">
      <t>ケンサク</t>
    </rPh>
    <rPh sb="28" eb="30">
      <t>シッパイ</t>
    </rPh>
    <rPh sb="48" eb="50">
      <t>ヒョウジ</t>
    </rPh>
    <phoneticPr fontId="4"/>
  </si>
  <si>
    <t>各金額カンマ区切りで表示されていない。
御請求金額に通貨単位記号表示されてーない。
御請求書にも請求明細枚数が表示されている</t>
    <rPh sb="0" eb="3">
      <t>カクキンガク</t>
    </rPh>
    <rPh sb="6" eb="8">
      <t>クギ</t>
    </rPh>
    <rPh sb="10" eb="12">
      <t>ヒョウジ</t>
    </rPh>
    <rPh sb="20" eb="23">
      <t>ゴセイキュウ</t>
    </rPh>
    <rPh sb="23" eb="25">
      <t>キンガク</t>
    </rPh>
    <rPh sb="26" eb="28">
      <t>ツウカ</t>
    </rPh>
    <rPh sb="28" eb="30">
      <t>タンイ</t>
    </rPh>
    <rPh sb="30" eb="32">
      <t>キゴウ</t>
    </rPh>
    <rPh sb="32" eb="34">
      <t>ヒョウジ</t>
    </rPh>
    <rPh sb="42" eb="46">
      <t>ゴセイキュウショ</t>
    </rPh>
    <rPh sb="48" eb="50">
      <t>セイキュウ</t>
    </rPh>
    <rPh sb="50" eb="52">
      <t>メイサイ</t>
    </rPh>
    <rPh sb="52" eb="54">
      <t>マイスウ</t>
    </rPh>
    <rPh sb="55" eb="57">
      <t>ヒョウジ</t>
    </rPh>
    <phoneticPr fontId="4"/>
  </si>
  <si>
    <t xml:space="preserve">御請求金額の先頭に通貨単位記号を追加し、各金額がカンマ区切りで表示するように修正する
御請求書にも請求明細枚数を削除する
</t>
    <rPh sb="6" eb="8">
      <t>セントウ</t>
    </rPh>
    <rPh sb="9" eb="15">
      <t>ツウカタンイキゴウ</t>
    </rPh>
    <rPh sb="16" eb="18">
      <t>ツイカ</t>
    </rPh>
    <rPh sb="20" eb="21">
      <t>カク</t>
    </rPh>
    <rPh sb="21" eb="23">
      <t>キンガク</t>
    </rPh>
    <rPh sb="27" eb="29">
      <t>クギ</t>
    </rPh>
    <rPh sb="31" eb="33">
      <t>ヒョウジ</t>
    </rPh>
    <rPh sb="38" eb="40">
      <t>シュウセイ</t>
    </rPh>
    <rPh sb="56" eb="58">
      <t>サクジョ</t>
    </rPh>
    <phoneticPr fontId="4"/>
  </si>
  <si>
    <t>各金額にカンマ区切りで表示されていない。
一覧の各金額に通貨単位記号が表示されていない。</t>
    <rPh sb="0" eb="1">
      <t>カク</t>
    </rPh>
    <rPh sb="1" eb="3">
      <t>キンガク</t>
    </rPh>
    <rPh sb="7" eb="9">
      <t>クギ</t>
    </rPh>
    <rPh sb="11" eb="13">
      <t>ヒョウジ</t>
    </rPh>
    <rPh sb="21" eb="23">
      <t>イチラン</t>
    </rPh>
    <rPh sb="24" eb="27">
      <t>カクキンガク</t>
    </rPh>
    <rPh sb="28" eb="30">
      <t>ツウカ</t>
    </rPh>
    <rPh sb="30" eb="32">
      <t>タンイ</t>
    </rPh>
    <rPh sb="32" eb="34">
      <t>キゴウ</t>
    </rPh>
    <rPh sb="35" eb="37">
      <t>ヒョウジ</t>
    </rPh>
    <phoneticPr fontId="4"/>
  </si>
  <si>
    <t>一覧の各金額の先頭に通貨単位記号を追加し、各金額がカンマ区切りで表示するように修正する
御請求書にも請求明細枚数を削除する
11/12.障害NO341により保留
2019/12/5　新規データのテストしてください。</t>
    <rPh sb="0" eb="2">
      <t>イチラン</t>
    </rPh>
    <rPh sb="3" eb="6">
      <t>カクキンガク</t>
    </rPh>
    <rPh sb="7" eb="9">
      <t>セントウ</t>
    </rPh>
    <rPh sb="10" eb="16">
      <t>ツウカタンイキゴウ</t>
    </rPh>
    <rPh sb="17" eb="19">
      <t>ツイカ</t>
    </rPh>
    <rPh sb="21" eb="24">
      <t>カクキンガク</t>
    </rPh>
    <rPh sb="28" eb="30">
      <t>クギ</t>
    </rPh>
    <rPh sb="32" eb="34">
      <t>ヒョウジ</t>
    </rPh>
    <rPh sb="39" eb="41">
      <t>シュウセイ</t>
    </rPh>
    <rPh sb="57" eb="59">
      <t>サクジョ</t>
    </rPh>
    <rPh sb="68" eb="70">
      <t>ショウガイ</t>
    </rPh>
    <rPh sb="78" eb="80">
      <t>ホリュウ</t>
    </rPh>
    <rPh sb="91" eb="93">
      <t>シンキ</t>
    </rPh>
    <phoneticPr fontId="4"/>
  </si>
  <si>
    <t>請求書削除</t>
    <rPh sb="0" eb="3">
      <t>セイキュウショ</t>
    </rPh>
    <rPh sb="3" eb="5">
      <t>サクジョ</t>
    </rPh>
    <phoneticPr fontId="3"/>
  </si>
  <si>
    <t>削除確認画面の削除ボダンを押下すると、エラー発生</t>
    <rPh sb="0" eb="2">
      <t>サクジョ</t>
    </rPh>
    <rPh sb="2" eb="4">
      <t>カクニン</t>
    </rPh>
    <rPh sb="4" eb="6">
      <t>ガメン</t>
    </rPh>
    <rPh sb="7" eb="9">
      <t>サクジョ</t>
    </rPh>
    <rPh sb="13" eb="15">
      <t>オウカ</t>
    </rPh>
    <rPh sb="22" eb="24">
      <t>ハッセイ</t>
    </rPh>
    <phoneticPr fontId="4"/>
  </si>
  <si>
    <t>削除できるように修正する</t>
    <rPh sb="0" eb="2">
      <t>サクジョ</t>
    </rPh>
    <rPh sb="8" eb="10">
      <t>シュウセイ</t>
    </rPh>
    <phoneticPr fontId="4"/>
  </si>
  <si>
    <t>一覧の各金額データを表示する時、先頭に通貨単位記号が表示されていない。消費額がカンマ区切りで表示されていない</t>
    <rPh sb="0" eb="2">
      <t>イチラン</t>
    </rPh>
    <rPh sb="3" eb="4">
      <t>カク</t>
    </rPh>
    <rPh sb="4" eb="6">
      <t>キンガク</t>
    </rPh>
    <rPh sb="10" eb="12">
      <t>ヒョウジ</t>
    </rPh>
    <rPh sb="14" eb="15">
      <t>トキ</t>
    </rPh>
    <rPh sb="16" eb="18">
      <t>セントウ</t>
    </rPh>
    <rPh sb="19" eb="21">
      <t>ツウカ</t>
    </rPh>
    <rPh sb="21" eb="25">
      <t>タンイキゴウ</t>
    </rPh>
    <rPh sb="26" eb="28">
      <t>ヒョウジ</t>
    </rPh>
    <rPh sb="35" eb="38">
      <t>ショウヒガク</t>
    </rPh>
    <rPh sb="42" eb="44">
      <t>クギ</t>
    </rPh>
    <rPh sb="46" eb="48">
      <t>ヒョウジ</t>
    </rPh>
    <phoneticPr fontId="4"/>
  </si>
  <si>
    <t xml:space="preserve">各金額の先頭に通貨単位記号を追加し、消費額がカンマ区切りで表示するように修正する
</t>
    <rPh sb="0" eb="3">
      <t>カクキンガク</t>
    </rPh>
    <rPh sb="4" eb="6">
      <t>セントウ</t>
    </rPh>
    <rPh sb="7" eb="13">
      <t>ツウカタンイキゴウ</t>
    </rPh>
    <rPh sb="14" eb="16">
      <t>ツイカ</t>
    </rPh>
    <rPh sb="18" eb="21">
      <t>ショウヒガク</t>
    </rPh>
    <rPh sb="25" eb="27">
      <t>クギ</t>
    </rPh>
    <rPh sb="29" eb="31">
      <t>ヒョウジ</t>
    </rPh>
    <rPh sb="36" eb="38">
      <t>シュウセイ</t>
    </rPh>
    <phoneticPr fontId="4"/>
  </si>
  <si>
    <t>完了画面の完了メッセージが中央に表示されていない。</t>
    <rPh sb="0" eb="2">
      <t>カンリョウ</t>
    </rPh>
    <rPh sb="2" eb="4">
      <t>ガメン</t>
    </rPh>
    <rPh sb="5" eb="7">
      <t>カンリョウ</t>
    </rPh>
    <rPh sb="13" eb="15">
      <t>チュウオウ</t>
    </rPh>
    <rPh sb="16" eb="18">
      <t>ヒョウジ</t>
    </rPh>
    <phoneticPr fontId="4"/>
  </si>
  <si>
    <t>中央に表示するように修正する</t>
    <rPh sb="0" eb="2">
      <t>チュウオウ</t>
    </rPh>
    <rPh sb="3" eb="5">
      <t>ヒョウジ</t>
    </rPh>
    <rPh sb="10" eb="12">
      <t>シュウセイ</t>
    </rPh>
    <phoneticPr fontId="4"/>
  </si>
  <si>
    <t>見積原価削除</t>
    <rPh sb="0" eb="2">
      <t>ミツモリ</t>
    </rPh>
    <rPh sb="2" eb="4">
      <t>ゲンカ</t>
    </rPh>
    <rPh sb="4" eb="6">
      <t>サクジョ</t>
    </rPh>
    <phoneticPr fontId="3"/>
  </si>
  <si>
    <t>削除処理時に、削除する見積原価計算書と同じ見積原価番号（製品番号＋再販コード)のものを見積原価プレビュー編集で修正している場合に排他制御チェックが機能していない。</t>
    <rPh sb="0" eb="2">
      <t>サクジョ</t>
    </rPh>
    <rPh sb="2" eb="4">
      <t>ショリ</t>
    </rPh>
    <rPh sb="4" eb="5">
      <t>ジ</t>
    </rPh>
    <rPh sb="7" eb="9">
      <t>サクジョ</t>
    </rPh>
    <rPh sb="11" eb="13">
      <t>ミツモリ</t>
    </rPh>
    <rPh sb="13" eb="15">
      <t>ゲンカ</t>
    </rPh>
    <rPh sb="15" eb="18">
      <t>ケイサンショ</t>
    </rPh>
    <rPh sb="19" eb="20">
      <t>オナ</t>
    </rPh>
    <rPh sb="21" eb="23">
      <t>ミツモリ</t>
    </rPh>
    <rPh sb="23" eb="25">
      <t>ゲンカ</t>
    </rPh>
    <rPh sb="25" eb="27">
      <t>バンゴウ</t>
    </rPh>
    <rPh sb="28" eb="30">
      <t>セイヒン</t>
    </rPh>
    <rPh sb="30" eb="32">
      <t>バンゴウ</t>
    </rPh>
    <rPh sb="33" eb="35">
      <t>サイハン</t>
    </rPh>
    <rPh sb="43" eb="45">
      <t>ミツモリ</t>
    </rPh>
    <rPh sb="45" eb="47">
      <t>ゲンカ</t>
    </rPh>
    <rPh sb="52" eb="54">
      <t>ヘンシュウ</t>
    </rPh>
    <rPh sb="55" eb="57">
      <t>シュウセイ</t>
    </rPh>
    <rPh sb="61" eb="63">
      <t>バアイ</t>
    </rPh>
    <rPh sb="64" eb="66">
      <t>ハイタ</t>
    </rPh>
    <rPh sb="66" eb="68">
      <t>セイギョ</t>
    </rPh>
    <rPh sb="73" eb="75">
      <t>キノウ</t>
    </rPh>
    <phoneticPr fontId="4"/>
  </si>
  <si>
    <t>排他チェック処理のパラメータ比較の誤り(戻り値を===trueとして比較していたが、実際はレコードを返却しているので上記判定はfalseとなる）</t>
    <rPh sb="0" eb="2">
      <t>ハイタ</t>
    </rPh>
    <rPh sb="6" eb="8">
      <t>ショリ</t>
    </rPh>
    <rPh sb="14" eb="16">
      <t>ヒカク</t>
    </rPh>
    <rPh sb="17" eb="18">
      <t>アヤマ</t>
    </rPh>
    <rPh sb="20" eb="21">
      <t>モド</t>
    </rPh>
    <rPh sb="22" eb="23">
      <t>チ</t>
    </rPh>
    <rPh sb="34" eb="36">
      <t>ヒカク</t>
    </rPh>
    <rPh sb="42" eb="44">
      <t>ジッサイ</t>
    </rPh>
    <rPh sb="50" eb="52">
      <t>ヘンキャク</t>
    </rPh>
    <rPh sb="58" eb="60">
      <t>ジョウキ</t>
    </rPh>
    <rPh sb="60" eb="62">
      <t>ハンテイ</t>
    </rPh>
    <phoneticPr fontId="4"/>
  </si>
  <si>
    <t>排他チェック処理のパラメータ比較の見直し</t>
    <rPh sb="0" eb="2">
      <t>ハイタ</t>
    </rPh>
    <rPh sb="6" eb="8">
      <t>ショリ</t>
    </rPh>
    <rPh sb="14" eb="16">
      <t>ヒカク</t>
    </rPh>
    <rPh sb="17" eb="19">
      <t>ミナオ</t>
    </rPh>
    <phoneticPr fontId="4"/>
  </si>
  <si>
    <t>削除処理時に、排他チェックエラー時にphpのシステムエラーメッセージが表示される。</t>
    <rPh sb="0" eb="2">
      <t>サクジョ</t>
    </rPh>
    <rPh sb="2" eb="4">
      <t>ショリ</t>
    </rPh>
    <rPh sb="4" eb="5">
      <t>ジ</t>
    </rPh>
    <rPh sb="7" eb="9">
      <t>ハイタ</t>
    </rPh>
    <rPh sb="16" eb="17">
      <t>ジ</t>
    </rPh>
    <rPh sb="35" eb="37">
      <t>ヒョウジ</t>
    </rPh>
    <phoneticPr fontId="4"/>
  </si>
  <si>
    <t>必要クラスファイルの読み込み不備</t>
    <rPh sb="0" eb="2">
      <t>ヒツヨウ</t>
    </rPh>
    <rPh sb="10" eb="11">
      <t>ヨ</t>
    </rPh>
    <rPh sb="12" eb="13">
      <t>コ</t>
    </rPh>
    <rPh sb="14" eb="16">
      <t>フビ</t>
    </rPh>
    <phoneticPr fontId="4"/>
  </si>
  <si>
    <t>該当ファイルを読み込むよう修正</t>
    <rPh sb="0" eb="2">
      <t>ガイトウ</t>
    </rPh>
    <rPh sb="7" eb="8">
      <t>ヨ</t>
    </rPh>
    <rPh sb="9" eb="10">
      <t>コ</t>
    </rPh>
    <rPh sb="13" eb="15">
      <t>シュウセイ</t>
    </rPh>
    <phoneticPr fontId="4"/>
  </si>
  <si>
    <t>見積原価一覧画面から、現行システムで登録した見積原価情報の詳細を確認しようとするとエラーが発生する。</t>
    <rPh sb="0" eb="2">
      <t>ミツモリ</t>
    </rPh>
    <rPh sb="2" eb="4">
      <t>ゲンカ</t>
    </rPh>
    <rPh sb="4" eb="6">
      <t>イチラン</t>
    </rPh>
    <rPh sb="6" eb="8">
      <t>ガメン</t>
    </rPh>
    <rPh sb="11" eb="13">
      <t>ゲンコウ</t>
    </rPh>
    <rPh sb="18" eb="20">
      <t>トウロク</t>
    </rPh>
    <rPh sb="22" eb="24">
      <t>ミツモリ</t>
    </rPh>
    <rPh sb="24" eb="26">
      <t>ゲンカ</t>
    </rPh>
    <rPh sb="26" eb="28">
      <t>ジョウホウ</t>
    </rPh>
    <rPh sb="29" eb="31">
      <t>ショウサイ</t>
    </rPh>
    <rPh sb="32" eb="34">
      <t>カクニン</t>
    </rPh>
    <rPh sb="45" eb="47">
      <t>ハッセイ</t>
    </rPh>
    <phoneticPr fontId="4"/>
  </si>
  <si>
    <t>開発担当者が登録されていない場合にも表示名を取得しようとしていたため。</t>
    <rPh sb="0" eb="2">
      <t>カイハツ</t>
    </rPh>
    <rPh sb="2" eb="5">
      <t>タントウシャ</t>
    </rPh>
    <rPh sb="6" eb="8">
      <t>トウロク</t>
    </rPh>
    <rPh sb="14" eb="16">
      <t>バアイ</t>
    </rPh>
    <rPh sb="18" eb="20">
      <t>ヒョウジ</t>
    </rPh>
    <rPh sb="20" eb="21">
      <t>メイ</t>
    </rPh>
    <rPh sb="22" eb="24">
      <t>シュトク</t>
    </rPh>
    <phoneticPr fontId="4"/>
  </si>
  <si>
    <t>開発担当者が空欄の場合は表示名を取得しないように修正した。</t>
    <rPh sb="0" eb="2">
      <t>カイハツ</t>
    </rPh>
    <rPh sb="2" eb="5">
      <t>タントウシャ</t>
    </rPh>
    <rPh sb="6" eb="8">
      <t>クウラン</t>
    </rPh>
    <rPh sb="9" eb="11">
      <t>バアイ</t>
    </rPh>
    <rPh sb="12" eb="14">
      <t>ヒョウジ</t>
    </rPh>
    <rPh sb="14" eb="15">
      <t>メイ</t>
    </rPh>
    <rPh sb="16" eb="18">
      <t>シュトク</t>
    </rPh>
    <rPh sb="24" eb="26">
      <t>シュウセイ</t>
    </rPh>
    <phoneticPr fontId="4"/>
  </si>
  <si>
    <t>見積原価一覧</t>
    <rPh sb="0" eb="2">
      <t>ミツモリ</t>
    </rPh>
    <rPh sb="2" eb="4">
      <t>ゲンカ</t>
    </rPh>
    <rPh sb="4" eb="6">
      <t>イチラン</t>
    </rPh>
    <phoneticPr fontId="3"/>
  </si>
  <si>
    <t>見積原価検索画面で選択が常時チェックされている固定費売上高と固定費利益が表示されない</t>
    <rPh sb="0" eb="2">
      <t>ミツモリ</t>
    </rPh>
    <rPh sb="2" eb="4">
      <t>ゲンカ</t>
    </rPh>
    <rPh sb="4" eb="6">
      <t>ケンサク</t>
    </rPh>
    <rPh sb="6" eb="8">
      <t>ガメン</t>
    </rPh>
    <rPh sb="9" eb="11">
      <t>センタク</t>
    </rPh>
    <rPh sb="12" eb="14">
      <t>ジョウジ</t>
    </rPh>
    <rPh sb="23" eb="26">
      <t>コテイヒ</t>
    </rPh>
    <rPh sb="26" eb="28">
      <t>ウリアゲ</t>
    </rPh>
    <rPh sb="28" eb="29">
      <t>ダカ</t>
    </rPh>
    <rPh sb="30" eb="33">
      <t>コテイヒ</t>
    </rPh>
    <rPh sb="33" eb="35">
      <t>リエキ</t>
    </rPh>
    <rPh sb="36" eb="38">
      <t>ヒョウジ</t>
    </rPh>
    <phoneticPr fontId="4"/>
  </si>
  <si>
    <t>disabledのhtml要素が取得できないため</t>
    <rPh sb="13" eb="15">
      <t>ヨウソ</t>
    </rPh>
    <rPh sb="16" eb="18">
      <t>シュトク</t>
    </rPh>
    <phoneticPr fontId="4"/>
  </si>
  <si>
    <t>該当箇所のパラメータを常時チェック済みで渡すように修正（hiddenパラメータに設定)</t>
    <rPh sb="0" eb="2">
      <t>ガイトウ</t>
    </rPh>
    <rPh sb="2" eb="4">
      <t>カショ</t>
    </rPh>
    <rPh sb="11" eb="13">
      <t>ジョウジ</t>
    </rPh>
    <rPh sb="17" eb="18">
      <t>ズ</t>
    </rPh>
    <rPh sb="20" eb="21">
      <t>ワタ</t>
    </rPh>
    <rPh sb="25" eb="27">
      <t>シュウセイ</t>
    </rPh>
    <rPh sb="40" eb="42">
      <t>セッテイ</t>
    </rPh>
    <phoneticPr fontId="4"/>
  </si>
  <si>
    <t>見積原価プレビュー</t>
    <phoneticPr fontId="4"/>
  </si>
  <si>
    <t>現行システムで登録した見積原価情報について、受注マスタ及び発注マスタに見積原価番号、見積原価明細番号、見積原価リビジョン番号がセットされていない。（受注明細及び発注明細のステータスが表示されていないことで発見)</t>
    <rPh sb="22" eb="24">
      <t>ジュチュウ</t>
    </rPh>
    <rPh sb="27" eb="28">
      <t>オヨ</t>
    </rPh>
    <rPh sb="29" eb="31">
      <t>ハッチュウ</t>
    </rPh>
    <rPh sb="35" eb="37">
      <t>ミツモリ</t>
    </rPh>
    <rPh sb="37" eb="39">
      <t>ゲンカ</t>
    </rPh>
    <rPh sb="39" eb="41">
      <t>バンゴウ</t>
    </rPh>
    <rPh sb="42" eb="44">
      <t>ミツモリ</t>
    </rPh>
    <rPh sb="44" eb="46">
      <t>ゲンカ</t>
    </rPh>
    <rPh sb="46" eb="48">
      <t>メイサイ</t>
    </rPh>
    <rPh sb="48" eb="50">
      <t>バンゴウ</t>
    </rPh>
    <rPh sb="51" eb="53">
      <t>ミツモリ</t>
    </rPh>
    <rPh sb="53" eb="55">
      <t>ゲンカ</t>
    </rPh>
    <rPh sb="60" eb="62">
      <t>バンゴウ</t>
    </rPh>
    <rPh sb="102" eb="104">
      <t>ハッケン</t>
    </rPh>
    <phoneticPr fontId="4"/>
  </si>
  <si>
    <t>移行プログラムのバグ。
受注明細、発注明細の更新対象リビジョン番号の設定値が誤っており、紐づけた見積原価マスタが作成されない上に、受発注明細の更新対象もぞんざいしないデータとなっていたため、正しく紐づけできていなかった</t>
    <rPh sb="0" eb="2">
      <t>イコウ</t>
    </rPh>
    <rPh sb="12" eb="14">
      <t>ジュチュウ</t>
    </rPh>
    <rPh sb="14" eb="16">
      <t>メイサイ</t>
    </rPh>
    <rPh sb="17" eb="19">
      <t>ハッチュウ</t>
    </rPh>
    <rPh sb="19" eb="21">
      <t>メイサイ</t>
    </rPh>
    <rPh sb="22" eb="24">
      <t>コウシン</t>
    </rPh>
    <rPh sb="24" eb="26">
      <t>タイショウ</t>
    </rPh>
    <rPh sb="31" eb="33">
      <t>バンゴウ</t>
    </rPh>
    <rPh sb="34" eb="37">
      <t>セッテイチ</t>
    </rPh>
    <rPh sb="38" eb="39">
      <t>アヤマ</t>
    </rPh>
    <rPh sb="44" eb="45">
      <t>ヒモ</t>
    </rPh>
    <rPh sb="48" eb="50">
      <t>ミツモリ</t>
    </rPh>
    <rPh sb="50" eb="52">
      <t>ゲンカ</t>
    </rPh>
    <rPh sb="56" eb="58">
      <t>サクセイ</t>
    </rPh>
    <rPh sb="62" eb="63">
      <t>ウエ</t>
    </rPh>
    <rPh sb="65" eb="68">
      <t>ジュハッチュウ</t>
    </rPh>
    <rPh sb="68" eb="70">
      <t>メイサイ</t>
    </rPh>
    <rPh sb="71" eb="73">
      <t>コウシン</t>
    </rPh>
    <rPh sb="73" eb="75">
      <t>タイショウ</t>
    </rPh>
    <rPh sb="95" eb="96">
      <t>タダ</t>
    </rPh>
    <rPh sb="98" eb="99">
      <t>ヒモ</t>
    </rPh>
    <phoneticPr fontId="4"/>
  </si>
  <si>
    <t>仕入詳細</t>
    <rPh sb="0" eb="2">
      <t>シイレ</t>
    </rPh>
    <rPh sb="2" eb="4">
      <t>ショウサイ</t>
    </rPh>
    <phoneticPr fontId="3"/>
  </si>
  <si>
    <t>仕入詳細に表示されている担当部署、担当者の値が登録時と異なる</t>
    <rPh sb="0" eb="2">
      <t>シイレ</t>
    </rPh>
    <rPh sb="2" eb="4">
      <t>ショウサイ</t>
    </rPh>
    <rPh sb="5" eb="7">
      <t>ヒョウジ</t>
    </rPh>
    <rPh sb="12" eb="14">
      <t>タントウ</t>
    </rPh>
    <rPh sb="14" eb="16">
      <t>ブショ</t>
    </rPh>
    <rPh sb="17" eb="20">
      <t>タントウシャ</t>
    </rPh>
    <rPh sb="21" eb="22">
      <t>アタイ</t>
    </rPh>
    <rPh sb="23" eb="25">
      <t>トウロク</t>
    </rPh>
    <rPh sb="25" eb="26">
      <t>ジ</t>
    </rPh>
    <rPh sb="27" eb="28">
      <t>コト</t>
    </rPh>
    <phoneticPr fontId="4"/>
  </si>
  <si>
    <t>仕入登録時にグループコード、ユーザーコードを設定すべき項目に表示用のグループコード、ユーザーコードを設定していたため。</t>
    <rPh sb="0" eb="2">
      <t>シイレ</t>
    </rPh>
    <rPh sb="2" eb="4">
      <t>トウロク</t>
    </rPh>
    <rPh sb="4" eb="5">
      <t>ジ</t>
    </rPh>
    <rPh sb="22" eb="24">
      <t>セッテイ</t>
    </rPh>
    <rPh sb="27" eb="29">
      <t>コウモク</t>
    </rPh>
    <rPh sb="30" eb="33">
      <t>ヒョウジヨウ</t>
    </rPh>
    <rPh sb="50" eb="52">
      <t>セッテイ</t>
    </rPh>
    <phoneticPr fontId="4"/>
  </si>
  <si>
    <t>仕入登録処理を修正し、表示用コード→コードへの変換をグループコード、ユーザーコードについて行うようにした。</t>
    <rPh sb="0" eb="2">
      <t>シイレ</t>
    </rPh>
    <rPh sb="2" eb="4">
      <t>トウロク</t>
    </rPh>
    <rPh sb="4" eb="6">
      <t>ショリ</t>
    </rPh>
    <rPh sb="7" eb="9">
      <t>シュウセイ</t>
    </rPh>
    <rPh sb="11" eb="14">
      <t>ヒョウジヨウ</t>
    </rPh>
    <rPh sb="23" eb="25">
      <t>ヘンカン</t>
    </rPh>
    <rPh sb="45" eb="46">
      <t>オコナ</t>
    </rPh>
    <phoneticPr fontId="4"/>
  </si>
  <si>
    <t>納品到着日が必須入力項目なのに拘らず、青丸が項目名の左側についていない</t>
    <rPh sb="0" eb="2">
      <t>ノウヒン</t>
    </rPh>
    <rPh sb="2" eb="5">
      <t>トウチャクビ</t>
    </rPh>
    <rPh sb="6" eb="8">
      <t>ヒッス</t>
    </rPh>
    <rPh sb="8" eb="10">
      <t>ニュウリョク</t>
    </rPh>
    <rPh sb="10" eb="12">
      <t>コウモク</t>
    </rPh>
    <rPh sb="15" eb="16">
      <t>カカ</t>
    </rPh>
    <rPh sb="19" eb="20">
      <t>アオ</t>
    </rPh>
    <rPh sb="20" eb="21">
      <t>マル</t>
    </rPh>
    <rPh sb="22" eb="24">
      <t>コウモク</t>
    </rPh>
    <rPh sb="24" eb="25">
      <t>メイ</t>
    </rPh>
    <rPh sb="26" eb="28">
      <t>ヒダリガワ</t>
    </rPh>
    <phoneticPr fontId="4"/>
  </si>
  <si>
    <t>設計漏れ</t>
    <rPh sb="0" eb="2">
      <t>セッケイ</t>
    </rPh>
    <rPh sb="2" eb="3">
      <t>モ</t>
    </rPh>
    <phoneticPr fontId="4"/>
  </si>
  <si>
    <t>製品到着日の先頭に必須マックを追加する</t>
    <rPh sb="0" eb="2">
      <t>セイヒン</t>
    </rPh>
    <rPh sb="2" eb="5">
      <t>トウチャクビ</t>
    </rPh>
    <rPh sb="6" eb="8">
      <t>セントウ</t>
    </rPh>
    <rPh sb="9" eb="11">
      <t>ヒッス</t>
    </rPh>
    <rPh sb="15" eb="17">
      <t>ツイカ</t>
    </rPh>
    <phoneticPr fontId="4"/>
  </si>
  <si>
    <t>確認画面の上部にSQL文が表示されている</t>
    <rPh sb="0" eb="2">
      <t>カクニン</t>
    </rPh>
    <rPh sb="2" eb="4">
      <t>ガメン</t>
    </rPh>
    <rPh sb="5" eb="7">
      <t>ジョウブ</t>
    </rPh>
    <rPh sb="11" eb="12">
      <t>ブン</t>
    </rPh>
    <rPh sb="13" eb="15">
      <t>ヒョウジ</t>
    </rPh>
    <phoneticPr fontId="4"/>
  </si>
  <si>
    <t>調査用に表示したSQLのコミット時削除もれ</t>
    <rPh sb="0" eb="3">
      <t>チョウサヨウ</t>
    </rPh>
    <rPh sb="4" eb="6">
      <t>ヒョウジ</t>
    </rPh>
    <rPh sb="16" eb="17">
      <t>ジ</t>
    </rPh>
    <rPh sb="17" eb="19">
      <t>サクジョ</t>
    </rPh>
    <phoneticPr fontId="4"/>
  </si>
  <si>
    <t>echo文を削除</t>
    <rPh sb="4" eb="5">
      <t>ブン</t>
    </rPh>
    <rPh sb="6" eb="8">
      <t>サクジョ</t>
    </rPh>
    <phoneticPr fontId="4"/>
  </si>
  <si>
    <t>発注書の明細が0件になる確定取消を行うと、システムエラーメッセージが表示され、発注取消処理が行われない。
pg_query(): Query failed: ERROR: duplicate key value violates unique constraint "t_purchaseorderdetail_pkey" DETAIL: Key (lngpurchaseorderno, lngpurchaseorderdetailno, lngrevisionno)=(39162, 1, 1) already exists.FATAL ERROR! (E_WARNING)
DATE 2019-10-30 14:42:49 (JST) NO[2]
pg_query(): Query failed: ERROR: duplicate key value violates unique constraint "t_purchaseorderdetail_pkey" DETAIL: Key (lngpurchaseorderno, lngpurchaseorderdetailno, lngrevisionno)=(39162, 1, 1) already exists.
LINE 258 FILE /home/kids2/lib/clsdb.php
 ERROR! ＤＢエラー 発注書明細への更新処理に失敗しました。</t>
    <rPh sb="0" eb="3">
      <t>ハッチュウショ</t>
    </rPh>
    <rPh sb="4" eb="6">
      <t>メイサイ</t>
    </rPh>
    <rPh sb="8" eb="9">
      <t>ケン</t>
    </rPh>
    <rPh sb="12" eb="14">
      <t>カクテイ</t>
    </rPh>
    <rPh sb="14" eb="16">
      <t>トリケシ</t>
    </rPh>
    <rPh sb="17" eb="18">
      <t>オコナ</t>
    </rPh>
    <rPh sb="34" eb="36">
      <t>ヒョウジ</t>
    </rPh>
    <rPh sb="39" eb="41">
      <t>ハッチュウ</t>
    </rPh>
    <rPh sb="41" eb="43">
      <t>トリケシ</t>
    </rPh>
    <rPh sb="43" eb="45">
      <t>ショリ</t>
    </rPh>
    <rPh sb="46" eb="47">
      <t>オコナ</t>
    </rPh>
    <phoneticPr fontId="4"/>
  </si>
  <si>
    <t>発注確定取消画面が発注番号で指定された発注データのリビジョン特定方法が誤っていた</t>
    <rPh sb="0" eb="2">
      <t>ハッチュウ</t>
    </rPh>
    <rPh sb="2" eb="4">
      <t>カクテイ</t>
    </rPh>
    <rPh sb="4" eb="6">
      <t>トリケシ</t>
    </rPh>
    <rPh sb="6" eb="8">
      <t>ガメン</t>
    </rPh>
    <rPh sb="9" eb="11">
      <t>ハッチュウ</t>
    </rPh>
    <rPh sb="11" eb="13">
      <t>バンゴウ</t>
    </rPh>
    <rPh sb="14" eb="16">
      <t>シテイ</t>
    </rPh>
    <rPh sb="19" eb="21">
      <t>ハッチュウ</t>
    </rPh>
    <rPh sb="30" eb="32">
      <t>トクテイ</t>
    </rPh>
    <rPh sb="32" eb="34">
      <t>ホウホウ</t>
    </rPh>
    <rPh sb="35" eb="36">
      <t>アヤマ</t>
    </rPh>
    <phoneticPr fontId="4"/>
  </si>
  <si>
    <t>起動時のパラメータで受け取るのではなく、自分で最新リビジョンを取得数用に修正</t>
    <rPh sb="0" eb="2">
      <t>キドウ</t>
    </rPh>
    <rPh sb="2" eb="3">
      <t>ジ</t>
    </rPh>
    <rPh sb="10" eb="11">
      <t>ウ</t>
    </rPh>
    <rPh sb="12" eb="13">
      <t>ト</t>
    </rPh>
    <rPh sb="20" eb="22">
      <t>ジブン</t>
    </rPh>
    <rPh sb="23" eb="25">
      <t>サイシン</t>
    </rPh>
    <rPh sb="31" eb="33">
      <t>シュトク</t>
    </rPh>
    <rPh sb="33" eb="34">
      <t>スウ</t>
    </rPh>
    <rPh sb="34" eb="35">
      <t>ヨウ</t>
    </rPh>
    <rPh sb="36" eb="38">
      <t>シュウセイ</t>
    </rPh>
    <phoneticPr fontId="4"/>
  </si>
  <si>
    <t>受注管理</t>
    <phoneticPr fontId="4"/>
  </si>
  <si>
    <t>受注検索</t>
  </si>
  <si>
    <t>顧客受注番号の検索窓にFROMとTOどちらも11111111 と入力し検索をかけたが、
検索結果に顧客受注番号が11111111以外のデータが表示された。</t>
    <rPh sb="0" eb="2">
      <t>コキャク</t>
    </rPh>
    <rPh sb="2" eb="4">
      <t>ジュチュウ</t>
    </rPh>
    <rPh sb="4" eb="6">
      <t>バンゴウ</t>
    </rPh>
    <rPh sb="7" eb="9">
      <t>ケンサク</t>
    </rPh>
    <rPh sb="9" eb="10">
      <t>マド</t>
    </rPh>
    <rPh sb="32" eb="34">
      <t>ニュウリョク</t>
    </rPh>
    <rPh sb="35" eb="37">
      <t>ケンサク</t>
    </rPh>
    <rPh sb="44" eb="46">
      <t>ケンサク</t>
    </rPh>
    <rPh sb="46" eb="48">
      <t>ケッカ</t>
    </rPh>
    <rPh sb="49" eb="51">
      <t>コキャク</t>
    </rPh>
    <rPh sb="51" eb="53">
      <t>ジュチュウ</t>
    </rPh>
    <rPh sb="53" eb="55">
      <t>バンゴウ</t>
    </rPh>
    <rPh sb="64" eb="66">
      <t>イガイ</t>
    </rPh>
    <rPh sb="71" eb="73">
      <t>ヒョウジ</t>
    </rPh>
    <phoneticPr fontId="4"/>
  </si>
  <si>
    <t>鈴木</t>
    <rPh sb="0" eb="2">
      <t>スズキ</t>
    </rPh>
    <phoneticPr fontId="4"/>
  </si>
  <si>
    <t>顧客受注番号で検索できるように修正する</t>
    <rPh sb="0" eb="2">
      <t>コキャク</t>
    </rPh>
    <rPh sb="2" eb="4">
      <t>ジュチュウ</t>
    </rPh>
    <rPh sb="4" eb="6">
      <t>バンゴウ</t>
    </rPh>
    <rPh sb="7" eb="9">
      <t>ケンサク</t>
    </rPh>
    <rPh sb="15" eb="17">
      <t>シュウセイ</t>
    </rPh>
    <phoneticPr fontId="4"/>
  </si>
  <si>
    <t>登録画面の顧客コードを入力し、納品明細検索画面で顧客コードを変更し検索すると、登録画面に戻ると顧客コードが変更されていない。</t>
    <rPh sb="0" eb="2">
      <t>トウロク</t>
    </rPh>
    <rPh sb="2" eb="4">
      <t>ガメン</t>
    </rPh>
    <rPh sb="5" eb="7">
      <t>コキャク</t>
    </rPh>
    <rPh sb="11" eb="13">
      <t>ニュウリョク</t>
    </rPh>
    <rPh sb="15" eb="17">
      <t>ノウヒン</t>
    </rPh>
    <rPh sb="17" eb="19">
      <t>メイサイ</t>
    </rPh>
    <rPh sb="19" eb="21">
      <t>ケンサク</t>
    </rPh>
    <rPh sb="21" eb="23">
      <t>ガメン</t>
    </rPh>
    <rPh sb="24" eb="26">
      <t>コキャク</t>
    </rPh>
    <rPh sb="30" eb="32">
      <t>ヘンコウ</t>
    </rPh>
    <rPh sb="33" eb="35">
      <t>ケンサク</t>
    </rPh>
    <rPh sb="39" eb="41">
      <t>トウロク</t>
    </rPh>
    <rPh sb="41" eb="43">
      <t>ガメン</t>
    </rPh>
    <rPh sb="44" eb="45">
      <t>モド</t>
    </rPh>
    <rPh sb="47" eb="49">
      <t>コキャク</t>
    </rPh>
    <rPh sb="53" eb="55">
      <t>ヘンコウ</t>
    </rPh>
    <phoneticPr fontId="4"/>
  </si>
  <si>
    <t>登録確定一覧にデータがあった場合、顧客コードの値を変更するように実装しているため</t>
    <rPh sb="0" eb="2">
      <t>トウロク</t>
    </rPh>
    <rPh sb="2" eb="4">
      <t>カクテイ</t>
    </rPh>
    <rPh sb="4" eb="6">
      <t>イチラン</t>
    </rPh>
    <rPh sb="14" eb="16">
      <t>バアイ</t>
    </rPh>
    <rPh sb="17" eb="19">
      <t>コキャク</t>
    </rPh>
    <rPh sb="23" eb="24">
      <t>アタイ</t>
    </rPh>
    <rPh sb="25" eb="27">
      <t>ヘンコウ</t>
    </rPh>
    <rPh sb="32" eb="34">
      <t>ジッソウ</t>
    </rPh>
    <phoneticPr fontId="4"/>
  </si>
  <si>
    <t xml:space="preserve">登録確定一覧にデータ有無と関係なく、顧客コードの値を変更できるように修正する
</t>
    <rPh sb="0" eb="2">
      <t>トウロク</t>
    </rPh>
    <rPh sb="2" eb="4">
      <t>カクテイ</t>
    </rPh>
    <rPh sb="4" eb="6">
      <t>イチラン</t>
    </rPh>
    <rPh sb="10" eb="12">
      <t>ウム</t>
    </rPh>
    <rPh sb="13" eb="15">
      <t>カンケイ</t>
    </rPh>
    <rPh sb="18" eb="20">
      <t>コキャク</t>
    </rPh>
    <rPh sb="24" eb="25">
      <t>アタイ</t>
    </rPh>
    <rPh sb="26" eb="28">
      <t>ヘンコウ</t>
    </rPh>
    <rPh sb="34" eb="36">
      <t>シュウセイ</t>
    </rPh>
    <phoneticPr fontId="4"/>
  </si>
  <si>
    <t>受注一覧</t>
    <phoneticPr fontId="4"/>
  </si>
  <si>
    <t>受注検索の検索画面の表示項目に「備考」の項目があるが、これは不要である。</t>
    <rPh sb="0" eb="2">
      <t>ジュチュウ</t>
    </rPh>
    <rPh sb="2" eb="4">
      <t>ケンサク</t>
    </rPh>
    <rPh sb="5" eb="7">
      <t>ケンサク</t>
    </rPh>
    <rPh sb="7" eb="9">
      <t>ガメン</t>
    </rPh>
    <rPh sb="10" eb="12">
      <t>ヒョウジ</t>
    </rPh>
    <rPh sb="12" eb="14">
      <t>コウモク</t>
    </rPh>
    <rPh sb="16" eb="18">
      <t>ビコウ</t>
    </rPh>
    <rPh sb="20" eb="22">
      <t>コウモク</t>
    </rPh>
    <rPh sb="30" eb="32">
      <t>フヨウ</t>
    </rPh>
    <phoneticPr fontId="4"/>
  </si>
  <si>
    <t>検索画面から備考項目を削除するように修正する</t>
    <rPh sb="0" eb="2">
      <t>ケンサク</t>
    </rPh>
    <rPh sb="2" eb="4">
      <t>ガメン</t>
    </rPh>
    <rPh sb="6" eb="8">
      <t>ビコウ</t>
    </rPh>
    <rPh sb="8" eb="10">
      <t>コウモク</t>
    </rPh>
    <rPh sb="11" eb="13">
      <t>サクジョ</t>
    </rPh>
    <rPh sb="18" eb="20">
      <t>シュウセイ</t>
    </rPh>
    <phoneticPr fontId="4"/>
  </si>
  <si>
    <t>仕入詳細</t>
    <rPh sb="0" eb="2">
      <t>シイレ</t>
    </rPh>
    <rPh sb="2" eb="4">
      <t>ショウサイ</t>
    </rPh>
    <phoneticPr fontId="4"/>
  </si>
  <si>
    <t>明細の納品日が表示されていない</t>
    <rPh sb="0" eb="2">
      <t>メイサイ</t>
    </rPh>
    <rPh sb="3" eb="6">
      <t>ノウヒンビ</t>
    </rPh>
    <rPh sb="7" eb="9">
      <t>ヒョウジ</t>
    </rPh>
    <phoneticPr fontId="4"/>
  </si>
  <si>
    <t>実装もれ</t>
    <rPh sb="0" eb="2">
      <t>ジッソウ</t>
    </rPh>
    <phoneticPr fontId="4"/>
  </si>
  <si>
    <t>明細取得SQLに発注明細の結合を追加し、発注明細の納品日を取得する。</t>
    <rPh sb="0" eb="2">
      <t>メイサイ</t>
    </rPh>
    <rPh sb="2" eb="4">
      <t>シュトク</t>
    </rPh>
    <rPh sb="8" eb="10">
      <t>ハッチュウ</t>
    </rPh>
    <rPh sb="10" eb="12">
      <t>メイサイ</t>
    </rPh>
    <rPh sb="13" eb="15">
      <t>ケツゴウ</t>
    </rPh>
    <rPh sb="16" eb="18">
      <t>ツイカ</t>
    </rPh>
    <rPh sb="20" eb="22">
      <t>ハッチュウ</t>
    </rPh>
    <rPh sb="22" eb="24">
      <t>メイサイ</t>
    </rPh>
    <rPh sb="25" eb="27">
      <t>ノウヒン</t>
    </rPh>
    <rPh sb="27" eb="28">
      <t>ビ</t>
    </rPh>
    <rPh sb="29" eb="31">
      <t>シュトク</t>
    </rPh>
    <phoneticPr fontId="4"/>
  </si>
  <si>
    <t>ステータスが「仮発注」、仕入先が「0000:その他」の時に発注確定のチェックボックスが表示される</t>
    <rPh sb="7" eb="8">
      <t>カリ</t>
    </rPh>
    <rPh sb="8" eb="10">
      <t>ハッチュウ</t>
    </rPh>
    <rPh sb="12" eb="14">
      <t>シイレ</t>
    </rPh>
    <rPh sb="14" eb="15">
      <t>サキ</t>
    </rPh>
    <rPh sb="24" eb="25">
      <t>タ</t>
    </rPh>
    <rPh sb="27" eb="28">
      <t>トキ</t>
    </rPh>
    <rPh sb="29" eb="31">
      <t>ハッチュウ</t>
    </rPh>
    <rPh sb="31" eb="33">
      <t>カクテイ</t>
    </rPh>
    <rPh sb="43" eb="45">
      <t>ヒョウジ</t>
    </rPh>
    <phoneticPr fontId="4"/>
  </si>
  <si>
    <t>実装漏れ</t>
    <rPh sb="0" eb="2">
      <t>ジッソウ</t>
    </rPh>
    <rPh sb="2" eb="3">
      <t>モ</t>
    </rPh>
    <phoneticPr fontId="4"/>
  </si>
  <si>
    <t>仕入先が「0000:その他」の時に発注確定のチェックボックスを表示しないように修正した。
また、顧客先が「0000:その他」の時に受注確定のチェックボックスを表示しないように修正し、設計書の方にも内容を追記した(仕様の不備)</t>
    <rPh sb="0" eb="2">
      <t>シイレ</t>
    </rPh>
    <rPh sb="2" eb="3">
      <t>サキ</t>
    </rPh>
    <rPh sb="15" eb="16">
      <t>トキ</t>
    </rPh>
    <rPh sb="31" eb="33">
      <t>ヒョウジ</t>
    </rPh>
    <rPh sb="39" eb="41">
      <t>シュウセイ</t>
    </rPh>
    <rPh sb="48" eb="50">
      <t>コキャク</t>
    </rPh>
    <rPh sb="50" eb="51">
      <t>サキ</t>
    </rPh>
    <rPh sb="65" eb="67">
      <t>ジュチュウ</t>
    </rPh>
    <rPh sb="67" eb="69">
      <t>カクテイ</t>
    </rPh>
    <rPh sb="79" eb="81">
      <t>ヒョウジ</t>
    </rPh>
    <rPh sb="87" eb="89">
      <t>シュウセイ</t>
    </rPh>
    <rPh sb="91" eb="94">
      <t>セッケイショ</t>
    </rPh>
    <rPh sb="95" eb="96">
      <t>ホウ</t>
    </rPh>
    <rPh sb="98" eb="100">
      <t>ナイヨウ</t>
    </rPh>
    <rPh sb="101" eb="103">
      <t>ツイキ</t>
    </rPh>
    <rPh sb="106" eb="108">
      <t>シヨウ</t>
    </rPh>
    <rPh sb="109" eb="111">
      <t>フビ</t>
    </rPh>
    <phoneticPr fontId="4"/>
  </si>
  <si>
    <t>検索条件入力し、同じデータが複数表示されている</t>
    <rPh sb="0" eb="2">
      <t>ケンサク</t>
    </rPh>
    <rPh sb="2" eb="4">
      <t>ジョウケン</t>
    </rPh>
    <rPh sb="4" eb="6">
      <t>ニュウリョク</t>
    </rPh>
    <rPh sb="8" eb="9">
      <t>オナ</t>
    </rPh>
    <rPh sb="14" eb="16">
      <t>フクスウ</t>
    </rPh>
    <rPh sb="16" eb="18">
      <t>ヒョウジ</t>
    </rPh>
    <phoneticPr fontId="4"/>
  </si>
  <si>
    <t>納品書明細取得SQLでは、受注マスタと結合する時、最新の受注データと結合していないため</t>
    <rPh sb="0" eb="3">
      <t>ノウヒンショ</t>
    </rPh>
    <rPh sb="3" eb="5">
      <t>メイサイ</t>
    </rPh>
    <rPh sb="5" eb="7">
      <t>シュトク</t>
    </rPh>
    <rPh sb="13" eb="15">
      <t>ジュチュウ</t>
    </rPh>
    <rPh sb="19" eb="21">
      <t>ケツゴウ</t>
    </rPh>
    <rPh sb="23" eb="24">
      <t>トキ</t>
    </rPh>
    <rPh sb="25" eb="27">
      <t>サイシン</t>
    </rPh>
    <rPh sb="28" eb="30">
      <t>ジュチュウ</t>
    </rPh>
    <rPh sb="34" eb="36">
      <t>ケツゴウ</t>
    </rPh>
    <phoneticPr fontId="4"/>
  </si>
  <si>
    <t>最新の受注マスタデータと結合するように修正する</t>
    <rPh sb="0" eb="2">
      <t>サイシン</t>
    </rPh>
    <rPh sb="3" eb="5">
      <t>ジュチュウ</t>
    </rPh>
    <rPh sb="12" eb="14">
      <t>ケツゴウ</t>
    </rPh>
    <rPh sb="19" eb="21">
      <t>シュウセイ</t>
    </rPh>
    <phoneticPr fontId="4"/>
  </si>
  <si>
    <t>見積原価検索の権限があってもアクセスできない</t>
    <rPh sb="0" eb="2">
      <t>ミツモリ</t>
    </rPh>
    <rPh sb="2" eb="4">
      <t>ゲンカ</t>
    </rPh>
    <rPh sb="4" eb="6">
      <t>ケンサク</t>
    </rPh>
    <rPh sb="7" eb="9">
      <t>ケンゲン</t>
    </rPh>
    <phoneticPr fontId="4"/>
  </si>
  <si>
    <t>権限チェックでユーザー管理(ユーザー検索)の権限がない場合にアクセスできるようになっていたため。
※現行システムから同じ仕様</t>
    <rPh sb="0" eb="2">
      <t>ケンゲン</t>
    </rPh>
    <rPh sb="11" eb="13">
      <t>カンリ</t>
    </rPh>
    <rPh sb="18" eb="20">
      <t>ケンサク</t>
    </rPh>
    <rPh sb="22" eb="24">
      <t>ケンゲン</t>
    </rPh>
    <rPh sb="27" eb="29">
      <t>バアイ</t>
    </rPh>
    <rPh sb="50" eb="52">
      <t>ゲンコウ</t>
    </rPh>
    <rPh sb="58" eb="59">
      <t>オナ</t>
    </rPh>
    <rPh sb="60" eb="62">
      <t>シヨウ</t>
    </rPh>
    <phoneticPr fontId="4"/>
  </si>
  <si>
    <t>権限チェックで見積原価検索の権限がある場合にアクセスできるように修正した。</t>
    <rPh sb="0" eb="2">
      <t>ケンゲン</t>
    </rPh>
    <rPh sb="7" eb="9">
      <t>ミツモリ</t>
    </rPh>
    <rPh sb="9" eb="11">
      <t>ゲンカ</t>
    </rPh>
    <rPh sb="11" eb="13">
      <t>ケンサク</t>
    </rPh>
    <rPh sb="14" eb="16">
      <t>ケンゲン</t>
    </rPh>
    <rPh sb="19" eb="21">
      <t>バアイ</t>
    </rPh>
    <rPh sb="32" eb="34">
      <t>シュウセイ</t>
    </rPh>
    <phoneticPr fontId="4"/>
  </si>
  <si>
    <t>画面設計書に記載されている「クリア」ボタンが実際の画面では表示されていない。</t>
    <rPh sb="0" eb="2">
      <t>ガメン</t>
    </rPh>
    <rPh sb="2" eb="5">
      <t>セッケイショ</t>
    </rPh>
    <rPh sb="6" eb="8">
      <t>キサイ</t>
    </rPh>
    <rPh sb="22" eb="24">
      <t>ジッサイ</t>
    </rPh>
    <rPh sb="25" eb="27">
      <t>ガメン</t>
    </rPh>
    <rPh sb="29" eb="31">
      <t>ヒョウジ</t>
    </rPh>
    <phoneticPr fontId="4"/>
  </si>
  <si>
    <t>画面設計書の記載が間違っている。この画面で「クリア」機能は必要ない。</t>
    <rPh sb="0" eb="2">
      <t>ガメン</t>
    </rPh>
    <rPh sb="2" eb="5">
      <t>セッケイショ</t>
    </rPh>
    <rPh sb="6" eb="8">
      <t>キサイ</t>
    </rPh>
    <rPh sb="9" eb="11">
      <t>マチガ</t>
    </rPh>
    <rPh sb="18" eb="20">
      <t>ガメン</t>
    </rPh>
    <rPh sb="26" eb="28">
      <t>キノウ</t>
    </rPh>
    <rPh sb="29" eb="31">
      <t>ヒツヨウ</t>
    </rPh>
    <phoneticPr fontId="4"/>
  </si>
  <si>
    <t>受注確定</t>
  </si>
  <si>
    <t>検索条件設定画面の「顧客」に見積原価書に表示されている顧客のデータを入力して検索をすると「該当する受注明細が存在しません。」とメッセージが表示される</t>
    <rPh sb="0" eb="2">
      <t>ケンサク</t>
    </rPh>
    <rPh sb="2" eb="4">
      <t>ジョウケン</t>
    </rPh>
    <rPh sb="4" eb="6">
      <t>セッテイ</t>
    </rPh>
    <rPh sb="6" eb="8">
      <t>ガメン</t>
    </rPh>
    <rPh sb="10" eb="12">
      <t>コキャク</t>
    </rPh>
    <rPh sb="14" eb="16">
      <t>ミツモリ</t>
    </rPh>
    <rPh sb="16" eb="18">
      <t>ゲンカ</t>
    </rPh>
    <rPh sb="18" eb="19">
      <t>ショ</t>
    </rPh>
    <rPh sb="20" eb="22">
      <t>ヒョウジ</t>
    </rPh>
    <rPh sb="27" eb="29">
      <t>コキャク</t>
    </rPh>
    <rPh sb="34" eb="36">
      <t>ニュウリョク</t>
    </rPh>
    <rPh sb="38" eb="40">
      <t>ケンサク</t>
    </rPh>
    <rPh sb="45" eb="47">
      <t>ガイトウ</t>
    </rPh>
    <rPh sb="49" eb="51">
      <t>ジュチュウ</t>
    </rPh>
    <rPh sb="51" eb="53">
      <t>メイサイ</t>
    </rPh>
    <rPh sb="54" eb="56">
      <t>ソンザイ</t>
    </rPh>
    <rPh sb="69" eb="71">
      <t>ヒョウジ</t>
    </rPh>
    <phoneticPr fontId="4"/>
  </si>
  <si>
    <t>実装不正（取得SQLでは受注マスタ.顧客コード=画面に顧客コードとなっているため）</t>
    <rPh sb="0" eb="2">
      <t>ジッソウ</t>
    </rPh>
    <rPh sb="2" eb="4">
      <t>フセイ</t>
    </rPh>
    <rPh sb="5" eb="7">
      <t>シュトク</t>
    </rPh>
    <rPh sb="12" eb="14">
      <t>ジュチュウ</t>
    </rPh>
    <rPh sb="18" eb="20">
      <t>コキャク</t>
    </rPh>
    <rPh sb="24" eb="26">
      <t>ガメン</t>
    </rPh>
    <rPh sb="27" eb="29">
      <t>コキャク</t>
    </rPh>
    <phoneticPr fontId="4"/>
  </si>
  <si>
    <t>取得SQLでは、受注マスタ.顧客コードに応じる会社マスタ.会社表示コード=画面に顧客コードに修正する</t>
    <rPh sb="20" eb="21">
      <t>オウ</t>
    </rPh>
    <rPh sb="23" eb="25">
      <t>カイシャ</t>
    </rPh>
    <rPh sb="29" eb="31">
      <t>カイシャ</t>
    </rPh>
    <rPh sb="31" eb="33">
      <t>ヒョウジ</t>
    </rPh>
    <rPh sb="46" eb="48">
      <t>シュウセイ</t>
    </rPh>
    <phoneticPr fontId="4"/>
  </si>
  <si>
    <t>見積原価削除</t>
    <rPh sb="0" eb="2">
      <t>ミツモリ</t>
    </rPh>
    <rPh sb="2" eb="4">
      <t>ゲンカ</t>
    </rPh>
    <rPh sb="4" eb="6">
      <t>サクジョ</t>
    </rPh>
    <phoneticPr fontId="4"/>
  </si>
  <si>
    <t>完了(実行)画面の閉じるボタンにポインタを合わせてもボタンの見た目が変化しない</t>
    <rPh sb="0" eb="2">
      <t>カンリョウ</t>
    </rPh>
    <rPh sb="3" eb="5">
      <t>ジッコウ</t>
    </rPh>
    <rPh sb="6" eb="8">
      <t>ガメン</t>
    </rPh>
    <rPh sb="9" eb="10">
      <t>ト</t>
    </rPh>
    <rPh sb="21" eb="22">
      <t>ア</t>
    </rPh>
    <rPh sb="30" eb="31">
      <t>ミ</t>
    </rPh>
    <rPh sb="32" eb="33">
      <t>メ</t>
    </rPh>
    <rPh sb="34" eb="36">
      <t>ヘンカ</t>
    </rPh>
    <phoneticPr fontId="4"/>
  </si>
  <si>
    <t>読み込むjsファイルのパス指定ミス</t>
    <rPh sb="0" eb="1">
      <t>ヨ</t>
    </rPh>
    <rPh sb="2" eb="3">
      <t>コ</t>
    </rPh>
    <rPh sb="13" eb="15">
      <t>シテイ</t>
    </rPh>
    <phoneticPr fontId="4"/>
  </si>
  <si>
    <t>正しいファイルのパスに修正した</t>
    <rPh sb="0" eb="1">
      <t>タダ</t>
    </rPh>
    <rPh sb="11" eb="13">
      <t>シュウセイ</t>
    </rPh>
    <phoneticPr fontId="4"/>
  </si>
  <si>
    <t>受注確定画面の明細情報入力部にデータが一つもない状態で確定登録ボタンを押すと、エラーメッセージが表示されず確定完了画面に遷移する。</t>
    <rPh sb="0" eb="2">
      <t>ジュチュウ</t>
    </rPh>
    <rPh sb="2" eb="4">
      <t>カクテイ</t>
    </rPh>
    <rPh sb="4" eb="6">
      <t>ガメン</t>
    </rPh>
    <rPh sb="7" eb="14">
      <t>メイサイジョウホウニュウリョクブ</t>
    </rPh>
    <rPh sb="19" eb="20">
      <t>ヒト</t>
    </rPh>
    <rPh sb="24" eb="26">
      <t>ジョウタイ</t>
    </rPh>
    <rPh sb="27" eb="29">
      <t>カクテイ</t>
    </rPh>
    <rPh sb="29" eb="31">
      <t>トウロク</t>
    </rPh>
    <rPh sb="35" eb="36">
      <t>オ</t>
    </rPh>
    <rPh sb="48" eb="50">
      <t>ヒョウジ</t>
    </rPh>
    <rPh sb="53" eb="55">
      <t>カクテイ</t>
    </rPh>
    <rPh sb="55" eb="57">
      <t>カンリョウ</t>
    </rPh>
    <rPh sb="57" eb="59">
      <t>ガメン</t>
    </rPh>
    <rPh sb="60" eb="62">
      <t>センイ</t>
    </rPh>
    <phoneticPr fontId="4"/>
  </si>
  <si>
    <t>データが一つもない状態は、アラートメッセージを表示するように修正する</t>
    <rPh sb="4" eb="5">
      <t>ヒト</t>
    </rPh>
    <rPh sb="9" eb="11">
      <t>ジョウタイ</t>
    </rPh>
    <rPh sb="23" eb="25">
      <t>ヒョウジ</t>
    </rPh>
    <rPh sb="30" eb="32">
      <t>シュウセイ</t>
    </rPh>
    <phoneticPr fontId="4"/>
  </si>
  <si>
    <t>確定取消</t>
    <rPh sb="0" eb="2">
      <t>カクテイ</t>
    </rPh>
    <rPh sb="2" eb="4">
      <t>トリケシ</t>
    </rPh>
    <phoneticPr fontId="4"/>
  </si>
  <si>
    <t>受注確定取消画面の「製品名（英語）」の欄にデータが表示されていない。</t>
    <rPh sb="0" eb="2">
      <t>ジュチュウ</t>
    </rPh>
    <rPh sb="2" eb="4">
      <t>カクテイ</t>
    </rPh>
    <rPh sb="4" eb="6">
      <t>トリケシ</t>
    </rPh>
    <rPh sb="6" eb="8">
      <t>ガメン</t>
    </rPh>
    <rPh sb="10" eb="13">
      <t>セイヒンメイ</t>
    </rPh>
    <rPh sb="14" eb="16">
      <t>エイゴ</t>
    </rPh>
    <rPh sb="19" eb="20">
      <t>ラン</t>
    </rPh>
    <rPh sb="25" eb="27">
      <t>ヒョウジ</t>
    </rPh>
    <phoneticPr fontId="4"/>
  </si>
  <si>
    <t>実装不正（SQLでは製品英語名称取得していないため）</t>
    <rPh sb="0" eb="2">
      <t>ジッソウ</t>
    </rPh>
    <rPh sb="2" eb="4">
      <t>フセイ</t>
    </rPh>
    <rPh sb="10" eb="12">
      <t>セイヒン</t>
    </rPh>
    <rPh sb="12" eb="14">
      <t>エイゴ</t>
    </rPh>
    <rPh sb="14" eb="16">
      <t>メイショウ</t>
    </rPh>
    <rPh sb="16" eb="18">
      <t>シュトク</t>
    </rPh>
    <phoneticPr fontId="4"/>
  </si>
  <si>
    <t>SQLでは製品英語名を取得するように修正する</t>
    <rPh sb="5" eb="7">
      <t>セイヒン</t>
    </rPh>
    <rPh sb="7" eb="9">
      <t>エイゴ</t>
    </rPh>
    <rPh sb="9" eb="10">
      <t>メイ</t>
    </rPh>
    <rPh sb="11" eb="13">
      <t>シュトク</t>
    </rPh>
    <rPh sb="18" eb="20">
      <t>シュウセイ</t>
    </rPh>
    <phoneticPr fontId="4"/>
  </si>
  <si>
    <t>受注確定取消画面の「営業部署」と「納品日」、及び「開発担当者」と「単価」の表示位置が設計書通りではない。</t>
    <rPh sb="0" eb="2">
      <t>ジュチュウ</t>
    </rPh>
    <rPh sb="2" eb="4">
      <t>カクテイ</t>
    </rPh>
    <rPh sb="4" eb="6">
      <t>トリケシ</t>
    </rPh>
    <rPh sb="6" eb="8">
      <t>ガメン</t>
    </rPh>
    <rPh sb="10" eb="12">
      <t>エイギョウ</t>
    </rPh>
    <rPh sb="12" eb="14">
      <t>ブショ</t>
    </rPh>
    <rPh sb="17" eb="20">
      <t>ノウヒンビ</t>
    </rPh>
    <rPh sb="22" eb="23">
      <t>オヨ</t>
    </rPh>
    <rPh sb="25" eb="27">
      <t>カイハツ</t>
    </rPh>
    <rPh sb="27" eb="30">
      <t>タントウシャ</t>
    </rPh>
    <rPh sb="33" eb="35">
      <t>タンカ</t>
    </rPh>
    <rPh sb="37" eb="39">
      <t>ヒョウジ</t>
    </rPh>
    <rPh sb="39" eb="41">
      <t>イチ</t>
    </rPh>
    <rPh sb="42" eb="45">
      <t>セッケイショ</t>
    </rPh>
    <rPh sb="45" eb="46">
      <t>ドオ</t>
    </rPh>
    <phoneticPr fontId="4"/>
  </si>
  <si>
    <t>設計書通りに実装するように修正する</t>
    <rPh sb="0" eb="3">
      <t>セッケイショ</t>
    </rPh>
    <rPh sb="3" eb="4">
      <t>トオ</t>
    </rPh>
    <rPh sb="6" eb="8">
      <t>ジッソウ</t>
    </rPh>
    <rPh sb="13" eb="15">
      <t>シュウセイ</t>
    </rPh>
    <phoneticPr fontId="4"/>
  </si>
  <si>
    <t>受注一覧上で確定取消した受注データの顧客受注番号が、データが消えずに表示されている。</t>
    <rPh sb="0" eb="2">
      <t>ジュチュウ</t>
    </rPh>
    <rPh sb="2" eb="4">
      <t>イチラン</t>
    </rPh>
    <rPh sb="4" eb="5">
      <t>ジョウ</t>
    </rPh>
    <rPh sb="6" eb="8">
      <t>カクテイ</t>
    </rPh>
    <rPh sb="8" eb="10">
      <t>トリケシ</t>
    </rPh>
    <rPh sb="12" eb="14">
      <t>ジュチュウ</t>
    </rPh>
    <rPh sb="18" eb="20">
      <t>コキャク</t>
    </rPh>
    <rPh sb="20" eb="22">
      <t>ジュチュウ</t>
    </rPh>
    <rPh sb="22" eb="24">
      <t>バンゴウ</t>
    </rPh>
    <rPh sb="30" eb="31">
      <t>キ</t>
    </rPh>
    <rPh sb="34" eb="36">
      <t>ヒョウジ</t>
    </rPh>
    <phoneticPr fontId="4"/>
  </si>
  <si>
    <t>対象受注データの顧客受注番号を空に設定するように修正する</t>
    <rPh sb="0" eb="2">
      <t>タイショウ</t>
    </rPh>
    <rPh sb="2" eb="4">
      <t>ジュチュウ</t>
    </rPh>
    <rPh sb="8" eb="10">
      <t>コキャク</t>
    </rPh>
    <rPh sb="10" eb="12">
      <t>ジュチュウ</t>
    </rPh>
    <rPh sb="12" eb="14">
      <t>バンゴウ</t>
    </rPh>
    <rPh sb="15" eb="16">
      <t>カラ</t>
    </rPh>
    <rPh sb="17" eb="19">
      <t>セッテイ</t>
    </rPh>
    <rPh sb="24" eb="26">
      <t>シュウセイ</t>
    </rPh>
    <phoneticPr fontId="4"/>
  </si>
  <si>
    <t>発注管理</t>
    <rPh sb="0" eb="4">
      <t>ハッチュウカンリ</t>
    </rPh>
    <phoneticPr fontId="4"/>
  </si>
  <si>
    <t>発注検索画面の「入力者」を検索するボタンを押してもウィンドウが現れない。</t>
    <phoneticPr fontId="4"/>
  </si>
  <si>
    <t>共通マスタ検索呼び出し関数を利用するように修正する</t>
    <rPh sb="0" eb="2">
      <t>キョウツウ</t>
    </rPh>
    <rPh sb="5" eb="7">
      <t>ケンサク</t>
    </rPh>
    <rPh sb="7" eb="8">
      <t>ヨ</t>
    </rPh>
    <rPh sb="9" eb="10">
      <t>ダ</t>
    </rPh>
    <rPh sb="11" eb="13">
      <t>カンスウ</t>
    </rPh>
    <rPh sb="14" eb="16">
      <t>リヨウ</t>
    </rPh>
    <rPh sb="21" eb="23">
      <t>シュウセイ</t>
    </rPh>
    <phoneticPr fontId="4"/>
  </si>
  <si>
    <t>発注詳細</t>
    <rPh sb="0" eb="2">
      <t>ハッチュウ</t>
    </rPh>
    <rPh sb="2" eb="4">
      <t>ショウサイ</t>
    </rPh>
    <phoneticPr fontId="4"/>
  </si>
  <si>
    <t>発注確定済の発注データを詳細画面に表示させると、「ERROR! 該当する発注データがありません データが異常です」と詳細画面に表示される。</t>
    <rPh sb="0" eb="2">
      <t>ハッチュウ</t>
    </rPh>
    <rPh sb="2" eb="4">
      <t>カクテイ</t>
    </rPh>
    <rPh sb="4" eb="5">
      <t>ズ</t>
    </rPh>
    <rPh sb="6" eb="8">
      <t>ハッチュウ</t>
    </rPh>
    <rPh sb="12" eb="14">
      <t>ショウサイ</t>
    </rPh>
    <rPh sb="14" eb="16">
      <t>ガメン</t>
    </rPh>
    <rPh sb="17" eb="19">
      <t>ヒョウジ</t>
    </rPh>
    <rPh sb="58" eb="60">
      <t>ショウサイ</t>
    </rPh>
    <rPh sb="60" eb="62">
      <t>ガメン</t>
    </rPh>
    <rPh sb="63" eb="65">
      <t>ヒョウジ</t>
    </rPh>
    <phoneticPr fontId="4"/>
  </si>
  <si>
    <t>一度発注確定取消をした発注明細を再度発注確定した状態で発生。
発注書マスタ結合時に削除済み発注書マスタを除外する処理が漏れていたため、1件しかヒットしない前提の実装にarray型データが入ってしまったためエラーが検知された。</t>
    <rPh sb="0" eb="2">
      <t>イチド</t>
    </rPh>
    <rPh sb="2" eb="4">
      <t>ハッチュウ</t>
    </rPh>
    <rPh sb="4" eb="6">
      <t>カクテイ</t>
    </rPh>
    <rPh sb="6" eb="8">
      <t>トリケシ</t>
    </rPh>
    <rPh sb="11" eb="13">
      <t>ハッチュウ</t>
    </rPh>
    <rPh sb="13" eb="15">
      <t>メイサイ</t>
    </rPh>
    <rPh sb="16" eb="18">
      <t>サイド</t>
    </rPh>
    <rPh sb="18" eb="20">
      <t>ハッチュウ</t>
    </rPh>
    <rPh sb="20" eb="22">
      <t>カクテイ</t>
    </rPh>
    <rPh sb="24" eb="26">
      <t>ジョウタイ</t>
    </rPh>
    <rPh sb="27" eb="29">
      <t>ハッセイ</t>
    </rPh>
    <rPh sb="31" eb="34">
      <t>ハッチュウショ</t>
    </rPh>
    <rPh sb="37" eb="39">
      <t>ケツゴウ</t>
    </rPh>
    <rPh sb="39" eb="40">
      <t>ジ</t>
    </rPh>
    <rPh sb="41" eb="43">
      <t>サクジョ</t>
    </rPh>
    <rPh sb="43" eb="44">
      <t>ズ</t>
    </rPh>
    <rPh sb="45" eb="48">
      <t>ハッチュウショ</t>
    </rPh>
    <rPh sb="52" eb="54">
      <t>ジョガイ</t>
    </rPh>
    <rPh sb="56" eb="58">
      <t>ショリ</t>
    </rPh>
    <rPh sb="59" eb="60">
      <t>モ</t>
    </rPh>
    <rPh sb="68" eb="69">
      <t>ケン</t>
    </rPh>
    <rPh sb="77" eb="79">
      <t>ゼンテイ</t>
    </rPh>
    <rPh sb="80" eb="82">
      <t>ジッソウ</t>
    </rPh>
    <rPh sb="88" eb="89">
      <t>ガタ</t>
    </rPh>
    <rPh sb="93" eb="94">
      <t>ハイ</t>
    </rPh>
    <rPh sb="106" eb="108">
      <t>ケンチ</t>
    </rPh>
    <phoneticPr fontId="4"/>
  </si>
  <si>
    <t>発注書マスタ結合時に削除済み発注書マスタを除外する条件を検索SQLに追加</t>
    <rPh sb="0" eb="3">
      <t>ハッチュウショ</t>
    </rPh>
    <rPh sb="6" eb="8">
      <t>ケツゴウ</t>
    </rPh>
    <rPh sb="8" eb="9">
      <t>ジ</t>
    </rPh>
    <rPh sb="10" eb="12">
      <t>サクジョ</t>
    </rPh>
    <rPh sb="12" eb="13">
      <t>ズ</t>
    </rPh>
    <rPh sb="14" eb="17">
      <t>ハッチュウショ</t>
    </rPh>
    <rPh sb="21" eb="23">
      <t>ジョガイ</t>
    </rPh>
    <rPh sb="25" eb="27">
      <t>ジョウケン</t>
    </rPh>
    <rPh sb="28" eb="30">
      <t>ケンサク</t>
    </rPh>
    <rPh sb="34" eb="36">
      <t>ツイカ</t>
    </rPh>
    <phoneticPr fontId="4"/>
  </si>
  <si>
    <t>発注確定を２度以上行った発注明細が発注一覧画面に重複して登録される。</t>
    <rPh sb="0" eb="2">
      <t>ハッチュウ</t>
    </rPh>
    <rPh sb="2" eb="4">
      <t>カクテイ</t>
    </rPh>
    <rPh sb="6" eb="9">
      <t>ドイジョウ</t>
    </rPh>
    <rPh sb="9" eb="10">
      <t>オコナ</t>
    </rPh>
    <rPh sb="12" eb="14">
      <t>ハッチュウ</t>
    </rPh>
    <rPh sb="14" eb="16">
      <t>メイサイ</t>
    </rPh>
    <rPh sb="17" eb="19">
      <t>ハッチュウ</t>
    </rPh>
    <rPh sb="19" eb="21">
      <t>イチラン</t>
    </rPh>
    <rPh sb="21" eb="23">
      <t>ガメン</t>
    </rPh>
    <rPh sb="24" eb="26">
      <t>ジュウフク</t>
    </rPh>
    <rPh sb="28" eb="30">
      <t>トウロク</t>
    </rPh>
    <phoneticPr fontId="4"/>
  </si>
  <si>
    <t>発注書マスタを結合しているが、発注書マスタの絞り込み条件に削除済みの除外が漏れていたため。</t>
    <rPh sb="0" eb="3">
      <t>ハッチュウショ</t>
    </rPh>
    <rPh sb="7" eb="9">
      <t>ケツゴウ</t>
    </rPh>
    <rPh sb="15" eb="18">
      <t>ハッチュウショ</t>
    </rPh>
    <rPh sb="22" eb="23">
      <t>シボ</t>
    </rPh>
    <rPh sb="24" eb="25">
      <t>コ</t>
    </rPh>
    <rPh sb="26" eb="28">
      <t>ジョウケン</t>
    </rPh>
    <rPh sb="29" eb="31">
      <t>サクジョ</t>
    </rPh>
    <rPh sb="31" eb="32">
      <t>ズ</t>
    </rPh>
    <rPh sb="34" eb="36">
      <t>ジョガイ</t>
    </rPh>
    <rPh sb="37" eb="38">
      <t>モ</t>
    </rPh>
    <phoneticPr fontId="4"/>
  </si>
  <si>
    <t>検索条件入力で検索し、一覧に入数が空のデータが表示されている（例：顧客コード：0001、製品コード：07733）</t>
    <rPh sb="0" eb="2">
      <t>ケンサク</t>
    </rPh>
    <rPh sb="2" eb="4">
      <t>ジョウケン</t>
    </rPh>
    <rPh sb="4" eb="6">
      <t>ニュウリョク</t>
    </rPh>
    <rPh sb="7" eb="9">
      <t>ケンサク</t>
    </rPh>
    <rPh sb="11" eb="13">
      <t>イチラン</t>
    </rPh>
    <rPh sb="14" eb="16">
      <t>イリスウ</t>
    </rPh>
    <rPh sb="17" eb="18">
      <t>カラ</t>
    </rPh>
    <rPh sb="23" eb="25">
      <t>ヒョウジ</t>
    </rPh>
    <rPh sb="31" eb="32">
      <t>レイ</t>
    </rPh>
    <rPh sb="33" eb="35">
      <t>コキャク</t>
    </rPh>
    <rPh sb="44" eb="46">
      <t>セイヒン</t>
    </rPh>
    <phoneticPr fontId="4"/>
  </si>
  <si>
    <t>1.見積原価計算書登録時に受注明細テーブルの製品単位コード、入数に初期値（両項目とも1）が設定されていない。
2.見積原価プレビューの編集画面で受注明細（新規、既存とも）の製品単位コード、入数に初期値（両項目とも1）が設定されていない。</t>
    <rPh sb="2" eb="4">
      <t>ミツモリ</t>
    </rPh>
    <rPh sb="4" eb="6">
      <t>ゲンカ</t>
    </rPh>
    <rPh sb="6" eb="9">
      <t>ケイサンショ</t>
    </rPh>
    <rPh sb="9" eb="11">
      <t>トウロク</t>
    </rPh>
    <rPh sb="11" eb="12">
      <t>ジ</t>
    </rPh>
    <rPh sb="13" eb="15">
      <t>ジュチュウ</t>
    </rPh>
    <rPh sb="15" eb="17">
      <t>メイサイ</t>
    </rPh>
    <rPh sb="22" eb="24">
      <t>セイヒン</t>
    </rPh>
    <rPh sb="24" eb="26">
      <t>タンイ</t>
    </rPh>
    <rPh sb="30" eb="32">
      <t>イリスウ</t>
    </rPh>
    <rPh sb="33" eb="36">
      <t>ショキチ</t>
    </rPh>
    <rPh sb="37" eb="38">
      <t>リョウ</t>
    </rPh>
    <rPh sb="38" eb="40">
      <t>コウモク</t>
    </rPh>
    <rPh sb="45" eb="47">
      <t>セッテイ</t>
    </rPh>
    <rPh sb="57" eb="59">
      <t>ミツモリ</t>
    </rPh>
    <rPh sb="59" eb="61">
      <t>ゲンカ</t>
    </rPh>
    <rPh sb="67" eb="69">
      <t>ヘンシュウ</t>
    </rPh>
    <rPh sb="69" eb="71">
      <t>ガメン</t>
    </rPh>
    <rPh sb="72" eb="74">
      <t>ジュチュウ</t>
    </rPh>
    <rPh sb="74" eb="76">
      <t>メイサイ</t>
    </rPh>
    <rPh sb="77" eb="79">
      <t>シンキ</t>
    </rPh>
    <rPh sb="80" eb="82">
      <t>キゾン</t>
    </rPh>
    <phoneticPr fontId="4"/>
  </si>
  <si>
    <t>1.いずれの項目も初期値として1を設定する様に修正
2.新規の場合は初期値として1を、既存の場合は前リビジョンの値を設定するように修正。</t>
    <rPh sb="6" eb="8">
      <t>コウモク</t>
    </rPh>
    <rPh sb="9" eb="12">
      <t>ショキチ</t>
    </rPh>
    <rPh sb="17" eb="19">
      <t>セッテイ</t>
    </rPh>
    <rPh sb="21" eb="22">
      <t>ヨウ</t>
    </rPh>
    <rPh sb="23" eb="25">
      <t>シュウセイ</t>
    </rPh>
    <rPh sb="28" eb="30">
      <t>シンキ</t>
    </rPh>
    <rPh sb="31" eb="33">
      <t>バアイ</t>
    </rPh>
    <rPh sb="34" eb="37">
      <t>ショキチ</t>
    </rPh>
    <rPh sb="43" eb="45">
      <t>キゾン</t>
    </rPh>
    <rPh sb="46" eb="48">
      <t>バアイ</t>
    </rPh>
    <rPh sb="49" eb="50">
      <t>ゼン</t>
    </rPh>
    <rPh sb="56" eb="57">
      <t>アタイ</t>
    </rPh>
    <rPh sb="58" eb="60">
      <t>セッテイ</t>
    </rPh>
    <rPh sb="65" eb="67">
      <t>シュウセイ</t>
    </rPh>
    <phoneticPr fontId="4"/>
  </si>
  <si>
    <t>検索条件入力で検索し、一覧に一件が表示し、ヘッダーセルをクリックすると、一覧に予想外のデータがいっぱいでている</t>
    <rPh sb="0" eb="2">
      <t>ケンサク</t>
    </rPh>
    <rPh sb="2" eb="4">
      <t>ジョウケン</t>
    </rPh>
    <rPh sb="4" eb="6">
      <t>ニュウリョク</t>
    </rPh>
    <rPh sb="7" eb="9">
      <t>ケンサク</t>
    </rPh>
    <rPh sb="11" eb="13">
      <t>イチラン</t>
    </rPh>
    <rPh sb="14" eb="16">
      <t>イッケン</t>
    </rPh>
    <rPh sb="17" eb="19">
      <t>ヒョウジ</t>
    </rPh>
    <rPh sb="36" eb="38">
      <t>イチラン</t>
    </rPh>
    <rPh sb="39" eb="42">
      <t>ヨソウガイ</t>
    </rPh>
    <phoneticPr fontId="4"/>
  </si>
  <si>
    <t>ソート設定実装不正</t>
    <rPh sb="3" eb="5">
      <t>セッテイ</t>
    </rPh>
    <phoneticPr fontId="4"/>
  </si>
  <si>
    <t>正常にソートするように修正する</t>
    <rPh sb="0" eb="2">
      <t>セイジョウ</t>
    </rPh>
    <rPh sb="11" eb="13">
      <t>シュウセイ</t>
    </rPh>
    <phoneticPr fontId="4"/>
  </si>
  <si>
    <t>検索条件入力で検索し、一覧に表示しているNO.は行番号となっていない</t>
    <rPh sb="0" eb="2">
      <t>ケンサク</t>
    </rPh>
    <rPh sb="2" eb="4">
      <t>ジョウケン</t>
    </rPh>
    <rPh sb="4" eb="6">
      <t>ニュウリョク</t>
    </rPh>
    <rPh sb="7" eb="9">
      <t>ケンサク</t>
    </rPh>
    <rPh sb="11" eb="13">
      <t>イチラン</t>
    </rPh>
    <rPh sb="14" eb="16">
      <t>ヒョウジ</t>
    </rPh>
    <rPh sb="24" eb="27">
      <t>ギョウバンゴウ</t>
    </rPh>
    <phoneticPr fontId="4"/>
  </si>
  <si>
    <t>一覧に表示しているNO.はDBより取得したlngSortKeyとなっているため</t>
    <rPh sb="0" eb="2">
      <t>イチラン</t>
    </rPh>
    <rPh sb="3" eb="5">
      <t>ヒョウジ</t>
    </rPh>
    <rPh sb="17" eb="19">
      <t>シュトク</t>
    </rPh>
    <phoneticPr fontId="4"/>
  </si>
  <si>
    <t>一覧に表示しているNO.が行番号を設定するように修正する</t>
    <rPh sb="0" eb="2">
      <t>イチラン</t>
    </rPh>
    <rPh sb="3" eb="5">
      <t>ヒョウジ</t>
    </rPh>
    <rPh sb="13" eb="16">
      <t>ギョウバンゴウ</t>
    </rPh>
    <rPh sb="17" eb="19">
      <t>セッテイ</t>
    </rPh>
    <rPh sb="24" eb="26">
      <t>シュウセイ</t>
    </rPh>
    <phoneticPr fontId="4"/>
  </si>
  <si>
    <t>発注検索</t>
    <rPh sb="0" eb="2">
      <t>ハッチュウ</t>
    </rPh>
    <rPh sb="2" eb="4">
      <t>ケンサク</t>
    </rPh>
    <phoneticPr fontId="3"/>
  </si>
  <si>
    <t>検索条件の製品コードを入力して検索すると、エラー発生</t>
    <rPh sb="0" eb="2">
      <t>ケンサク</t>
    </rPh>
    <rPh sb="2" eb="4">
      <t>ジョウケン</t>
    </rPh>
    <rPh sb="5" eb="7">
      <t>セイヒン</t>
    </rPh>
    <rPh sb="11" eb="13">
      <t>ニュウリョク</t>
    </rPh>
    <rPh sb="15" eb="17">
      <t>ケンサク</t>
    </rPh>
    <rPh sb="24" eb="26">
      <t>ハッセイ</t>
    </rPh>
    <phoneticPr fontId="4"/>
  </si>
  <si>
    <t>製品コードでの検索ができるように修正する</t>
    <rPh sb="0" eb="2">
      <t>セイヒン</t>
    </rPh>
    <rPh sb="7" eb="9">
      <t>ケンサク</t>
    </rPh>
    <rPh sb="16" eb="18">
      <t>シュウセイ</t>
    </rPh>
    <phoneticPr fontId="4"/>
  </si>
  <si>
    <t>仕入科目時の検索は時間かかり、終わらない状態となっている</t>
    <rPh sb="0" eb="2">
      <t>シイレ</t>
    </rPh>
    <rPh sb="2" eb="4">
      <t>カモク</t>
    </rPh>
    <rPh sb="4" eb="5">
      <t>トキ</t>
    </rPh>
    <rPh sb="6" eb="8">
      <t>ケンサク</t>
    </rPh>
    <rPh sb="9" eb="11">
      <t>ジカン</t>
    </rPh>
    <rPh sb="15" eb="16">
      <t>オ</t>
    </rPh>
    <rPh sb="20" eb="22">
      <t>ジョウタイ</t>
    </rPh>
    <phoneticPr fontId="4"/>
  </si>
  <si>
    <t>発注書マスタと結合する条件が不正のため（発注書マスタのリビジョン番号 = 発注マスタのリビジョン番号を結合するようになったため）</t>
    <phoneticPr fontId="4"/>
  </si>
  <si>
    <t>発注書マスタの発注リビジョン番号 = 発注マスタのリビジョン番号を結合するように修正する
11/8追記.仕入科目のみに値を入れて検索を行うと、5分程待っても検索が終わらなかった。
別件で対応済　</t>
    <rPh sb="0" eb="2">
      <t>ハッチュウ</t>
    </rPh>
    <rPh sb="2" eb="3">
      <t>ショ</t>
    </rPh>
    <rPh sb="7" eb="9">
      <t>ハッチュウ</t>
    </rPh>
    <rPh sb="14" eb="16">
      <t>バンゴウ</t>
    </rPh>
    <rPh sb="19" eb="21">
      <t>ハッチュウ</t>
    </rPh>
    <rPh sb="30" eb="32">
      <t>バンゴウ</t>
    </rPh>
    <rPh sb="33" eb="35">
      <t>ケツゴウ</t>
    </rPh>
    <rPh sb="40" eb="42">
      <t>シュウセイ</t>
    </rPh>
    <rPh sb="90" eb="92">
      <t>ベッケン</t>
    </rPh>
    <rPh sb="93" eb="95">
      <t>タイオウ</t>
    </rPh>
    <rPh sb="95" eb="96">
      <t>スミ</t>
    </rPh>
    <phoneticPr fontId="4"/>
  </si>
  <si>
    <t>ヘッダ部の合計金額、備考が表示されていない。
発注書マスタには値が格納されていることは確認済み。</t>
    <rPh sb="3" eb="4">
      <t>ブ</t>
    </rPh>
    <rPh sb="5" eb="7">
      <t>ゴウケイ</t>
    </rPh>
    <rPh sb="7" eb="9">
      <t>キンガク</t>
    </rPh>
    <rPh sb="10" eb="12">
      <t>ビコウ</t>
    </rPh>
    <rPh sb="13" eb="15">
      <t>ヒョウジ</t>
    </rPh>
    <rPh sb="23" eb="26">
      <t>ハッチュウショ</t>
    </rPh>
    <rPh sb="31" eb="32">
      <t>アタイ</t>
    </rPh>
    <rPh sb="33" eb="35">
      <t>カクノウ</t>
    </rPh>
    <rPh sb="43" eb="45">
      <t>カクニン</t>
    </rPh>
    <rPh sb="45" eb="46">
      <t>ズ</t>
    </rPh>
    <phoneticPr fontId="4"/>
  </si>
  <si>
    <t>次期システムでは不要な項目である。</t>
    <rPh sb="0" eb="2">
      <t>ジキ</t>
    </rPh>
    <rPh sb="8" eb="10">
      <t>フヨウ</t>
    </rPh>
    <rPh sb="11" eb="13">
      <t>コウモク</t>
    </rPh>
    <phoneticPr fontId="4"/>
  </si>
  <si>
    <t>ヘッダ部の合計金額、備考、発注有効期限日、納品場所と明細部の金型番号、顧客品番を削除。
受注詳細の合計金額、備考と明細部の顧客品番も同様に削除。</t>
    <phoneticPr fontId="4"/>
  </si>
  <si>
    <t>過去の発注書マスタが検索されない</t>
    <rPh sb="0" eb="2">
      <t>カコ</t>
    </rPh>
    <rPh sb="3" eb="6">
      <t>ハッチュウショ</t>
    </rPh>
    <rPh sb="10" eb="12">
      <t>ケンサク</t>
    </rPh>
    <phoneticPr fontId="4"/>
  </si>
  <si>
    <t>過去の発注書マスタは元となる受注データの欠損項目が多く、関連テーブルとの内部結合ではヒットしないため。</t>
    <rPh sb="0" eb="2">
      <t>カコ</t>
    </rPh>
    <rPh sb="3" eb="6">
      <t>ハッチュウショ</t>
    </rPh>
    <rPh sb="10" eb="11">
      <t>モト</t>
    </rPh>
    <rPh sb="14" eb="16">
      <t>ジュチュウ</t>
    </rPh>
    <rPh sb="20" eb="22">
      <t>ケッソン</t>
    </rPh>
    <rPh sb="22" eb="24">
      <t>コウモク</t>
    </rPh>
    <rPh sb="25" eb="26">
      <t>オオ</t>
    </rPh>
    <rPh sb="28" eb="30">
      <t>カンレン</t>
    </rPh>
    <rPh sb="36" eb="38">
      <t>ナイブ</t>
    </rPh>
    <rPh sb="38" eb="40">
      <t>ケツゴウ</t>
    </rPh>
    <phoneticPr fontId="4"/>
  </si>
  <si>
    <t>関連テーブルとの結合条件を外部結合に修正。</t>
    <rPh sb="0" eb="2">
      <t>カンレン</t>
    </rPh>
    <rPh sb="8" eb="10">
      <t>ケツゴウ</t>
    </rPh>
    <rPh sb="10" eb="12">
      <t>ジョウケン</t>
    </rPh>
    <rPh sb="13" eb="15">
      <t>ガイブ</t>
    </rPh>
    <rPh sb="15" eb="17">
      <t>ケツゴウ</t>
    </rPh>
    <rPh sb="18" eb="20">
      <t>シュウセイ</t>
    </rPh>
    <phoneticPr fontId="4"/>
  </si>
  <si>
    <t>登録日のTo側の条件が検索結果に反映されていない
（Toで指定した以降の登録日のデータが結果に表示）</t>
    <rPh sb="0" eb="2">
      <t>トウロク</t>
    </rPh>
    <rPh sb="2" eb="3">
      <t>ビ</t>
    </rPh>
    <rPh sb="6" eb="7">
      <t>ガワ</t>
    </rPh>
    <rPh sb="8" eb="10">
      <t>ジョウケン</t>
    </rPh>
    <rPh sb="11" eb="13">
      <t>ケンサク</t>
    </rPh>
    <rPh sb="13" eb="15">
      <t>ケッカ</t>
    </rPh>
    <rPh sb="16" eb="18">
      <t>ハンエイ</t>
    </rPh>
    <rPh sb="29" eb="31">
      <t>シテイ</t>
    </rPh>
    <rPh sb="33" eb="35">
      <t>イコウ</t>
    </rPh>
    <rPh sb="36" eb="38">
      <t>トウロク</t>
    </rPh>
    <rPh sb="38" eb="39">
      <t>ビ</t>
    </rPh>
    <rPh sb="44" eb="46">
      <t>ケッカ</t>
    </rPh>
    <rPh sb="47" eb="49">
      <t>ヒョウジ</t>
    </rPh>
    <phoneticPr fontId="4"/>
  </si>
  <si>
    <t xml:space="preserve">検索SQL作成処理での検索条件取得時のの連想配列名スペルミス。
</t>
    <rPh sb="0" eb="2">
      <t>ケンサク</t>
    </rPh>
    <rPh sb="5" eb="7">
      <t>サクセイ</t>
    </rPh>
    <rPh sb="7" eb="9">
      <t>ショリ</t>
    </rPh>
    <rPh sb="11" eb="13">
      <t>ケンサク</t>
    </rPh>
    <rPh sb="13" eb="15">
      <t>ジョウケン</t>
    </rPh>
    <rPh sb="15" eb="17">
      <t>シュトク</t>
    </rPh>
    <rPh sb="17" eb="18">
      <t>ジ</t>
    </rPh>
    <rPh sb="20" eb="22">
      <t>レンソウ</t>
    </rPh>
    <rPh sb="22" eb="24">
      <t>ハイレツ</t>
    </rPh>
    <rPh sb="24" eb="25">
      <t>メイ</t>
    </rPh>
    <phoneticPr fontId="4"/>
  </si>
  <si>
    <r>
      <t>dtmInsertDat</t>
    </r>
    <r>
      <rPr>
        <sz val="11"/>
        <color rgb="FFFF0000"/>
        <rFont val="游ゴシック"/>
        <family val="3"/>
        <charset val="128"/>
        <scheme val="minor"/>
      </rPr>
      <t>a</t>
    </r>
    <r>
      <rPr>
        <sz val="11"/>
        <color theme="1"/>
        <rFont val="游ゴシック"/>
        <family val="2"/>
        <charset val="128"/>
        <scheme val="minor"/>
      </rPr>
      <t>To→dtmInsertDat</t>
    </r>
    <r>
      <rPr>
        <sz val="11"/>
        <color rgb="FFFF0000"/>
        <rFont val="游ゴシック"/>
        <family val="3"/>
        <charset val="128"/>
        <scheme val="minor"/>
      </rPr>
      <t>e</t>
    </r>
    <r>
      <rPr>
        <sz val="11"/>
        <color theme="1"/>
        <rFont val="游ゴシック"/>
        <family val="2"/>
        <charset val="128"/>
        <scheme val="minor"/>
      </rPr>
      <t>Toに修正</t>
    </r>
    <rPh sb="32" eb="34">
      <t>シュウセイ</t>
    </rPh>
    <phoneticPr fontId="4"/>
  </si>
  <si>
    <t>登録仕様の誤り。
更新対象データを直接UPDATEしている。
リビジョンUPしたデータをINSERTするのが正しい。</t>
    <rPh sb="0" eb="2">
      <t>トウロク</t>
    </rPh>
    <rPh sb="2" eb="4">
      <t>シヨウ</t>
    </rPh>
    <rPh sb="5" eb="6">
      <t>アヤマ</t>
    </rPh>
    <rPh sb="9" eb="11">
      <t>コウシン</t>
    </rPh>
    <rPh sb="11" eb="13">
      <t>タイショウ</t>
    </rPh>
    <rPh sb="17" eb="19">
      <t>チョクセツ</t>
    </rPh>
    <rPh sb="54" eb="55">
      <t>タダ</t>
    </rPh>
    <phoneticPr fontId="4"/>
  </si>
  <si>
    <t>登録SQLを修正</t>
    <rPh sb="0" eb="2">
      <t>トウロク</t>
    </rPh>
    <rPh sb="6" eb="8">
      <t>シュウセイ</t>
    </rPh>
    <phoneticPr fontId="4"/>
  </si>
  <si>
    <t>データ取得時の振舞い不正。
全リビジョンを取得している。
※履歴ボタンの振舞いが過去データの表示・非表示制御となっているため、合わせて修正が必要。</t>
    <rPh sb="3" eb="5">
      <t>シュトク</t>
    </rPh>
    <rPh sb="5" eb="6">
      <t>ジ</t>
    </rPh>
    <rPh sb="7" eb="9">
      <t>フルマ</t>
    </rPh>
    <rPh sb="10" eb="12">
      <t>フセイ</t>
    </rPh>
    <rPh sb="14" eb="15">
      <t>ゼン</t>
    </rPh>
    <rPh sb="21" eb="23">
      <t>シュトク</t>
    </rPh>
    <rPh sb="30" eb="32">
      <t>リレキ</t>
    </rPh>
    <rPh sb="36" eb="38">
      <t>フルマ</t>
    </rPh>
    <rPh sb="40" eb="42">
      <t>カコ</t>
    </rPh>
    <rPh sb="46" eb="48">
      <t>ヒョウジ</t>
    </rPh>
    <rPh sb="49" eb="52">
      <t>ヒヒョウジ</t>
    </rPh>
    <rPh sb="52" eb="54">
      <t>セイギョ</t>
    </rPh>
    <rPh sb="63" eb="64">
      <t>ア</t>
    </rPh>
    <rPh sb="67" eb="69">
      <t>シュウセイ</t>
    </rPh>
    <rPh sb="70" eb="72">
      <t>ヒツヨウ</t>
    </rPh>
    <phoneticPr fontId="4"/>
  </si>
  <si>
    <t>商品、受注、売上、仕入検索改修済
発注書検索改修済
納品書検索改修済　2019/11/12
発注検索改修済　2019/11/13
請求書検索改修済　2019/11/11
現在保留</t>
    <rPh sb="0" eb="2">
      <t>ショウヒン</t>
    </rPh>
    <rPh sb="3" eb="5">
      <t>ジュチュウ</t>
    </rPh>
    <rPh sb="6" eb="8">
      <t>ウリアゲ</t>
    </rPh>
    <rPh sb="9" eb="11">
      <t>シイレ</t>
    </rPh>
    <rPh sb="11" eb="13">
      <t>ケンサク</t>
    </rPh>
    <rPh sb="13" eb="15">
      <t>カイシュウ</t>
    </rPh>
    <rPh sb="15" eb="16">
      <t>スミ</t>
    </rPh>
    <rPh sb="17" eb="19">
      <t>ハッチュウ</t>
    </rPh>
    <rPh sb="19" eb="20">
      <t>ショ</t>
    </rPh>
    <rPh sb="20" eb="22">
      <t>ケンサク</t>
    </rPh>
    <rPh sb="22" eb="24">
      <t>カイシュウ</t>
    </rPh>
    <rPh sb="24" eb="25">
      <t>スミ</t>
    </rPh>
    <rPh sb="26" eb="28">
      <t>ノウヒン</t>
    </rPh>
    <rPh sb="28" eb="29">
      <t>ショ</t>
    </rPh>
    <rPh sb="29" eb="31">
      <t>ケンサク</t>
    </rPh>
    <rPh sb="31" eb="33">
      <t>カイシュウ</t>
    </rPh>
    <rPh sb="33" eb="34">
      <t>スミ</t>
    </rPh>
    <rPh sb="46" eb="48">
      <t>ハッチュウ</t>
    </rPh>
    <rPh sb="48" eb="50">
      <t>ケンサク</t>
    </rPh>
    <rPh sb="50" eb="52">
      <t>カイシュウ</t>
    </rPh>
    <rPh sb="52" eb="53">
      <t>スミ</t>
    </rPh>
    <rPh sb="65" eb="67">
      <t>セイキュウ</t>
    </rPh>
    <rPh sb="67" eb="68">
      <t>ショ</t>
    </rPh>
    <rPh sb="68" eb="70">
      <t>ケンサク</t>
    </rPh>
    <rPh sb="70" eb="72">
      <t>カイシュウ</t>
    </rPh>
    <rPh sb="72" eb="73">
      <t>スミ</t>
    </rPh>
    <rPh sb="85" eb="87">
      <t>ゲンザイ</t>
    </rPh>
    <rPh sb="87" eb="89">
      <t>ホリュウ</t>
    </rPh>
    <phoneticPr fontId="4"/>
  </si>
  <si>
    <t>ヘッダ部の納品先入力部にMボタンが配置されていない。</t>
    <rPh sb="3" eb="4">
      <t>ブ</t>
    </rPh>
    <rPh sb="5" eb="7">
      <t>ノウヒン</t>
    </rPh>
    <rPh sb="7" eb="8">
      <t>サキ</t>
    </rPh>
    <rPh sb="8" eb="10">
      <t>ニュウリョク</t>
    </rPh>
    <rPh sb="10" eb="11">
      <t>ブ</t>
    </rPh>
    <rPh sb="17" eb="19">
      <t>ハイチ</t>
    </rPh>
    <phoneticPr fontId="4"/>
  </si>
  <si>
    <t>Mボタンを配置するように修正する
11/8追記.Mボタンが配置されていない</t>
    <rPh sb="5" eb="7">
      <t>ハイチ</t>
    </rPh>
    <rPh sb="12" eb="14">
      <t>シュウセイ</t>
    </rPh>
    <phoneticPr fontId="4"/>
  </si>
  <si>
    <t>旧リビジョンの行に修正、履歴ボタンが配置されている。</t>
    <rPh sb="0" eb="1">
      <t>キュウ</t>
    </rPh>
    <rPh sb="7" eb="8">
      <t>ギョウ</t>
    </rPh>
    <rPh sb="9" eb="11">
      <t>シュウセイ</t>
    </rPh>
    <rPh sb="12" eb="14">
      <t>リレキ</t>
    </rPh>
    <rPh sb="18" eb="20">
      <t>ハイチ</t>
    </rPh>
    <phoneticPr fontId="4"/>
  </si>
  <si>
    <t>No286で改修済
No286確認まで完了保留</t>
    <rPh sb="6" eb="8">
      <t>カイシュウ</t>
    </rPh>
    <rPh sb="8" eb="9">
      <t>スミ</t>
    </rPh>
    <phoneticPr fontId="4"/>
  </si>
  <si>
    <t>削除ボタンの表示列のチェックがない</t>
    <rPh sb="0" eb="2">
      <t>サクジョ</t>
    </rPh>
    <rPh sb="6" eb="8">
      <t>ヒョウジ</t>
    </rPh>
    <rPh sb="8" eb="9">
      <t>レツ</t>
    </rPh>
    <phoneticPr fontId="4"/>
  </si>
  <si>
    <t>ないのが正しい。</t>
    <rPh sb="4" eb="5">
      <t>タダ</t>
    </rPh>
    <phoneticPr fontId="4"/>
  </si>
  <si>
    <t>通貨レートは検索条件に不要。</t>
    <rPh sb="0" eb="2">
      <t>ツウカ</t>
    </rPh>
    <rPh sb="6" eb="8">
      <t>ケンサク</t>
    </rPh>
    <rPh sb="8" eb="10">
      <t>ジョウケン</t>
    </rPh>
    <rPh sb="11" eb="13">
      <t>フヨウ</t>
    </rPh>
    <phoneticPr fontId="4"/>
  </si>
  <si>
    <t>履歴ボタンの振舞いが不正。
押下時に1つ前のリビジョンしか表示されず、最新リビジョン以外の行でも前リビジョンが存在すれば履歴ボタンが表示されている。</t>
    <rPh sb="0" eb="2">
      <t>リレキ</t>
    </rPh>
    <rPh sb="6" eb="8">
      <t>フルマ</t>
    </rPh>
    <rPh sb="10" eb="12">
      <t>フセイ</t>
    </rPh>
    <rPh sb="14" eb="16">
      <t>オウカ</t>
    </rPh>
    <rPh sb="16" eb="17">
      <t>ジ</t>
    </rPh>
    <rPh sb="20" eb="21">
      <t>マエ</t>
    </rPh>
    <rPh sb="29" eb="31">
      <t>ヒョウジ</t>
    </rPh>
    <rPh sb="35" eb="37">
      <t>サイシン</t>
    </rPh>
    <rPh sb="42" eb="44">
      <t>イガイ</t>
    </rPh>
    <rPh sb="45" eb="46">
      <t>ギョウ</t>
    </rPh>
    <rPh sb="48" eb="49">
      <t>ゼン</t>
    </rPh>
    <rPh sb="55" eb="57">
      <t>ソンザイ</t>
    </rPh>
    <rPh sb="60" eb="62">
      <t>リレキ</t>
    </rPh>
    <rPh sb="66" eb="68">
      <t>ヒョウジ</t>
    </rPh>
    <phoneticPr fontId="4"/>
  </si>
  <si>
    <t>削除ボタンの列位置不正。一番右が正しい。</t>
    <rPh sb="0" eb="2">
      <t>サクジョ</t>
    </rPh>
    <rPh sb="6" eb="7">
      <t>レツ</t>
    </rPh>
    <rPh sb="7" eb="9">
      <t>イチ</t>
    </rPh>
    <rPh sb="9" eb="11">
      <t>フセイ</t>
    </rPh>
    <rPh sb="12" eb="14">
      <t>イチバン</t>
    </rPh>
    <rPh sb="14" eb="15">
      <t>ミギ</t>
    </rPh>
    <rPh sb="16" eb="17">
      <t>タダ</t>
    </rPh>
    <phoneticPr fontId="4"/>
  </si>
  <si>
    <t>発注書削除削除は不要。
（No289の修正が誤り）</t>
    <rPh sb="3" eb="5">
      <t>サクジョ</t>
    </rPh>
    <rPh sb="5" eb="7">
      <t>サクジョ</t>
    </rPh>
    <rPh sb="8" eb="10">
      <t>フヨウ</t>
    </rPh>
    <rPh sb="19" eb="21">
      <t>シュウセイ</t>
    </rPh>
    <rPh sb="22" eb="23">
      <t>アヤマ</t>
    </rPh>
    <phoneticPr fontId="4"/>
  </si>
  <si>
    <t>発注検索画面の表示項目から「削除」を削除</t>
    <rPh sb="0" eb="2">
      <t>ハッチュウ</t>
    </rPh>
    <rPh sb="2" eb="4">
      <t>ケンサク</t>
    </rPh>
    <rPh sb="4" eb="6">
      <t>ガメン</t>
    </rPh>
    <rPh sb="7" eb="9">
      <t>ヒョウジ</t>
    </rPh>
    <rPh sb="9" eb="11">
      <t>コウモク</t>
    </rPh>
    <rPh sb="14" eb="16">
      <t>サクジョ</t>
    </rPh>
    <rPh sb="18" eb="20">
      <t>サクジョ</t>
    </rPh>
    <phoneticPr fontId="4"/>
  </si>
  <si>
    <t>削除ボタンの押下時実装がない。</t>
    <rPh sb="0" eb="2">
      <t>サクジョ</t>
    </rPh>
    <rPh sb="6" eb="8">
      <t>オウカ</t>
    </rPh>
    <rPh sb="8" eb="9">
      <t>ジ</t>
    </rPh>
    <rPh sb="9" eb="11">
      <t>ジッソウ</t>
    </rPh>
    <phoneticPr fontId="4"/>
  </si>
  <si>
    <t>発注書削除削除は不要。</t>
    <rPh sb="3" eb="5">
      <t>サクジョ</t>
    </rPh>
    <rPh sb="5" eb="7">
      <t>サクジョ</t>
    </rPh>
    <rPh sb="8" eb="10">
      <t>フヨウ</t>
    </rPh>
    <phoneticPr fontId="4"/>
  </si>
  <si>
    <t>修正不要。</t>
    <rPh sb="0" eb="2">
      <t>シュウセイ</t>
    </rPh>
    <rPh sb="2" eb="4">
      <t>フヨウ</t>
    </rPh>
    <phoneticPr fontId="4"/>
  </si>
  <si>
    <t>製品のMボタンで呼び出したウィンドウに製品コードを入力し、検索すると、同じ製品情報が複数表示されている。</t>
    <rPh sb="0" eb="2">
      <t>セイヒン</t>
    </rPh>
    <rPh sb="8" eb="9">
      <t>ヨ</t>
    </rPh>
    <rPh sb="10" eb="11">
      <t>ダ</t>
    </rPh>
    <rPh sb="19" eb="21">
      <t>セイヒン</t>
    </rPh>
    <rPh sb="25" eb="27">
      <t>ニュウリョク</t>
    </rPh>
    <rPh sb="29" eb="31">
      <t>ケンサク</t>
    </rPh>
    <rPh sb="35" eb="36">
      <t>オナ</t>
    </rPh>
    <rPh sb="37" eb="39">
      <t>セイヒン</t>
    </rPh>
    <rPh sb="39" eb="41">
      <t>ジョウホウ</t>
    </rPh>
    <rPh sb="42" eb="44">
      <t>フクスウ</t>
    </rPh>
    <rPh sb="44" eb="46">
      <t>ヒョウジ</t>
    </rPh>
    <phoneticPr fontId="4"/>
  </si>
  <si>
    <t>製品Mボタンを削除、複数製品コード入力できるテキストに変更するように修正する
11/12追記.製品コードを複数入力した検索を行うと、「製品コードの書式に誤りがあります」とメッセージが出力される。</t>
    <rPh sb="0" eb="2">
      <t>セイヒン</t>
    </rPh>
    <rPh sb="7" eb="9">
      <t>サクジョ</t>
    </rPh>
    <rPh sb="10" eb="12">
      <t>フクスウ</t>
    </rPh>
    <rPh sb="12" eb="14">
      <t>セイヒン</t>
    </rPh>
    <rPh sb="17" eb="19">
      <t>ニュウリョク</t>
    </rPh>
    <rPh sb="27" eb="29">
      <t>ヘンコウ</t>
    </rPh>
    <rPh sb="34" eb="36">
      <t>シュウセイ</t>
    </rPh>
    <phoneticPr fontId="4"/>
  </si>
  <si>
    <t>製品コードを入力し、製品名が自動的に表示されない。</t>
    <rPh sb="0" eb="2">
      <t>セイヒン</t>
    </rPh>
    <rPh sb="6" eb="8">
      <t>ニュウリョク</t>
    </rPh>
    <rPh sb="10" eb="12">
      <t>セイヒン</t>
    </rPh>
    <rPh sb="12" eb="13">
      <t>メイ</t>
    </rPh>
    <rPh sb="14" eb="16">
      <t>ジドウ</t>
    </rPh>
    <rPh sb="16" eb="17">
      <t>テキ</t>
    </rPh>
    <rPh sb="18" eb="20">
      <t>ヒョウジ</t>
    </rPh>
    <phoneticPr fontId="4"/>
  </si>
  <si>
    <t>NO294と同様</t>
    <rPh sb="6" eb="8">
      <t>ドウヨウ</t>
    </rPh>
    <phoneticPr fontId="4"/>
  </si>
  <si>
    <t>発注書修正</t>
    <rPh sb="0" eb="2">
      <t>ハッチュウ</t>
    </rPh>
    <rPh sb="2" eb="3">
      <t>ショ</t>
    </rPh>
    <rPh sb="3" eb="5">
      <t>シュウセイ</t>
    </rPh>
    <phoneticPr fontId="4"/>
  </si>
  <si>
    <t>各ラベルの背景色はその他の画面と一致していない
営業部署名称、製品名、製品名（英語）テキストが入力可能となっている</t>
    <rPh sb="0" eb="1">
      <t>カク</t>
    </rPh>
    <rPh sb="5" eb="7">
      <t>ハイケイ</t>
    </rPh>
    <rPh sb="7" eb="8">
      <t>イロ</t>
    </rPh>
    <rPh sb="11" eb="12">
      <t>タ</t>
    </rPh>
    <rPh sb="13" eb="15">
      <t>ガメン</t>
    </rPh>
    <rPh sb="16" eb="18">
      <t>イッチ</t>
    </rPh>
    <rPh sb="24" eb="26">
      <t>エイギョウ</t>
    </rPh>
    <rPh sb="26" eb="28">
      <t>ブショ</t>
    </rPh>
    <rPh sb="28" eb="30">
      <t>メイショウ</t>
    </rPh>
    <rPh sb="31" eb="33">
      <t>セイヒン</t>
    </rPh>
    <rPh sb="33" eb="34">
      <t>メイ</t>
    </rPh>
    <rPh sb="35" eb="37">
      <t>セイヒン</t>
    </rPh>
    <rPh sb="37" eb="38">
      <t>メイ</t>
    </rPh>
    <rPh sb="39" eb="41">
      <t>エイゴ</t>
    </rPh>
    <rPh sb="47" eb="49">
      <t>ニュウリョク</t>
    </rPh>
    <rPh sb="49" eb="51">
      <t>カノウ</t>
    </rPh>
    <phoneticPr fontId="4"/>
  </si>
  <si>
    <t>別件で対応済</t>
    <rPh sb="0" eb="2">
      <t>ベッケン</t>
    </rPh>
    <rPh sb="3" eb="6">
      <t>タイオウスミ</t>
    </rPh>
    <phoneticPr fontId="4"/>
  </si>
  <si>
    <t>見積原価一覧</t>
    <rPh sb="0" eb="2">
      <t>ミツモリ</t>
    </rPh>
    <rPh sb="2" eb="4">
      <t>ゲンカ</t>
    </rPh>
    <rPh sb="4" eb="6">
      <t>イチラン</t>
    </rPh>
    <phoneticPr fontId="4"/>
  </si>
  <si>
    <t>履歴ボタン押しても反応なし</t>
    <rPh sb="0" eb="2">
      <t>リレキ</t>
    </rPh>
    <rPh sb="5" eb="6">
      <t>オ</t>
    </rPh>
    <rPh sb="9" eb="11">
      <t>ハンノウ</t>
    </rPh>
    <phoneticPr fontId="4"/>
  </si>
  <si>
    <t>未実装</t>
    <rPh sb="0" eb="3">
      <t>ミジッソウ</t>
    </rPh>
    <phoneticPr fontId="4"/>
  </si>
  <si>
    <t>履歴ボタンで、該当データの直下に履歴を表示するように実装する</t>
    <rPh sb="0" eb="2">
      <t>リレキ</t>
    </rPh>
    <rPh sb="7" eb="9">
      <t>ガイトウ</t>
    </rPh>
    <rPh sb="13" eb="15">
      <t>チョッカ</t>
    </rPh>
    <rPh sb="16" eb="18">
      <t>リレキ</t>
    </rPh>
    <rPh sb="19" eb="21">
      <t>ヒョウジ</t>
    </rPh>
    <rPh sb="26" eb="28">
      <t>ジッソウ</t>
    </rPh>
    <phoneticPr fontId="4"/>
  </si>
  <si>
    <t>商品検索画面の「納品場所」を検索するボタンを押してもウィンドウが現れない</t>
    <rPh sb="0" eb="2">
      <t>ショウヒン</t>
    </rPh>
    <rPh sb="2" eb="4">
      <t>ケンサク</t>
    </rPh>
    <rPh sb="4" eb="6">
      <t>ガメン</t>
    </rPh>
    <rPh sb="8" eb="10">
      <t>ノウヒン</t>
    </rPh>
    <rPh sb="10" eb="12">
      <t>バショ</t>
    </rPh>
    <rPh sb="14" eb="16">
      <t>ケンサク</t>
    </rPh>
    <rPh sb="22" eb="23">
      <t>オ</t>
    </rPh>
    <rPh sb="32" eb="33">
      <t>アラワ</t>
    </rPh>
    <phoneticPr fontId="4"/>
  </si>
  <si>
    <t>Mボタンの呼び出すhtmlファイルパス設定不正</t>
    <rPh sb="5" eb="6">
      <t>ヨ</t>
    </rPh>
    <rPh sb="7" eb="8">
      <t>ダ</t>
    </rPh>
    <rPh sb="19" eb="21">
      <t>セッテイ</t>
    </rPh>
    <rPh sb="21" eb="23">
      <t>フセイ</t>
    </rPh>
    <phoneticPr fontId="4"/>
  </si>
  <si>
    <t>正しいパスを設定するように修正する</t>
    <rPh sb="0" eb="1">
      <t>タダ</t>
    </rPh>
    <rPh sb="6" eb="8">
      <t>セッテイ</t>
    </rPh>
    <rPh sb="13" eb="15">
      <t>シュウセイ</t>
    </rPh>
    <phoneticPr fontId="4"/>
  </si>
  <si>
    <t>商品検索画面の「受注NO.」に受注一覧に表示された「受注NO.」のデータを入力しても「書式に誤りがあります」と表示される</t>
    <rPh sb="0" eb="2">
      <t>ショウヒン</t>
    </rPh>
    <rPh sb="2" eb="4">
      <t>ケンサク</t>
    </rPh>
    <rPh sb="4" eb="6">
      <t>ガメン</t>
    </rPh>
    <rPh sb="8" eb="10">
      <t>ジュチュウ</t>
    </rPh>
    <rPh sb="15" eb="17">
      <t>ジュチュウ</t>
    </rPh>
    <rPh sb="17" eb="19">
      <t>イチラン</t>
    </rPh>
    <rPh sb="20" eb="22">
      <t>ヒョウジ</t>
    </rPh>
    <rPh sb="26" eb="28">
      <t>ジュチュウ</t>
    </rPh>
    <rPh sb="37" eb="39">
      <t>ニュウリョク</t>
    </rPh>
    <rPh sb="43" eb="45">
      <t>ショシキ</t>
    </rPh>
    <rPh sb="46" eb="47">
      <t>アヤマ</t>
    </rPh>
    <rPh sb="55" eb="57">
      <t>ヒョウジ</t>
    </rPh>
    <phoneticPr fontId="4"/>
  </si>
  <si>
    <t>dxxxxxxxxx_xxの式でチェックしているため</t>
    <rPh sb="14" eb="15">
      <t>シキ</t>
    </rPh>
    <phoneticPr fontId="4"/>
  </si>
  <si>
    <t>dxxxxxxxx_xxの式でチェックしているため正規方式でチェックするように修正する</t>
    <rPh sb="25" eb="27">
      <t>セイキ</t>
    </rPh>
    <rPh sb="27" eb="29">
      <t>ホウシキ</t>
    </rPh>
    <rPh sb="39" eb="41">
      <t>シュウセイ</t>
    </rPh>
    <phoneticPr fontId="4"/>
  </si>
  <si>
    <t>受注確定画面で受注確定選択チェックが入った状態で「確定」ボタンを押すと、そのたびに明細情報入力部の表の幅が狭くなっていく。</t>
    <rPh sb="0" eb="2">
      <t>ジュチュウ</t>
    </rPh>
    <rPh sb="2" eb="4">
      <t>カクテイ</t>
    </rPh>
    <rPh sb="4" eb="6">
      <t>ガメン</t>
    </rPh>
    <rPh sb="41" eb="43">
      <t>メイサイ</t>
    </rPh>
    <rPh sb="43" eb="45">
      <t>ジョウホウ</t>
    </rPh>
    <rPh sb="45" eb="47">
      <t>ニュウリョク</t>
    </rPh>
    <rPh sb="47" eb="48">
      <t>ブ</t>
    </rPh>
    <rPh sb="49" eb="50">
      <t>ヒョウ</t>
    </rPh>
    <rPh sb="51" eb="52">
      <t>ハバ</t>
    </rPh>
    <rPh sb="53" eb="54">
      <t>セマ</t>
    </rPh>
    <phoneticPr fontId="4"/>
  </si>
  <si>
    <t>若尾</t>
    <rPh sb="0" eb="2">
      <t>ワカオ</t>
    </rPh>
    <phoneticPr fontId="4"/>
  </si>
  <si>
    <t>一度確定を押したタイミングで設定したwidthを再度確定を押したときにうまく取得できていなかっため発生</t>
    <rPh sb="0" eb="2">
      <t>イチド</t>
    </rPh>
    <rPh sb="2" eb="4">
      <t>カクテイ</t>
    </rPh>
    <rPh sb="5" eb="6">
      <t>オ</t>
    </rPh>
    <rPh sb="14" eb="16">
      <t>セッテイ</t>
    </rPh>
    <rPh sb="24" eb="26">
      <t>サイド</t>
    </rPh>
    <rPh sb="26" eb="28">
      <t>カクテイ</t>
    </rPh>
    <rPh sb="29" eb="30">
      <t>オ</t>
    </rPh>
    <rPh sb="38" eb="40">
      <t>シュトク</t>
    </rPh>
    <rPh sb="49" eb="51">
      <t>ハッセイ</t>
    </rPh>
    <phoneticPr fontId="4"/>
  </si>
  <si>
    <t>widthの設定を行う前に毎回クリアをする処理を追加</t>
    <rPh sb="6" eb="8">
      <t>セッテイ</t>
    </rPh>
    <rPh sb="9" eb="10">
      <t>オコナ</t>
    </rPh>
    <rPh sb="11" eb="12">
      <t>マエ</t>
    </rPh>
    <rPh sb="13" eb="15">
      <t>マイカイ</t>
    </rPh>
    <rPh sb="21" eb="23">
      <t>ショリ</t>
    </rPh>
    <rPh sb="24" eb="26">
      <t>ツイカ</t>
    </rPh>
    <phoneticPr fontId="4"/>
  </si>
  <si>
    <t>ワークシートの「数量」に11桁の整数を入力してアップロードすると、列は非表示になるが、「数量合計」「売上合計」に非表示となっている行の数字が足された値が出力される。</t>
    <rPh sb="8" eb="10">
      <t>スウリョウ</t>
    </rPh>
    <rPh sb="14" eb="15">
      <t>ケタ</t>
    </rPh>
    <rPh sb="16" eb="18">
      <t>セイスウ</t>
    </rPh>
    <rPh sb="19" eb="21">
      <t>ニュウリョク</t>
    </rPh>
    <rPh sb="33" eb="34">
      <t>レツ</t>
    </rPh>
    <rPh sb="35" eb="38">
      <t>ヒヒョウジ</t>
    </rPh>
    <rPh sb="44" eb="46">
      <t>スウリョウ</t>
    </rPh>
    <rPh sb="46" eb="48">
      <t>ゴウケイ</t>
    </rPh>
    <rPh sb="50" eb="52">
      <t>ウリアゲ</t>
    </rPh>
    <rPh sb="52" eb="54">
      <t>ゴウケイ</t>
    </rPh>
    <rPh sb="56" eb="59">
      <t>ヒヒョウジ</t>
    </rPh>
    <rPh sb="65" eb="66">
      <t>ギョウ</t>
    </rPh>
    <rPh sb="67" eb="69">
      <t>スウジ</t>
    </rPh>
    <rPh sb="70" eb="71">
      <t>タ</t>
    </rPh>
    <rPh sb="74" eb="75">
      <t>アタイ</t>
    </rPh>
    <rPh sb="76" eb="78">
      <t>シュツリョク</t>
    </rPh>
    <phoneticPr fontId="4"/>
  </si>
  <si>
    <t>見積原価プレビューの編集画面でヘッダ部のいずれかの項目を空白にした状態で「登録」を押すと、エラー画面が表示されるが、そこに出力されるエラーメッセージが文字化けしている。</t>
    <rPh sb="0" eb="2">
      <t>ミツモリ</t>
    </rPh>
    <rPh sb="2" eb="4">
      <t>ゲンカ</t>
    </rPh>
    <rPh sb="10" eb="12">
      <t>ヘンシュウ</t>
    </rPh>
    <rPh sb="12" eb="14">
      <t>ガメン</t>
    </rPh>
    <rPh sb="18" eb="19">
      <t>ブ</t>
    </rPh>
    <rPh sb="25" eb="27">
      <t>コウモク</t>
    </rPh>
    <rPh sb="28" eb="30">
      <t>クウハク</t>
    </rPh>
    <rPh sb="33" eb="35">
      <t>ジョウタイ</t>
    </rPh>
    <rPh sb="37" eb="39">
      <t>トウロク</t>
    </rPh>
    <rPh sb="41" eb="42">
      <t>オ</t>
    </rPh>
    <rPh sb="48" eb="50">
      <t>ガメン</t>
    </rPh>
    <rPh sb="51" eb="53">
      <t>ヒョウジ</t>
    </rPh>
    <rPh sb="61" eb="63">
      <t>シュツリョク</t>
    </rPh>
    <rPh sb="75" eb="78">
      <t>モジバ</t>
    </rPh>
    <phoneticPr fontId="4"/>
  </si>
  <si>
    <t>エンコーディングを2回行っていた。
修正の結果、エラーメッセージに項目名がセットされていないことも判明。</t>
    <rPh sb="10" eb="11">
      <t>カイ</t>
    </rPh>
    <rPh sb="11" eb="12">
      <t>オコナ</t>
    </rPh>
    <rPh sb="18" eb="20">
      <t>シュウセイ</t>
    </rPh>
    <rPh sb="21" eb="23">
      <t>ケッカ</t>
    </rPh>
    <rPh sb="33" eb="35">
      <t>コウモク</t>
    </rPh>
    <rPh sb="35" eb="36">
      <t>メイ</t>
    </rPh>
    <rPh sb="49" eb="51">
      <t>ハンメイ</t>
    </rPh>
    <phoneticPr fontId="4"/>
  </si>
  <si>
    <t>1.2度目のエンコーディング処理を削除
2.項目名の設定処理を追加</t>
    <rPh sb="3" eb="5">
      <t>ドメ</t>
    </rPh>
    <rPh sb="14" eb="16">
      <t>ショリ</t>
    </rPh>
    <rPh sb="17" eb="19">
      <t>サクジョ</t>
    </rPh>
    <rPh sb="22" eb="24">
      <t>コウモク</t>
    </rPh>
    <rPh sb="24" eb="25">
      <t>メイ</t>
    </rPh>
    <rPh sb="26" eb="28">
      <t>セッテイ</t>
    </rPh>
    <rPh sb="28" eb="30">
      <t>ショリ</t>
    </rPh>
    <rPh sb="31" eb="33">
      <t>ツイカ</t>
    </rPh>
    <phoneticPr fontId="4"/>
  </si>
  <si>
    <t>見積原価プレビューの編集画面で固定費小計の「適用レート」を空白にして「登録」を押すと、以下の文章のみが出力されたウィンドウが開く。
A non-numeric value encounteredFATAL ERROR! (E_WARNING)
DATE 2019-11-05 11:41:17 (JST) NO[2]
A non-numeric value encountered
LINE 616 FILE /home/kids2/src/estimate/cmn/estimateRowController.php
pg_query(): Query failed: ERROR: syntax error at or near "," LINE 1: ...('2019/11/28', 'YYYY/MM/DD'), false, false, 1, 2, , 10600, 0... ^FATAL ERROR! (E_WARNING)
DATE 2019-11-05 11:41:21 (JST) NO[2]
pg_query(): Query failed: ERROR: syntax error at or near "," LINE 1: ...('2019/11/28', 'YYYY/MM/DD'), false, false, 1, 2, , 10600, 0... ^
LINE 258 FILE /home/kids2/lib/clsdb.php
 ERROR! ＤＢエラー</t>
    <rPh sb="0" eb="2">
      <t>ミツモリ</t>
    </rPh>
    <rPh sb="2" eb="4">
      <t>ゲンカ</t>
    </rPh>
    <rPh sb="10" eb="12">
      <t>ヘンシュウ</t>
    </rPh>
    <rPh sb="12" eb="14">
      <t>ガメン</t>
    </rPh>
    <rPh sb="15" eb="18">
      <t>コテイヒ</t>
    </rPh>
    <rPh sb="18" eb="20">
      <t>ショウケイ</t>
    </rPh>
    <rPh sb="22" eb="24">
      <t>テキヨウ</t>
    </rPh>
    <rPh sb="29" eb="31">
      <t>クウハク</t>
    </rPh>
    <rPh sb="35" eb="37">
      <t>トウロク</t>
    </rPh>
    <rPh sb="39" eb="40">
      <t>オ</t>
    </rPh>
    <phoneticPr fontId="4"/>
  </si>
  <si>
    <t xml:space="preserve">バリデーションチェック結果格納先が適用レートのメンバではなく売上区分/仕入部品となっていた。
また、未入力チェックの判断が逆となっていた。
これらの事象が重なり、未入力チェックが正常に動作していなかったため、後続のチェック結果処理が無効データであることを検出できずに登録SQLが実行されてエラーが発生していた。
</t>
    <rPh sb="11" eb="13">
      <t>ケッカ</t>
    </rPh>
    <rPh sb="13" eb="15">
      <t>カクノウ</t>
    </rPh>
    <rPh sb="15" eb="16">
      <t>サキ</t>
    </rPh>
    <rPh sb="17" eb="19">
      <t>テキヨウ</t>
    </rPh>
    <rPh sb="104" eb="106">
      <t>コウゾク</t>
    </rPh>
    <rPh sb="111" eb="113">
      <t>ケッカ</t>
    </rPh>
    <rPh sb="113" eb="115">
      <t>ショリ</t>
    </rPh>
    <rPh sb="116" eb="118">
      <t>ムコウ</t>
    </rPh>
    <rPh sb="127" eb="129">
      <t>ケンシュツ</t>
    </rPh>
    <rPh sb="133" eb="135">
      <t>トウロク</t>
    </rPh>
    <rPh sb="139" eb="141">
      <t>ジッコウ</t>
    </rPh>
    <rPh sb="148" eb="150">
      <t>ハッセイ</t>
    </rPh>
    <phoneticPr fontId="4"/>
  </si>
  <si>
    <t>バリデーションチェック結果格納先を適用レートのメンバに修正。
未入力チェックの判断基準が逆になるように修正。</t>
    <rPh sb="11" eb="13">
      <t>ケッカ</t>
    </rPh>
    <rPh sb="13" eb="15">
      <t>カクノウ</t>
    </rPh>
    <rPh sb="15" eb="16">
      <t>サキ</t>
    </rPh>
    <rPh sb="17" eb="19">
      <t>テキヨウ</t>
    </rPh>
    <rPh sb="27" eb="29">
      <t>シュウセイ</t>
    </rPh>
    <rPh sb="31" eb="34">
      <t>ミニュウリョク</t>
    </rPh>
    <rPh sb="39" eb="41">
      <t>ハンダン</t>
    </rPh>
    <rPh sb="41" eb="43">
      <t>キジュン</t>
    </rPh>
    <rPh sb="44" eb="45">
      <t>ギャク</t>
    </rPh>
    <rPh sb="51" eb="53">
      <t>シュウセイ</t>
    </rPh>
    <phoneticPr fontId="4"/>
  </si>
  <si>
    <t>仕入修正</t>
    <rPh sb="0" eb="2">
      <t>シイレ</t>
    </rPh>
    <rPh sb="2" eb="4">
      <t>シュウセイ</t>
    </rPh>
    <phoneticPr fontId="4"/>
  </si>
  <si>
    <t>画面起動後の初期表示で仕入済の明細が表示されていない。</t>
    <rPh sb="0" eb="2">
      <t>ガメン</t>
    </rPh>
    <rPh sb="2" eb="4">
      <t>キドウ</t>
    </rPh>
    <rPh sb="4" eb="5">
      <t>ゴ</t>
    </rPh>
    <rPh sb="6" eb="8">
      <t>ショキ</t>
    </rPh>
    <rPh sb="8" eb="10">
      <t>ヒョウジ</t>
    </rPh>
    <rPh sb="11" eb="13">
      <t>シイレ</t>
    </rPh>
    <rPh sb="13" eb="14">
      <t>スミ</t>
    </rPh>
    <rPh sb="15" eb="17">
      <t>メイサイ</t>
    </rPh>
    <rPh sb="18" eb="20">
      <t>ヒョウジ</t>
    </rPh>
    <phoneticPr fontId="4"/>
  </si>
  <si>
    <t>PO内の未仕入の発注明細を取得し、仕入明細に紐づく発注明細と突合して仕入登録済みかをチェックしていたが、お互いに重複しえないデータであり絶対に突合しても見つからないため。</t>
    <rPh sb="13" eb="15">
      <t>シュトク</t>
    </rPh>
    <rPh sb="17" eb="19">
      <t>シイレ</t>
    </rPh>
    <rPh sb="19" eb="21">
      <t>メイサイ</t>
    </rPh>
    <rPh sb="22" eb="23">
      <t>ヒモ</t>
    </rPh>
    <rPh sb="25" eb="27">
      <t>ハッチュウ</t>
    </rPh>
    <rPh sb="27" eb="29">
      <t>メイサイ</t>
    </rPh>
    <rPh sb="30" eb="32">
      <t>トツゴウ</t>
    </rPh>
    <rPh sb="34" eb="36">
      <t>シイレ</t>
    </rPh>
    <rPh sb="36" eb="38">
      <t>トウロク</t>
    </rPh>
    <rPh sb="38" eb="39">
      <t>ズ</t>
    </rPh>
    <rPh sb="53" eb="54">
      <t>タガ</t>
    </rPh>
    <rPh sb="56" eb="58">
      <t>ジュウフク</t>
    </rPh>
    <rPh sb="68" eb="70">
      <t>ゼッタイ</t>
    </rPh>
    <rPh sb="71" eb="73">
      <t>トツゴウ</t>
    </rPh>
    <rPh sb="76" eb="77">
      <t>ミ</t>
    </rPh>
    <phoneticPr fontId="4"/>
  </si>
  <si>
    <t>「PO内の未仕入の発注明細を取得」を「PO内全件の発注明細を取得」修正</t>
    <rPh sb="3" eb="4">
      <t>ナイ</t>
    </rPh>
    <rPh sb="5" eb="6">
      <t>ミ</t>
    </rPh>
    <rPh sb="6" eb="8">
      <t>シイレ</t>
    </rPh>
    <rPh sb="9" eb="11">
      <t>ハッチュウ</t>
    </rPh>
    <rPh sb="11" eb="13">
      <t>メイサイ</t>
    </rPh>
    <rPh sb="14" eb="16">
      <t>シュトク</t>
    </rPh>
    <rPh sb="21" eb="22">
      <t>ナイ</t>
    </rPh>
    <rPh sb="22" eb="24">
      <t>ゼンケン</t>
    </rPh>
    <rPh sb="25" eb="27">
      <t>ハッチュウ</t>
    </rPh>
    <rPh sb="27" eb="29">
      <t>メイサイ</t>
    </rPh>
    <rPh sb="30" eb="32">
      <t>シュトク</t>
    </rPh>
    <rPh sb="33" eb="35">
      <t>シュウセイ</t>
    </rPh>
    <phoneticPr fontId="4"/>
  </si>
  <si>
    <t>営業部署検索で該当のデータがヒットしない。
m_group.strgroupdisplaycodeに存在する値を営業部署コード欄に入力しても営業部署名が表示されない。</t>
    <rPh sb="0" eb="2">
      <t>エイギョウ</t>
    </rPh>
    <rPh sb="2" eb="4">
      <t>ブショ</t>
    </rPh>
    <rPh sb="4" eb="6">
      <t>ケンサク</t>
    </rPh>
    <rPh sb="7" eb="9">
      <t>ガイトウ</t>
    </rPh>
    <rPh sb="56" eb="58">
      <t>エイギョウ</t>
    </rPh>
    <rPh sb="58" eb="60">
      <t>ブショ</t>
    </rPh>
    <rPh sb="63" eb="64">
      <t>ラン</t>
    </rPh>
    <rPh sb="76" eb="78">
      <t>ヒョウジ</t>
    </rPh>
    <phoneticPr fontId="4"/>
  </si>
  <si>
    <t>中</t>
    <rPh sb="0" eb="1">
      <t>ナカ</t>
    </rPh>
    <phoneticPr fontId="4"/>
  </si>
  <si>
    <t>戸口</t>
    <rPh sb="0" eb="2">
      <t>トグチ</t>
    </rPh>
    <phoneticPr fontId="4"/>
  </si>
  <si>
    <t>仕様通り
営業部署検索で会社属性=1：本社、およびグループ表示フラグ=trueのデータしか検索できないように実装しているため</t>
    <rPh sb="0" eb="2">
      <t>シヨウ</t>
    </rPh>
    <rPh sb="2" eb="3">
      <t>トオ</t>
    </rPh>
    <rPh sb="5" eb="7">
      <t>エイギョウ</t>
    </rPh>
    <rPh sb="7" eb="9">
      <t>ブショ</t>
    </rPh>
    <rPh sb="9" eb="11">
      <t>ケンサク</t>
    </rPh>
    <rPh sb="12" eb="14">
      <t>カイシャ</t>
    </rPh>
    <rPh sb="14" eb="16">
      <t>ゾクセイ</t>
    </rPh>
    <rPh sb="19" eb="21">
      <t>ホンシャ</t>
    </rPh>
    <rPh sb="29" eb="31">
      <t>ヒョウジ</t>
    </rPh>
    <rPh sb="45" eb="47">
      <t>ケンサク</t>
    </rPh>
    <rPh sb="54" eb="56">
      <t>ジッソウ</t>
    </rPh>
    <phoneticPr fontId="4"/>
  </si>
  <si>
    <t>古いリビジョンのデータが表示されている。
(検索条件は登録日のみを指定)</t>
    <rPh sb="0" eb="1">
      <t>フル</t>
    </rPh>
    <rPh sb="12" eb="14">
      <t>ヒョウジ</t>
    </rPh>
    <rPh sb="22" eb="24">
      <t>ケンサク</t>
    </rPh>
    <rPh sb="24" eb="26">
      <t>ジョウケン</t>
    </rPh>
    <rPh sb="27" eb="29">
      <t>トウロク</t>
    </rPh>
    <rPh sb="29" eb="30">
      <t>ビ</t>
    </rPh>
    <rPh sb="33" eb="35">
      <t>シテイ</t>
    </rPh>
    <phoneticPr fontId="4"/>
  </si>
  <si>
    <t>不要なテーブル（製品マスタ）の結合があったため</t>
    <rPh sb="0" eb="2">
      <t>フヨウ</t>
    </rPh>
    <rPh sb="8" eb="10">
      <t>セイヒン</t>
    </rPh>
    <rPh sb="15" eb="17">
      <t>ケツゴウ</t>
    </rPh>
    <phoneticPr fontId="4"/>
  </si>
  <si>
    <t>製品マスタの結合を発注マスタの検索SQLから削除</t>
    <rPh sb="0" eb="2">
      <t>セイヒン</t>
    </rPh>
    <rPh sb="6" eb="8">
      <t>ケツゴウ</t>
    </rPh>
    <rPh sb="9" eb="11">
      <t>ハッチュウ</t>
    </rPh>
    <rPh sb="15" eb="17">
      <t>ケンサク</t>
    </rPh>
    <rPh sb="22" eb="24">
      <t>サクジョ</t>
    </rPh>
    <phoneticPr fontId="4"/>
  </si>
  <si>
    <t>編集モードで、製品名（英語）に漢字を入力し、登録すると、表示されていたエラーメッセージが文字化けとなっている</t>
    <rPh sb="0" eb="2">
      <t>ヘンシュウ</t>
    </rPh>
    <rPh sb="7" eb="9">
      <t>セイヒン</t>
    </rPh>
    <rPh sb="9" eb="10">
      <t>メイ</t>
    </rPh>
    <rPh sb="11" eb="13">
      <t>エイゴ</t>
    </rPh>
    <rPh sb="15" eb="17">
      <t>カンジ</t>
    </rPh>
    <rPh sb="18" eb="20">
      <t>ニュウリョク</t>
    </rPh>
    <rPh sb="22" eb="24">
      <t>トウロク</t>
    </rPh>
    <rPh sb="28" eb="30">
      <t>ヒョウジ</t>
    </rPh>
    <rPh sb="44" eb="47">
      <t>モジバ</t>
    </rPh>
    <phoneticPr fontId="4"/>
  </si>
  <si>
    <t>No???で対応済</t>
    <rPh sb="6" eb="8">
      <t>タイオウ</t>
    </rPh>
    <rPh sb="8" eb="9">
      <t>ズミ</t>
    </rPh>
    <phoneticPr fontId="4"/>
  </si>
  <si>
    <t>確定取消確認画面</t>
    <rPh sb="0" eb="2">
      <t>カクテイ</t>
    </rPh>
    <rPh sb="2" eb="4">
      <t>トリケシ</t>
    </rPh>
    <rPh sb="4" eb="6">
      <t>カクニン</t>
    </rPh>
    <rPh sb="6" eb="8">
      <t>ガメン</t>
    </rPh>
    <phoneticPr fontId="4"/>
  </si>
  <si>
    <t>確定取消確認画面のデータ表示部分にある、横の罫線が引かれていない。</t>
    <rPh sb="0" eb="2">
      <t>カクテイ</t>
    </rPh>
    <rPh sb="2" eb="4">
      <t>トリケシ</t>
    </rPh>
    <rPh sb="4" eb="6">
      <t>カクニン</t>
    </rPh>
    <rPh sb="6" eb="8">
      <t>ガメン</t>
    </rPh>
    <rPh sb="12" eb="14">
      <t>ヒョウジ</t>
    </rPh>
    <rPh sb="14" eb="16">
      <t>ブブン</t>
    </rPh>
    <rPh sb="20" eb="21">
      <t>ヨコ</t>
    </rPh>
    <rPh sb="22" eb="24">
      <t>ケイセン</t>
    </rPh>
    <rPh sb="25" eb="26">
      <t>ヒ</t>
    </rPh>
    <phoneticPr fontId="4"/>
  </si>
  <si>
    <t>低</t>
    <rPh sb="0" eb="1">
      <t>ヒク</t>
    </rPh>
    <phoneticPr fontId="4"/>
  </si>
  <si>
    <t>テーブルのcellspacingを1に設定するように修正する</t>
    <rPh sb="19" eb="21">
      <t>セッテイ</t>
    </rPh>
    <rPh sb="26" eb="28">
      <t>シュウセイ</t>
    </rPh>
    <phoneticPr fontId="4"/>
  </si>
  <si>
    <t>担当者に条件を指定した際、該当データが存在するにも関わらず、該当データなしとなる。</t>
    <rPh sb="0" eb="3">
      <t>タントウシャ</t>
    </rPh>
    <rPh sb="4" eb="6">
      <t>ジョウケン</t>
    </rPh>
    <rPh sb="7" eb="9">
      <t>シテイ</t>
    </rPh>
    <rPh sb="11" eb="12">
      <t>サイ</t>
    </rPh>
    <rPh sb="13" eb="15">
      <t>ガイトウ</t>
    </rPh>
    <rPh sb="19" eb="21">
      <t>ソンザイ</t>
    </rPh>
    <rPh sb="25" eb="26">
      <t>カカ</t>
    </rPh>
    <rPh sb="30" eb="32">
      <t>ガイトウ</t>
    </rPh>
    <phoneticPr fontId="4"/>
  </si>
  <si>
    <t>現行を調査した結果、担当者は発注マスタの担当者ではなく、明細の製品コードで紐づく製品マスタの担当者を検索していた。</t>
    <rPh sb="0" eb="2">
      <t>ゲンコウ</t>
    </rPh>
    <rPh sb="3" eb="5">
      <t>チョウサ</t>
    </rPh>
    <rPh sb="7" eb="9">
      <t>ケッカ</t>
    </rPh>
    <rPh sb="10" eb="13">
      <t>タントウシャ</t>
    </rPh>
    <rPh sb="14" eb="16">
      <t>ハッチュウ</t>
    </rPh>
    <rPh sb="20" eb="23">
      <t>タントウシャ</t>
    </rPh>
    <rPh sb="28" eb="30">
      <t>メイサイ</t>
    </rPh>
    <rPh sb="31" eb="33">
      <t>セイヒン</t>
    </rPh>
    <rPh sb="37" eb="38">
      <t>ヒモ</t>
    </rPh>
    <rPh sb="40" eb="42">
      <t>セイヒン</t>
    </rPh>
    <rPh sb="46" eb="49">
      <t>タントウシャ</t>
    </rPh>
    <rPh sb="50" eb="52">
      <t>ケンサク</t>
    </rPh>
    <phoneticPr fontId="4"/>
  </si>
  <si>
    <t>検索SQLを修正する。
担当者のグループも同様の修正。</t>
    <rPh sb="0" eb="2">
      <t>ケンサク</t>
    </rPh>
    <rPh sb="6" eb="8">
      <t>シュウセイ</t>
    </rPh>
    <rPh sb="12" eb="15">
      <t>タントウシャ</t>
    </rPh>
    <rPh sb="21" eb="23">
      <t>ドウヨウ</t>
    </rPh>
    <rPh sb="24" eb="26">
      <t>シュウセイ</t>
    </rPh>
    <phoneticPr fontId="4"/>
  </si>
  <si>
    <t>発注書修正画面で必須事項全てを入力した後「登録」を押すと以下のメッセージのみ出力されるウィンドウが表示される
pg_query(): Query failed: ERROR: invalid byte sequence for encoding "EUC_JP": 0x8d 0x09FATAL ERROR! (E_WARNING)
DATE 2019-11-06 11:02:09 (JST) NO[2]
pg_query(): Query failed: ERROR: invalid byte sequence for encoding "EUC_JP": 0x8d 0x09
LINE 258 FILE /home/kids2/lib/clsdb.php
 ERROR! ＤＢエラー 発注書マスタへの更新処理に失敗しました。</t>
    <rPh sb="0" eb="3">
      <t>ハッチュウショ</t>
    </rPh>
    <rPh sb="3" eb="5">
      <t>シュウセイ</t>
    </rPh>
    <rPh sb="5" eb="7">
      <t>ガメン</t>
    </rPh>
    <rPh sb="8" eb="10">
      <t>ヒッス</t>
    </rPh>
    <rPh sb="10" eb="12">
      <t>ジコウ</t>
    </rPh>
    <rPh sb="12" eb="13">
      <t>スベ</t>
    </rPh>
    <rPh sb="15" eb="17">
      <t>ニュウリョク</t>
    </rPh>
    <rPh sb="19" eb="20">
      <t>ノチ</t>
    </rPh>
    <rPh sb="21" eb="23">
      <t>トウロク</t>
    </rPh>
    <rPh sb="25" eb="26">
      <t>オ</t>
    </rPh>
    <rPh sb="28" eb="30">
      <t>イカ</t>
    </rPh>
    <rPh sb="38" eb="40">
      <t>シュツリョク</t>
    </rPh>
    <rPh sb="49" eb="51">
      <t>ヒョウジ</t>
    </rPh>
    <phoneticPr fontId="4"/>
  </si>
  <si>
    <t>DBに登録される項目の内、日本語が入力されうる項目について、文字コード変換処理の実装が漏れていた</t>
    <rPh sb="3" eb="5">
      <t>トウロク</t>
    </rPh>
    <rPh sb="8" eb="10">
      <t>コウモク</t>
    </rPh>
    <rPh sb="11" eb="12">
      <t>ウチ</t>
    </rPh>
    <rPh sb="13" eb="16">
      <t>ニホンゴ</t>
    </rPh>
    <rPh sb="17" eb="19">
      <t>ニュウリョク</t>
    </rPh>
    <rPh sb="23" eb="25">
      <t>コウモク</t>
    </rPh>
    <rPh sb="30" eb="32">
      <t>モジ</t>
    </rPh>
    <rPh sb="35" eb="37">
      <t>ヘンカン</t>
    </rPh>
    <rPh sb="37" eb="39">
      <t>ショリ</t>
    </rPh>
    <rPh sb="40" eb="42">
      <t>ジッソウ</t>
    </rPh>
    <rPh sb="43" eb="44">
      <t>モ</t>
    </rPh>
    <phoneticPr fontId="4"/>
  </si>
  <si>
    <t>mb_convert_encoding処理を該当項目に追加。
11/12追記.発生事象に記載された同じ操作をすると、以下のメッセージのみ出力されるウィンドウが表示された
2109mb_convert_encoding(): Unable to detect character encodingFATAL ERROR! (E_WARNING)
DATE 2019-11-12 11:00:02 (JST) NO[2]
mb_convert_encoding(): Unable to detect character encoding
LINE 1234 FILE /home/kids2/src/po/cmn/lib_por.php
mb_convert_encoding(): Unable to detect character encodingFATAL ERROR! (E_WARNING)
DATE 2019-11-12 11:00:03 (JST) NO[2]
mb_convert_encoding(): Unable to detect character encoding
LINE 1239 FILE /home/kids2/src/po/cmn/lib_por.php
pg_query(): Query failed: ERROR: syntax error at or near "AND" LINE 45: AND lngrevisionno = 00 ^FATAL ERROR! (E_WARNING)
DATE 2019-11-12 11:00:03 (JST) NO[2]
pg_query(): Query failed: ERROR: syntax error at or near "AND" LINE 45: AND lngrevisionno = 00 ^
LINE 258 FILE /home/kids2/lib/clsdb.php
 ERROR! ＤＢエラー 発注書明細への更新処理に失敗しました。
2019/12/5　別件で修正済</t>
    <rPh sb="19" eb="21">
      <t>ショリ</t>
    </rPh>
    <rPh sb="22" eb="24">
      <t>ガイトウ</t>
    </rPh>
    <rPh sb="24" eb="26">
      <t>コウモク</t>
    </rPh>
    <rPh sb="27" eb="29">
      <t>ツイカ</t>
    </rPh>
    <rPh sb="888" eb="890">
      <t>ベッケン</t>
    </rPh>
    <rPh sb="891" eb="893">
      <t>シュウセイ</t>
    </rPh>
    <rPh sb="893" eb="894">
      <t>スミ</t>
    </rPh>
    <phoneticPr fontId="4"/>
  </si>
  <si>
    <t>製品コード、製品名、製品名（英語）、仕入科目、仕入部品、納期などの明細検索条件と設定すると、エラー発生</t>
    <rPh sb="0" eb="2">
      <t>セイヒン</t>
    </rPh>
    <rPh sb="6" eb="8">
      <t>セイヒン</t>
    </rPh>
    <rPh sb="8" eb="9">
      <t>メイ</t>
    </rPh>
    <rPh sb="10" eb="12">
      <t>セイヒン</t>
    </rPh>
    <rPh sb="12" eb="13">
      <t>メイ</t>
    </rPh>
    <rPh sb="14" eb="16">
      <t>エイゴ</t>
    </rPh>
    <rPh sb="18" eb="20">
      <t>シイレ</t>
    </rPh>
    <rPh sb="20" eb="22">
      <t>カモク</t>
    </rPh>
    <rPh sb="23" eb="25">
      <t>シイレ</t>
    </rPh>
    <rPh sb="25" eb="27">
      <t>ブヒン</t>
    </rPh>
    <rPh sb="28" eb="30">
      <t>ノウキ</t>
    </rPh>
    <rPh sb="33" eb="35">
      <t>メイサイ</t>
    </rPh>
    <rPh sb="35" eb="37">
      <t>ケンサク</t>
    </rPh>
    <rPh sb="37" eb="39">
      <t>ジョウケン</t>
    </rPh>
    <rPh sb="40" eb="42">
      <t>セッテイ</t>
    </rPh>
    <rPh sb="49" eb="51">
      <t>ハッセイ</t>
    </rPh>
    <phoneticPr fontId="4"/>
  </si>
  <si>
    <t>正しく検索できるように修正する</t>
    <rPh sb="0" eb="1">
      <t>タダ</t>
    </rPh>
    <rPh sb="3" eb="5">
      <t>ケンサク</t>
    </rPh>
    <rPh sb="11" eb="13">
      <t>シュウセイ</t>
    </rPh>
    <phoneticPr fontId="4"/>
  </si>
  <si>
    <t>登録ボタン押下時のチェックで下段の明細一覧に選択状態の行がないとエラーとされる。</t>
    <rPh sb="0" eb="2">
      <t>トウロク</t>
    </rPh>
    <rPh sb="5" eb="7">
      <t>オウカ</t>
    </rPh>
    <rPh sb="7" eb="8">
      <t>ジ</t>
    </rPh>
    <rPh sb="14" eb="16">
      <t>ゲダン</t>
    </rPh>
    <rPh sb="17" eb="19">
      <t>メイサイ</t>
    </rPh>
    <rPh sb="19" eb="21">
      <t>イチラン</t>
    </rPh>
    <rPh sb="22" eb="24">
      <t>センタク</t>
    </rPh>
    <rPh sb="24" eb="26">
      <t>ジョウタイ</t>
    </rPh>
    <rPh sb="27" eb="28">
      <t>ギョウ</t>
    </rPh>
    <phoneticPr fontId="4"/>
  </si>
  <si>
    <t>不要なバリデーションチェックを実装していたため。</t>
    <rPh sb="0" eb="2">
      <t>フヨウ</t>
    </rPh>
    <rPh sb="15" eb="17">
      <t>ジッソウ</t>
    </rPh>
    <phoneticPr fontId="4"/>
  </si>
  <si>
    <t>選択状態のチェック処理を削除。</t>
    <rPh sb="0" eb="2">
      <t>センタク</t>
    </rPh>
    <rPh sb="2" eb="4">
      <t>ジョウタイ</t>
    </rPh>
    <rPh sb="9" eb="11">
      <t>ショリ</t>
    </rPh>
    <rPh sb="12" eb="14">
      <t>サクジョ</t>
    </rPh>
    <phoneticPr fontId="4"/>
  </si>
  <si>
    <t>運搬方法に"-"を選択可能とする仕様変更に滞欧していない。</t>
    <rPh sb="0" eb="2">
      <t>ウンパン</t>
    </rPh>
    <rPh sb="2" eb="4">
      <t>ホウホウ</t>
    </rPh>
    <rPh sb="9" eb="11">
      <t>センタク</t>
    </rPh>
    <rPh sb="11" eb="13">
      <t>カノウ</t>
    </rPh>
    <rPh sb="16" eb="18">
      <t>シヨウ</t>
    </rPh>
    <rPh sb="18" eb="20">
      <t>ヘンコウ</t>
    </rPh>
    <rPh sb="21" eb="23">
      <t>タイオウ</t>
    </rPh>
    <phoneticPr fontId="4"/>
  </si>
  <si>
    <t>仕様変更対応時に発注書登録画面のみ対応し、修正画面の対応が漏れていた。</t>
    <rPh sb="0" eb="2">
      <t>シヨウ</t>
    </rPh>
    <rPh sb="2" eb="4">
      <t>ヘンコウ</t>
    </rPh>
    <rPh sb="4" eb="6">
      <t>タイオウ</t>
    </rPh>
    <rPh sb="6" eb="7">
      <t>ジ</t>
    </rPh>
    <rPh sb="8" eb="10">
      <t>ハッチュウ</t>
    </rPh>
    <rPh sb="10" eb="11">
      <t>ショ</t>
    </rPh>
    <rPh sb="11" eb="13">
      <t>トウロク</t>
    </rPh>
    <rPh sb="13" eb="15">
      <t>ガメン</t>
    </rPh>
    <rPh sb="17" eb="19">
      <t>タイオウ</t>
    </rPh>
    <rPh sb="21" eb="23">
      <t>シュウセイ</t>
    </rPh>
    <rPh sb="23" eb="25">
      <t>ガメン</t>
    </rPh>
    <rPh sb="26" eb="28">
      <t>タイオウ</t>
    </rPh>
    <rPh sb="29" eb="30">
      <t>モ</t>
    </rPh>
    <phoneticPr fontId="4"/>
  </si>
  <si>
    <t>運搬方法のチェック処理を削除。</t>
    <rPh sb="0" eb="2">
      <t>ウンパン</t>
    </rPh>
    <rPh sb="2" eb="4">
      <t>ホウホウ</t>
    </rPh>
    <rPh sb="9" eb="11">
      <t>ショリ</t>
    </rPh>
    <rPh sb="12" eb="14">
      <t>サクジョ</t>
    </rPh>
    <phoneticPr fontId="4"/>
  </si>
  <si>
    <t>発注書修正完了</t>
    <rPh sb="0" eb="3">
      <t>ハッチュウショ</t>
    </rPh>
    <rPh sb="3" eb="5">
      <t>シュウセイ</t>
    </rPh>
    <rPh sb="5" eb="7">
      <t>カンリョウ</t>
    </rPh>
    <phoneticPr fontId="4"/>
  </si>
  <si>
    <t>発注書修正でデータを変更した後「登録」を押しても、発注書修正完了画面に表示される情報に変更後の情報が反映されていない。</t>
    <rPh sb="0" eb="3">
      <t>ハッチュウショ</t>
    </rPh>
    <rPh sb="3" eb="5">
      <t>シュウセイ</t>
    </rPh>
    <rPh sb="10" eb="12">
      <t>ヘンコウ</t>
    </rPh>
    <rPh sb="14" eb="15">
      <t>アト</t>
    </rPh>
    <rPh sb="16" eb="18">
      <t>トウロク</t>
    </rPh>
    <rPh sb="20" eb="21">
      <t>オ</t>
    </rPh>
    <rPh sb="25" eb="28">
      <t>ハッチュウショ</t>
    </rPh>
    <rPh sb="28" eb="30">
      <t>シュウセイ</t>
    </rPh>
    <rPh sb="30" eb="32">
      <t>カンリョウ</t>
    </rPh>
    <rPh sb="32" eb="34">
      <t>ガメン</t>
    </rPh>
    <rPh sb="35" eb="37">
      <t>ヒョウジ</t>
    </rPh>
    <rPh sb="40" eb="42">
      <t>ジョウホウ</t>
    </rPh>
    <rPh sb="43" eb="45">
      <t>ヘンコウ</t>
    </rPh>
    <rPh sb="45" eb="46">
      <t>ゴ</t>
    </rPh>
    <rPh sb="47" eb="49">
      <t>ジョウホウ</t>
    </rPh>
    <rPh sb="50" eb="52">
      <t>ハンエイ</t>
    </rPh>
    <phoneticPr fontId="4"/>
  </si>
  <si>
    <t>別件で修正済</t>
    <rPh sb="0" eb="2">
      <t>ベッケン</t>
    </rPh>
    <rPh sb="3" eb="6">
      <t>シュウセイスミ</t>
    </rPh>
    <phoneticPr fontId="4"/>
  </si>
  <si>
    <t>「仕入先」をマスタ検索画面の「仕入先コード」で検索する際、どんな数字を入れても（No Data）と表示される</t>
    <rPh sb="1" eb="3">
      <t>シイレ</t>
    </rPh>
    <rPh sb="3" eb="4">
      <t>サキ</t>
    </rPh>
    <rPh sb="9" eb="11">
      <t>ケンサク</t>
    </rPh>
    <rPh sb="11" eb="13">
      <t>ガメン</t>
    </rPh>
    <rPh sb="15" eb="17">
      <t>シイレ</t>
    </rPh>
    <rPh sb="17" eb="18">
      <t>サキ</t>
    </rPh>
    <rPh sb="23" eb="25">
      <t>ケンサク</t>
    </rPh>
    <rPh sb="27" eb="28">
      <t>サイ</t>
    </rPh>
    <rPh sb="32" eb="34">
      <t>スウジ</t>
    </rPh>
    <rPh sb="35" eb="36">
      <t>イ</t>
    </rPh>
    <rPh sb="49" eb="51">
      <t>ヒョウジ</t>
    </rPh>
    <phoneticPr fontId="4"/>
  </si>
  <si>
    <t>呼び出しsqlファイル名不正</t>
    <rPh sb="0" eb="1">
      <t>ヨ</t>
    </rPh>
    <rPh sb="2" eb="3">
      <t>ダ</t>
    </rPh>
    <rPh sb="11" eb="12">
      <t>メイ</t>
    </rPh>
    <rPh sb="12" eb="14">
      <t>フセイ</t>
    </rPh>
    <phoneticPr fontId="4"/>
  </si>
  <si>
    <t>正しくファイル名に修正する</t>
    <rPh sb="0" eb="1">
      <t>タダ</t>
    </rPh>
    <rPh sb="7" eb="8">
      <t>メイ</t>
    </rPh>
    <rPh sb="9" eb="11">
      <t>シュウセイ</t>
    </rPh>
    <phoneticPr fontId="4"/>
  </si>
  <si>
    <t>「仕入先」をマスタ検索画面の「仕入先名称」で検索する際、どんな文字列を入れても（No Data）と表示される</t>
    <rPh sb="1" eb="3">
      <t>シイレ</t>
    </rPh>
    <rPh sb="3" eb="4">
      <t>サキ</t>
    </rPh>
    <rPh sb="9" eb="11">
      <t>ケンサク</t>
    </rPh>
    <rPh sb="11" eb="13">
      <t>ガメン</t>
    </rPh>
    <rPh sb="15" eb="17">
      <t>シイレ</t>
    </rPh>
    <rPh sb="17" eb="18">
      <t>サキ</t>
    </rPh>
    <rPh sb="18" eb="20">
      <t>メイショウ</t>
    </rPh>
    <rPh sb="22" eb="24">
      <t>ケンサク</t>
    </rPh>
    <rPh sb="26" eb="27">
      <t>サイ</t>
    </rPh>
    <rPh sb="31" eb="34">
      <t>モジレツ</t>
    </rPh>
    <rPh sb="35" eb="36">
      <t>イ</t>
    </rPh>
    <rPh sb="49" eb="51">
      <t>ヒョウジ</t>
    </rPh>
    <phoneticPr fontId="4"/>
  </si>
  <si>
    <t>仕入部品を検索条件に指定するとデータが一切抽出されない。</t>
    <rPh sb="0" eb="2">
      <t>シイレ</t>
    </rPh>
    <rPh sb="2" eb="4">
      <t>ブヒン</t>
    </rPh>
    <rPh sb="5" eb="7">
      <t>ケンサク</t>
    </rPh>
    <rPh sb="7" eb="9">
      <t>ジョウケン</t>
    </rPh>
    <rPh sb="10" eb="12">
      <t>シテイ</t>
    </rPh>
    <rPh sb="19" eb="21">
      <t>イッサイ</t>
    </rPh>
    <rPh sb="21" eb="23">
      <t>チュウシュツ</t>
    </rPh>
    <phoneticPr fontId="4"/>
  </si>
  <si>
    <t>マスタ検索を行う際、検索の属性によって検索条件が異なる。
「顧客」では「顧客コード」か「顧客先名称」のどちらか一方を入力することで検索が行えるが、
「仕入先」では「仕入先コード」と「仕入先名称」を両方入力しなければ検索結果が表示されない。</t>
    <phoneticPr fontId="4"/>
  </si>
  <si>
    <t>No315と同様</t>
    <rPh sb="6" eb="8">
      <t>ドウヨウ</t>
    </rPh>
    <phoneticPr fontId="4"/>
  </si>
  <si>
    <t>No315と同様
11/12追記.「担当者」のマスタ検索が「担当者コード」か「担当者名称」の両方入力しなければ検索結果が表示されなかった。
No315と同様に対応済　2019/11/13</t>
    <rPh sb="6" eb="8">
      <t>ドウヨウ</t>
    </rPh>
    <rPh sb="14" eb="16">
      <t>ツイキ</t>
    </rPh>
    <rPh sb="18" eb="21">
      <t>タントウシャ</t>
    </rPh>
    <rPh sb="26" eb="28">
      <t>ケンサク</t>
    </rPh>
    <rPh sb="30" eb="33">
      <t>タントウシャ</t>
    </rPh>
    <rPh sb="39" eb="42">
      <t>タントウシャ</t>
    </rPh>
    <rPh sb="42" eb="44">
      <t>メイショウ</t>
    </rPh>
    <rPh sb="46" eb="48">
      <t>リョウホウ</t>
    </rPh>
    <rPh sb="48" eb="50">
      <t>ニュウリョク</t>
    </rPh>
    <rPh sb="55" eb="57">
      <t>ケンサク</t>
    </rPh>
    <rPh sb="57" eb="59">
      <t>ケッカ</t>
    </rPh>
    <rPh sb="60" eb="62">
      <t>ヒョウジ</t>
    </rPh>
    <rPh sb="79" eb="81">
      <t>タイオウ</t>
    </rPh>
    <rPh sb="81" eb="82">
      <t>スミ</t>
    </rPh>
    <phoneticPr fontId="4"/>
  </si>
  <si>
    <t>発注有効期限日が検索条件に残っている</t>
    <rPh sb="0" eb="2">
      <t>ハッチュウ</t>
    </rPh>
    <rPh sb="2" eb="4">
      <t>ユウコウ</t>
    </rPh>
    <rPh sb="4" eb="6">
      <t>キゲン</t>
    </rPh>
    <rPh sb="6" eb="7">
      <t>ビ</t>
    </rPh>
    <rPh sb="8" eb="10">
      <t>ケンサク</t>
    </rPh>
    <rPh sb="10" eb="12">
      <t>ジョウケン</t>
    </rPh>
    <rPh sb="13" eb="14">
      <t>ノコ</t>
    </rPh>
    <phoneticPr fontId="4"/>
  </si>
  <si>
    <t>仕様変更対応もれ</t>
    <rPh sb="0" eb="2">
      <t>シヨウ</t>
    </rPh>
    <rPh sb="2" eb="4">
      <t>ヘンコウ</t>
    </rPh>
    <rPh sb="4" eb="6">
      <t>タイオウ</t>
    </rPh>
    <phoneticPr fontId="4"/>
  </si>
  <si>
    <t>発注有効期限日を削除する。</t>
    <rPh sb="0" eb="2">
      <t>ハッチュウ</t>
    </rPh>
    <rPh sb="2" eb="4">
      <t>ユウコウ</t>
    </rPh>
    <rPh sb="4" eb="6">
      <t>キゲン</t>
    </rPh>
    <rPh sb="6" eb="7">
      <t>ビ</t>
    </rPh>
    <rPh sb="8" eb="10">
      <t>サクジョ</t>
    </rPh>
    <phoneticPr fontId="4"/>
  </si>
  <si>
    <t>状態の選択肢が現行システムの仕様のままである</t>
    <rPh sb="0" eb="2">
      <t>ジョウタイ</t>
    </rPh>
    <rPh sb="3" eb="6">
      <t>センタクシ</t>
    </rPh>
    <rPh sb="7" eb="9">
      <t>ゲンコウ</t>
    </rPh>
    <rPh sb="14" eb="16">
      <t>シヨウ</t>
    </rPh>
    <phoneticPr fontId="4"/>
  </si>
  <si>
    <t>仕様通りに、「仮発注、発注、納品済」のみ表示するように修正する</t>
    <rPh sb="0" eb="2">
      <t>シヨウ</t>
    </rPh>
    <rPh sb="2" eb="3">
      <t>トオ</t>
    </rPh>
    <rPh sb="7" eb="8">
      <t>カリ</t>
    </rPh>
    <rPh sb="8" eb="10">
      <t>ハッチュウ</t>
    </rPh>
    <rPh sb="11" eb="13">
      <t>ハッチュウ</t>
    </rPh>
    <rPh sb="14" eb="16">
      <t>ノウヒン</t>
    </rPh>
    <rPh sb="16" eb="17">
      <t>スミ</t>
    </rPh>
    <rPh sb="20" eb="22">
      <t>ヒョウジ</t>
    </rPh>
    <rPh sb="27" eb="29">
      <t>シュウセイ</t>
    </rPh>
    <phoneticPr fontId="4"/>
  </si>
  <si>
    <t>ダウンロードボタン押下で生成したExcelファイルの製品利益の値とアップロードしたExcelファイルの製品利益の値が一致しない。
また、見積原価一覧画面に表示される製品利益の値はダウンロードしたファイルの値ともアップロードしたファイルの値とも一致しない。
確認時の製品利益の値(製品コード： 07739)
アップロードファイル：¥82,267,007
ダウンロードファイル：¥90,283,153
見積原価一覧画面　　：¥90,283,160.82</t>
    <rPh sb="9" eb="11">
      <t>オウカ</t>
    </rPh>
    <rPh sb="12" eb="14">
      <t>セイセイ</t>
    </rPh>
    <rPh sb="31" eb="32">
      <t>アタイ</t>
    </rPh>
    <rPh sb="58" eb="60">
      <t>イッチ</t>
    </rPh>
    <rPh sb="68" eb="70">
      <t>ミツモリ</t>
    </rPh>
    <rPh sb="70" eb="72">
      <t>ゲンカ</t>
    </rPh>
    <rPh sb="72" eb="74">
      <t>イチラン</t>
    </rPh>
    <rPh sb="74" eb="76">
      <t>ガメン</t>
    </rPh>
    <rPh sb="77" eb="79">
      <t>ヒョウジ</t>
    </rPh>
    <rPh sb="102" eb="103">
      <t>アタイ</t>
    </rPh>
    <rPh sb="118" eb="119">
      <t>アタイ</t>
    </rPh>
    <rPh sb="121" eb="123">
      <t>イッチ</t>
    </rPh>
    <rPh sb="128" eb="130">
      <t>カクニン</t>
    </rPh>
    <rPh sb="130" eb="131">
      <t>ジ</t>
    </rPh>
    <rPh sb="132" eb="134">
      <t>セイヒン</t>
    </rPh>
    <rPh sb="134" eb="136">
      <t>リエキ</t>
    </rPh>
    <rPh sb="137" eb="138">
      <t>アタイ</t>
    </rPh>
    <rPh sb="139" eb="141">
      <t>セイヒン</t>
    </rPh>
    <rPh sb="199" eb="201">
      <t>ミツモリ</t>
    </rPh>
    <rPh sb="201" eb="203">
      <t>ゲンカ</t>
    </rPh>
    <rPh sb="203" eb="205">
      <t>イチラン</t>
    </rPh>
    <rPh sb="205" eb="207">
      <t>ガメン</t>
    </rPh>
    <phoneticPr fontId="4"/>
  </si>
  <si>
    <t>アップロードしたデータのうち、1レコードはじかれていたため。
はじかれた原因が不明であるため、別途起票する(No322)</t>
    <rPh sb="36" eb="38">
      <t>ゲンイン</t>
    </rPh>
    <rPh sb="39" eb="41">
      <t>フメイ</t>
    </rPh>
    <rPh sb="47" eb="49">
      <t>ベット</t>
    </rPh>
    <rPh sb="49" eb="51">
      <t>キヒョウ</t>
    </rPh>
    <phoneticPr fontId="4"/>
  </si>
  <si>
    <t>仕入科目：402:輸入パーツ仕入高
仕入部品：10:Shipment Sample
仕入先：6127:POWERLINK
のレコードがはじかれ登録できない。
各マスタ上の値は問題ないように見える。</t>
    <rPh sb="0" eb="2">
      <t>シイレ</t>
    </rPh>
    <rPh sb="2" eb="4">
      <t>カモク</t>
    </rPh>
    <rPh sb="18" eb="20">
      <t>シイレ</t>
    </rPh>
    <rPh sb="20" eb="22">
      <t>ブヒン</t>
    </rPh>
    <rPh sb="42" eb="44">
      <t>シイレ</t>
    </rPh>
    <rPh sb="44" eb="45">
      <t>サキ</t>
    </rPh>
    <rPh sb="71" eb="73">
      <t>トウロク</t>
    </rPh>
    <rPh sb="79" eb="80">
      <t>カク</t>
    </rPh>
    <rPh sb="83" eb="84">
      <t>ジョウ</t>
    </rPh>
    <rPh sb="85" eb="86">
      <t>アタイ</t>
    </rPh>
    <rPh sb="87" eb="89">
      <t>モンダイ</t>
    </rPh>
    <rPh sb="94" eb="95">
      <t>ミ</t>
    </rPh>
    <phoneticPr fontId="4"/>
  </si>
  <si>
    <t xml:space="preserve">POWERLINKは仕入先の属性を付与されておらず、工場の属性しか与えられていないため。
</t>
    <rPh sb="10" eb="12">
      <t>シイレ</t>
    </rPh>
    <rPh sb="12" eb="13">
      <t>サキ</t>
    </rPh>
    <rPh sb="14" eb="16">
      <t>ゾクセイ</t>
    </rPh>
    <rPh sb="17" eb="19">
      <t>フヨ</t>
    </rPh>
    <rPh sb="26" eb="28">
      <t>コウジョウ</t>
    </rPh>
    <rPh sb="29" eb="31">
      <t>ゾクセイ</t>
    </rPh>
    <rPh sb="33" eb="34">
      <t>アタ</t>
    </rPh>
    <phoneticPr fontId="4"/>
  </si>
  <si>
    <t>工場もバリデーションでokとなるよう、プルダウン、仕入先取得SQLを修正</t>
    <rPh sb="0" eb="2">
      <t>コウジョウ</t>
    </rPh>
    <rPh sb="25" eb="28">
      <t>シイレサキ</t>
    </rPh>
    <rPh sb="28" eb="30">
      <t>シュトク</t>
    </rPh>
    <rPh sb="34" eb="36">
      <t>シュウセイ</t>
    </rPh>
    <phoneticPr fontId="4"/>
  </si>
  <si>
    <t>アップロードファイルの製造費用合計と異なる値が、m_estimate.curmanufacturingcostに登録される。
具体的な値は以下の通り。
アップロードしたファイルの製造費用合計の値は
¥169,598,476
ワークシート選択画面で表示される値も¥169,598,476だが、アップロード確認画面で表示される値が
¥169,598,468になっており、登録すると169598468.2437がm_estimate.curmanufacturingcostに登録された。
なお、当該データのExcelファイルをダウンロードした際の製造費用合計の値はアップロードファイルと同じ、¥169,598,476</t>
    <rPh sb="18" eb="19">
      <t>コト</t>
    </rPh>
    <rPh sb="21" eb="22">
      <t>アタイ</t>
    </rPh>
    <rPh sb="56" eb="58">
      <t>トウロク</t>
    </rPh>
    <rPh sb="63" eb="66">
      <t>グタイテキ</t>
    </rPh>
    <rPh sb="67" eb="68">
      <t>アタイ</t>
    </rPh>
    <rPh sb="69" eb="71">
      <t>イカ</t>
    </rPh>
    <rPh sb="72" eb="73">
      <t>トオ</t>
    </rPh>
    <rPh sb="96" eb="97">
      <t>アタイ</t>
    </rPh>
    <rPh sb="118" eb="120">
      <t>センタク</t>
    </rPh>
    <rPh sb="120" eb="122">
      <t>ガメン</t>
    </rPh>
    <rPh sb="123" eb="125">
      <t>ヒョウジ</t>
    </rPh>
    <rPh sb="128" eb="129">
      <t>アタイ</t>
    </rPh>
    <rPh sb="151" eb="153">
      <t>カクニン</t>
    </rPh>
    <rPh sb="153" eb="155">
      <t>ガメン</t>
    </rPh>
    <rPh sb="156" eb="158">
      <t>ヒョウジ</t>
    </rPh>
    <rPh sb="161" eb="162">
      <t>アタイ</t>
    </rPh>
    <rPh sb="183" eb="185">
      <t>トウロク</t>
    </rPh>
    <rPh sb="245" eb="247">
      <t>トウガイ</t>
    </rPh>
    <rPh sb="269" eb="270">
      <t>サイ</t>
    </rPh>
    <rPh sb="278" eb="279">
      <t>アタイ</t>
    </rPh>
    <rPh sb="291" eb="292">
      <t>オナ</t>
    </rPh>
    <phoneticPr fontId="4"/>
  </si>
  <si>
    <t>1.関税、輸入費を見積原価計算書登録確認画面に表示する際に再計算しているが、関税、輸入費の通貨が日本円の場合に限り再計算時に単価の精度が小数点2桁となっていたため、ブック上の数値を異なる金額となっていたため。</t>
    <rPh sb="2" eb="4">
      <t>カンゼイ</t>
    </rPh>
    <rPh sb="5" eb="7">
      <t>ユニュウ</t>
    </rPh>
    <rPh sb="7" eb="8">
      <t>ヒ</t>
    </rPh>
    <rPh sb="9" eb="11">
      <t>ミツモリ</t>
    </rPh>
    <rPh sb="11" eb="13">
      <t>ゲンカ</t>
    </rPh>
    <rPh sb="13" eb="16">
      <t>ケイサンショ</t>
    </rPh>
    <rPh sb="16" eb="18">
      <t>トウロク</t>
    </rPh>
    <rPh sb="18" eb="20">
      <t>カクニン</t>
    </rPh>
    <rPh sb="20" eb="22">
      <t>ガメン</t>
    </rPh>
    <rPh sb="23" eb="25">
      <t>ヒョウジ</t>
    </rPh>
    <rPh sb="27" eb="28">
      <t>サイ</t>
    </rPh>
    <rPh sb="29" eb="32">
      <t>サイケイサン</t>
    </rPh>
    <rPh sb="45" eb="47">
      <t>ツウカ</t>
    </rPh>
    <rPh sb="48" eb="51">
      <t>ニホンエン</t>
    </rPh>
    <rPh sb="52" eb="54">
      <t>バアイ</t>
    </rPh>
    <rPh sb="55" eb="56">
      <t>カギ</t>
    </rPh>
    <rPh sb="57" eb="60">
      <t>サイケイサン</t>
    </rPh>
    <rPh sb="60" eb="61">
      <t>ジ</t>
    </rPh>
    <rPh sb="62" eb="64">
      <t>タンカ</t>
    </rPh>
    <rPh sb="65" eb="67">
      <t>セイド</t>
    </rPh>
    <rPh sb="68" eb="71">
      <t>ショウスウテン</t>
    </rPh>
    <rPh sb="72" eb="73">
      <t>ケタ</t>
    </rPh>
    <rPh sb="85" eb="86">
      <t>ジョウ</t>
    </rPh>
    <rPh sb="87" eb="89">
      <t>スウチ</t>
    </rPh>
    <rPh sb="90" eb="91">
      <t>コト</t>
    </rPh>
    <rPh sb="93" eb="95">
      <t>キンガク</t>
    </rPh>
    <phoneticPr fontId="4"/>
  </si>
  <si>
    <t>1.日本円の小数点の精度も他の通貨と同様に4桁に変更。
2.見積原価計算書の単価、適用レートに小数点桁数の入力制限（小数点第4位まで）を追加</t>
    <rPh sb="2" eb="4">
      <t>ニホン</t>
    </rPh>
    <rPh sb="4" eb="5">
      <t>エン</t>
    </rPh>
    <rPh sb="6" eb="9">
      <t>ショウスウテン</t>
    </rPh>
    <rPh sb="10" eb="12">
      <t>セイド</t>
    </rPh>
    <rPh sb="13" eb="14">
      <t>タ</t>
    </rPh>
    <rPh sb="15" eb="17">
      <t>ツウカ</t>
    </rPh>
    <rPh sb="18" eb="20">
      <t>ドウヨウ</t>
    </rPh>
    <rPh sb="22" eb="23">
      <t>ケタ</t>
    </rPh>
    <rPh sb="24" eb="26">
      <t>ヘンコウ</t>
    </rPh>
    <rPh sb="30" eb="32">
      <t>ミツモリ</t>
    </rPh>
    <rPh sb="32" eb="34">
      <t>ゲンカ</t>
    </rPh>
    <rPh sb="34" eb="37">
      <t>ケイサンショ</t>
    </rPh>
    <rPh sb="38" eb="40">
      <t>タンカ</t>
    </rPh>
    <rPh sb="41" eb="43">
      <t>テキヨウ</t>
    </rPh>
    <rPh sb="47" eb="50">
      <t>ショウスウテン</t>
    </rPh>
    <rPh sb="50" eb="52">
      <t>ケタスウ</t>
    </rPh>
    <rPh sb="53" eb="55">
      <t>ニュウリョク</t>
    </rPh>
    <rPh sb="55" eb="57">
      <t>セイゲン</t>
    </rPh>
    <rPh sb="58" eb="61">
      <t>ショウスウテン</t>
    </rPh>
    <rPh sb="61" eb="62">
      <t>ダイ</t>
    </rPh>
    <rPh sb="63" eb="64">
      <t>イ</t>
    </rPh>
    <rPh sb="68" eb="70">
      <t>ツイカ</t>
    </rPh>
    <phoneticPr fontId="4"/>
  </si>
  <si>
    <t>受注確定完了</t>
    <rPh sb="0" eb="2">
      <t>ジュチュウ</t>
    </rPh>
    <rPh sb="2" eb="4">
      <t>カクテイ</t>
    </rPh>
    <rPh sb="4" eb="6">
      <t>カンリョウ</t>
    </rPh>
    <phoneticPr fontId="4"/>
  </si>
  <si>
    <t>受注確定完了画面内のメッセージが
「下記の受注確定を完了いたしした。」となっている。</t>
    <rPh sb="0" eb="2">
      <t>ジュチュウ</t>
    </rPh>
    <rPh sb="2" eb="4">
      <t>カクテイ</t>
    </rPh>
    <rPh sb="4" eb="6">
      <t>カンリョウ</t>
    </rPh>
    <rPh sb="6" eb="8">
      <t>ガメン</t>
    </rPh>
    <rPh sb="8" eb="9">
      <t>ナイ</t>
    </rPh>
    <phoneticPr fontId="4"/>
  </si>
  <si>
    <t>完了メッセージを「下記の受注確定を完了いたしました。」と変更するように修正する</t>
    <rPh sb="0" eb="2">
      <t>カンリョウ</t>
    </rPh>
    <rPh sb="9" eb="11">
      <t>カキ</t>
    </rPh>
    <rPh sb="12" eb="14">
      <t>ジュチュウ</t>
    </rPh>
    <rPh sb="14" eb="16">
      <t>カクテイ</t>
    </rPh>
    <rPh sb="17" eb="19">
      <t>カンリョウ</t>
    </rPh>
    <rPh sb="28" eb="30">
      <t>ヘンコウ</t>
    </rPh>
    <rPh sb="35" eb="37">
      <t>シュウセイ</t>
    </rPh>
    <phoneticPr fontId="4"/>
  </si>
  <si>
    <t>No323と同様、部材費合計も異なる値がm_estimate.curmembercostに登録される。
具体的な値は以下の通り。
アップロードしたファイルの部材費合計の値は
¥107,586,234
ワークシート選択画面で表示される値も¥107,586,234だが、アップロード確認画面で表示される値が
¥107,586,227になっており、登録すると107586226.6054がm_estimate.curmembercostに登録された。
なお、当該データのExcelファイルをダウンロードした際の部材費合計の値はアップロードしたファイルとも、DB登録値とも異なる¥107,586,235</t>
    <rPh sb="6" eb="8">
      <t>ドウヨウ</t>
    </rPh>
    <rPh sb="15" eb="16">
      <t>コト</t>
    </rPh>
    <rPh sb="18" eb="19">
      <t>アタイ</t>
    </rPh>
    <rPh sb="45" eb="47">
      <t>トウロク</t>
    </rPh>
    <rPh sb="277" eb="279">
      <t>トウロク</t>
    </rPh>
    <rPh sb="279" eb="280">
      <t>チ</t>
    </rPh>
    <rPh sb="282" eb="283">
      <t>コト</t>
    </rPh>
    <phoneticPr fontId="4"/>
  </si>
  <si>
    <t>発注書修正画面のヘッダーの入力不可能な
「営業部署名称」「製品名」「製品名（英語）」「納品場所名称」に文字を入力できてしまう。</t>
    <rPh sb="0" eb="3">
      <t>ハッチュウショ</t>
    </rPh>
    <rPh sb="3" eb="5">
      <t>シュウセイ</t>
    </rPh>
    <rPh sb="5" eb="7">
      <t>ガメン</t>
    </rPh>
    <rPh sb="13" eb="15">
      <t>ニュウリョク</t>
    </rPh>
    <rPh sb="15" eb="18">
      <t>フカノウ</t>
    </rPh>
    <rPh sb="21" eb="23">
      <t>エイギョウ</t>
    </rPh>
    <rPh sb="23" eb="25">
      <t>ブショ</t>
    </rPh>
    <rPh sb="25" eb="27">
      <t>メイショウ</t>
    </rPh>
    <rPh sb="29" eb="32">
      <t>セイヒンメイ</t>
    </rPh>
    <rPh sb="34" eb="37">
      <t>セイヒンメイ</t>
    </rPh>
    <rPh sb="38" eb="40">
      <t>エイゴ</t>
    </rPh>
    <rPh sb="43" eb="45">
      <t>ノウヒン</t>
    </rPh>
    <rPh sb="45" eb="47">
      <t>バショ</t>
    </rPh>
    <rPh sb="47" eb="49">
      <t>メイショウ</t>
    </rPh>
    <rPh sb="51" eb="53">
      <t>モジ</t>
    </rPh>
    <rPh sb="54" eb="56">
      <t>ニュウリョク</t>
    </rPh>
    <phoneticPr fontId="4"/>
  </si>
  <si>
    <t>納品書明細検索条件入力</t>
    <rPh sb="0" eb="3">
      <t>ノウヒンショ</t>
    </rPh>
    <rPh sb="3" eb="5">
      <t>メイサイ</t>
    </rPh>
    <rPh sb="5" eb="7">
      <t>ケンサク</t>
    </rPh>
    <rPh sb="7" eb="9">
      <t>ジョウケン</t>
    </rPh>
    <rPh sb="9" eb="11">
      <t>ニュウリョク</t>
    </rPh>
    <phoneticPr fontId="4"/>
  </si>
  <si>
    <t>既に明細を選択してある状態で検索条件入力を納品書明細検索条件入力を開いて、現在と異なる条件を指定し「検索」を押す。
その際に「選択された明細をすべてクリアしますがよろしいですか？」とメッセージが出力されるが、そこで「キャンセル」を押しても「OK」を選択した場合と同じ動作をする。</t>
    <rPh sb="0" eb="1">
      <t>スデ</t>
    </rPh>
    <rPh sb="2" eb="4">
      <t>メイサイ</t>
    </rPh>
    <rPh sb="5" eb="7">
      <t>センタク</t>
    </rPh>
    <rPh sb="11" eb="13">
      <t>ジョウタイ</t>
    </rPh>
    <rPh sb="14" eb="16">
      <t>ケンサク</t>
    </rPh>
    <rPh sb="16" eb="18">
      <t>ジョウケン</t>
    </rPh>
    <rPh sb="18" eb="20">
      <t>ニュウリョク</t>
    </rPh>
    <rPh sb="21" eb="24">
      <t>ノウヒンショ</t>
    </rPh>
    <rPh sb="24" eb="26">
      <t>メイサイ</t>
    </rPh>
    <rPh sb="26" eb="28">
      <t>ケンサク</t>
    </rPh>
    <rPh sb="28" eb="30">
      <t>ジョウケン</t>
    </rPh>
    <rPh sb="30" eb="32">
      <t>ニュウリョク</t>
    </rPh>
    <rPh sb="33" eb="34">
      <t>ヒラ</t>
    </rPh>
    <rPh sb="37" eb="39">
      <t>ゲンザイ</t>
    </rPh>
    <rPh sb="40" eb="41">
      <t>コト</t>
    </rPh>
    <rPh sb="43" eb="45">
      <t>ジョウケン</t>
    </rPh>
    <rPh sb="46" eb="48">
      <t>シテイ</t>
    </rPh>
    <rPh sb="50" eb="52">
      <t>ケンサク</t>
    </rPh>
    <rPh sb="54" eb="55">
      <t>オ</t>
    </rPh>
    <rPh sb="60" eb="61">
      <t>サイ</t>
    </rPh>
    <rPh sb="63" eb="65">
      <t>センタク</t>
    </rPh>
    <rPh sb="68" eb="70">
      <t>メイサイ</t>
    </rPh>
    <rPh sb="97" eb="99">
      <t>シュツリョク</t>
    </rPh>
    <rPh sb="115" eb="116">
      <t>オ</t>
    </rPh>
    <rPh sb="131" eb="132">
      <t>オナ</t>
    </rPh>
    <rPh sb="133" eb="135">
      <t>ドウサ</t>
    </rPh>
    <phoneticPr fontId="4"/>
  </si>
  <si>
    <t>確認メッセージのOKボタンっを押下する時、検索画面を閉じて、明細一覧のデータをリセットする。キャンセルボタンの場合、確認メッセージダイアログを閉じる。
2020/1/8追記.該当の確認メッセージで「キャンセル」を選んだが、「ＯＫ」を選択した場合と同じ動作を見せた。
2020/1/10追記.確認メッセージで「キャンセル」を選択した時、確認メッセージダイアログを閉じ、それ以外何も処理しないように修正する</t>
    <rPh sb="0" eb="2">
      <t>カクニン</t>
    </rPh>
    <rPh sb="15" eb="17">
      <t>オウカ</t>
    </rPh>
    <rPh sb="19" eb="20">
      <t>トキ</t>
    </rPh>
    <rPh sb="21" eb="23">
      <t>ケンサク</t>
    </rPh>
    <rPh sb="23" eb="25">
      <t>ガメン</t>
    </rPh>
    <rPh sb="26" eb="27">
      <t>ト</t>
    </rPh>
    <rPh sb="30" eb="32">
      <t>メイサイ</t>
    </rPh>
    <rPh sb="32" eb="34">
      <t>イチラン</t>
    </rPh>
    <rPh sb="55" eb="57">
      <t>バアイ</t>
    </rPh>
    <rPh sb="58" eb="60">
      <t>カクニン</t>
    </rPh>
    <rPh sb="71" eb="72">
      <t>ト</t>
    </rPh>
    <rPh sb="84" eb="86">
      <t>ツイキ</t>
    </rPh>
    <rPh sb="87" eb="89">
      <t>ガイトウ</t>
    </rPh>
    <rPh sb="90" eb="92">
      <t>カクニン</t>
    </rPh>
    <rPh sb="106" eb="107">
      <t>エラ</t>
    </rPh>
    <rPh sb="116" eb="118">
      <t>センタク</t>
    </rPh>
    <rPh sb="120" eb="122">
      <t>バアイ</t>
    </rPh>
    <rPh sb="123" eb="124">
      <t>オナ</t>
    </rPh>
    <rPh sb="125" eb="127">
      <t>ドウサ</t>
    </rPh>
    <rPh sb="128" eb="129">
      <t>ミ</t>
    </rPh>
    <rPh sb="142" eb="144">
      <t>ツイキ</t>
    </rPh>
    <rPh sb="145" eb="147">
      <t>カクニン</t>
    </rPh>
    <rPh sb="161" eb="163">
      <t>センタク</t>
    </rPh>
    <rPh sb="165" eb="166">
      <t>トキ</t>
    </rPh>
    <phoneticPr fontId="4"/>
  </si>
  <si>
    <t>明細をふたつ選択し「プレビュー」を押すと、プレビュー画面に文字化けが発生した。</t>
    <rPh sb="0" eb="2">
      <t>メイサイ</t>
    </rPh>
    <rPh sb="6" eb="8">
      <t>センタク</t>
    </rPh>
    <rPh sb="17" eb="18">
      <t>オ</t>
    </rPh>
    <rPh sb="26" eb="28">
      <t>ガメン</t>
    </rPh>
    <rPh sb="29" eb="32">
      <t>モジバ</t>
    </rPh>
    <rPh sb="34" eb="36">
      <t>ハッセイ</t>
    </rPh>
    <phoneticPr fontId="4"/>
  </si>
  <si>
    <t>Excelファイルを書き込み前、ini_set('default_charset', 'UTF-8');設定されたため</t>
    <rPh sb="10" eb="11">
      <t>カ</t>
    </rPh>
    <rPh sb="12" eb="13">
      <t>コ</t>
    </rPh>
    <rPh sb="14" eb="15">
      <t>マエ</t>
    </rPh>
    <rPh sb="52" eb="54">
      <t>セッテイ</t>
    </rPh>
    <phoneticPr fontId="4"/>
  </si>
  <si>
    <t>Excelファイルを書き込み後、ini_set('default_charset', 'EUC-JP');を設定する</t>
    <rPh sb="10" eb="11">
      <t>カ</t>
    </rPh>
    <rPh sb="12" eb="13">
      <t>コ</t>
    </rPh>
    <rPh sb="14" eb="15">
      <t>アト</t>
    </rPh>
    <rPh sb="54" eb="56">
      <t>セッテイ</t>
    </rPh>
    <phoneticPr fontId="4"/>
  </si>
  <si>
    <t>納品書詳細</t>
    <rPh sb="0" eb="3">
      <t>ノウヒンショ</t>
    </rPh>
    <rPh sb="3" eb="5">
      <t>ショウサイ</t>
    </rPh>
    <phoneticPr fontId="3"/>
  </si>
  <si>
    <t>納品書詳細画面の「顧客」欄に顧客先名称が表示されていない</t>
    <rPh sb="0" eb="3">
      <t>ノウヒンショ</t>
    </rPh>
    <rPh sb="3" eb="5">
      <t>ショウサイ</t>
    </rPh>
    <rPh sb="5" eb="7">
      <t>ガメン</t>
    </rPh>
    <rPh sb="9" eb="11">
      <t>コキャク</t>
    </rPh>
    <rPh sb="12" eb="13">
      <t>ラン</t>
    </rPh>
    <rPh sb="14" eb="16">
      <t>コキャク</t>
    </rPh>
    <rPh sb="16" eb="17">
      <t>サキ</t>
    </rPh>
    <rPh sb="17" eb="19">
      <t>メイショウ</t>
    </rPh>
    <rPh sb="20" eb="22">
      <t>ヒョウジ</t>
    </rPh>
    <phoneticPr fontId="4"/>
  </si>
  <si>
    <t>実装不正
納品書登録時、顧客コードに応じる印刷会社名がnullの場合、顧客名がnullを設定するように実装しているため</t>
    <rPh sb="0" eb="2">
      <t>ジッソウ</t>
    </rPh>
    <rPh sb="2" eb="4">
      <t>フセイ</t>
    </rPh>
    <rPh sb="5" eb="8">
      <t>ノウヒンショ</t>
    </rPh>
    <rPh sb="8" eb="10">
      <t>トウロク</t>
    </rPh>
    <rPh sb="10" eb="11">
      <t>トキ</t>
    </rPh>
    <rPh sb="12" eb="14">
      <t>コキャク</t>
    </rPh>
    <rPh sb="18" eb="19">
      <t>オウ</t>
    </rPh>
    <rPh sb="21" eb="23">
      <t>インサツ</t>
    </rPh>
    <rPh sb="23" eb="25">
      <t>カイシャ</t>
    </rPh>
    <rPh sb="25" eb="26">
      <t>メイ</t>
    </rPh>
    <rPh sb="32" eb="34">
      <t>バアイ</t>
    </rPh>
    <rPh sb="35" eb="37">
      <t>コキャク</t>
    </rPh>
    <rPh sb="37" eb="38">
      <t>メイ</t>
    </rPh>
    <rPh sb="44" eb="46">
      <t>セッテイ</t>
    </rPh>
    <rPh sb="51" eb="53">
      <t>ジッソウ</t>
    </rPh>
    <phoneticPr fontId="4"/>
  </si>
  <si>
    <t>納品書登録時、顧客名が会社マスタの会社名称を設定するように修正する</t>
    <rPh sb="11" eb="13">
      <t>カイシャ</t>
    </rPh>
    <rPh sb="17" eb="19">
      <t>カイシャ</t>
    </rPh>
    <rPh sb="19" eb="21">
      <t>メイショウ</t>
    </rPh>
    <rPh sb="22" eb="24">
      <t>セッテイ</t>
    </rPh>
    <rPh sb="29" eb="31">
      <t>シュウセイ</t>
    </rPh>
    <phoneticPr fontId="4"/>
  </si>
  <si>
    <t>納品書一覧</t>
    <rPh sb="0" eb="3">
      <t>ノウヒンショ</t>
    </rPh>
    <rPh sb="3" eb="5">
      <t>イチラン</t>
    </rPh>
    <phoneticPr fontId="3"/>
  </si>
  <si>
    <t>納品書一覧の「詳細」を押すと、別ウィンドウでメインメニューのスタイルで納品書修正画面が開かれる。</t>
    <rPh sb="0" eb="3">
      <t>ノウヒンショ</t>
    </rPh>
    <rPh sb="3" eb="5">
      <t>イチラン</t>
    </rPh>
    <rPh sb="7" eb="9">
      <t>ショウサイ</t>
    </rPh>
    <rPh sb="11" eb="12">
      <t>オ</t>
    </rPh>
    <rPh sb="15" eb="16">
      <t>ベツ</t>
    </rPh>
    <rPh sb="35" eb="38">
      <t>ノウヒンショ</t>
    </rPh>
    <rPh sb="38" eb="40">
      <t>シュウセイ</t>
    </rPh>
    <rPh sb="40" eb="42">
      <t>ガメン</t>
    </rPh>
    <rPh sb="43" eb="44">
      <t>ヒラ</t>
    </rPh>
    <phoneticPr fontId="4"/>
  </si>
  <si>
    <t>発注検索画面の「発注No.」の表示チェックマークの切替が可能になっている。</t>
    <rPh sb="0" eb="2">
      <t>ハッチュウ</t>
    </rPh>
    <rPh sb="2" eb="4">
      <t>ケンサク</t>
    </rPh>
    <rPh sb="4" eb="6">
      <t>ガメン</t>
    </rPh>
    <rPh sb="8" eb="10">
      <t>ハッチュウ</t>
    </rPh>
    <rPh sb="15" eb="17">
      <t>ヒョウジ</t>
    </rPh>
    <rPh sb="25" eb="27">
      <t>キリカエ</t>
    </rPh>
    <rPh sb="28" eb="30">
      <t>カノウ</t>
    </rPh>
    <phoneticPr fontId="4"/>
  </si>
  <si>
    <t>発注NO.はチェック済、編集不可となるように修正する</t>
    <rPh sb="0" eb="2">
      <t>ハッチュウ</t>
    </rPh>
    <rPh sb="10" eb="11">
      <t>スミ</t>
    </rPh>
    <rPh sb="12" eb="14">
      <t>ヘンシュウ</t>
    </rPh>
    <rPh sb="14" eb="16">
      <t>フカ</t>
    </rPh>
    <rPh sb="22" eb="24">
      <t>シュウセイ</t>
    </rPh>
    <phoneticPr fontId="4"/>
  </si>
  <si>
    <t>請求登録</t>
    <rPh sb="0" eb="2">
      <t>セイキュウ</t>
    </rPh>
    <rPh sb="2" eb="4">
      <t>トウロク</t>
    </rPh>
    <phoneticPr fontId="4"/>
  </si>
  <si>
    <t>請求登録でデータ（顧客0001）を入力し、プレビューボタンを押下すると、「出力明細には、入力された納品日と異なる月に納品された明細を指定できません</t>
    <rPh sb="0" eb="2">
      <t>セイキュウ</t>
    </rPh>
    <rPh sb="2" eb="4">
      <t>トウロク</t>
    </rPh>
    <rPh sb="17" eb="19">
      <t>ニュウリョク</t>
    </rPh>
    <rPh sb="30" eb="32">
      <t>オウカ</t>
    </rPh>
    <phoneticPr fontId="4"/>
  </si>
  <si>
    <t>仕様変更
請求日より請求月、請求範囲を取得するように修正する
例：締め日が5日、請求日が2019/11/15の場合、請求月が11月分、請求範囲が10/6~11/5となる
請求日が2019/11/3の場合、請求月が10月分、請求範囲が9/6~10/5となる
締め日が末日の場合、請求日が2019/11/15の場合、請求月が10月分、請求範囲が10/1~10/31となる
出力明細の納品日が請求範囲の開始日の一ヶ月前から請求範囲の終了日以外の明細の場合、エラーとなる</t>
    <rPh sb="0" eb="2">
      <t>シヨウ</t>
    </rPh>
    <rPh sb="2" eb="4">
      <t>ヘンコウ</t>
    </rPh>
    <rPh sb="5" eb="7">
      <t>セイキュウ</t>
    </rPh>
    <rPh sb="7" eb="8">
      <t>ビ</t>
    </rPh>
    <rPh sb="10" eb="12">
      <t>セイキュウ</t>
    </rPh>
    <rPh sb="12" eb="13">
      <t>ツキ</t>
    </rPh>
    <rPh sb="14" eb="16">
      <t>セイキュウ</t>
    </rPh>
    <rPh sb="16" eb="18">
      <t>ハンイ</t>
    </rPh>
    <rPh sb="19" eb="21">
      <t>シュトク</t>
    </rPh>
    <rPh sb="26" eb="28">
      <t>シュウセイ</t>
    </rPh>
    <rPh sb="31" eb="32">
      <t>レイ</t>
    </rPh>
    <rPh sb="33" eb="34">
      <t>シ</t>
    </rPh>
    <rPh sb="35" eb="36">
      <t>ビ</t>
    </rPh>
    <rPh sb="38" eb="39">
      <t>ニチ</t>
    </rPh>
    <rPh sb="40" eb="42">
      <t>セイキュウ</t>
    </rPh>
    <rPh sb="42" eb="43">
      <t>ビ</t>
    </rPh>
    <rPh sb="55" eb="57">
      <t>バアイ</t>
    </rPh>
    <rPh sb="58" eb="60">
      <t>セイキュウ</t>
    </rPh>
    <rPh sb="60" eb="61">
      <t>ツキ</t>
    </rPh>
    <rPh sb="64" eb="65">
      <t>ガツ</t>
    </rPh>
    <rPh sb="65" eb="66">
      <t>ブ</t>
    </rPh>
    <rPh sb="67" eb="69">
      <t>セイキュウ</t>
    </rPh>
    <rPh sb="69" eb="71">
      <t>ハンイ</t>
    </rPh>
    <rPh sb="85" eb="87">
      <t>セイキュウ</t>
    </rPh>
    <rPh sb="87" eb="88">
      <t>ビ</t>
    </rPh>
    <rPh sb="99" eb="101">
      <t>バアイ</t>
    </rPh>
    <rPh sb="102" eb="104">
      <t>セイキュウ</t>
    </rPh>
    <rPh sb="104" eb="105">
      <t>ツキ</t>
    </rPh>
    <rPh sb="108" eb="109">
      <t>ガツ</t>
    </rPh>
    <rPh sb="109" eb="110">
      <t>ブン</t>
    </rPh>
    <rPh sb="111" eb="113">
      <t>セイキュウ</t>
    </rPh>
    <rPh sb="113" eb="115">
      <t>ハンイ</t>
    </rPh>
    <rPh sb="128" eb="129">
      <t>シ</t>
    </rPh>
    <rPh sb="130" eb="131">
      <t>ビ</t>
    </rPh>
    <rPh sb="132" eb="133">
      <t>マツ</t>
    </rPh>
    <rPh sb="133" eb="134">
      <t>ビ</t>
    </rPh>
    <rPh sb="135" eb="137">
      <t>バアイ</t>
    </rPh>
    <rPh sb="138" eb="140">
      <t>セイキュウ</t>
    </rPh>
    <rPh sb="140" eb="141">
      <t>ビ</t>
    </rPh>
    <rPh sb="153" eb="155">
      <t>バアイ</t>
    </rPh>
    <rPh sb="156" eb="158">
      <t>セイキュウ</t>
    </rPh>
    <rPh sb="158" eb="159">
      <t>ツキ</t>
    </rPh>
    <rPh sb="162" eb="163">
      <t>ガツ</t>
    </rPh>
    <rPh sb="163" eb="164">
      <t>ブン</t>
    </rPh>
    <rPh sb="165" eb="167">
      <t>セイキュウ</t>
    </rPh>
    <rPh sb="167" eb="169">
      <t>ハンイ</t>
    </rPh>
    <rPh sb="184" eb="186">
      <t>シュツリョク</t>
    </rPh>
    <rPh sb="186" eb="188">
      <t>メイサイ</t>
    </rPh>
    <rPh sb="189" eb="192">
      <t>ノウヒンビ</t>
    </rPh>
    <rPh sb="193" eb="195">
      <t>セイキュウ</t>
    </rPh>
    <rPh sb="195" eb="197">
      <t>ハンイ</t>
    </rPh>
    <rPh sb="198" eb="200">
      <t>カイシ</t>
    </rPh>
    <rPh sb="200" eb="201">
      <t>ビ</t>
    </rPh>
    <rPh sb="202" eb="205">
      <t>イチカゲツ</t>
    </rPh>
    <rPh sb="205" eb="206">
      <t>マエ</t>
    </rPh>
    <rPh sb="208" eb="210">
      <t>セイキュウ</t>
    </rPh>
    <rPh sb="210" eb="212">
      <t>ハンイ</t>
    </rPh>
    <rPh sb="213" eb="215">
      <t>シュウリョウ</t>
    </rPh>
    <rPh sb="215" eb="216">
      <t>ビ</t>
    </rPh>
    <rPh sb="216" eb="218">
      <t>イガイ</t>
    </rPh>
    <rPh sb="219" eb="221">
      <t>メイサイ</t>
    </rPh>
    <rPh sb="222" eb="224">
      <t>バアイ</t>
    </rPh>
    <phoneticPr fontId="4"/>
  </si>
  <si>
    <t>左の通りに変更する</t>
    <rPh sb="0" eb="1">
      <t>ヒダリ</t>
    </rPh>
    <rPh sb="2" eb="3">
      <t>トオ</t>
    </rPh>
    <rPh sb="5" eb="7">
      <t>ヘンコウ</t>
    </rPh>
    <phoneticPr fontId="4"/>
  </si>
  <si>
    <t>請求一覧</t>
    <rPh sb="0" eb="2">
      <t>セイキュウ</t>
    </rPh>
    <rPh sb="2" eb="4">
      <t>イチラン</t>
    </rPh>
    <phoneticPr fontId="4"/>
  </si>
  <si>
    <t>請求詳細、修正、削除画面へ遷移する時、リビジョン番号をGETパラメータとして引き渡されてない</t>
    <rPh sb="0" eb="2">
      <t>セイキュウ</t>
    </rPh>
    <rPh sb="2" eb="4">
      <t>ショウサイ</t>
    </rPh>
    <rPh sb="5" eb="7">
      <t>シュウセイ</t>
    </rPh>
    <rPh sb="8" eb="10">
      <t>サクジョ</t>
    </rPh>
    <rPh sb="10" eb="12">
      <t>ガメン</t>
    </rPh>
    <rPh sb="13" eb="15">
      <t>センイ</t>
    </rPh>
    <rPh sb="17" eb="18">
      <t>トキ</t>
    </rPh>
    <rPh sb="24" eb="26">
      <t>バンゴウ</t>
    </rPh>
    <rPh sb="38" eb="39">
      <t>ヒ</t>
    </rPh>
    <rPh sb="40" eb="41">
      <t>ワタ</t>
    </rPh>
    <phoneticPr fontId="4"/>
  </si>
  <si>
    <t>リビジョン番号を引き渡すように修正する
11/12追記.修正画面に移動できず確認が行えないので保留
2019/12/5　別件で修正済</t>
    <rPh sb="5" eb="7">
      <t>バンゴウ</t>
    </rPh>
    <rPh sb="8" eb="9">
      <t>ヒ</t>
    </rPh>
    <rPh sb="10" eb="11">
      <t>ワタ</t>
    </rPh>
    <rPh sb="15" eb="17">
      <t>シュウセイ</t>
    </rPh>
    <rPh sb="25" eb="27">
      <t>ツイキ</t>
    </rPh>
    <rPh sb="28" eb="30">
      <t>シュウセイ</t>
    </rPh>
    <rPh sb="30" eb="32">
      <t>ガメン</t>
    </rPh>
    <rPh sb="33" eb="35">
      <t>イドウ</t>
    </rPh>
    <rPh sb="38" eb="40">
      <t>カクニン</t>
    </rPh>
    <rPh sb="41" eb="42">
      <t>オコナ</t>
    </rPh>
    <rPh sb="47" eb="49">
      <t>ホリュウ</t>
    </rPh>
    <rPh sb="60" eb="62">
      <t>ベッケン</t>
    </rPh>
    <rPh sb="63" eb="65">
      <t>シュウセイ</t>
    </rPh>
    <rPh sb="65" eb="66">
      <t>スミ</t>
    </rPh>
    <phoneticPr fontId="4"/>
  </si>
  <si>
    <t>登録日のFROMにyyyy/mm/dd形式の値を入力しても、再度クリックすると8桁の半角数字に変換され、検索に有効な値にならない。
この障害は「売上検索」でも同様に発生する</t>
    <rPh sb="0" eb="2">
      <t>トウロク</t>
    </rPh>
    <rPh sb="2" eb="3">
      <t>ビ</t>
    </rPh>
    <rPh sb="19" eb="21">
      <t>ケイシキ</t>
    </rPh>
    <rPh sb="22" eb="23">
      <t>アタイ</t>
    </rPh>
    <rPh sb="24" eb="26">
      <t>ニュウリョク</t>
    </rPh>
    <rPh sb="30" eb="32">
      <t>サイド</t>
    </rPh>
    <rPh sb="40" eb="41">
      <t>ケタ</t>
    </rPh>
    <rPh sb="42" eb="44">
      <t>ハンカク</t>
    </rPh>
    <rPh sb="44" eb="46">
      <t>スウジ</t>
    </rPh>
    <rPh sb="47" eb="49">
      <t>ヘンカン</t>
    </rPh>
    <rPh sb="52" eb="54">
      <t>ケンサク</t>
    </rPh>
    <rPh sb="55" eb="57">
      <t>ユウコウ</t>
    </rPh>
    <rPh sb="58" eb="59">
      <t>アタイ</t>
    </rPh>
    <rPh sb="68" eb="70">
      <t>ショウガイ</t>
    </rPh>
    <rPh sb="72" eb="74">
      <t>ウリアゲ</t>
    </rPh>
    <rPh sb="74" eb="76">
      <t>ケンサク</t>
    </rPh>
    <rPh sb="79" eb="81">
      <t>ドウヨウ</t>
    </rPh>
    <rPh sb="82" eb="84">
      <t>ハッセイ</t>
    </rPh>
    <phoneticPr fontId="4"/>
  </si>
  <si>
    <t>登録日のFROMが未来日と設定したため</t>
    <rPh sb="0" eb="2">
      <t>トウロク</t>
    </rPh>
    <rPh sb="2" eb="3">
      <t>ビ</t>
    </rPh>
    <rPh sb="9" eb="11">
      <t>ミライ</t>
    </rPh>
    <rPh sb="11" eb="12">
      <t>ビ</t>
    </rPh>
    <rPh sb="13" eb="15">
      <t>セッテイ</t>
    </rPh>
    <phoneticPr fontId="4"/>
  </si>
  <si>
    <t>仕様通りに修正不要
12/17追記.日付データを入力し再度クリックすると8桁の半角数字に変換され、検索が行えない
2019/12/20　再現せず</t>
    <rPh sb="0" eb="3">
      <t>シヨウトオ</t>
    </rPh>
    <rPh sb="5" eb="7">
      <t>シュウセイ</t>
    </rPh>
    <rPh sb="7" eb="9">
      <t>フヨウ</t>
    </rPh>
    <rPh sb="15" eb="17">
      <t>ツイキ</t>
    </rPh>
    <rPh sb="18" eb="20">
      <t>ヒヅケ</t>
    </rPh>
    <rPh sb="24" eb="26">
      <t>ニュウリョク</t>
    </rPh>
    <rPh sb="27" eb="29">
      <t>サイド</t>
    </rPh>
    <rPh sb="37" eb="38">
      <t>ケタ</t>
    </rPh>
    <rPh sb="39" eb="41">
      <t>ハンカク</t>
    </rPh>
    <rPh sb="41" eb="43">
      <t>スウジ</t>
    </rPh>
    <rPh sb="44" eb="46">
      <t>ヘンカン</t>
    </rPh>
    <rPh sb="49" eb="51">
      <t>ケンサク</t>
    </rPh>
    <rPh sb="52" eb="53">
      <t>オコナ</t>
    </rPh>
    <rPh sb="68" eb="70">
      <t>サイゲン</t>
    </rPh>
    <phoneticPr fontId="4"/>
  </si>
  <si>
    <t>納品書明細検索条件入力で「顧客」と「営業部署」にそれぞれ有効な値を入力すると、明細選択エリアに以下の文が表示された。
pg_query(): Query failed: ERROR: operator does not exist: text = integer LINE 105: AND g.strgroupdisplaycode = 42 ^ HINT: No operator matches the given name and argument type(s). You might need to add explicit type casts.FATAL ERROR! (E_WARNING)
DATE 2019-11-11 15:13:50 (JST) NO[2]
pg_query(): Query failed: ERROR: operator does not exist: text = integer LINE 105: AND g.strgroupdisplaycode = 42 ^ HINT: No operator matches the given name and argument type(s). You might need to add explicit type casts.
LINE 258 FILE /home/kids2/lib/clsdb.php
 ERROR! ＤＢエラー</t>
    <rPh sb="13" eb="15">
      <t>コキャク</t>
    </rPh>
    <rPh sb="18" eb="20">
      <t>エイギョウ</t>
    </rPh>
    <rPh sb="20" eb="22">
      <t>ブショ</t>
    </rPh>
    <rPh sb="28" eb="30">
      <t>ユウコウ</t>
    </rPh>
    <rPh sb="31" eb="32">
      <t>アタイ</t>
    </rPh>
    <rPh sb="33" eb="35">
      <t>ニュウリョク</t>
    </rPh>
    <rPh sb="39" eb="41">
      <t>メイサイ</t>
    </rPh>
    <rPh sb="41" eb="43">
      <t>センタク</t>
    </rPh>
    <rPh sb="47" eb="49">
      <t>イカ</t>
    </rPh>
    <rPh sb="50" eb="51">
      <t>ブン</t>
    </rPh>
    <rPh sb="52" eb="54">
      <t>ヒョウジ</t>
    </rPh>
    <phoneticPr fontId="4"/>
  </si>
  <si>
    <t>SQL不正</t>
    <rPh sb="3" eb="5">
      <t>フセイ</t>
    </rPh>
    <phoneticPr fontId="4"/>
  </si>
  <si>
    <t>検索条件のg.strgroupdisplaycode が文字列のため、パラメータに''を付ける</t>
  </si>
  <si>
    <t>受注検索の「納期」に入力した値が検索結果に反映されていない</t>
    <rPh sb="0" eb="2">
      <t>ジュチュウ</t>
    </rPh>
    <rPh sb="2" eb="4">
      <t>ケンサク</t>
    </rPh>
    <rPh sb="6" eb="8">
      <t>ノウキ</t>
    </rPh>
    <rPh sb="10" eb="12">
      <t>ニュウリョク</t>
    </rPh>
    <rPh sb="14" eb="15">
      <t>アタイ</t>
    </rPh>
    <rPh sb="16" eb="18">
      <t>ケンサク</t>
    </rPh>
    <rPh sb="18" eb="20">
      <t>ケッカ</t>
    </rPh>
    <rPh sb="21" eb="23">
      <t>ハンエイ</t>
    </rPh>
    <phoneticPr fontId="4"/>
  </si>
  <si>
    <t>納品で検索できるように修正する</t>
    <rPh sb="0" eb="2">
      <t>ノウヒン</t>
    </rPh>
    <rPh sb="3" eb="5">
      <t>ケンサク</t>
    </rPh>
    <rPh sb="11" eb="13">
      <t>シュウセイ</t>
    </rPh>
    <phoneticPr fontId="4"/>
  </si>
  <si>
    <t>売上検索</t>
    <rPh sb="0" eb="2">
      <t>ウリアゲ</t>
    </rPh>
    <rPh sb="2" eb="4">
      <t>ケンサク</t>
    </rPh>
    <phoneticPr fontId="4"/>
  </si>
  <si>
    <t>売上検索の「登録日」のFROMにyyyy/mm/dd形式で値を入力しても、ddの部分が勝手に01に変更されてしまう</t>
    <rPh sb="0" eb="2">
      <t>ウリアゲ</t>
    </rPh>
    <rPh sb="2" eb="4">
      <t>ケンサク</t>
    </rPh>
    <rPh sb="6" eb="8">
      <t>トウロク</t>
    </rPh>
    <rPh sb="8" eb="9">
      <t>ビ</t>
    </rPh>
    <rPh sb="26" eb="28">
      <t>ケイシキ</t>
    </rPh>
    <rPh sb="29" eb="30">
      <t>アタイ</t>
    </rPh>
    <rPh sb="31" eb="33">
      <t>ニュウリョク</t>
    </rPh>
    <rPh sb="40" eb="42">
      <t>ブブン</t>
    </rPh>
    <rPh sb="43" eb="45">
      <t>カッテ</t>
    </rPh>
    <rPh sb="49" eb="51">
      <t>ヘンコウ</t>
    </rPh>
    <phoneticPr fontId="4"/>
  </si>
  <si>
    <t>不要ソース削除漏れ</t>
    <rPh sb="0" eb="2">
      <t>フヨウ</t>
    </rPh>
    <rPh sb="5" eb="7">
      <t>サクジョ</t>
    </rPh>
    <rPh sb="7" eb="8">
      <t>モ</t>
    </rPh>
    <phoneticPr fontId="4"/>
  </si>
  <si>
    <t xml:space="preserve">不要ソース削除し、共通関数使用するように修正する
</t>
    <rPh sb="0" eb="2">
      <t>フヨウ</t>
    </rPh>
    <rPh sb="5" eb="7">
      <t>サクジョ</t>
    </rPh>
    <rPh sb="9" eb="11">
      <t>キョウツウ</t>
    </rPh>
    <rPh sb="20" eb="22">
      <t>シュウセイ</t>
    </rPh>
    <phoneticPr fontId="4"/>
  </si>
  <si>
    <t>請求検索</t>
    <rPh sb="0" eb="2">
      <t>セイキュウ</t>
    </rPh>
    <rPh sb="2" eb="4">
      <t>ケンサク</t>
    </rPh>
    <phoneticPr fontId="4"/>
  </si>
  <si>
    <t>検索一覧の納品先欄にデータが表示されてない</t>
    <rPh sb="0" eb="2">
      <t>ケンサク</t>
    </rPh>
    <rPh sb="2" eb="4">
      <t>イチラン</t>
    </rPh>
    <rPh sb="5" eb="7">
      <t>ノウヒン</t>
    </rPh>
    <rPh sb="7" eb="8">
      <t>サキ</t>
    </rPh>
    <rPh sb="8" eb="9">
      <t>ラン</t>
    </rPh>
    <rPh sb="14" eb="16">
      <t>ヒョウジ</t>
    </rPh>
    <phoneticPr fontId="4"/>
  </si>
  <si>
    <t>請求登録する時、納品先コードが会社マスタの会社表示コードと設定しているため</t>
    <rPh sb="0" eb="2">
      <t>セイキュウ</t>
    </rPh>
    <rPh sb="2" eb="4">
      <t>トウロク</t>
    </rPh>
    <rPh sb="6" eb="7">
      <t>トキ</t>
    </rPh>
    <rPh sb="8" eb="10">
      <t>ノウヒン</t>
    </rPh>
    <rPh sb="10" eb="11">
      <t>サキ</t>
    </rPh>
    <rPh sb="15" eb="17">
      <t>カイシャ</t>
    </rPh>
    <rPh sb="21" eb="23">
      <t>カイシャ</t>
    </rPh>
    <rPh sb="23" eb="25">
      <t>ヒョウジ</t>
    </rPh>
    <rPh sb="29" eb="31">
      <t>セッテイ</t>
    </rPh>
    <phoneticPr fontId="4"/>
  </si>
  <si>
    <t>請求登録する時、請求明細テーブルの納品先コードが会社マスタの会社コードを設定するように修正
11/12追記.請求書一覧の「納品先」にデータが表示されていなかった
2019/12/3　別件で修正済</t>
    <rPh sb="0" eb="2">
      <t>セイキュウ</t>
    </rPh>
    <rPh sb="2" eb="4">
      <t>トウロク</t>
    </rPh>
    <rPh sb="6" eb="7">
      <t>トキ</t>
    </rPh>
    <rPh sb="8" eb="10">
      <t>セイキュウ</t>
    </rPh>
    <rPh sb="10" eb="12">
      <t>メイサイ</t>
    </rPh>
    <rPh sb="17" eb="19">
      <t>ノウヒン</t>
    </rPh>
    <rPh sb="19" eb="20">
      <t>サキ</t>
    </rPh>
    <rPh sb="24" eb="26">
      <t>カイシャ</t>
    </rPh>
    <rPh sb="30" eb="32">
      <t>カイシャ</t>
    </rPh>
    <rPh sb="36" eb="38">
      <t>セッテイ</t>
    </rPh>
    <rPh sb="43" eb="45">
      <t>シュウセイ</t>
    </rPh>
    <rPh sb="51" eb="53">
      <t>ツイキ</t>
    </rPh>
    <rPh sb="54" eb="57">
      <t>セイキュウショ</t>
    </rPh>
    <rPh sb="57" eb="59">
      <t>イチラン</t>
    </rPh>
    <rPh sb="61" eb="63">
      <t>ノウヒン</t>
    </rPh>
    <rPh sb="63" eb="64">
      <t>サキ</t>
    </rPh>
    <rPh sb="70" eb="72">
      <t>ヒョウジ</t>
    </rPh>
    <rPh sb="91" eb="93">
      <t>ベッケン</t>
    </rPh>
    <rPh sb="94" eb="96">
      <t>シュウセイ</t>
    </rPh>
    <rPh sb="96" eb="97">
      <t>スミ</t>
    </rPh>
    <phoneticPr fontId="4"/>
  </si>
  <si>
    <t>納品書修正</t>
    <rPh sb="0" eb="3">
      <t>ノウヒンショ</t>
    </rPh>
    <rPh sb="3" eb="5">
      <t>シュウセイ</t>
    </rPh>
    <phoneticPr fontId="4"/>
  </si>
  <si>
    <t>納品書修正すると、「納品書が発行できない状態の明細が選択されています。」というエラーメッセージが表示される</t>
    <rPh sb="0" eb="3">
      <t>ノウヒンショ</t>
    </rPh>
    <rPh sb="3" eb="5">
      <t>シュウセイ</t>
    </rPh>
    <rPh sb="48" eb="50">
      <t>ヒョウジ</t>
    </rPh>
    <phoneticPr fontId="4"/>
  </si>
  <si>
    <t>納品書修正では、受注マスタに受注状態コードが2以外の明細が存在するならエラーとなるように実装しているため</t>
    <rPh sb="0" eb="3">
      <t>ノウヒンショ</t>
    </rPh>
    <rPh sb="3" eb="5">
      <t>シュウセイ</t>
    </rPh>
    <rPh sb="8" eb="10">
      <t>ジュチュウ</t>
    </rPh>
    <rPh sb="14" eb="16">
      <t>ジュチュウ</t>
    </rPh>
    <rPh sb="16" eb="18">
      <t>ジョウタイ</t>
    </rPh>
    <rPh sb="23" eb="25">
      <t>イガイ</t>
    </rPh>
    <rPh sb="26" eb="28">
      <t>メイサイ</t>
    </rPh>
    <rPh sb="29" eb="31">
      <t>ソンザイ</t>
    </rPh>
    <rPh sb="44" eb="46">
      <t>ジッソウ</t>
    </rPh>
    <phoneticPr fontId="4"/>
  </si>
  <si>
    <t xml:space="preserve">納品書修正では、受注マスタに受注状態コードが2、4以外の明細が存在するならエラーとなるように修正する
</t>
    <rPh sb="0" eb="3">
      <t>ノウヒンショ</t>
    </rPh>
    <rPh sb="3" eb="5">
      <t>シュウセイ</t>
    </rPh>
    <rPh sb="8" eb="10">
      <t>ジュチュウ</t>
    </rPh>
    <rPh sb="14" eb="16">
      <t>ジュチュウ</t>
    </rPh>
    <rPh sb="16" eb="18">
      <t>ジョウタイ</t>
    </rPh>
    <rPh sb="25" eb="27">
      <t>イガイ</t>
    </rPh>
    <rPh sb="28" eb="30">
      <t>メイサイ</t>
    </rPh>
    <rPh sb="31" eb="33">
      <t>ソンザイ</t>
    </rPh>
    <rPh sb="46" eb="48">
      <t>シュウセイ</t>
    </rPh>
    <phoneticPr fontId="4"/>
  </si>
  <si>
    <t>請求書明細検索条件入力</t>
    <rPh sb="0" eb="3">
      <t>セイキュウショ</t>
    </rPh>
    <rPh sb="3" eb="5">
      <t>メイサイ</t>
    </rPh>
    <rPh sb="5" eb="7">
      <t>ケンサク</t>
    </rPh>
    <rPh sb="7" eb="9">
      <t>ジョウケン</t>
    </rPh>
    <rPh sb="9" eb="11">
      <t>ニュウリョク</t>
    </rPh>
    <phoneticPr fontId="4"/>
  </si>
  <si>
    <t>納品書一覧にあるデータを参考に請求書明細検索条件を入力しても、「検索に失敗しました。条件を変更してください」とメッセージが出力される</t>
    <rPh sb="0" eb="2">
      <t>ノウヒン</t>
    </rPh>
    <rPh sb="2" eb="3">
      <t>ショ</t>
    </rPh>
    <rPh sb="3" eb="5">
      <t>イチラン</t>
    </rPh>
    <rPh sb="12" eb="14">
      <t>サンコウ</t>
    </rPh>
    <rPh sb="15" eb="18">
      <t>セイキュウショ</t>
    </rPh>
    <rPh sb="18" eb="20">
      <t>メイサイ</t>
    </rPh>
    <rPh sb="20" eb="22">
      <t>ケンサク</t>
    </rPh>
    <rPh sb="22" eb="24">
      <t>ジョウケン</t>
    </rPh>
    <rPh sb="25" eb="27">
      <t>ニュウリョク</t>
    </rPh>
    <rPh sb="32" eb="34">
      <t>ケンサク</t>
    </rPh>
    <rPh sb="35" eb="37">
      <t>シッパイ</t>
    </rPh>
    <rPh sb="42" eb="44">
      <t>ジョウケン</t>
    </rPh>
    <rPh sb="45" eb="47">
      <t>ヘンコウ</t>
    </rPh>
    <rPh sb="61" eb="63">
      <t>シュツリョク</t>
    </rPh>
    <phoneticPr fontId="4"/>
  </si>
  <si>
    <t>請求書一覧</t>
    <rPh sb="0" eb="3">
      <t>セイキュウショ</t>
    </rPh>
    <rPh sb="3" eb="5">
      <t>イチラン</t>
    </rPh>
    <phoneticPr fontId="4"/>
  </si>
  <si>
    <t>請求書一覧の「修正」ボタンを押すと、請求書登録画面が表示されると同時に「検索に失敗しました」のメッセージが表示される。</t>
    <rPh sb="0" eb="3">
      <t>セイキュウショ</t>
    </rPh>
    <rPh sb="3" eb="5">
      <t>イチラン</t>
    </rPh>
    <rPh sb="7" eb="9">
      <t>シュウセイ</t>
    </rPh>
    <rPh sb="14" eb="15">
      <t>オ</t>
    </rPh>
    <rPh sb="18" eb="21">
      <t>セイキュウショ</t>
    </rPh>
    <rPh sb="21" eb="23">
      <t>トウロク</t>
    </rPh>
    <rPh sb="23" eb="25">
      <t>ガメン</t>
    </rPh>
    <rPh sb="26" eb="28">
      <t>ヒョウジ</t>
    </rPh>
    <rPh sb="32" eb="34">
      <t>ドウジ</t>
    </rPh>
    <rPh sb="36" eb="38">
      <t>ケンサク</t>
    </rPh>
    <rPh sb="39" eb="41">
      <t>シッパイ</t>
    </rPh>
    <rPh sb="53" eb="55">
      <t>ヒョウジ</t>
    </rPh>
    <phoneticPr fontId="4"/>
  </si>
  <si>
    <t>納品書マスタテーブルに該当するデータが存在していないため</t>
    <rPh sb="0" eb="3">
      <t>ノウヒンショ</t>
    </rPh>
    <rPh sb="11" eb="13">
      <t>ガイトウ</t>
    </rPh>
    <rPh sb="19" eb="21">
      <t>ソンザイ</t>
    </rPh>
    <phoneticPr fontId="4"/>
  </si>
  <si>
    <t xml:space="preserve">納品書マスタデータ取得できない時のエラーメッセージを「納品書マスタデータが取得できません。」設定するように修正する。
</t>
    <rPh sb="0" eb="3">
      <t>ノウヒンショ</t>
    </rPh>
    <rPh sb="9" eb="11">
      <t>シュトク</t>
    </rPh>
    <rPh sb="15" eb="16">
      <t>トキ</t>
    </rPh>
    <rPh sb="46" eb="48">
      <t>セッテイ</t>
    </rPh>
    <rPh sb="53" eb="55">
      <t>シュウセイ</t>
    </rPh>
    <phoneticPr fontId="4"/>
  </si>
  <si>
    <t>DEBIT NOTEのフォーマットが大きく崩れている。</t>
    <rPh sb="18" eb="19">
      <t>オオ</t>
    </rPh>
    <rPh sb="21" eb="22">
      <t>クズ</t>
    </rPh>
    <phoneticPr fontId="4"/>
  </si>
  <si>
    <t>Excelファイルから内容を読み込んで画面に表示するため</t>
    <rPh sb="11" eb="13">
      <t>ナイヨウ</t>
    </rPh>
    <rPh sb="14" eb="15">
      <t>ヨ</t>
    </rPh>
    <rPh sb="16" eb="17">
      <t>コ</t>
    </rPh>
    <rPh sb="19" eb="21">
      <t>ガメン</t>
    </rPh>
    <rPh sb="22" eb="24">
      <t>ヒョウジ</t>
    </rPh>
    <phoneticPr fontId="4"/>
  </si>
  <si>
    <t>テンプレートファイルにデータを書き換えて、内容を画面に表示するように修正する</t>
    <rPh sb="15" eb="16">
      <t>カ</t>
    </rPh>
    <rPh sb="17" eb="18">
      <t>カ</t>
    </rPh>
    <rPh sb="21" eb="23">
      <t>ナイヨウ</t>
    </rPh>
    <rPh sb="24" eb="26">
      <t>ガメン</t>
    </rPh>
    <rPh sb="27" eb="29">
      <t>ヒョウジ</t>
    </rPh>
    <rPh sb="34" eb="36">
      <t>シュウセイ</t>
    </rPh>
    <phoneticPr fontId="4"/>
  </si>
  <si>
    <t>メインメニューの「請求管理」にフォーカスした時に表示されるサブメニューの中に、請求集計の項目がない。</t>
    <rPh sb="9" eb="11">
      <t>セイキュウ</t>
    </rPh>
    <rPh sb="11" eb="13">
      <t>カンリ</t>
    </rPh>
    <rPh sb="22" eb="23">
      <t>トキ</t>
    </rPh>
    <rPh sb="24" eb="26">
      <t>ヒョウジ</t>
    </rPh>
    <rPh sb="36" eb="37">
      <t>ナカ</t>
    </rPh>
    <rPh sb="39" eb="41">
      <t>セイキュウ</t>
    </rPh>
    <rPh sb="41" eb="43">
      <t>シュウケイ</t>
    </rPh>
    <rPh sb="44" eb="46">
      <t>コウモク</t>
    </rPh>
    <phoneticPr fontId="4"/>
  </si>
  <si>
    <t>発注確定完了画面に閉じるボタンが表示されていない</t>
    <rPh sb="0" eb="2">
      <t>ハッチュウ</t>
    </rPh>
    <rPh sb="2" eb="4">
      <t>カクテイ</t>
    </rPh>
    <rPh sb="4" eb="6">
      <t>カンリョウ</t>
    </rPh>
    <rPh sb="6" eb="8">
      <t>ガメン</t>
    </rPh>
    <rPh sb="9" eb="10">
      <t>ト</t>
    </rPh>
    <rPh sb="16" eb="18">
      <t>ヒョウジ</t>
    </rPh>
    <phoneticPr fontId="4"/>
  </si>
  <si>
    <t>発注確定完了画面、確定取消完了画面に閉じるボタンを追加するように修正する</t>
    <rPh sb="0" eb="2">
      <t>ハッチュウ</t>
    </rPh>
    <rPh sb="2" eb="4">
      <t>カクテイ</t>
    </rPh>
    <rPh sb="4" eb="6">
      <t>カンリョウ</t>
    </rPh>
    <rPh sb="6" eb="8">
      <t>ガメン</t>
    </rPh>
    <rPh sb="9" eb="11">
      <t>カクテイ</t>
    </rPh>
    <rPh sb="11" eb="13">
      <t>トリケシ</t>
    </rPh>
    <rPh sb="13" eb="15">
      <t>カンリョウ</t>
    </rPh>
    <rPh sb="15" eb="17">
      <t>ガメン</t>
    </rPh>
    <rPh sb="18" eb="19">
      <t>ト</t>
    </rPh>
    <rPh sb="25" eb="27">
      <t>ツイカ</t>
    </rPh>
    <rPh sb="32" eb="34">
      <t>シュウセイ</t>
    </rPh>
    <phoneticPr fontId="4"/>
  </si>
  <si>
    <t>売上管理</t>
  </si>
  <si>
    <t>納品書修正</t>
    <rPh sb="3" eb="5">
      <t>シュウセイ</t>
    </rPh>
    <phoneticPr fontId="4"/>
  </si>
  <si>
    <t>納品書一覧で「修正」を押すと、メインメニューのスタイルで納品書修正画面が開かれる。</t>
    <rPh sb="0" eb="3">
      <t>ノウヒンショ</t>
    </rPh>
    <rPh sb="3" eb="5">
      <t>イチラン</t>
    </rPh>
    <rPh sb="7" eb="9">
      <t>シュウセイ</t>
    </rPh>
    <rPh sb="11" eb="12">
      <t>オ</t>
    </rPh>
    <rPh sb="28" eb="31">
      <t>ノウヒンショ</t>
    </rPh>
    <rPh sb="31" eb="33">
      <t>シュウセイ</t>
    </rPh>
    <rPh sb="33" eb="35">
      <t>ガメン</t>
    </rPh>
    <rPh sb="36" eb="37">
      <t>ヒラ</t>
    </rPh>
    <phoneticPr fontId="4"/>
  </si>
  <si>
    <t>メインメニューのスタイルが表示しないように修正する（請求書修正にも同じように修正する）
障害NO545により保留</t>
    <rPh sb="13" eb="15">
      <t>ヒョウジ</t>
    </rPh>
    <rPh sb="21" eb="23">
      <t>シュウセイ</t>
    </rPh>
    <rPh sb="26" eb="28">
      <t>セイキュウ</t>
    </rPh>
    <rPh sb="28" eb="29">
      <t>ショ</t>
    </rPh>
    <rPh sb="29" eb="31">
      <t>シュウセイ</t>
    </rPh>
    <rPh sb="33" eb="34">
      <t>オナ</t>
    </rPh>
    <rPh sb="38" eb="40">
      <t>シュウセイ</t>
    </rPh>
    <rPh sb="44" eb="46">
      <t>ショウガイ</t>
    </rPh>
    <rPh sb="54" eb="56">
      <t>ホリュウ</t>
    </rPh>
    <phoneticPr fontId="4"/>
  </si>
  <si>
    <t>納品書一覧</t>
    <rPh sb="0" eb="3">
      <t>ノウヒンショ</t>
    </rPh>
    <rPh sb="3" eb="5">
      <t>イチラン</t>
    </rPh>
    <phoneticPr fontId="4"/>
  </si>
  <si>
    <t>「納品先」に何も設定されていない納品書を、納品書一覧で見ると「納品先」に文字化けした文字列が出力されている</t>
    <rPh sb="1" eb="3">
      <t>ノウヒン</t>
    </rPh>
    <rPh sb="3" eb="4">
      <t>サキ</t>
    </rPh>
    <rPh sb="6" eb="7">
      <t>ナニ</t>
    </rPh>
    <rPh sb="8" eb="10">
      <t>セッテイ</t>
    </rPh>
    <rPh sb="16" eb="19">
      <t>ノウヒンショ</t>
    </rPh>
    <rPh sb="21" eb="24">
      <t>ノウヒンショ</t>
    </rPh>
    <rPh sb="24" eb="26">
      <t>イチラン</t>
    </rPh>
    <rPh sb="27" eb="28">
      <t>ミ</t>
    </rPh>
    <rPh sb="31" eb="33">
      <t>ノウヒン</t>
    </rPh>
    <rPh sb="33" eb="34">
      <t>サキ</t>
    </rPh>
    <rPh sb="36" eb="39">
      <t>モジバ</t>
    </rPh>
    <rPh sb="42" eb="45">
      <t>モジレツ</t>
    </rPh>
    <rPh sb="46" eb="48">
      <t>シュツリョク</t>
    </rPh>
    <phoneticPr fontId="4"/>
  </si>
  <si>
    <t>納品先が正しく表示されるように修正する</t>
    <rPh sb="0" eb="2">
      <t>ノウヒン</t>
    </rPh>
    <rPh sb="2" eb="3">
      <t>サキ</t>
    </rPh>
    <rPh sb="4" eb="5">
      <t>タダ</t>
    </rPh>
    <rPh sb="7" eb="9">
      <t>ヒョウジ</t>
    </rPh>
    <rPh sb="15" eb="17">
      <t>シュウセイ</t>
    </rPh>
    <phoneticPr fontId="4"/>
  </si>
  <si>
    <t>コピーボタンを押しても見積原価一覧画面の内容をコピーすることが出来ない</t>
    <rPh sb="7" eb="8">
      <t>オ</t>
    </rPh>
    <rPh sb="11" eb="13">
      <t>ミツモリ</t>
    </rPh>
    <rPh sb="13" eb="15">
      <t>ゲンカ</t>
    </rPh>
    <rPh sb="15" eb="17">
      <t>イチラン</t>
    </rPh>
    <rPh sb="17" eb="19">
      <t>ガメン</t>
    </rPh>
    <rPh sb="20" eb="22">
      <t>ナイヨウ</t>
    </rPh>
    <rPh sb="31" eb="33">
      <t>デキ</t>
    </rPh>
    <phoneticPr fontId="4"/>
  </si>
  <si>
    <t>共通のコピーイベントを利用して実現するように修正する</t>
    <rPh sb="0" eb="2">
      <t>キョウツウ</t>
    </rPh>
    <rPh sb="11" eb="13">
      <t>リヨウ</t>
    </rPh>
    <rPh sb="15" eb="17">
      <t>ジツゲン</t>
    </rPh>
    <rPh sb="22" eb="24">
      <t>シュウセイ</t>
    </rPh>
    <phoneticPr fontId="4"/>
  </si>
  <si>
    <t>見積原価一覧に、修正履歴が1回ある見積原価の「履歴」ボタンが表示されない。</t>
    <rPh sb="0" eb="2">
      <t>ミツモリ</t>
    </rPh>
    <rPh sb="2" eb="4">
      <t>ゲンカ</t>
    </rPh>
    <rPh sb="4" eb="6">
      <t>イチラン</t>
    </rPh>
    <rPh sb="8" eb="10">
      <t>シュウセイ</t>
    </rPh>
    <rPh sb="10" eb="12">
      <t>リレキ</t>
    </rPh>
    <rPh sb="14" eb="15">
      <t>カイ</t>
    </rPh>
    <rPh sb="17" eb="19">
      <t>ミツモリ</t>
    </rPh>
    <rPh sb="19" eb="21">
      <t>ゲンカ</t>
    </rPh>
    <rPh sb="23" eb="25">
      <t>リレキ</t>
    </rPh>
    <rPh sb="30" eb="32">
      <t>ヒョウジ</t>
    </rPh>
    <phoneticPr fontId="4"/>
  </si>
  <si>
    <t>取得した見積原価のリビジョン番号&lt;&gt;0および管理者モードの場合、履歴ボタンを表示するように修正する</t>
    <rPh sb="0" eb="2">
      <t>シュトク</t>
    </rPh>
    <rPh sb="4" eb="6">
      <t>ミツモリ</t>
    </rPh>
    <rPh sb="6" eb="8">
      <t>ゲンカ</t>
    </rPh>
    <rPh sb="14" eb="16">
      <t>バンゴウ</t>
    </rPh>
    <rPh sb="22" eb="25">
      <t>カンリシャ</t>
    </rPh>
    <rPh sb="29" eb="31">
      <t>バアイ</t>
    </rPh>
    <rPh sb="32" eb="34">
      <t>リレキ</t>
    </rPh>
    <rPh sb="38" eb="40">
      <t>ヒョウジ</t>
    </rPh>
    <rPh sb="45" eb="47">
      <t>シュウセイ</t>
    </rPh>
    <phoneticPr fontId="4"/>
  </si>
  <si>
    <t>発注取消確認画面</t>
    <rPh sb="0" eb="2">
      <t>ハッチュウ</t>
    </rPh>
    <rPh sb="2" eb="4">
      <t>トリケシ</t>
    </rPh>
    <rPh sb="4" eb="6">
      <t>カクニン</t>
    </rPh>
    <rPh sb="6" eb="8">
      <t>ガメン</t>
    </rPh>
    <phoneticPr fontId="4"/>
  </si>
  <si>
    <t>取消ボタン押下後、PHPでerrorが発生して取消が失敗する。
※11/13では正常に動作していた。</t>
    <rPh sb="0" eb="2">
      <t>トリケシ</t>
    </rPh>
    <rPh sb="5" eb="7">
      <t>オウカ</t>
    </rPh>
    <rPh sb="7" eb="8">
      <t>ゴ</t>
    </rPh>
    <rPh sb="19" eb="21">
      <t>ハッセイ</t>
    </rPh>
    <rPh sb="23" eb="25">
      <t>トリケシ</t>
    </rPh>
    <rPh sb="26" eb="28">
      <t>シッパイ</t>
    </rPh>
    <rPh sb="40" eb="42">
      <t>セイジョウ</t>
    </rPh>
    <rPh sb="43" eb="45">
      <t>ドウサ</t>
    </rPh>
    <phoneticPr fontId="4"/>
  </si>
  <si>
    <t>発注確定済の明細を含む見積原価書を修正した場合に発生。
発注書マスタへのリビジョン番号反映処理がステータスチェックロジックのコーディングミスで正しく判定されておらず、発注書明細へのリビジョン番号反映処理が実行されていなかった。
また、リビジョン番号反映処理自身もSQL生成処理の不正でSQL実行処理に失敗していた。</t>
    <rPh sb="0" eb="2">
      <t>ハッチュウ</t>
    </rPh>
    <rPh sb="2" eb="4">
      <t>カクテイ</t>
    </rPh>
    <rPh sb="4" eb="5">
      <t>ズ</t>
    </rPh>
    <rPh sb="6" eb="8">
      <t>メイサイ</t>
    </rPh>
    <rPh sb="9" eb="10">
      <t>フク</t>
    </rPh>
    <rPh sb="11" eb="13">
      <t>ミツモリ</t>
    </rPh>
    <rPh sb="13" eb="15">
      <t>ゲンカ</t>
    </rPh>
    <rPh sb="15" eb="16">
      <t>ショ</t>
    </rPh>
    <rPh sb="17" eb="19">
      <t>シュウセイ</t>
    </rPh>
    <rPh sb="21" eb="23">
      <t>バアイ</t>
    </rPh>
    <rPh sb="24" eb="26">
      <t>ハッセイ</t>
    </rPh>
    <rPh sb="28" eb="31">
      <t>ハッチュウショ</t>
    </rPh>
    <rPh sb="41" eb="43">
      <t>バンゴウ</t>
    </rPh>
    <rPh sb="43" eb="45">
      <t>ハンエイ</t>
    </rPh>
    <rPh sb="45" eb="47">
      <t>ショリ</t>
    </rPh>
    <rPh sb="71" eb="72">
      <t>タダ</t>
    </rPh>
    <rPh sb="74" eb="76">
      <t>ハンテイ</t>
    </rPh>
    <rPh sb="86" eb="88">
      <t>メイサイ</t>
    </rPh>
    <rPh sb="102" eb="104">
      <t>ジッコウ</t>
    </rPh>
    <rPh sb="128" eb="130">
      <t>ジシン</t>
    </rPh>
    <rPh sb="134" eb="136">
      <t>セイセイ</t>
    </rPh>
    <rPh sb="136" eb="138">
      <t>ショリ</t>
    </rPh>
    <rPh sb="139" eb="141">
      <t>フセイ</t>
    </rPh>
    <rPh sb="145" eb="147">
      <t>ジッコウ</t>
    </rPh>
    <rPh sb="147" eb="149">
      <t>ショリ</t>
    </rPh>
    <rPh sb="150" eb="152">
      <t>シッパイ</t>
    </rPh>
    <phoneticPr fontId="4"/>
  </si>
  <si>
    <t>①ステータス判定処理の比較演算子を"==="→"=="に修正。
②リビジョン番号反映処理のSQL生成ロジックを修正。
①については、発注側、受注側それぞれに適用。
②については、発注書、仕入、売上、納品書の各データについて適用。</t>
    <rPh sb="6" eb="8">
      <t>ハンテイ</t>
    </rPh>
    <rPh sb="8" eb="10">
      <t>ショリ</t>
    </rPh>
    <rPh sb="11" eb="13">
      <t>ヒカク</t>
    </rPh>
    <rPh sb="13" eb="16">
      <t>エンザンシ</t>
    </rPh>
    <rPh sb="28" eb="30">
      <t>シュウセイ</t>
    </rPh>
    <rPh sb="48" eb="50">
      <t>セイセイ</t>
    </rPh>
    <rPh sb="55" eb="57">
      <t>シュウセイ</t>
    </rPh>
    <rPh sb="67" eb="69">
      <t>ハッチュウ</t>
    </rPh>
    <rPh sb="69" eb="70">
      <t>ガワ</t>
    </rPh>
    <rPh sb="71" eb="73">
      <t>ジュチュウ</t>
    </rPh>
    <rPh sb="73" eb="74">
      <t>ガワ</t>
    </rPh>
    <rPh sb="79" eb="81">
      <t>テキヨウ</t>
    </rPh>
    <rPh sb="90" eb="93">
      <t>ハッチュウショ</t>
    </rPh>
    <rPh sb="94" eb="96">
      <t>シイレ</t>
    </rPh>
    <rPh sb="97" eb="99">
      <t>ウリアゲ</t>
    </rPh>
    <rPh sb="100" eb="103">
      <t>ノウヒンショ</t>
    </rPh>
    <rPh sb="104" eb="105">
      <t>カク</t>
    </rPh>
    <rPh sb="112" eb="114">
      <t>テキヨウ</t>
    </rPh>
    <phoneticPr fontId="4"/>
  </si>
  <si>
    <t>納品書修正完了</t>
    <rPh sb="0" eb="3">
      <t>ノウヒンショ</t>
    </rPh>
    <rPh sb="3" eb="5">
      <t>シュウセイ</t>
    </rPh>
    <rPh sb="5" eb="7">
      <t>カンリョウ</t>
    </rPh>
    <phoneticPr fontId="4"/>
  </si>
  <si>
    <t>納品書修正でデータを変更した後「登録」を押しても、納品書修正完了画面に表示される情報に変更後の情報が反映されていない。</t>
    <rPh sb="3" eb="5">
      <t>シュウセイ</t>
    </rPh>
    <rPh sb="10" eb="12">
      <t>ヘンコウ</t>
    </rPh>
    <rPh sb="14" eb="15">
      <t>アト</t>
    </rPh>
    <rPh sb="16" eb="18">
      <t>トウロク</t>
    </rPh>
    <rPh sb="20" eb="21">
      <t>オ</t>
    </rPh>
    <rPh sb="28" eb="30">
      <t>シュウセイ</t>
    </rPh>
    <rPh sb="30" eb="32">
      <t>カンリョウ</t>
    </rPh>
    <rPh sb="32" eb="34">
      <t>ガメン</t>
    </rPh>
    <rPh sb="35" eb="37">
      <t>ヒョウジ</t>
    </rPh>
    <rPh sb="40" eb="42">
      <t>ジョウホウ</t>
    </rPh>
    <rPh sb="43" eb="45">
      <t>ヘンコウ</t>
    </rPh>
    <rPh sb="45" eb="46">
      <t>ゴ</t>
    </rPh>
    <rPh sb="47" eb="49">
      <t>ジョウホウ</t>
    </rPh>
    <rPh sb="50" eb="52">
      <t>ハンエイ</t>
    </rPh>
    <phoneticPr fontId="4"/>
  </si>
  <si>
    <t>修正画面のデータ表示時、最大リビジョン番号のデータを取得するように修正する（請求書修正にも同じように修正する）</t>
    <rPh sb="0" eb="2">
      <t>シュウセイ</t>
    </rPh>
    <rPh sb="2" eb="4">
      <t>ガメン</t>
    </rPh>
    <rPh sb="8" eb="10">
      <t>ヒョウジ</t>
    </rPh>
    <rPh sb="10" eb="11">
      <t>トキ</t>
    </rPh>
    <rPh sb="12" eb="14">
      <t>サイダイ</t>
    </rPh>
    <rPh sb="19" eb="21">
      <t>バンゴウ</t>
    </rPh>
    <rPh sb="26" eb="28">
      <t>シュトク</t>
    </rPh>
    <rPh sb="33" eb="35">
      <t>シュウセイ</t>
    </rPh>
    <rPh sb="38" eb="41">
      <t>セイキュウショ</t>
    </rPh>
    <rPh sb="41" eb="43">
      <t>シュウセイ</t>
    </rPh>
    <rPh sb="45" eb="46">
      <t>オナ</t>
    </rPh>
    <rPh sb="50" eb="52">
      <t>シュウセイ</t>
    </rPh>
    <phoneticPr fontId="4"/>
  </si>
  <si>
    <t>発注書NOを入力して検索ボタンを押下しても登録対象の発注書明細が表示されない。</t>
    <rPh sb="0" eb="3">
      <t>ハッチュウショ</t>
    </rPh>
    <rPh sb="6" eb="8">
      <t>ニュウリョク</t>
    </rPh>
    <rPh sb="10" eb="12">
      <t>ケンサク</t>
    </rPh>
    <rPh sb="16" eb="18">
      <t>オウカ</t>
    </rPh>
    <rPh sb="21" eb="23">
      <t>トウロク</t>
    </rPh>
    <rPh sb="23" eb="25">
      <t>タイショウ</t>
    </rPh>
    <rPh sb="26" eb="29">
      <t>ハッチュウショ</t>
    </rPh>
    <rPh sb="29" eb="31">
      <t>メイサイ</t>
    </rPh>
    <rPh sb="32" eb="34">
      <t>ヒョウジ</t>
    </rPh>
    <phoneticPr fontId="4"/>
  </si>
  <si>
    <t>明細取得SQL不正
キーは発注書NOであるが、発注NOの条件としていたため</t>
    <rPh sb="0" eb="2">
      <t>メイサイ</t>
    </rPh>
    <rPh sb="2" eb="4">
      <t>シュトク</t>
    </rPh>
    <rPh sb="7" eb="9">
      <t>フセイ</t>
    </rPh>
    <rPh sb="23" eb="25">
      <t>ハッチュウ</t>
    </rPh>
    <rPh sb="28" eb="30">
      <t>ジョウケン</t>
    </rPh>
    <phoneticPr fontId="4"/>
  </si>
  <si>
    <t>取得SQLを修正</t>
    <rPh sb="6" eb="8">
      <t>シュウセイ</t>
    </rPh>
    <phoneticPr fontId="4"/>
  </si>
  <si>
    <t>登録完了画面に仕入コード(strstockcode)が表示されていない</t>
    <rPh sb="0" eb="2">
      <t>トウロク</t>
    </rPh>
    <rPh sb="2" eb="4">
      <t>カンリョウ</t>
    </rPh>
    <rPh sb="4" eb="6">
      <t>ガメン</t>
    </rPh>
    <rPh sb="7" eb="9">
      <t>シイレ</t>
    </rPh>
    <rPh sb="27" eb="29">
      <t>ヒョウジ</t>
    </rPh>
    <phoneticPr fontId="4"/>
  </si>
  <si>
    <t>登録完了画面に仕入NO.発注NO.計上日を表示するように修正する
修正完了画面、削除完了画面も同様に修正する</t>
    <rPh sb="0" eb="2">
      <t>トウロク</t>
    </rPh>
    <rPh sb="2" eb="4">
      <t>カンリョウ</t>
    </rPh>
    <rPh sb="4" eb="6">
      <t>ガメン</t>
    </rPh>
    <rPh sb="7" eb="9">
      <t>シイレ</t>
    </rPh>
    <rPh sb="12" eb="14">
      <t>ハッチュウ</t>
    </rPh>
    <rPh sb="17" eb="20">
      <t>ケイジョウビ</t>
    </rPh>
    <rPh sb="21" eb="23">
      <t>ヒョウジ</t>
    </rPh>
    <rPh sb="28" eb="30">
      <t>シュウセイ</t>
    </rPh>
    <rPh sb="33" eb="35">
      <t>シュウセイ</t>
    </rPh>
    <rPh sb="35" eb="37">
      <t>カンリョウ</t>
    </rPh>
    <rPh sb="37" eb="39">
      <t>ガメン</t>
    </rPh>
    <rPh sb="40" eb="42">
      <t>サクジョ</t>
    </rPh>
    <rPh sb="42" eb="44">
      <t>カンリョウ</t>
    </rPh>
    <rPh sb="44" eb="46">
      <t>ガメン</t>
    </rPh>
    <rPh sb="47" eb="49">
      <t>ドウヨウ</t>
    </rPh>
    <rPh sb="50" eb="52">
      <t>シュウセイ</t>
    </rPh>
    <phoneticPr fontId="4"/>
  </si>
  <si>
    <t>登録完了画面がメイン画面が表示されている画面のタブとして追加表示される。</t>
    <rPh sb="0" eb="2">
      <t>トウロク</t>
    </rPh>
    <rPh sb="2" eb="4">
      <t>カンリョウ</t>
    </rPh>
    <rPh sb="4" eb="6">
      <t>ガメン</t>
    </rPh>
    <rPh sb="10" eb="12">
      <t>ガメン</t>
    </rPh>
    <rPh sb="13" eb="15">
      <t>ヒョウジ</t>
    </rPh>
    <rPh sb="20" eb="22">
      <t>ガメン</t>
    </rPh>
    <rPh sb="28" eb="30">
      <t>ツイカ</t>
    </rPh>
    <rPh sb="30" eb="32">
      <t>ヒョウジ</t>
    </rPh>
    <phoneticPr fontId="4"/>
  </si>
  <si>
    <t>登録完了画面は別ウィンドウで表示するように修正する</t>
    <rPh sb="0" eb="2">
      <t>トウロク</t>
    </rPh>
    <rPh sb="2" eb="4">
      <t>カンリョウ</t>
    </rPh>
    <rPh sb="4" eb="6">
      <t>ガメン</t>
    </rPh>
    <rPh sb="7" eb="8">
      <t>ベツ</t>
    </rPh>
    <rPh sb="14" eb="16">
      <t>ヒョウジ</t>
    </rPh>
    <rPh sb="21" eb="23">
      <t>シュウセイ</t>
    </rPh>
    <phoneticPr fontId="4"/>
  </si>
  <si>
    <t>商品検索一覧</t>
    <rPh sb="0" eb="2">
      <t>ショウヒン</t>
    </rPh>
    <rPh sb="2" eb="4">
      <t>ケンサク</t>
    </rPh>
    <rPh sb="4" eb="6">
      <t>イチラン</t>
    </rPh>
    <phoneticPr fontId="3"/>
  </si>
  <si>
    <t>製品構成は"全"+m_product.strproductcomposition+"種アッセンブリ"と出力されるが
m_product.strproductcompositionがnullの場合、"全種アッセンブリ"と表示される。Nullの場合は何も表示しない方が好ましい。</t>
    <rPh sb="0" eb="2">
      <t>セイヒン</t>
    </rPh>
    <rPh sb="2" eb="4">
      <t>コウセイ</t>
    </rPh>
    <rPh sb="6" eb="7">
      <t>ゼン</t>
    </rPh>
    <rPh sb="42" eb="43">
      <t>シュ</t>
    </rPh>
    <rPh sb="51" eb="53">
      <t>シュツリョク</t>
    </rPh>
    <rPh sb="95" eb="97">
      <t>バアイ</t>
    </rPh>
    <rPh sb="99" eb="100">
      <t>ゼン</t>
    </rPh>
    <rPh sb="100" eb="101">
      <t>シュ</t>
    </rPh>
    <rPh sb="109" eb="111">
      <t>ヒョウジ</t>
    </rPh>
    <rPh sb="120" eb="122">
      <t>バアイ</t>
    </rPh>
    <rPh sb="123" eb="124">
      <t>ナニ</t>
    </rPh>
    <rPh sb="125" eb="127">
      <t>ヒョウジ</t>
    </rPh>
    <rPh sb="130" eb="131">
      <t>ホウ</t>
    </rPh>
    <rPh sb="132" eb="133">
      <t>コノ</t>
    </rPh>
    <phoneticPr fontId="4"/>
  </si>
  <si>
    <t>m_product.strproductcompositionがNullの場合は何も表示しないように修正する</t>
    <rPh sb="50" eb="52">
      <t>シュウセイ</t>
    </rPh>
    <phoneticPr fontId="4"/>
  </si>
  <si>
    <t>修正ボタンが表示されない</t>
    <rPh sb="0" eb="2">
      <t>シュウセイ</t>
    </rPh>
    <rPh sb="6" eb="8">
      <t>ヒョウジ</t>
    </rPh>
    <phoneticPr fontId="4"/>
  </si>
  <si>
    <t>仕様変更の設計書反映漏れ</t>
    <rPh sb="0" eb="2">
      <t>シヨウ</t>
    </rPh>
    <rPh sb="2" eb="4">
      <t>ヘンコウ</t>
    </rPh>
    <rPh sb="5" eb="8">
      <t>セッケイショ</t>
    </rPh>
    <rPh sb="8" eb="10">
      <t>ハンエイ</t>
    </rPh>
    <rPh sb="10" eb="11">
      <t>モ</t>
    </rPh>
    <phoneticPr fontId="4"/>
  </si>
  <si>
    <t>設計書を修正する。</t>
    <rPh sb="0" eb="3">
      <t>セッケイショ</t>
    </rPh>
    <rPh sb="4" eb="6">
      <t>シュウセイ</t>
    </rPh>
    <phoneticPr fontId="4"/>
  </si>
  <si>
    <t>検索結果一覧画面が非常に大きく表示されることがある。(最大化ではなく、画面からはみ出るサイズ)
一旦検索結果一覧画面を表示し、同画面を閉じ、再度検索を行うとなる模様。一旦cromeを全部落とし、再度ログイン画面から操作を行うと通常のサイズで表示されることもある。</t>
  </si>
  <si>
    <t>左記でいう「通常サイズ」で常時表示させることとする。
2019/12/27
他環境では発生しないため一旦完了とする</t>
    <rPh sb="0" eb="2">
      <t>サキ</t>
    </rPh>
    <rPh sb="6" eb="8">
      <t>ツウジョウ</t>
    </rPh>
    <rPh sb="13" eb="15">
      <t>ジョウジ</t>
    </rPh>
    <rPh sb="15" eb="17">
      <t>ヒョウジ</t>
    </rPh>
    <rPh sb="39" eb="40">
      <t>ホカ</t>
    </rPh>
    <rPh sb="40" eb="42">
      <t>カンキョウ</t>
    </rPh>
    <rPh sb="44" eb="46">
      <t>ハッセイ</t>
    </rPh>
    <rPh sb="51" eb="53">
      <t>イッタン</t>
    </rPh>
    <rPh sb="53" eb="55">
      <t>カンリョウ</t>
    </rPh>
    <phoneticPr fontId="4"/>
  </si>
  <si>
    <t>仕入修正画面で初期表示状態のまま登録ボタンを押下して表示される登録確認画面の情報にPHPが出力したエラーメッセージが表示されている。</t>
    <rPh sb="0" eb="2">
      <t>シイレ</t>
    </rPh>
    <rPh sb="2" eb="4">
      <t>シュウセイ</t>
    </rPh>
    <rPh sb="4" eb="6">
      <t>ガメン</t>
    </rPh>
    <rPh sb="7" eb="9">
      <t>ショキ</t>
    </rPh>
    <rPh sb="9" eb="11">
      <t>ヒョウジ</t>
    </rPh>
    <rPh sb="11" eb="13">
      <t>ジョウタイ</t>
    </rPh>
    <rPh sb="16" eb="18">
      <t>トウロク</t>
    </rPh>
    <rPh sb="22" eb="24">
      <t>オウカ</t>
    </rPh>
    <rPh sb="26" eb="28">
      <t>ヒョウジ</t>
    </rPh>
    <rPh sb="31" eb="33">
      <t>トウロク</t>
    </rPh>
    <rPh sb="33" eb="35">
      <t>カクニン</t>
    </rPh>
    <rPh sb="35" eb="37">
      <t>ガメン</t>
    </rPh>
    <rPh sb="38" eb="40">
      <t>ジョウホウ</t>
    </rPh>
    <rPh sb="45" eb="47">
      <t>シュツリョク</t>
    </rPh>
    <rPh sb="58" eb="60">
      <t>ヒョウジ</t>
    </rPh>
    <phoneticPr fontId="4"/>
  </si>
  <si>
    <t>登録確認画面のデータ取得SQLの結合条件不足により、1件のヒットを期待しているところに複数件ヒットしたことにより、取得した値が配列型になってしまい、結果が正しく取得できなくなっていた。</t>
    <rPh sb="0" eb="2">
      <t>トウロク</t>
    </rPh>
    <rPh sb="2" eb="4">
      <t>カクニン</t>
    </rPh>
    <rPh sb="4" eb="6">
      <t>ガメン</t>
    </rPh>
    <rPh sb="10" eb="12">
      <t>シュトク</t>
    </rPh>
    <rPh sb="16" eb="18">
      <t>ケツゴウ</t>
    </rPh>
    <rPh sb="18" eb="20">
      <t>ジョウケン</t>
    </rPh>
    <rPh sb="20" eb="22">
      <t>フソク</t>
    </rPh>
    <rPh sb="27" eb="28">
      <t>ケン</t>
    </rPh>
    <rPh sb="33" eb="35">
      <t>キタイ</t>
    </rPh>
    <rPh sb="43" eb="45">
      <t>フクスウ</t>
    </rPh>
    <rPh sb="45" eb="46">
      <t>ケン</t>
    </rPh>
    <rPh sb="57" eb="59">
      <t>シュトク</t>
    </rPh>
    <rPh sb="61" eb="62">
      <t>アタイ</t>
    </rPh>
    <rPh sb="63" eb="65">
      <t>ハイレツ</t>
    </rPh>
    <rPh sb="65" eb="66">
      <t>ガタ</t>
    </rPh>
    <rPh sb="74" eb="76">
      <t>ケッカ</t>
    </rPh>
    <rPh sb="77" eb="78">
      <t>タダ</t>
    </rPh>
    <rPh sb="80" eb="82">
      <t>シュトク</t>
    </rPh>
    <phoneticPr fontId="4"/>
  </si>
  <si>
    <t>製品マスタの結合条件に再販コード、リビジョン番号を追加。</t>
    <rPh sb="0" eb="2">
      <t>セイヒン</t>
    </rPh>
    <rPh sb="6" eb="8">
      <t>ケツゴウ</t>
    </rPh>
    <rPh sb="8" eb="10">
      <t>ジョウケン</t>
    </rPh>
    <rPh sb="11" eb="13">
      <t>サイハン</t>
    </rPh>
    <rPh sb="22" eb="24">
      <t>バンゴウ</t>
    </rPh>
    <rPh sb="25" eb="27">
      <t>ツイカ</t>
    </rPh>
    <phoneticPr fontId="4"/>
  </si>
  <si>
    <t>見積原価管理</t>
    <rPh sb="0" eb="4">
      <t>ミツモリゲンカ</t>
    </rPh>
    <rPh sb="4" eb="6">
      <t>カンリ</t>
    </rPh>
    <phoneticPr fontId="4"/>
  </si>
  <si>
    <t>見積原価プレビュー</t>
    <rPh sb="0" eb="4">
      <t>ミツモリゲンカ</t>
    </rPh>
    <phoneticPr fontId="4"/>
  </si>
  <si>
    <t>見積原価プレビューの「印刷」を押して画面を開き、「PRINT」を押して印刷を開始すると、印刷は正常に行われたが、画面上部に「指定した見積原価データが存在しません。」というメッセージが表示される。</t>
    <rPh sb="0" eb="2">
      <t>ミツモリ</t>
    </rPh>
    <rPh sb="2" eb="4">
      <t>ゲンカ</t>
    </rPh>
    <rPh sb="11" eb="13">
      <t>インサツ</t>
    </rPh>
    <rPh sb="15" eb="16">
      <t>オ</t>
    </rPh>
    <rPh sb="18" eb="20">
      <t>ガメン</t>
    </rPh>
    <rPh sb="21" eb="22">
      <t>ヒラ</t>
    </rPh>
    <rPh sb="32" eb="33">
      <t>オ</t>
    </rPh>
    <rPh sb="35" eb="37">
      <t>インサツ</t>
    </rPh>
    <rPh sb="38" eb="40">
      <t>カイシ</t>
    </rPh>
    <rPh sb="44" eb="46">
      <t>インサツ</t>
    </rPh>
    <rPh sb="47" eb="49">
      <t>セイジョウ</t>
    </rPh>
    <rPh sb="50" eb="51">
      <t>オコナ</t>
    </rPh>
    <rPh sb="56" eb="58">
      <t>ガメン</t>
    </rPh>
    <rPh sb="58" eb="60">
      <t>ジョウブ</t>
    </rPh>
    <rPh sb="62" eb="64">
      <t>シテイ</t>
    </rPh>
    <rPh sb="66" eb="68">
      <t>ミツモリ</t>
    </rPh>
    <rPh sb="68" eb="70">
      <t>ゲンカ</t>
    </rPh>
    <rPh sb="74" eb="76">
      <t>ソンザイ</t>
    </rPh>
    <rPh sb="91" eb="93">
      <t>ヒョウジ</t>
    </rPh>
    <phoneticPr fontId="4"/>
  </si>
  <si>
    <t>検索条件「カテゴリ」を指定しても検索条件に反映されない</t>
    <rPh sb="0" eb="2">
      <t>ケンサク</t>
    </rPh>
    <rPh sb="2" eb="4">
      <t>ジョウケン</t>
    </rPh>
    <rPh sb="11" eb="13">
      <t>シテイ</t>
    </rPh>
    <rPh sb="16" eb="18">
      <t>ケンサク</t>
    </rPh>
    <rPh sb="18" eb="20">
      <t>ジョウケン</t>
    </rPh>
    <rPh sb="21" eb="23">
      <t>ハンエイ</t>
    </rPh>
    <phoneticPr fontId="4"/>
  </si>
  <si>
    <t xml:space="preserve">サーバで期待しているフォームデータの名称とテンプレート上のフォームデータの名称が一致していないため、サーバーにカテゴリの検索条件が指定有無が正しく取得できなくなっていた。
</t>
    <rPh sb="4" eb="6">
      <t>キタイ</t>
    </rPh>
    <rPh sb="18" eb="20">
      <t>メイショウ</t>
    </rPh>
    <rPh sb="27" eb="28">
      <t>ジョウ</t>
    </rPh>
    <rPh sb="37" eb="39">
      <t>メイショウ</t>
    </rPh>
    <rPh sb="40" eb="42">
      <t>イッチ</t>
    </rPh>
    <rPh sb="60" eb="62">
      <t>ケンサク</t>
    </rPh>
    <rPh sb="62" eb="64">
      <t>ジョウケン</t>
    </rPh>
    <rPh sb="65" eb="67">
      <t>シテイ</t>
    </rPh>
    <rPh sb="67" eb="69">
      <t>ウム</t>
    </rPh>
    <rPh sb="70" eb="71">
      <t>タダ</t>
    </rPh>
    <rPh sb="73" eb="75">
      <t>シュトク</t>
    </rPh>
    <phoneticPr fontId="4"/>
  </si>
  <si>
    <t>テンプレート上のカテゴリのフォームデータ名称をサーバで期待している名称に合わせて修正。</t>
    <rPh sb="6" eb="7">
      <t>ジョウ</t>
    </rPh>
    <rPh sb="20" eb="22">
      <t>メイショウ</t>
    </rPh>
    <rPh sb="27" eb="29">
      <t>キタイ</t>
    </rPh>
    <rPh sb="33" eb="35">
      <t>メイショウ</t>
    </rPh>
    <rPh sb="36" eb="37">
      <t>ア</t>
    </rPh>
    <rPh sb="40" eb="42">
      <t>シュウセイ</t>
    </rPh>
    <phoneticPr fontId="4"/>
  </si>
  <si>
    <t>登録確認画面の登録ボタン押下後にPHPが出力したエラーメッセージが表示されている。</t>
    <rPh sb="0" eb="2">
      <t>トウロク</t>
    </rPh>
    <rPh sb="2" eb="4">
      <t>カクニン</t>
    </rPh>
    <rPh sb="4" eb="6">
      <t>ガメン</t>
    </rPh>
    <rPh sb="7" eb="9">
      <t>トウロク</t>
    </rPh>
    <rPh sb="12" eb="14">
      <t>オウカ</t>
    </rPh>
    <rPh sb="14" eb="15">
      <t>ゴ</t>
    </rPh>
    <rPh sb="20" eb="22">
      <t>シュツリョク</t>
    </rPh>
    <rPh sb="33" eb="35">
      <t>ヒョウジ</t>
    </rPh>
    <phoneticPr fontId="4"/>
  </si>
  <si>
    <t>1.仕入明細登録SQLに渡すパラメータの内、運搬方法コードが空になっており、作成されたSQLの構文が不正な状態になっていた。
運搬方法コードを発注明細から取得していることが原因。
2.登録対象明細の課税区分が非課税の場合、税率コードにはnullが設定されるが、SQL作成処理にnullであった場合の考慮が漏れていた。</t>
    <rPh sb="2" eb="4">
      <t>シイレ</t>
    </rPh>
    <rPh sb="4" eb="6">
      <t>メイサイ</t>
    </rPh>
    <rPh sb="6" eb="8">
      <t>トウロク</t>
    </rPh>
    <rPh sb="12" eb="13">
      <t>ワタ</t>
    </rPh>
    <rPh sb="20" eb="21">
      <t>ウチ</t>
    </rPh>
    <rPh sb="22" eb="24">
      <t>ウンパン</t>
    </rPh>
    <rPh sb="24" eb="26">
      <t>ホウホウ</t>
    </rPh>
    <rPh sb="30" eb="31">
      <t>カラ</t>
    </rPh>
    <rPh sb="38" eb="40">
      <t>サクセイ</t>
    </rPh>
    <rPh sb="47" eb="49">
      <t>コウブン</t>
    </rPh>
    <rPh sb="50" eb="52">
      <t>フセイ</t>
    </rPh>
    <rPh sb="53" eb="55">
      <t>ジョウタイ</t>
    </rPh>
    <rPh sb="63" eb="67">
      <t>ウンパンホウホウ</t>
    </rPh>
    <rPh sb="71" eb="73">
      <t>ハッチュウ</t>
    </rPh>
    <rPh sb="73" eb="75">
      <t>メイサイ</t>
    </rPh>
    <rPh sb="77" eb="79">
      <t>シュトク</t>
    </rPh>
    <rPh sb="86" eb="88">
      <t>ゲンイン</t>
    </rPh>
    <rPh sb="92" eb="94">
      <t>トウロク</t>
    </rPh>
    <rPh sb="94" eb="96">
      <t>タイショウ</t>
    </rPh>
    <rPh sb="96" eb="98">
      <t>メイサイ</t>
    </rPh>
    <rPh sb="99" eb="101">
      <t>カゼイ</t>
    </rPh>
    <rPh sb="101" eb="103">
      <t>クブン</t>
    </rPh>
    <rPh sb="104" eb="107">
      <t>ヒカゼイ</t>
    </rPh>
    <rPh sb="108" eb="110">
      <t>バアイ</t>
    </rPh>
    <rPh sb="111" eb="113">
      <t>ゼイリツ</t>
    </rPh>
    <rPh sb="123" eb="125">
      <t>セッテイ</t>
    </rPh>
    <rPh sb="133" eb="135">
      <t>サクセイ</t>
    </rPh>
    <rPh sb="135" eb="137">
      <t>ショリ</t>
    </rPh>
    <rPh sb="146" eb="148">
      <t>バアイ</t>
    </rPh>
    <rPh sb="149" eb="151">
      <t>コウリョ</t>
    </rPh>
    <rPh sb="152" eb="153">
      <t>モ</t>
    </rPh>
    <phoneticPr fontId="4"/>
  </si>
  <si>
    <t>1.発注明細に発注書明細を結合して運搬方法コードを取得するよう修正。
2.nullの場合、文字列"NULL"をSQLに設定するよう修正</t>
    <rPh sb="2" eb="4">
      <t>ハッチュウ</t>
    </rPh>
    <rPh sb="4" eb="6">
      <t>メイサイ</t>
    </rPh>
    <rPh sb="7" eb="10">
      <t>ハッチュウショ</t>
    </rPh>
    <rPh sb="10" eb="12">
      <t>メイサイ</t>
    </rPh>
    <rPh sb="13" eb="15">
      <t>ケツゴウ</t>
    </rPh>
    <rPh sb="17" eb="21">
      <t>ウンパンホウホウ</t>
    </rPh>
    <rPh sb="25" eb="27">
      <t>シュトク</t>
    </rPh>
    <rPh sb="31" eb="33">
      <t>シュウセイ</t>
    </rPh>
    <rPh sb="42" eb="44">
      <t>バアイ</t>
    </rPh>
    <rPh sb="45" eb="48">
      <t>モジレツ</t>
    </rPh>
    <rPh sb="59" eb="61">
      <t>セッテイ</t>
    </rPh>
    <rPh sb="65" eb="67">
      <t>シュウセイ</t>
    </rPh>
    <phoneticPr fontId="4"/>
  </si>
  <si>
    <t xml:space="preserve">前提：納期が2008/4と2008/5のデータが存在する
以下、各検索条件と検索結果
(1)検索条件「納期」の[FROM]に2008/04/01を指定し、[TO]を空欄⇒2008/4のデータのみ表示される
(2)検索条件「納期」の[TO]に2008/04/01を指定し、[FROM]を空欄⇒2008/4、2008/5のデータが表示される
(3)検索条件「納期」の[FROM]に2008/04/01を指定し、[TO]に2008/05/01を指定⇒1件もヒットしない
上記からFROMとTOが逆に扱われていると推察される。
</t>
    <rPh sb="0" eb="2">
      <t>ゼンテイ</t>
    </rPh>
    <rPh sb="3" eb="5">
      <t>ノウキ</t>
    </rPh>
    <rPh sb="24" eb="26">
      <t>ソンザイ</t>
    </rPh>
    <rPh sb="29" eb="31">
      <t>イカ</t>
    </rPh>
    <rPh sb="32" eb="33">
      <t>カク</t>
    </rPh>
    <rPh sb="33" eb="35">
      <t>ケンサク</t>
    </rPh>
    <rPh sb="35" eb="37">
      <t>ジョウケン</t>
    </rPh>
    <rPh sb="38" eb="40">
      <t>ケンサク</t>
    </rPh>
    <rPh sb="40" eb="42">
      <t>ケッカ</t>
    </rPh>
    <rPh sb="46" eb="48">
      <t>ケンサク</t>
    </rPh>
    <rPh sb="48" eb="50">
      <t>ジョウケン</t>
    </rPh>
    <rPh sb="51" eb="53">
      <t>ノウキ</t>
    </rPh>
    <rPh sb="73" eb="75">
      <t>シテイ</t>
    </rPh>
    <rPh sb="82" eb="84">
      <t>クウラン</t>
    </rPh>
    <rPh sb="97" eb="99">
      <t>ヒョウジ</t>
    </rPh>
    <rPh sb="219" eb="221">
      <t>シテイ</t>
    </rPh>
    <rPh sb="223" eb="224">
      <t>ケン</t>
    </rPh>
    <rPh sb="233" eb="235">
      <t>ジョウキ</t>
    </rPh>
    <rPh sb="245" eb="246">
      <t>ギャク</t>
    </rPh>
    <rPh sb="247" eb="248">
      <t>アツカ</t>
    </rPh>
    <rPh sb="254" eb="256">
      <t>スイサツ</t>
    </rPh>
    <phoneticPr fontId="4"/>
  </si>
  <si>
    <t>納期の検索条件のfrom/toに割り当てるSQL文の等号が逆になっていたため。</t>
    <rPh sb="0" eb="2">
      <t>ノウキ</t>
    </rPh>
    <rPh sb="3" eb="5">
      <t>ケンサク</t>
    </rPh>
    <rPh sb="5" eb="7">
      <t>ジョウケン</t>
    </rPh>
    <rPh sb="16" eb="17">
      <t>ワ</t>
    </rPh>
    <rPh sb="18" eb="19">
      <t>ア</t>
    </rPh>
    <rPh sb="24" eb="25">
      <t>ブン</t>
    </rPh>
    <rPh sb="26" eb="28">
      <t>トウゴウ</t>
    </rPh>
    <rPh sb="29" eb="30">
      <t>ギャク</t>
    </rPh>
    <phoneticPr fontId="4"/>
  </si>
  <si>
    <t>納期の検索条件のfrom/toに割り当てるSQL文の等号を修正</t>
    <rPh sb="0" eb="2">
      <t>ノウキ</t>
    </rPh>
    <rPh sb="3" eb="5">
      <t>ケンサク</t>
    </rPh>
    <rPh sb="5" eb="7">
      <t>ジョウケン</t>
    </rPh>
    <rPh sb="16" eb="17">
      <t>ワ</t>
    </rPh>
    <rPh sb="18" eb="19">
      <t>ア</t>
    </rPh>
    <rPh sb="24" eb="25">
      <t>ブン</t>
    </rPh>
    <rPh sb="26" eb="28">
      <t>トウゴウ</t>
    </rPh>
    <rPh sb="29" eb="31">
      <t>シュウセイ</t>
    </rPh>
    <phoneticPr fontId="4"/>
  </si>
  <si>
    <t>登録確認画面の仕入明細に以下の項目が表示されていない。
運搬方法、消費税区分、消費税額、明細備考</t>
    <rPh sb="0" eb="2">
      <t>トウロク</t>
    </rPh>
    <rPh sb="2" eb="4">
      <t>カクニン</t>
    </rPh>
    <rPh sb="4" eb="6">
      <t>ガメン</t>
    </rPh>
    <rPh sb="7" eb="9">
      <t>シイレ</t>
    </rPh>
    <rPh sb="9" eb="11">
      <t>メイサイ</t>
    </rPh>
    <rPh sb="12" eb="14">
      <t>イカ</t>
    </rPh>
    <rPh sb="15" eb="17">
      <t>コウモク</t>
    </rPh>
    <rPh sb="18" eb="20">
      <t>ヒョウジ</t>
    </rPh>
    <rPh sb="28" eb="30">
      <t>ウンパン</t>
    </rPh>
    <rPh sb="30" eb="32">
      <t>ホウホウ</t>
    </rPh>
    <rPh sb="33" eb="36">
      <t>ショウヒゼイ</t>
    </rPh>
    <rPh sb="36" eb="38">
      <t>クブン</t>
    </rPh>
    <rPh sb="39" eb="42">
      <t>ショウヒゼイ</t>
    </rPh>
    <rPh sb="42" eb="43">
      <t>ガク</t>
    </rPh>
    <rPh sb="44" eb="46">
      <t>メイサイ</t>
    </rPh>
    <rPh sb="46" eb="48">
      <t>ビコウ</t>
    </rPh>
    <phoneticPr fontId="4"/>
  </si>
  <si>
    <t>表示値の設定もれ</t>
    <rPh sb="0" eb="2">
      <t>ヒョウジ</t>
    </rPh>
    <rPh sb="2" eb="3">
      <t>チ</t>
    </rPh>
    <rPh sb="4" eb="6">
      <t>セッテイ</t>
    </rPh>
    <phoneticPr fontId="4"/>
  </si>
  <si>
    <t>表示値の設定処理を追加</t>
    <rPh sb="0" eb="2">
      <t>ヒョウジ</t>
    </rPh>
    <rPh sb="2" eb="3">
      <t>チ</t>
    </rPh>
    <rPh sb="4" eb="6">
      <t>セッテイ</t>
    </rPh>
    <rPh sb="6" eb="8">
      <t>ショリ</t>
    </rPh>
    <rPh sb="9" eb="11">
      <t>ツイカ</t>
    </rPh>
    <phoneticPr fontId="4"/>
  </si>
  <si>
    <t>明細行の消費税区分を変更しても消費税額が再計算されない</t>
    <rPh sb="0" eb="2">
      <t>メイサイ</t>
    </rPh>
    <rPh sb="2" eb="3">
      <t>ギョウ</t>
    </rPh>
    <rPh sb="4" eb="6">
      <t>ショウヒ</t>
    </rPh>
    <rPh sb="6" eb="7">
      <t>ゼイ</t>
    </rPh>
    <rPh sb="7" eb="9">
      <t>クブン</t>
    </rPh>
    <rPh sb="10" eb="12">
      <t>ヘンコウ</t>
    </rPh>
    <rPh sb="15" eb="18">
      <t>ショウヒゼイ</t>
    </rPh>
    <rPh sb="18" eb="19">
      <t>ガク</t>
    </rPh>
    <rPh sb="20" eb="23">
      <t>サイケイサン</t>
    </rPh>
    <phoneticPr fontId="4"/>
  </si>
  <si>
    <t>消費税率のプルダウン生成処理が実装されていなかったため、消費税額計算処理のjavascriptが異常終了していた</t>
    <rPh sb="0" eb="3">
      <t>ショウヒゼイ</t>
    </rPh>
    <rPh sb="3" eb="4">
      <t>リツ</t>
    </rPh>
    <rPh sb="10" eb="12">
      <t>セイセイ</t>
    </rPh>
    <rPh sb="12" eb="14">
      <t>ショリ</t>
    </rPh>
    <rPh sb="15" eb="17">
      <t>ジッソウ</t>
    </rPh>
    <rPh sb="28" eb="31">
      <t>ショウヒゼイ</t>
    </rPh>
    <rPh sb="31" eb="32">
      <t>ガク</t>
    </rPh>
    <rPh sb="32" eb="34">
      <t>ケイサン</t>
    </rPh>
    <rPh sb="34" eb="36">
      <t>ショリ</t>
    </rPh>
    <rPh sb="48" eb="50">
      <t>イジョウ</t>
    </rPh>
    <rPh sb="50" eb="52">
      <t>シュウリョウ</t>
    </rPh>
    <phoneticPr fontId="4"/>
  </si>
  <si>
    <t>プルダウン生成処理を追加</t>
    <rPh sb="5" eb="7">
      <t>セイセイ</t>
    </rPh>
    <rPh sb="7" eb="9">
      <t>ショリ</t>
    </rPh>
    <rPh sb="10" eb="12">
      <t>ツイカ</t>
    </rPh>
    <phoneticPr fontId="4"/>
  </si>
  <si>
    <t>見積原価プレビューの発注取消を押したとき、ログインしているユーザに権限がない場合でも、発注の取消が行えてしまう。</t>
    <rPh sb="0" eb="2">
      <t>ミツモリ</t>
    </rPh>
    <rPh sb="2" eb="4">
      <t>ゲンカ</t>
    </rPh>
    <rPh sb="10" eb="12">
      <t>ハッチュウ</t>
    </rPh>
    <rPh sb="12" eb="14">
      <t>トリケシ</t>
    </rPh>
    <rPh sb="15" eb="16">
      <t>オ</t>
    </rPh>
    <rPh sb="33" eb="35">
      <t>ケンゲン</t>
    </rPh>
    <rPh sb="38" eb="40">
      <t>バアイ</t>
    </rPh>
    <rPh sb="43" eb="45">
      <t>ハッチュウ</t>
    </rPh>
    <rPh sb="46" eb="47">
      <t>ト</t>
    </rPh>
    <rPh sb="47" eb="48">
      <t>ケ</t>
    </rPh>
    <rPh sb="49" eb="50">
      <t>オコナ</t>
    </rPh>
    <phoneticPr fontId="4"/>
  </si>
  <si>
    <t>発注書修正画面のヘッダ部の「発注書No」が「発注No」と表示されている。
また、明細情報入力部に出力される「発注No」に発注書Noが出力されている。</t>
    <rPh sb="0" eb="3">
      <t>ハッチュウショ</t>
    </rPh>
    <rPh sb="3" eb="5">
      <t>シュウセイ</t>
    </rPh>
    <rPh sb="5" eb="7">
      <t>ガメン</t>
    </rPh>
    <rPh sb="11" eb="12">
      <t>ブ</t>
    </rPh>
    <rPh sb="14" eb="16">
      <t>ハッチュウ</t>
    </rPh>
    <rPh sb="16" eb="17">
      <t>ショ</t>
    </rPh>
    <rPh sb="22" eb="24">
      <t>ハッチュウ</t>
    </rPh>
    <rPh sb="28" eb="30">
      <t>ヒョウジ</t>
    </rPh>
    <rPh sb="40" eb="42">
      <t>メイサイ</t>
    </rPh>
    <rPh sb="42" eb="44">
      <t>ジョウホウ</t>
    </rPh>
    <rPh sb="44" eb="46">
      <t>ニュウリョク</t>
    </rPh>
    <rPh sb="46" eb="47">
      <t>ブ</t>
    </rPh>
    <rPh sb="48" eb="50">
      <t>シュツリョク</t>
    </rPh>
    <rPh sb="54" eb="56">
      <t>ハッチュウ</t>
    </rPh>
    <rPh sb="60" eb="63">
      <t>ハッチュウショ</t>
    </rPh>
    <rPh sb="66" eb="68">
      <t>シュツリョク</t>
    </rPh>
    <phoneticPr fontId="4"/>
  </si>
  <si>
    <t>ヘッダ部の「発注NO」を「発注書NO」に変更する
明細情報の「発注NO」に発注マスタの発注Noを設定する</t>
    <rPh sb="3" eb="4">
      <t>ブ</t>
    </rPh>
    <rPh sb="6" eb="8">
      <t>ハッチュウ</t>
    </rPh>
    <rPh sb="13" eb="15">
      <t>ハッチュウ</t>
    </rPh>
    <rPh sb="15" eb="16">
      <t>ショ</t>
    </rPh>
    <rPh sb="20" eb="22">
      <t>ヘンコウ</t>
    </rPh>
    <rPh sb="25" eb="27">
      <t>メイサイ</t>
    </rPh>
    <rPh sb="27" eb="29">
      <t>ジョウホウ</t>
    </rPh>
    <rPh sb="31" eb="33">
      <t>ハッチュウ</t>
    </rPh>
    <rPh sb="37" eb="39">
      <t>ハッチュウ</t>
    </rPh>
    <rPh sb="43" eb="45">
      <t>ハッチュウ</t>
    </rPh>
    <rPh sb="48" eb="50">
      <t>セッテイ</t>
    </rPh>
    <phoneticPr fontId="4"/>
  </si>
  <si>
    <t>削除済みの発注書が発注書一覧に出てきてしまう</t>
    <rPh sb="0" eb="2">
      <t>サクジョ</t>
    </rPh>
    <rPh sb="2" eb="3">
      <t>ズ</t>
    </rPh>
    <rPh sb="5" eb="8">
      <t>ハッチュウショ</t>
    </rPh>
    <rPh sb="9" eb="12">
      <t>ハッチュウショ</t>
    </rPh>
    <rPh sb="12" eb="14">
      <t>イチラン</t>
    </rPh>
    <rPh sb="15" eb="16">
      <t>デ</t>
    </rPh>
    <phoneticPr fontId="4"/>
  </si>
  <si>
    <t>1.管理者モードの設定有無に関係なく削除済みデータを検索対象としていた。</t>
    <rPh sb="2" eb="5">
      <t>カンリシャ</t>
    </rPh>
    <rPh sb="9" eb="11">
      <t>セッテイ</t>
    </rPh>
    <rPh sb="11" eb="13">
      <t>ウム</t>
    </rPh>
    <rPh sb="14" eb="16">
      <t>カンケイ</t>
    </rPh>
    <rPh sb="18" eb="20">
      <t>サクジョ</t>
    </rPh>
    <rPh sb="20" eb="21">
      <t>ズ</t>
    </rPh>
    <rPh sb="26" eb="28">
      <t>ケンサク</t>
    </rPh>
    <rPh sb="28" eb="30">
      <t>タイショウ</t>
    </rPh>
    <phoneticPr fontId="4"/>
  </si>
  <si>
    <t>1.管理者モードの指定有無をリクエストデータから取得する処理を追加
2.一覧データ取得処理のSQL作成処理に管理者モードの指定有無に応じてSQLの条件に削除データを含むか否かを制御する処理を追加。</t>
    <rPh sb="2" eb="5">
      <t>カンリシャ</t>
    </rPh>
    <rPh sb="9" eb="11">
      <t>シテイ</t>
    </rPh>
    <rPh sb="11" eb="13">
      <t>ウム</t>
    </rPh>
    <rPh sb="24" eb="26">
      <t>シュトク</t>
    </rPh>
    <rPh sb="28" eb="30">
      <t>ショリ</t>
    </rPh>
    <rPh sb="31" eb="33">
      <t>ツイカ</t>
    </rPh>
    <rPh sb="36" eb="38">
      <t>イチラン</t>
    </rPh>
    <rPh sb="41" eb="43">
      <t>シュトク</t>
    </rPh>
    <rPh sb="43" eb="45">
      <t>ショリ</t>
    </rPh>
    <rPh sb="49" eb="51">
      <t>サクセイ</t>
    </rPh>
    <rPh sb="51" eb="53">
      <t>ショリ</t>
    </rPh>
    <rPh sb="54" eb="57">
      <t>カンリシャ</t>
    </rPh>
    <rPh sb="61" eb="63">
      <t>シテイ</t>
    </rPh>
    <rPh sb="63" eb="65">
      <t>ウム</t>
    </rPh>
    <rPh sb="66" eb="67">
      <t>オウ</t>
    </rPh>
    <rPh sb="73" eb="75">
      <t>ジョウケン</t>
    </rPh>
    <rPh sb="76" eb="78">
      <t>サクジョ</t>
    </rPh>
    <rPh sb="82" eb="83">
      <t>フク</t>
    </rPh>
    <rPh sb="85" eb="86">
      <t>イナ</t>
    </rPh>
    <rPh sb="88" eb="90">
      <t>セイギョ</t>
    </rPh>
    <rPh sb="92" eb="94">
      <t>ショリ</t>
    </rPh>
    <rPh sb="95" eb="97">
      <t>ツイカ</t>
    </rPh>
    <phoneticPr fontId="4"/>
  </si>
  <si>
    <t>確定対象明細行選択部に既にデータがある状態で、「検索条件変更」で任意の検索条件を入力して検索をすると、確定対象明細行選択部に検索前からあったデータの下に、検索結果のデータが追加される。</t>
    <rPh sb="11" eb="12">
      <t>スデ</t>
    </rPh>
    <rPh sb="19" eb="21">
      <t>ジョウタイ</t>
    </rPh>
    <rPh sb="24" eb="26">
      <t>ケンサク</t>
    </rPh>
    <rPh sb="26" eb="28">
      <t>ジョウケン</t>
    </rPh>
    <rPh sb="28" eb="30">
      <t>ヘンコウ</t>
    </rPh>
    <rPh sb="32" eb="34">
      <t>ニンイ</t>
    </rPh>
    <rPh sb="35" eb="37">
      <t>ケンサク</t>
    </rPh>
    <rPh sb="37" eb="39">
      <t>ジョウケン</t>
    </rPh>
    <rPh sb="40" eb="42">
      <t>ニュウリョク</t>
    </rPh>
    <rPh sb="44" eb="46">
      <t>ケンサク</t>
    </rPh>
    <rPh sb="51" eb="53">
      <t>カクテイ</t>
    </rPh>
    <rPh sb="53" eb="55">
      <t>タイショウ</t>
    </rPh>
    <rPh sb="55" eb="57">
      <t>メイサイ</t>
    </rPh>
    <rPh sb="57" eb="58">
      <t>ギョウ</t>
    </rPh>
    <rPh sb="58" eb="60">
      <t>センタク</t>
    </rPh>
    <rPh sb="60" eb="61">
      <t>ブ</t>
    </rPh>
    <rPh sb="62" eb="64">
      <t>ケンサク</t>
    </rPh>
    <rPh sb="64" eb="65">
      <t>マエ</t>
    </rPh>
    <rPh sb="74" eb="75">
      <t>シタ</t>
    </rPh>
    <rPh sb="77" eb="79">
      <t>ケンサク</t>
    </rPh>
    <rPh sb="79" eb="81">
      <t>ケッカ</t>
    </rPh>
    <rPh sb="86" eb="88">
      <t>ツイカ</t>
    </rPh>
    <phoneticPr fontId="4"/>
  </si>
  <si>
    <t>製品コード変更時：
確定対象明細行選択部、確定対象ともに全行削除
それ以外の変更：
確定対象明細行選択部のみ削除。</t>
    <rPh sb="0" eb="2">
      <t>セイヒン</t>
    </rPh>
    <rPh sb="5" eb="7">
      <t>ヘンコウ</t>
    </rPh>
    <rPh sb="7" eb="8">
      <t>ジ</t>
    </rPh>
    <rPh sb="21" eb="23">
      <t>カクテイ</t>
    </rPh>
    <rPh sb="23" eb="25">
      <t>タイショウ</t>
    </rPh>
    <rPh sb="28" eb="30">
      <t>ゼンギョウ</t>
    </rPh>
    <rPh sb="30" eb="32">
      <t>サクジョ</t>
    </rPh>
    <rPh sb="35" eb="37">
      <t>イガイ</t>
    </rPh>
    <rPh sb="38" eb="40">
      <t>ヘンコウ</t>
    </rPh>
    <rPh sb="54" eb="56">
      <t>サクジョ</t>
    </rPh>
    <phoneticPr fontId="4"/>
  </si>
  <si>
    <t>検索条件表示部の「顧客」に出力される顧客先コードと顧客先名称が、「検索条件変更」を行った後も変更されない。</t>
    <rPh sb="0" eb="2">
      <t>ケンサク</t>
    </rPh>
    <rPh sb="2" eb="4">
      <t>ジョウケン</t>
    </rPh>
    <rPh sb="4" eb="6">
      <t>ヒョウジ</t>
    </rPh>
    <rPh sb="6" eb="7">
      <t>ブ</t>
    </rPh>
    <rPh sb="9" eb="11">
      <t>コキャク</t>
    </rPh>
    <rPh sb="13" eb="15">
      <t>シュツリョク</t>
    </rPh>
    <rPh sb="18" eb="20">
      <t>コキャク</t>
    </rPh>
    <rPh sb="20" eb="21">
      <t>サキ</t>
    </rPh>
    <rPh sb="25" eb="27">
      <t>コキャク</t>
    </rPh>
    <rPh sb="27" eb="28">
      <t>サキ</t>
    </rPh>
    <rPh sb="28" eb="30">
      <t>メイショウ</t>
    </rPh>
    <rPh sb="33" eb="35">
      <t>ケンサク</t>
    </rPh>
    <rPh sb="35" eb="37">
      <t>ジョウケン</t>
    </rPh>
    <rPh sb="37" eb="39">
      <t>ヘンコウ</t>
    </rPh>
    <rPh sb="41" eb="42">
      <t>オコナ</t>
    </rPh>
    <rPh sb="44" eb="45">
      <t>アト</t>
    </rPh>
    <rPh sb="46" eb="48">
      <t>ヘンコウ</t>
    </rPh>
    <phoneticPr fontId="4"/>
  </si>
  <si>
    <t>仕様変更のため、修正不要</t>
    <rPh sb="0" eb="2">
      <t>シヨウ</t>
    </rPh>
    <rPh sb="2" eb="4">
      <t>ヘンコウ</t>
    </rPh>
    <rPh sb="8" eb="10">
      <t>シュウセイ</t>
    </rPh>
    <rPh sb="10" eb="12">
      <t>フヨウ</t>
    </rPh>
    <phoneticPr fontId="4"/>
  </si>
  <si>
    <t>仕入登録対象明細を削除（初期表示で選択状態のチェックをオフ）して登録した場合、チェックをオフにした明細の発注ステータスが4のままである。</t>
    <rPh sb="0" eb="2">
      <t>シイレ</t>
    </rPh>
    <rPh sb="2" eb="4">
      <t>トウロク</t>
    </rPh>
    <rPh sb="4" eb="6">
      <t>タイショウ</t>
    </rPh>
    <rPh sb="6" eb="8">
      <t>メイサイ</t>
    </rPh>
    <rPh sb="9" eb="11">
      <t>サクジョ</t>
    </rPh>
    <rPh sb="12" eb="14">
      <t>ショキ</t>
    </rPh>
    <rPh sb="14" eb="16">
      <t>ヒョウジ</t>
    </rPh>
    <rPh sb="17" eb="19">
      <t>センタク</t>
    </rPh>
    <rPh sb="19" eb="21">
      <t>ジョウタイ</t>
    </rPh>
    <rPh sb="32" eb="34">
      <t>トウロク</t>
    </rPh>
    <rPh sb="36" eb="38">
      <t>バアイ</t>
    </rPh>
    <rPh sb="49" eb="51">
      <t>メイサイ</t>
    </rPh>
    <rPh sb="52" eb="54">
      <t>ハッチュウ</t>
    </rPh>
    <phoneticPr fontId="4"/>
  </si>
  <si>
    <t>発注書に紐づく全発注マスタのステータスリセット処理の実装もれ</t>
    <rPh sb="0" eb="3">
      <t>ハッチュウショ</t>
    </rPh>
    <rPh sb="4" eb="5">
      <t>ヒモ</t>
    </rPh>
    <rPh sb="7" eb="8">
      <t>ゼン</t>
    </rPh>
    <rPh sb="8" eb="10">
      <t>ハッチュウ</t>
    </rPh>
    <rPh sb="23" eb="25">
      <t>ショリ</t>
    </rPh>
    <rPh sb="26" eb="28">
      <t>ジッソウ</t>
    </rPh>
    <phoneticPr fontId="4"/>
  </si>
  <si>
    <t>ステータスリセット処理を追加実装した。</t>
    <rPh sb="9" eb="11">
      <t>ショリ</t>
    </rPh>
    <rPh sb="12" eb="14">
      <t>ツイカ</t>
    </rPh>
    <rPh sb="14" eb="16">
      <t>ジッソウ</t>
    </rPh>
    <phoneticPr fontId="4"/>
  </si>
  <si>
    <t>仕入修正完了後の仕入マスタのグループコード、ユーザコードに表示用コードが登録されてしまう。</t>
    <rPh sb="0" eb="2">
      <t>シイレ</t>
    </rPh>
    <rPh sb="2" eb="4">
      <t>シュウセイ</t>
    </rPh>
    <rPh sb="4" eb="6">
      <t>カンリョウ</t>
    </rPh>
    <rPh sb="6" eb="7">
      <t>ゴ</t>
    </rPh>
    <rPh sb="8" eb="10">
      <t>シイレ</t>
    </rPh>
    <rPh sb="29" eb="32">
      <t>ヒョウジヨウ</t>
    </rPh>
    <rPh sb="36" eb="38">
      <t>トウロク</t>
    </rPh>
    <phoneticPr fontId="4"/>
  </si>
  <si>
    <t>仕入マスタ登録時のコード変換処理実装もれ</t>
    <rPh sb="0" eb="2">
      <t>シイレ</t>
    </rPh>
    <rPh sb="5" eb="7">
      <t>トウロク</t>
    </rPh>
    <rPh sb="7" eb="8">
      <t>ジ</t>
    </rPh>
    <rPh sb="12" eb="14">
      <t>ヘンカン</t>
    </rPh>
    <rPh sb="14" eb="16">
      <t>ショリ</t>
    </rPh>
    <rPh sb="16" eb="18">
      <t>ジッソウ</t>
    </rPh>
    <phoneticPr fontId="4"/>
  </si>
  <si>
    <t>コード変換処理を追加実装した。</t>
    <rPh sb="3" eb="5">
      <t>ヘンカン</t>
    </rPh>
    <rPh sb="5" eb="7">
      <t>ショリ</t>
    </rPh>
    <rPh sb="8" eb="10">
      <t>ツイカ</t>
    </rPh>
    <rPh sb="10" eb="12">
      <t>ジッソウ</t>
    </rPh>
    <phoneticPr fontId="4"/>
  </si>
  <si>
    <t>確定対象明細行選択部のいずれかの項目が2行以上になった時、「選択チェックボックス」とほかの項目との高さがずれる
また、明細情報入力部の「No.」とほかの項目でも同じくずれる</t>
    <rPh sb="0" eb="2">
      <t>カクテイ</t>
    </rPh>
    <rPh sb="2" eb="4">
      <t>タイショウ</t>
    </rPh>
    <rPh sb="4" eb="6">
      <t>メイサイ</t>
    </rPh>
    <rPh sb="6" eb="7">
      <t>ギョウ</t>
    </rPh>
    <rPh sb="7" eb="9">
      <t>センタク</t>
    </rPh>
    <rPh sb="9" eb="10">
      <t>ブ</t>
    </rPh>
    <rPh sb="16" eb="18">
      <t>コウモク</t>
    </rPh>
    <rPh sb="20" eb="23">
      <t>ギョウイジョウ</t>
    </rPh>
    <rPh sb="27" eb="28">
      <t>トキ</t>
    </rPh>
    <rPh sb="30" eb="32">
      <t>センタク</t>
    </rPh>
    <rPh sb="45" eb="47">
      <t>コウモク</t>
    </rPh>
    <rPh sb="49" eb="50">
      <t>タカ</t>
    </rPh>
    <rPh sb="59" eb="61">
      <t>メイサイ</t>
    </rPh>
    <rPh sb="61" eb="63">
      <t>ジョウホウ</t>
    </rPh>
    <rPh sb="63" eb="65">
      <t>ニュウリョク</t>
    </rPh>
    <rPh sb="65" eb="66">
      <t>ブ</t>
    </rPh>
    <rPh sb="76" eb="78">
      <t>コウモク</t>
    </rPh>
    <rPh sb="80" eb="81">
      <t>オナ</t>
    </rPh>
    <phoneticPr fontId="4"/>
  </si>
  <si>
    <t xml:space="preserve">コピーボタンを押して空のエクセルに貼り付けを行うと、最後の行だけフォントサイズが6と小さくなっている。他の行のフォントサイズは8だった。
この現象は「商品一覧」「受注一覧」「売上一覧」「仕入一覧」でも起こる
</t>
    <rPh sb="7" eb="8">
      <t>オ</t>
    </rPh>
    <rPh sb="10" eb="11">
      <t>カラ</t>
    </rPh>
    <rPh sb="17" eb="18">
      <t>ハ</t>
    </rPh>
    <rPh sb="19" eb="20">
      <t>ツ</t>
    </rPh>
    <rPh sb="22" eb="23">
      <t>オコナ</t>
    </rPh>
    <rPh sb="26" eb="28">
      <t>サイゴ</t>
    </rPh>
    <rPh sb="29" eb="30">
      <t>ギョウ</t>
    </rPh>
    <rPh sb="42" eb="43">
      <t>チイ</t>
    </rPh>
    <rPh sb="51" eb="52">
      <t>ホカ</t>
    </rPh>
    <rPh sb="53" eb="54">
      <t>ギョウ</t>
    </rPh>
    <rPh sb="71" eb="73">
      <t>ゲンショウ</t>
    </rPh>
    <rPh sb="75" eb="77">
      <t>ショウヒン</t>
    </rPh>
    <rPh sb="77" eb="79">
      <t>イチラン</t>
    </rPh>
    <rPh sb="81" eb="83">
      <t>ジュチュウ</t>
    </rPh>
    <rPh sb="83" eb="85">
      <t>イチラン</t>
    </rPh>
    <rPh sb="87" eb="89">
      <t>ウリアゲ</t>
    </rPh>
    <rPh sb="89" eb="91">
      <t>イチラン</t>
    </rPh>
    <rPh sb="93" eb="95">
      <t>シイレ</t>
    </rPh>
    <rPh sb="95" eb="97">
      <t>イチラン</t>
    </rPh>
    <rPh sb="100" eb="101">
      <t>オ</t>
    </rPh>
    <phoneticPr fontId="4"/>
  </si>
  <si>
    <r>
      <t>検索条件「登録日」のFromに20181201と入力すると自動で2018/12/01と変換されるが、入力不正を表すエクスクラメーションのアイコンが表示される。
Toに20181201と入力しても2018/12/01と変換</t>
    </r>
    <r>
      <rPr>
        <b/>
        <sz val="11"/>
        <color theme="1"/>
        <rFont val="游ゴシック"/>
        <family val="3"/>
        <charset val="128"/>
        <scheme val="minor"/>
      </rPr>
      <t>されず</t>
    </r>
    <r>
      <rPr>
        <sz val="11"/>
        <color theme="1"/>
        <rFont val="游ゴシック"/>
        <family val="2"/>
        <charset val="128"/>
        <scheme val="minor"/>
      </rPr>
      <t>、入力不正を表すエクスクラメーションのアイコンが表示される。</t>
    </r>
    <rPh sb="0" eb="2">
      <t>ケンサク</t>
    </rPh>
    <rPh sb="2" eb="4">
      <t>ジョウケン</t>
    </rPh>
    <rPh sb="5" eb="7">
      <t>トウロク</t>
    </rPh>
    <rPh sb="7" eb="8">
      <t>ビ</t>
    </rPh>
    <rPh sb="24" eb="26">
      <t>ニュウリョク</t>
    </rPh>
    <rPh sb="29" eb="31">
      <t>ジドウ</t>
    </rPh>
    <rPh sb="43" eb="45">
      <t>ヘンカン</t>
    </rPh>
    <rPh sb="50" eb="52">
      <t>ニュウリョク</t>
    </rPh>
    <rPh sb="52" eb="54">
      <t>フセイ</t>
    </rPh>
    <rPh sb="55" eb="56">
      <t>アラワ</t>
    </rPh>
    <rPh sb="73" eb="75">
      <t>ヒョウジ</t>
    </rPh>
    <rPh sb="108" eb="110">
      <t>ヘンカン</t>
    </rPh>
    <phoneticPr fontId="4"/>
  </si>
  <si>
    <t xml:space="preserve">Toに20181201と入力しても2018/12/01と変換するように修正する
各検索画面のTO日付は同じように修正する
</t>
    <rPh sb="35" eb="37">
      <t>シュウセイ</t>
    </rPh>
    <rPh sb="40" eb="41">
      <t>カク</t>
    </rPh>
    <rPh sb="41" eb="43">
      <t>ケンサク</t>
    </rPh>
    <rPh sb="43" eb="45">
      <t>ガメン</t>
    </rPh>
    <rPh sb="48" eb="50">
      <t>ヒヅケ</t>
    </rPh>
    <rPh sb="51" eb="52">
      <t>オナ</t>
    </rPh>
    <rPh sb="56" eb="58">
      <t>シュウセイ</t>
    </rPh>
    <phoneticPr fontId="4"/>
  </si>
  <si>
    <t>明細情報入力部の行を一つだけ選択し、行移動ボタンを押すと、4つのボタンのいずれも「移動対象は一行のみ選択してください」とメッセージが出力され行の移動が行えない。</t>
    <rPh sb="0" eb="2">
      <t>メイサイ</t>
    </rPh>
    <rPh sb="2" eb="4">
      <t>ジョウホウ</t>
    </rPh>
    <rPh sb="4" eb="6">
      <t>ニュウリョク</t>
    </rPh>
    <rPh sb="6" eb="7">
      <t>ブ</t>
    </rPh>
    <rPh sb="8" eb="9">
      <t>ギョウ</t>
    </rPh>
    <rPh sb="10" eb="11">
      <t>ヒト</t>
    </rPh>
    <rPh sb="14" eb="16">
      <t>センタク</t>
    </rPh>
    <rPh sb="18" eb="19">
      <t>ギョウ</t>
    </rPh>
    <rPh sb="19" eb="21">
      <t>イドウ</t>
    </rPh>
    <rPh sb="25" eb="26">
      <t>オ</t>
    </rPh>
    <rPh sb="41" eb="43">
      <t>イドウ</t>
    </rPh>
    <rPh sb="43" eb="45">
      <t>タイショウ</t>
    </rPh>
    <rPh sb="46" eb="48">
      <t>イチギョウ</t>
    </rPh>
    <rPh sb="50" eb="52">
      <t>センタク</t>
    </rPh>
    <rPh sb="66" eb="68">
      <t>シュツリョク</t>
    </rPh>
    <rPh sb="70" eb="71">
      <t>ギョウ</t>
    </rPh>
    <rPh sb="72" eb="74">
      <t>イドウ</t>
    </rPh>
    <rPh sb="75" eb="76">
      <t>オコナ</t>
    </rPh>
    <phoneticPr fontId="4"/>
  </si>
  <si>
    <t>選択している行数のカウント方法に誤りがあるため発生</t>
    <rPh sb="0" eb="2">
      <t>センタク</t>
    </rPh>
    <rPh sb="6" eb="8">
      <t>ギョウスウ</t>
    </rPh>
    <rPh sb="13" eb="15">
      <t>ホウホウ</t>
    </rPh>
    <rPh sb="16" eb="17">
      <t>アヤマ</t>
    </rPh>
    <rPh sb="23" eb="25">
      <t>ハッセイ</t>
    </rPh>
    <phoneticPr fontId="4"/>
  </si>
  <si>
    <t>・行選択時にclassに「selected」を付与するように修正
・行数カウントのセレクタを修正</t>
    <rPh sb="1" eb="2">
      <t>ギョウ</t>
    </rPh>
    <rPh sb="2" eb="4">
      <t>センタク</t>
    </rPh>
    <rPh sb="4" eb="5">
      <t>ジ</t>
    </rPh>
    <rPh sb="23" eb="25">
      <t>フヨ</t>
    </rPh>
    <rPh sb="30" eb="32">
      <t>シュウセイ</t>
    </rPh>
    <rPh sb="34" eb="36">
      <t>ギョウスウ</t>
    </rPh>
    <rPh sb="46" eb="48">
      <t>シュウセイ</t>
    </rPh>
    <phoneticPr fontId="4"/>
  </si>
  <si>
    <t>見積原価検索</t>
    <rPh sb="0" eb="2">
      <t>ミツモリ</t>
    </rPh>
    <rPh sb="2" eb="4">
      <t>ゲンカ</t>
    </rPh>
    <rPh sb="4" eb="6">
      <t>ケンサク</t>
    </rPh>
    <phoneticPr fontId="4"/>
  </si>
  <si>
    <t>見積原価検索を実行すると、一覧が表示されるまでの時間が長く、サーバのCPU使用率も高い状況が続いている。</t>
    <rPh sb="0" eb="2">
      <t>ミツモリ</t>
    </rPh>
    <rPh sb="2" eb="4">
      <t>ゲンカ</t>
    </rPh>
    <rPh sb="4" eb="6">
      <t>ケンサク</t>
    </rPh>
    <rPh sb="7" eb="9">
      <t>ジッコウ</t>
    </rPh>
    <rPh sb="13" eb="15">
      <t>イチラン</t>
    </rPh>
    <rPh sb="16" eb="18">
      <t>ヒョウジ</t>
    </rPh>
    <rPh sb="24" eb="26">
      <t>ジカン</t>
    </rPh>
    <rPh sb="27" eb="28">
      <t>ナガ</t>
    </rPh>
    <rPh sb="37" eb="39">
      <t>シヨウ</t>
    </rPh>
    <rPh sb="39" eb="40">
      <t>リツ</t>
    </rPh>
    <rPh sb="41" eb="42">
      <t>タカ</t>
    </rPh>
    <rPh sb="43" eb="45">
      <t>ジョウキョウ</t>
    </rPh>
    <rPh sb="46" eb="47">
      <t>ツヅ</t>
    </rPh>
    <phoneticPr fontId="4"/>
  </si>
  <si>
    <t>データ連携方式の見直しが発生するため本件は一旦クローズする。</t>
    <rPh sb="3" eb="5">
      <t>レンケイ</t>
    </rPh>
    <rPh sb="5" eb="7">
      <t>ホウシキ</t>
    </rPh>
    <rPh sb="8" eb="10">
      <t>ミナオ</t>
    </rPh>
    <rPh sb="12" eb="14">
      <t>ハッセイ</t>
    </rPh>
    <rPh sb="18" eb="20">
      <t>ホンケン</t>
    </rPh>
    <rPh sb="21" eb="23">
      <t>イッタン</t>
    </rPh>
    <phoneticPr fontId="4"/>
  </si>
  <si>
    <t>削除して見積原価データの製品コードを入力して検索すると、データ取得できなくなってます。</t>
    <rPh sb="0" eb="2">
      <t>サクジョ</t>
    </rPh>
    <rPh sb="4" eb="6">
      <t>ミツモリ</t>
    </rPh>
    <rPh sb="6" eb="8">
      <t>ゲンカ</t>
    </rPh>
    <rPh sb="12" eb="14">
      <t>セイヒン</t>
    </rPh>
    <rPh sb="18" eb="20">
      <t>ニュウリョク</t>
    </rPh>
    <rPh sb="22" eb="24">
      <t>ケンサク</t>
    </rPh>
    <rPh sb="31" eb="33">
      <t>シュトク</t>
    </rPh>
    <phoneticPr fontId="4"/>
  </si>
  <si>
    <t>1.削除済みの見積原価マスタの製品コードに"_del"が付与されることを考慮せずに製品マスタと結合していた。
2.移行プログラムで受発注データから見積原価データ、製品マスタの最新リビジョンを作成しているが、上記1と同様の原因で削除済みデータの最新リビジョンに紐づく製品マスタが追加されていなかった。
2/5管理者モードの場合、製品コードの先頭5文字で検索するように修正。
（検索条件に"_delは指定不要）</t>
    <rPh sb="2" eb="4">
      <t>サクジョ</t>
    </rPh>
    <rPh sb="4" eb="5">
      <t>ズ</t>
    </rPh>
    <rPh sb="7" eb="9">
      <t>ミツモリ</t>
    </rPh>
    <rPh sb="9" eb="11">
      <t>ゲンカ</t>
    </rPh>
    <rPh sb="15" eb="17">
      <t>セイヒン</t>
    </rPh>
    <rPh sb="28" eb="30">
      <t>フヨ</t>
    </rPh>
    <rPh sb="36" eb="38">
      <t>コウリョ</t>
    </rPh>
    <rPh sb="41" eb="43">
      <t>セイヒン</t>
    </rPh>
    <rPh sb="47" eb="49">
      <t>ケツゴウ</t>
    </rPh>
    <rPh sb="57" eb="59">
      <t>イコウ</t>
    </rPh>
    <rPh sb="65" eb="68">
      <t>ジュハッチュウ</t>
    </rPh>
    <rPh sb="73" eb="75">
      <t>ミツモリ</t>
    </rPh>
    <rPh sb="75" eb="77">
      <t>ゲンカ</t>
    </rPh>
    <rPh sb="81" eb="83">
      <t>セイヒン</t>
    </rPh>
    <rPh sb="87" eb="89">
      <t>サイシン</t>
    </rPh>
    <rPh sb="95" eb="97">
      <t>サクセイ</t>
    </rPh>
    <rPh sb="103" eb="105">
      <t>ジョウキ</t>
    </rPh>
    <rPh sb="107" eb="109">
      <t>ドウヨウ</t>
    </rPh>
    <rPh sb="110" eb="112">
      <t>ゲンイン</t>
    </rPh>
    <rPh sb="113" eb="115">
      <t>サクジョ</t>
    </rPh>
    <rPh sb="115" eb="116">
      <t>ズ</t>
    </rPh>
    <rPh sb="121" eb="123">
      <t>サイシン</t>
    </rPh>
    <rPh sb="129" eb="130">
      <t>ヒモ</t>
    </rPh>
    <rPh sb="132" eb="134">
      <t>セイヒン</t>
    </rPh>
    <rPh sb="138" eb="140">
      <t>ツイカ</t>
    </rPh>
    <rPh sb="153" eb="156">
      <t>カンリシャ</t>
    </rPh>
    <rPh sb="160" eb="162">
      <t>バアイ</t>
    </rPh>
    <rPh sb="163" eb="165">
      <t>セイヒン</t>
    </rPh>
    <rPh sb="169" eb="171">
      <t>セントウ</t>
    </rPh>
    <rPh sb="172" eb="174">
      <t>モジ</t>
    </rPh>
    <rPh sb="175" eb="177">
      <t>ケンサク</t>
    </rPh>
    <rPh sb="182" eb="184">
      <t>シュウセイ</t>
    </rPh>
    <rPh sb="187" eb="189">
      <t>ケンサク</t>
    </rPh>
    <rPh sb="189" eb="191">
      <t>ジョウケン</t>
    </rPh>
    <rPh sb="198" eb="200">
      <t>シテイ</t>
    </rPh>
    <rPh sb="200" eb="202">
      <t>フヨウ</t>
    </rPh>
    <phoneticPr fontId="4"/>
  </si>
  <si>
    <t>1.見積原価一覧取得SQLの結合条件を修正。
2.移行SQLを修正。
3.上記修正の結果、データは取得できるようになったが、詳細ボタンを押下するとエラーが発生する。
削除済データの詳細は、削除直前のリビジョンの内容を表示するように修正する。
1/6.保留。
管理者モードONで製品コードを入力して検索を行ったが、製品コードに"_del"をつけると書式エラーになってしまい、"_del"をつけないと検索結果無しになってしまう。</t>
    <rPh sb="2" eb="4">
      <t>ミツモリ</t>
    </rPh>
    <rPh sb="4" eb="6">
      <t>ゲンカ</t>
    </rPh>
    <rPh sb="6" eb="8">
      <t>イチラン</t>
    </rPh>
    <rPh sb="8" eb="10">
      <t>シュトク</t>
    </rPh>
    <rPh sb="14" eb="16">
      <t>ケツゴウ</t>
    </rPh>
    <rPh sb="16" eb="18">
      <t>ジョウケン</t>
    </rPh>
    <rPh sb="19" eb="21">
      <t>シュウセイ</t>
    </rPh>
    <rPh sb="25" eb="27">
      <t>イコウ</t>
    </rPh>
    <rPh sb="31" eb="33">
      <t>シュウセイ</t>
    </rPh>
    <rPh sb="37" eb="39">
      <t>ジョウキ</t>
    </rPh>
    <rPh sb="39" eb="41">
      <t>シュウセイ</t>
    </rPh>
    <rPh sb="42" eb="44">
      <t>ケッカ</t>
    </rPh>
    <rPh sb="49" eb="51">
      <t>シュトク</t>
    </rPh>
    <rPh sb="62" eb="64">
      <t>ショウサイ</t>
    </rPh>
    <rPh sb="68" eb="70">
      <t>オウカ</t>
    </rPh>
    <rPh sb="77" eb="79">
      <t>ハッセイ</t>
    </rPh>
    <rPh sb="83" eb="85">
      <t>サクジョ</t>
    </rPh>
    <rPh sb="85" eb="86">
      <t>スミ</t>
    </rPh>
    <rPh sb="90" eb="92">
      <t>ショウサイ</t>
    </rPh>
    <rPh sb="94" eb="96">
      <t>サクジョ</t>
    </rPh>
    <rPh sb="96" eb="98">
      <t>チョクゼン</t>
    </rPh>
    <rPh sb="105" eb="107">
      <t>ナイヨウ</t>
    </rPh>
    <rPh sb="108" eb="110">
      <t>ヒョウジ</t>
    </rPh>
    <rPh sb="115" eb="117">
      <t>シュウセイ</t>
    </rPh>
    <rPh sb="125" eb="127">
      <t>ホリュウ</t>
    </rPh>
    <rPh sb="129" eb="132">
      <t>カンリシャ</t>
    </rPh>
    <rPh sb="138" eb="140">
      <t>セイヒン</t>
    </rPh>
    <rPh sb="144" eb="146">
      <t>ニュウリョク</t>
    </rPh>
    <rPh sb="148" eb="150">
      <t>ケンサク</t>
    </rPh>
    <rPh sb="151" eb="152">
      <t>オコナ</t>
    </rPh>
    <rPh sb="156" eb="158">
      <t>セイヒン</t>
    </rPh>
    <rPh sb="173" eb="175">
      <t>ショシキ</t>
    </rPh>
    <rPh sb="198" eb="200">
      <t>ケンサク</t>
    </rPh>
    <rPh sb="200" eb="202">
      <t>ケッカ</t>
    </rPh>
    <rPh sb="202" eb="203">
      <t>ナ</t>
    </rPh>
    <phoneticPr fontId="4"/>
  </si>
  <si>
    <t>POプレビュー画面の「印刷」と「閉じる」が存在しない</t>
    <rPh sb="7" eb="9">
      <t>ガメン</t>
    </rPh>
    <rPh sb="11" eb="13">
      <t>インサツ</t>
    </rPh>
    <rPh sb="16" eb="17">
      <t>ト</t>
    </rPh>
    <rPh sb="21" eb="23">
      <t>ソンザイ</t>
    </rPh>
    <phoneticPr fontId="4"/>
  </si>
  <si>
    <t>PRINTボタンは追加済み。クローズする。</t>
    <rPh sb="9" eb="11">
      <t>ツイカ</t>
    </rPh>
    <rPh sb="11" eb="12">
      <t>ズ</t>
    </rPh>
    <phoneticPr fontId="4"/>
  </si>
  <si>
    <t>発注確定画面の「クリア」を押しても明細情報入力部や備考に入力されたデータが削除されない</t>
    <rPh sb="0" eb="2">
      <t>ハッチュウ</t>
    </rPh>
    <rPh sb="2" eb="4">
      <t>カクテイ</t>
    </rPh>
    <rPh sb="4" eb="6">
      <t>ガメン</t>
    </rPh>
    <rPh sb="13" eb="14">
      <t>オ</t>
    </rPh>
    <rPh sb="17" eb="24">
      <t>メイサイジョウホウニュウリョクブ</t>
    </rPh>
    <rPh sb="25" eb="27">
      <t>ビコウ</t>
    </rPh>
    <rPh sb="28" eb="30">
      <t>ニュウリョク</t>
    </rPh>
    <rPh sb="37" eb="39">
      <t>サクジョ</t>
    </rPh>
    <phoneticPr fontId="4"/>
  </si>
  <si>
    <t>クリアボタンに実装がされていなかったため発生</t>
    <rPh sb="7" eb="9">
      <t>ジッソウ</t>
    </rPh>
    <rPh sb="20" eb="22">
      <t>ハッセイ</t>
    </rPh>
    <phoneticPr fontId="4"/>
  </si>
  <si>
    <t>クリアボタン押下時にクリアを行うように実装
12/25追記.クリアボタン押下時にヘッダに入力されたデータは消えるが、明細情報入力部はそのまま残っている</t>
    <rPh sb="6" eb="8">
      <t>オウカ</t>
    </rPh>
    <rPh sb="8" eb="9">
      <t>ジ</t>
    </rPh>
    <rPh sb="14" eb="15">
      <t>オコナ</t>
    </rPh>
    <rPh sb="19" eb="21">
      <t>ジッソウ</t>
    </rPh>
    <rPh sb="27" eb="29">
      <t>ツイキ</t>
    </rPh>
    <rPh sb="36" eb="38">
      <t>オウカ</t>
    </rPh>
    <rPh sb="38" eb="39">
      <t>ジ</t>
    </rPh>
    <rPh sb="44" eb="46">
      <t>ニュウリョク</t>
    </rPh>
    <rPh sb="53" eb="54">
      <t>キ</t>
    </rPh>
    <rPh sb="58" eb="60">
      <t>メイサイ</t>
    </rPh>
    <rPh sb="60" eb="62">
      <t>ジョウホウ</t>
    </rPh>
    <rPh sb="62" eb="64">
      <t>ニュウリョク</t>
    </rPh>
    <rPh sb="64" eb="65">
      <t>ブ</t>
    </rPh>
    <rPh sb="70" eb="71">
      <t>ノコ</t>
    </rPh>
    <phoneticPr fontId="4"/>
  </si>
  <si>
    <t>発注確定取消画面の仕入部品の[仕入コード]が一覧の表示と異なる</t>
    <rPh sb="0" eb="2">
      <t>ハッチュウ</t>
    </rPh>
    <rPh sb="2" eb="4">
      <t>カクテイ</t>
    </rPh>
    <rPh sb="4" eb="6">
      <t>トリケシ</t>
    </rPh>
    <rPh sb="6" eb="8">
      <t>ガメン</t>
    </rPh>
    <rPh sb="9" eb="11">
      <t>シイレ</t>
    </rPh>
    <rPh sb="11" eb="13">
      <t>ブヒン</t>
    </rPh>
    <rPh sb="15" eb="17">
      <t>シイレ</t>
    </rPh>
    <rPh sb="22" eb="24">
      <t>イチラン</t>
    </rPh>
    <rPh sb="25" eb="27">
      <t>ヒョウジ</t>
    </rPh>
    <rPh sb="28" eb="29">
      <t>コト</t>
    </rPh>
    <phoneticPr fontId="4"/>
  </si>
  <si>
    <t>コードに仕入科目コードが表示されていた</t>
    <rPh sb="4" eb="6">
      <t>シイレ</t>
    </rPh>
    <rPh sb="6" eb="8">
      <t>カモク</t>
    </rPh>
    <rPh sb="12" eb="14">
      <t>ヒョウジ</t>
    </rPh>
    <phoneticPr fontId="4"/>
  </si>
  <si>
    <t>仕入部品コードの設定項目を仕入部品コードに修正。</t>
    <rPh sb="0" eb="2">
      <t>シイレ</t>
    </rPh>
    <rPh sb="2" eb="4">
      <t>ブヒン</t>
    </rPh>
    <rPh sb="8" eb="10">
      <t>セッテイ</t>
    </rPh>
    <rPh sb="10" eb="12">
      <t>コウモク</t>
    </rPh>
    <rPh sb="13" eb="15">
      <t>シイレ</t>
    </rPh>
    <rPh sb="15" eb="17">
      <t>ブヒン</t>
    </rPh>
    <rPh sb="21" eb="23">
      <t>シュウセイ</t>
    </rPh>
    <phoneticPr fontId="4"/>
  </si>
  <si>
    <t>発注書検索で「入力者コード」を直接入力してもマスタ検索を使用しても、「入力者名称」にデータが表示されない。</t>
    <rPh sb="0" eb="3">
      <t>ハッチュウショ</t>
    </rPh>
    <rPh sb="3" eb="5">
      <t>ケンサク</t>
    </rPh>
    <rPh sb="35" eb="37">
      <t>ニュウリョク</t>
    </rPh>
    <rPh sb="37" eb="38">
      <t>シャ</t>
    </rPh>
    <rPh sb="38" eb="40">
      <t>メイショウ</t>
    </rPh>
    <rPh sb="46" eb="48">
      <t>ヒョウジ</t>
    </rPh>
    <phoneticPr fontId="4"/>
  </si>
  <si>
    <t>入力者名称項目名のname定義不正のため</t>
    <rPh sb="0" eb="2">
      <t>ニュウリョク</t>
    </rPh>
    <rPh sb="2" eb="3">
      <t>シャ</t>
    </rPh>
    <rPh sb="3" eb="5">
      <t>メイショウ</t>
    </rPh>
    <rPh sb="5" eb="7">
      <t>コウモク</t>
    </rPh>
    <rPh sb="7" eb="8">
      <t>メイ</t>
    </rPh>
    <rPh sb="13" eb="15">
      <t>テイギ</t>
    </rPh>
    <rPh sb="15" eb="17">
      <t>フセイ</t>
    </rPh>
    <phoneticPr fontId="4"/>
  </si>
  <si>
    <t>共通部品の命名ルールで命名する</t>
    <rPh sb="0" eb="2">
      <t>キョウツウ</t>
    </rPh>
    <rPh sb="2" eb="4">
      <t>ブヒン</t>
    </rPh>
    <rPh sb="5" eb="7">
      <t>メイメイ</t>
    </rPh>
    <rPh sb="11" eb="13">
      <t>メイメイ</t>
    </rPh>
    <phoneticPr fontId="4"/>
  </si>
  <si>
    <t>過去データで削除済みデータが検索されてしまう。</t>
    <rPh sb="0" eb="2">
      <t>カコ</t>
    </rPh>
    <rPh sb="6" eb="8">
      <t>サクジョ</t>
    </rPh>
    <rPh sb="8" eb="9">
      <t>ズ</t>
    </rPh>
    <rPh sb="14" eb="16">
      <t>ケンサク</t>
    </rPh>
    <phoneticPr fontId="4"/>
  </si>
  <si>
    <t>移行プログラムのバグ。
リビジョン=-1のデータを登録する際に、受注番号を採番しなおしてしまっていたため。
発注データにも同様のバグ。</t>
    <rPh sb="0" eb="2">
      <t>イコウ</t>
    </rPh>
    <rPh sb="25" eb="27">
      <t>トウロク</t>
    </rPh>
    <rPh sb="29" eb="30">
      <t>サイ</t>
    </rPh>
    <rPh sb="32" eb="34">
      <t>ジュチュウ</t>
    </rPh>
    <rPh sb="34" eb="36">
      <t>バンゴウ</t>
    </rPh>
    <rPh sb="37" eb="39">
      <t>サイバン</t>
    </rPh>
    <rPh sb="54" eb="56">
      <t>ハッチュウ</t>
    </rPh>
    <rPh sb="61" eb="63">
      <t>ドウヨウ</t>
    </rPh>
    <phoneticPr fontId="4"/>
  </si>
  <si>
    <t>移行プログラムのSQLを修正。
1/14.障害No378が解決するまで保留
2/3移行プログラムを再修正。
移行元データの取得順に不具合があり、リビジョン=-1のデータ登録時に受注番号を採番しなおしていた。</t>
    <rPh sb="0" eb="2">
      <t>イコウ</t>
    </rPh>
    <rPh sb="12" eb="14">
      <t>シュウセイ</t>
    </rPh>
    <rPh sb="41" eb="43">
      <t>イコウ</t>
    </rPh>
    <rPh sb="49" eb="52">
      <t>サイシュウセイ</t>
    </rPh>
    <rPh sb="54" eb="56">
      <t>イコウ</t>
    </rPh>
    <rPh sb="56" eb="57">
      <t>モト</t>
    </rPh>
    <rPh sb="61" eb="63">
      <t>シュトク</t>
    </rPh>
    <rPh sb="63" eb="64">
      <t>ジュン</t>
    </rPh>
    <rPh sb="65" eb="68">
      <t>フグアイ</t>
    </rPh>
    <rPh sb="84" eb="86">
      <t>トウロク</t>
    </rPh>
    <rPh sb="86" eb="87">
      <t>ジ</t>
    </rPh>
    <rPh sb="88" eb="90">
      <t>ジュチュウ</t>
    </rPh>
    <rPh sb="90" eb="92">
      <t>バンゴウ</t>
    </rPh>
    <rPh sb="93" eb="95">
      <t>サイバン</t>
    </rPh>
    <phoneticPr fontId="4"/>
  </si>
  <si>
    <t>受注検索一覧</t>
    <rPh sb="0" eb="2">
      <t>ジュチュウ</t>
    </rPh>
    <rPh sb="2" eb="4">
      <t>ケンサク</t>
    </rPh>
    <rPh sb="4" eb="6">
      <t>イチラン</t>
    </rPh>
    <phoneticPr fontId="4"/>
  </si>
  <si>
    <t>lngrevisionnoが1以上でも履歴ボタンが表示されない</t>
    <rPh sb="19" eb="21">
      <t>リレキ</t>
    </rPh>
    <rPh sb="25" eb="27">
      <t>ヒョウジ</t>
    </rPh>
    <phoneticPr fontId="4"/>
  </si>
  <si>
    <t>検索画面で「仕入先[1213][(株)イワコー]」の条件で検索したところ、一覧画面の「仕入先」に出力された「仕入先名」が途中から表記が変わっていた。</t>
    <rPh sb="0" eb="2">
      <t>ケンサク</t>
    </rPh>
    <rPh sb="2" eb="4">
      <t>ガメン</t>
    </rPh>
    <rPh sb="6" eb="8">
      <t>シイレ</t>
    </rPh>
    <rPh sb="8" eb="9">
      <t>サキ</t>
    </rPh>
    <rPh sb="17" eb="18">
      <t>カブ</t>
    </rPh>
    <rPh sb="26" eb="28">
      <t>ジョウケン</t>
    </rPh>
    <rPh sb="29" eb="31">
      <t>ケンサク</t>
    </rPh>
    <rPh sb="37" eb="39">
      <t>イチラン</t>
    </rPh>
    <rPh sb="39" eb="41">
      <t>ガメン</t>
    </rPh>
    <rPh sb="43" eb="45">
      <t>シイレ</t>
    </rPh>
    <rPh sb="45" eb="46">
      <t>サキ</t>
    </rPh>
    <rPh sb="48" eb="50">
      <t>シュツリョク</t>
    </rPh>
    <rPh sb="54" eb="56">
      <t>シイレ</t>
    </rPh>
    <rPh sb="56" eb="57">
      <t>サキ</t>
    </rPh>
    <rPh sb="57" eb="58">
      <t>メイ</t>
    </rPh>
    <rPh sb="60" eb="62">
      <t>トチュウ</t>
    </rPh>
    <rPh sb="64" eb="66">
      <t>ヒョウキ</t>
    </rPh>
    <rPh sb="67" eb="68">
      <t>カ</t>
    </rPh>
    <phoneticPr fontId="4"/>
  </si>
  <si>
    <t>移行プログラムのバグ。
データ移行時に発注書マスタの納品先に会社マスタ.会社名を設定すべきだが、会社マスタ.表示用会社名を設定していた。</t>
    <rPh sb="0" eb="2">
      <t>イコウ</t>
    </rPh>
    <rPh sb="15" eb="17">
      <t>イコウ</t>
    </rPh>
    <rPh sb="17" eb="18">
      <t>ジ</t>
    </rPh>
    <rPh sb="19" eb="22">
      <t>ハッチュウショ</t>
    </rPh>
    <rPh sb="26" eb="28">
      <t>ノウヒン</t>
    </rPh>
    <rPh sb="28" eb="29">
      <t>サキ</t>
    </rPh>
    <rPh sb="30" eb="32">
      <t>カイシャ</t>
    </rPh>
    <rPh sb="36" eb="39">
      <t>カイシャメイ</t>
    </rPh>
    <rPh sb="40" eb="42">
      <t>セッテイ</t>
    </rPh>
    <rPh sb="48" eb="50">
      <t>カイシャ</t>
    </rPh>
    <rPh sb="54" eb="57">
      <t>ヒョウジヨウ</t>
    </rPh>
    <rPh sb="57" eb="60">
      <t>カイシャメイ</t>
    </rPh>
    <rPh sb="61" eb="63">
      <t>セッテイ</t>
    </rPh>
    <phoneticPr fontId="4"/>
  </si>
  <si>
    <t>移行プログラムのSQLを修正。</t>
    <rPh sb="0" eb="2">
      <t>イコウ</t>
    </rPh>
    <rPh sb="12" eb="14">
      <t>シュウセイ</t>
    </rPh>
    <phoneticPr fontId="4"/>
  </si>
  <si>
    <t>検索条件の「発注有効期限日」にデータを入力して検索しても、検索結果の絞り込みができていなかった。</t>
    <rPh sb="0" eb="2">
      <t>ケンサク</t>
    </rPh>
    <rPh sb="2" eb="4">
      <t>ジョウケン</t>
    </rPh>
    <rPh sb="6" eb="8">
      <t>ハッチュウ</t>
    </rPh>
    <rPh sb="8" eb="10">
      <t>ユウコウ</t>
    </rPh>
    <rPh sb="10" eb="12">
      <t>キゲン</t>
    </rPh>
    <rPh sb="12" eb="13">
      <t>ビ</t>
    </rPh>
    <rPh sb="19" eb="21">
      <t>ニュウリョク</t>
    </rPh>
    <rPh sb="23" eb="25">
      <t>ケンサク</t>
    </rPh>
    <rPh sb="29" eb="31">
      <t>ケンサク</t>
    </rPh>
    <rPh sb="31" eb="33">
      <t>ケッカ</t>
    </rPh>
    <rPh sb="34" eb="35">
      <t>シボ</t>
    </rPh>
    <rPh sb="36" eb="37">
      <t>コ</t>
    </rPh>
    <phoneticPr fontId="4"/>
  </si>
  <si>
    <t>発注有効期限日で取得できるように修正する</t>
    <rPh sb="0" eb="2">
      <t>ハッチュウ</t>
    </rPh>
    <rPh sb="2" eb="7">
      <t>ユウコウキゲンビ</t>
    </rPh>
    <rPh sb="8" eb="10">
      <t>シュトク</t>
    </rPh>
    <rPh sb="16" eb="18">
      <t>シュウセイ</t>
    </rPh>
    <phoneticPr fontId="4"/>
  </si>
  <si>
    <t>検索画面で「修正」「履歴」の表示チェックマークを選択から外しても、一覧画面に「修正」「履歴」が表示される。
また、「印刷回数」「通貨」の表示チェックマークを選択しても、一覧画面に「印刷回数」「通貨」が表示されない。</t>
    <rPh sb="0" eb="2">
      <t>ケンサク</t>
    </rPh>
    <rPh sb="2" eb="4">
      <t>ガメン</t>
    </rPh>
    <rPh sb="6" eb="8">
      <t>シュウセイ</t>
    </rPh>
    <rPh sb="10" eb="12">
      <t>リレキ</t>
    </rPh>
    <rPh sb="14" eb="16">
      <t>ヒョウジ</t>
    </rPh>
    <rPh sb="24" eb="26">
      <t>センタク</t>
    </rPh>
    <rPh sb="28" eb="29">
      <t>ハズ</t>
    </rPh>
    <rPh sb="33" eb="35">
      <t>イチラン</t>
    </rPh>
    <rPh sb="35" eb="37">
      <t>ガメン</t>
    </rPh>
    <rPh sb="39" eb="41">
      <t>シュウセイ</t>
    </rPh>
    <rPh sb="43" eb="45">
      <t>リレキ</t>
    </rPh>
    <rPh sb="47" eb="49">
      <t>ヒョウジ</t>
    </rPh>
    <rPh sb="58" eb="60">
      <t>インサツ</t>
    </rPh>
    <rPh sb="60" eb="62">
      <t>カイスウ</t>
    </rPh>
    <rPh sb="64" eb="66">
      <t>ツウカ</t>
    </rPh>
    <rPh sb="68" eb="70">
      <t>ヒョウジ</t>
    </rPh>
    <rPh sb="78" eb="80">
      <t>センタク</t>
    </rPh>
    <rPh sb="84" eb="86">
      <t>イチラン</t>
    </rPh>
    <rPh sb="86" eb="88">
      <t>ガメン</t>
    </rPh>
    <rPh sb="90" eb="92">
      <t>インサツ</t>
    </rPh>
    <rPh sb="92" eb="94">
      <t>カイスウ</t>
    </rPh>
    <rPh sb="96" eb="98">
      <t>ツウカ</t>
    </rPh>
    <rPh sb="100" eb="102">
      <t>ヒョウジ</t>
    </rPh>
    <phoneticPr fontId="4"/>
  </si>
  <si>
    <t>表示チェックマークにより一覧画面に各項目を表示するように修正する</t>
    <rPh sb="0" eb="2">
      <t>ヒョウジ</t>
    </rPh>
    <rPh sb="12" eb="14">
      <t>イチラン</t>
    </rPh>
    <rPh sb="14" eb="16">
      <t>ガメン</t>
    </rPh>
    <rPh sb="17" eb="20">
      <t>カクコウモク</t>
    </rPh>
    <rPh sb="21" eb="23">
      <t>ヒョウジ</t>
    </rPh>
    <rPh sb="28" eb="30">
      <t>シュウセイ</t>
    </rPh>
    <phoneticPr fontId="4"/>
  </si>
  <si>
    <t xml:space="preserve">該当するm_productのデータが無いにも関わらず、製品名や製品名（英語）が表示される。
以下の問題があると推察される。
(1)t_receivedetailとm_productの結合条件に製品コードのみを指定しており、リビジョン番号、再販コードが指定されていないと思われる。
(2)データ移行時に見積、受注、発注のリビジョン、再販コードに対応する、製品マスタを登録する必要がある。
</t>
    <rPh sb="0" eb="2">
      <t>ガイトウ</t>
    </rPh>
    <rPh sb="18" eb="19">
      <t>ナ</t>
    </rPh>
    <rPh sb="22" eb="23">
      <t>カカ</t>
    </rPh>
    <rPh sb="27" eb="30">
      <t>セイヒンメイ</t>
    </rPh>
    <rPh sb="39" eb="41">
      <t>ヒョウジ</t>
    </rPh>
    <rPh sb="46" eb="48">
      <t>イカ</t>
    </rPh>
    <rPh sb="49" eb="51">
      <t>モンダイ</t>
    </rPh>
    <rPh sb="55" eb="57">
      <t>スイサツ</t>
    </rPh>
    <rPh sb="104" eb="106">
      <t>シテイ</t>
    </rPh>
    <rPh sb="119" eb="121">
      <t>サイハン</t>
    </rPh>
    <rPh sb="125" eb="127">
      <t>シテイ</t>
    </rPh>
    <rPh sb="134" eb="135">
      <t>オモ</t>
    </rPh>
    <rPh sb="146" eb="148">
      <t>イコウ</t>
    </rPh>
    <rPh sb="148" eb="149">
      <t>ジ</t>
    </rPh>
    <rPh sb="150" eb="152">
      <t>ミツモリ</t>
    </rPh>
    <rPh sb="153" eb="155">
      <t>ジュチュウ</t>
    </rPh>
    <rPh sb="156" eb="158">
      <t>ハッチュウ</t>
    </rPh>
    <rPh sb="165" eb="167">
      <t>サイハン</t>
    </rPh>
    <rPh sb="171" eb="173">
      <t>タイオウ</t>
    </rPh>
    <rPh sb="176" eb="178">
      <t>セイヒン</t>
    </rPh>
    <rPh sb="182" eb="184">
      <t>トウロク</t>
    </rPh>
    <rPh sb="186" eb="188">
      <t>ヒツヨウ</t>
    </rPh>
    <phoneticPr fontId="4"/>
  </si>
  <si>
    <t>(2)は障害発生前から対応済。移行データの再販コードは全て"00"
(1)については、12/20現在再現せず。
何かの対応で解消された可能性あり。</t>
    <rPh sb="4" eb="6">
      <t>ショウガイ</t>
    </rPh>
    <rPh sb="6" eb="8">
      <t>ハッセイ</t>
    </rPh>
    <rPh sb="8" eb="9">
      <t>マエ</t>
    </rPh>
    <rPh sb="11" eb="13">
      <t>タイオウ</t>
    </rPh>
    <rPh sb="13" eb="14">
      <t>ズミ</t>
    </rPh>
    <rPh sb="15" eb="17">
      <t>イコウ</t>
    </rPh>
    <rPh sb="21" eb="23">
      <t>サイハン</t>
    </rPh>
    <rPh sb="27" eb="28">
      <t>スベ</t>
    </rPh>
    <rPh sb="48" eb="50">
      <t>ゲンザイ</t>
    </rPh>
    <rPh sb="50" eb="52">
      <t>サイゲン</t>
    </rPh>
    <rPh sb="56" eb="57">
      <t>ナニ</t>
    </rPh>
    <rPh sb="59" eb="61">
      <t>タイオウ</t>
    </rPh>
    <rPh sb="62" eb="64">
      <t>カイショウ</t>
    </rPh>
    <rPh sb="67" eb="70">
      <t>カノウセイ</t>
    </rPh>
    <phoneticPr fontId="4"/>
  </si>
  <si>
    <t>リビジョン番号に-1が含まれる受注情報も表示される。2019/11に登録されているデータでも表示されるので、No381の移行とは別要因だと思われる。</t>
    <rPh sb="11" eb="12">
      <t>フク</t>
    </rPh>
    <rPh sb="15" eb="17">
      <t>ジュチュウ</t>
    </rPh>
    <rPh sb="17" eb="19">
      <t>ジョウホウ</t>
    </rPh>
    <rPh sb="20" eb="22">
      <t>ヒョウジ</t>
    </rPh>
    <rPh sb="34" eb="36">
      <t>トウロク</t>
    </rPh>
    <rPh sb="46" eb="48">
      <t>ヒョウジ</t>
    </rPh>
    <rPh sb="60" eb="62">
      <t>イコウ</t>
    </rPh>
    <rPh sb="64" eb="65">
      <t>ベツ</t>
    </rPh>
    <rPh sb="65" eb="67">
      <t>ヨウイン</t>
    </rPh>
    <rPh sb="69" eb="70">
      <t>オモ</t>
    </rPh>
    <phoneticPr fontId="4"/>
  </si>
  <si>
    <t>リビジョン番号に-1のデータが表示しないように修正する
管理者モードの場合、削除済のデータがリビジョン番号が-1以外のデータを表示する。管理者モード以外の場合、削除済のデータが表示しない（各検索一覧同様に修正する）
2020/1/8追記.管理者モードＯＦＦでも削除済みデータが表示される</t>
    <rPh sb="15" eb="17">
      <t>ヒョウジ</t>
    </rPh>
    <rPh sb="23" eb="25">
      <t>シュウセイ</t>
    </rPh>
    <rPh sb="28" eb="31">
      <t>カンリシャ</t>
    </rPh>
    <rPh sb="35" eb="37">
      <t>バアイ</t>
    </rPh>
    <rPh sb="38" eb="40">
      <t>サクジョ</t>
    </rPh>
    <rPh sb="40" eb="41">
      <t>スミ</t>
    </rPh>
    <rPh sb="51" eb="53">
      <t>バンゴウ</t>
    </rPh>
    <rPh sb="56" eb="58">
      <t>イガイ</t>
    </rPh>
    <rPh sb="63" eb="65">
      <t>ヒョウジ</t>
    </rPh>
    <rPh sb="68" eb="71">
      <t>カンリシャ</t>
    </rPh>
    <rPh sb="74" eb="76">
      <t>イガイ</t>
    </rPh>
    <rPh sb="77" eb="79">
      <t>バアイ</t>
    </rPh>
    <rPh sb="80" eb="82">
      <t>サクジョ</t>
    </rPh>
    <rPh sb="82" eb="83">
      <t>スミ</t>
    </rPh>
    <rPh sb="88" eb="90">
      <t>ヒョウジ</t>
    </rPh>
    <rPh sb="94" eb="95">
      <t>カク</t>
    </rPh>
    <rPh sb="95" eb="97">
      <t>ケンサク</t>
    </rPh>
    <rPh sb="97" eb="99">
      <t>イチラン</t>
    </rPh>
    <rPh sb="99" eb="101">
      <t>ドウヨウ</t>
    </rPh>
    <rPh sb="102" eb="104">
      <t>シュウセイ</t>
    </rPh>
    <rPh sb="116" eb="118">
      <t>ツイキ</t>
    </rPh>
    <rPh sb="119" eb="122">
      <t>カンリシャ</t>
    </rPh>
    <rPh sb="130" eb="132">
      <t>サクジョ</t>
    </rPh>
    <rPh sb="132" eb="133">
      <t>ズ</t>
    </rPh>
    <rPh sb="138" eb="140">
      <t>ヒョウジ</t>
    </rPh>
    <phoneticPr fontId="4"/>
  </si>
  <si>
    <t>検索条件として登録日のToに2004/03/05を指定(Fromは空欄)し、検索を行ったところ、画面上部に以下のエラーメッセージが表示された。
DOMDocument::saveHTML(): output conversion failed due to conv error, bytes 0xB3 0xCE 0xC7 0xA7FATAL ERROR! (E_WARNING)
DATE 2019-11-19 19:45:06 (JST) NO[2]
DOMDocument::saveHTML(): output conversion failed due to conv error, bytes 0xB3 0xCE 0xC7 0xA7
LINE 433 FILE /home/kids2/src/so/search/result/index.php
strSessionID=d086f1671faa676f6b2eccedfe20ba87</t>
    <rPh sb="0" eb="2">
      <t>ケンサク</t>
    </rPh>
    <rPh sb="2" eb="4">
      <t>ジョウケン</t>
    </rPh>
    <rPh sb="7" eb="9">
      <t>トウロク</t>
    </rPh>
    <rPh sb="9" eb="10">
      <t>ビ</t>
    </rPh>
    <rPh sb="25" eb="27">
      <t>シテイ</t>
    </rPh>
    <rPh sb="33" eb="35">
      <t>クウラン</t>
    </rPh>
    <rPh sb="38" eb="40">
      <t>ケンサク</t>
    </rPh>
    <rPh sb="41" eb="42">
      <t>オコナ</t>
    </rPh>
    <rPh sb="48" eb="50">
      <t>ガメン</t>
    </rPh>
    <rPh sb="50" eb="52">
      <t>ジョウブ</t>
    </rPh>
    <rPh sb="53" eb="55">
      <t>イカ</t>
    </rPh>
    <rPh sb="65" eb="67">
      <t>ヒョウジ</t>
    </rPh>
    <phoneticPr fontId="4"/>
  </si>
  <si>
    <t>特殊文字を出力する時、htmlspecialchars関数で変換して出力する</t>
    <rPh sb="0" eb="4">
      <t>トクシュモジ</t>
    </rPh>
    <rPh sb="5" eb="7">
      <t>シュツリョク</t>
    </rPh>
    <rPh sb="9" eb="10">
      <t>トキ</t>
    </rPh>
    <rPh sb="27" eb="29">
      <t>カンスウ</t>
    </rPh>
    <rPh sb="30" eb="32">
      <t>ヘンカン</t>
    </rPh>
    <rPh sb="34" eb="36">
      <t>シュツリョク</t>
    </rPh>
    <phoneticPr fontId="4"/>
  </si>
  <si>
    <t>明細情報入力部の行を一つだけ選択し、行移動ボタンを押すと、4つのボタンのいずれも「移動対象は一行のみ選択してください」とメッセージが出力され行の移動が行えない。
この現象は「発注確定」でも起こる。</t>
    <rPh sb="0" eb="2">
      <t>メイサイ</t>
    </rPh>
    <rPh sb="2" eb="4">
      <t>ジョウホウ</t>
    </rPh>
    <rPh sb="4" eb="6">
      <t>ニュウリョク</t>
    </rPh>
    <rPh sb="6" eb="7">
      <t>ブ</t>
    </rPh>
    <rPh sb="8" eb="9">
      <t>ギョウ</t>
    </rPh>
    <rPh sb="10" eb="11">
      <t>ヒト</t>
    </rPh>
    <rPh sb="14" eb="16">
      <t>センタク</t>
    </rPh>
    <rPh sb="18" eb="19">
      <t>ギョウ</t>
    </rPh>
    <rPh sb="19" eb="21">
      <t>イドウ</t>
    </rPh>
    <rPh sb="25" eb="26">
      <t>オ</t>
    </rPh>
    <rPh sb="41" eb="43">
      <t>イドウ</t>
    </rPh>
    <rPh sb="43" eb="45">
      <t>タイショウ</t>
    </rPh>
    <rPh sb="46" eb="48">
      <t>イチギョウ</t>
    </rPh>
    <rPh sb="50" eb="52">
      <t>センタク</t>
    </rPh>
    <rPh sb="66" eb="68">
      <t>シュツリョク</t>
    </rPh>
    <rPh sb="70" eb="71">
      <t>ギョウ</t>
    </rPh>
    <rPh sb="72" eb="74">
      <t>イドウ</t>
    </rPh>
    <rPh sb="75" eb="76">
      <t>オコナ</t>
    </rPh>
    <rPh sb="83" eb="85">
      <t>ゲンショウ</t>
    </rPh>
    <rPh sb="87" eb="89">
      <t>ハッチュウ</t>
    </rPh>
    <rPh sb="89" eb="91">
      <t>カクテイ</t>
    </rPh>
    <rPh sb="94" eb="95">
      <t>オ</t>
    </rPh>
    <phoneticPr fontId="4"/>
  </si>
  <si>
    <t>・行数のカウントを行っているセレクタを修正</t>
    <rPh sb="1" eb="3">
      <t>ギョウスウ</t>
    </rPh>
    <rPh sb="9" eb="10">
      <t>オコナ</t>
    </rPh>
    <rPh sb="19" eb="21">
      <t>シュウセイ</t>
    </rPh>
    <phoneticPr fontId="4"/>
  </si>
  <si>
    <t>発注書修正画面で「登録」を押すと、エラーメッセージが表示され発注書明細の更新に失敗する。</t>
    <rPh sb="0" eb="3">
      <t>ハッチュウショ</t>
    </rPh>
    <rPh sb="3" eb="5">
      <t>シュウセイ</t>
    </rPh>
    <rPh sb="5" eb="7">
      <t>ガメン</t>
    </rPh>
    <rPh sb="9" eb="11">
      <t>トウロク</t>
    </rPh>
    <rPh sb="13" eb="14">
      <t>オ</t>
    </rPh>
    <rPh sb="26" eb="28">
      <t>ヒョウジ</t>
    </rPh>
    <rPh sb="30" eb="33">
      <t>ハッチュウショ</t>
    </rPh>
    <rPh sb="33" eb="35">
      <t>メイサイ</t>
    </rPh>
    <rPh sb="36" eb="38">
      <t>コウシン</t>
    </rPh>
    <rPh sb="39" eb="41">
      <t>シッパイ</t>
    </rPh>
    <phoneticPr fontId="4"/>
  </si>
  <si>
    <t>発注書修正画面の明細行番号のクラス名が登録ボタン押下時に期待しているクラス名ではなかったため、明細行番号が空の状態で登録処理が実行され、SQLエラーを起こしていた。</t>
    <rPh sb="0" eb="3">
      <t>ハッチュウショ</t>
    </rPh>
    <rPh sb="3" eb="5">
      <t>シュウセイ</t>
    </rPh>
    <rPh sb="5" eb="7">
      <t>ガメン</t>
    </rPh>
    <rPh sb="8" eb="10">
      <t>メイサイ</t>
    </rPh>
    <rPh sb="10" eb="11">
      <t>ギョウ</t>
    </rPh>
    <rPh sb="11" eb="13">
      <t>バンゴウ</t>
    </rPh>
    <rPh sb="17" eb="18">
      <t>メイ</t>
    </rPh>
    <rPh sb="19" eb="21">
      <t>トウロク</t>
    </rPh>
    <rPh sb="24" eb="26">
      <t>オウカ</t>
    </rPh>
    <rPh sb="26" eb="27">
      <t>ジ</t>
    </rPh>
    <rPh sb="28" eb="30">
      <t>キタイ</t>
    </rPh>
    <rPh sb="37" eb="38">
      <t>メイ</t>
    </rPh>
    <rPh sb="47" eb="49">
      <t>メイサイ</t>
    </rPh>
    <rPh sb="49" eb="50">
      <t>ギョウ</t>
    </rPh>
    <rPh sb="50" eb="52">
      <t>バンゴウ</t>
    </rPh>
    <rPh sb="53" eb="54">
      <t>カラ</t>
    </rPh>
    <rPh sb="55" eb="57">
      <t>ジョウタイ</t>
    </rPh>
    <rPh sb="58" eb="60">
      <t>トウロク</t>
    </rPh>
    <rPh sb="60" eb="62">
      <t>ショリ</t>
    </rPh>
    <rPh sb="63" eb="65">
      <t>ジッコウ</t>
    </rPh>
    <rPh sb="75" eb="76">
      <t>オ</t>
    </rPh>
    <phoneticPr fontId="4"/>
  </si>
  <si>
    <t>renew.phpを修正し、明細行番号のクラス名を登録ボタン押下時に期待しているクラス名と合わせる。</t>
    <rPh sb="10" eb="12">
      <t>シュウセイ</t>
    </rPh>
    <rPh sb="14" eb="16">
      <t>メイサイ</t>
    </rPh>
    <rPh sb="16" eb="17">
      <t>ギョウ</t>
    </rPh>
    <rPh sb="17" eb="19">
      <t>バンゴウ</t>
    </rPh>
    <rPh sb="23" eb="24">
      <t>メイ</t>
    </rPh>
    <rPh sb="45" eb="46">
      <t>ア</t>
    </rPh>
    <phoneticPr fontId="4"/>
  </si>
  <si>
    <t>No132で発生した仕様変更を発注書修正画面にも反映させる。
以下、132の内容。
仕様変更
ヘッダ部に支払方法を復活させる。
確定登録時に支払方法のチェックを行い、規定値と異なる場合は確認メッセージを表示して修正をうながす（そのまま登録も可能）</t>
    <rPh sb="6" eb="8">
      <t>ハッセイ</t>
    </rPh>
    <rPh sb="10" eb="12">
      <t>シヨウ</t>
    </rPh>
    <rPh sb="12" eb="14">
      <t>ヘンコウ</t>
    </rPh>
    <rPh sb="15" eb="18">
      <t>ハッチュウショ</t>
    </rPh>
    <rPh sb="18" eb="20">
      <t>シュウセイ</t>
    </rPh>
    <rPh sb="20" eb="22">
      <t>ガメン</t>
    </rPh>
    <rPh sb="24" eb="26">
      <t>ハンエイトウロクチコト</t>
    </rPh>
    <rPh sb="31" eb="33">
      <t>イカ</t>
    </rPh>
    <rPh sb="38" eb="40">
      <t>ナイヨウ</t>
    </rPh>
    <phoneticPr fontId="4"/>
  </si>
  <si>
    <t>発注書修正画面で登録ボタンを押下した時に発注書修正確認画面に遷移させる。</t>
    <rPh sb="0" eb="3">
      <t>ハッチュウショ</t>
    </rPh>
    <rPh sb="3" eb="5">
      <t>シュウセイ</t>
    </rPh>
    <rPh sb="5" eb="7">
      <t>ガメン</t>
    </rPh>
    <rPh sb="8" eb="10">
      <t>トウロク</t>
    </rPh>
    <rPh sb="14" eb="16">
      <t>オウカ</t>
    </rPh>
    <rPh sb="18" eb="19">
      <t>トキ</t>
    </rPh>
    <rPh sb="20" eb="23">
      <t>ハッチュウショ</t>
    </rPh>
    <rPh sb="23" eb="25">
      <t>シュウセイ</t>
    </rPh>
    <rPh sb="25" eb="27">
      <t>カクニン</t>
    </rPh>
    <rPh sb="27" eb="29">
      <t>ガメン</t>
    </rPh>
    <rPh sb="30" eb="32">
      <t>センイ</t>
    </rPh>
    <phoneticPr fontId="4"/>
  </si>
  <si>
    <t>修正済みの発注書を再度修正して「登録」を押すと、エラーメッセ－ジが表示され発注明細書の更新に失敗する。</t>
    <rPh sb="0" eb="2">
      <t>シュウセイ</t>
    </rPh>
    <rPh sb="2" eb="3">
      <t>ズ</t>
    </rPh>
    <rPh sb="5" eb="8">
      <t>ハッチュウショ</t>
    </rPh>
    <rPh sb="9" eb="11">
      <t>サイド</t>
    </rPh>
    <rPh sb="11" eb="13">
      <t>シュウセイ</t>
    </rPh>
    <rPh sb="16" eb="18">
      <t>トウロク</t>
    </rPh>
    <rPh sb="20" eb="21">
      <t>オ</t>
    </rPh>
    <rPh sb="33" eb="35">
      <t>ヒョウジ</t>
    </rPh>
    <rPh sb="37" eb="39">
      <t>ハッチュウ</t>
    </rPh>
    <rPh sb="39" eb="41">
      <t>メイサイ</t>
    </rPh>
    <rPh sb="41" eb="42">
      <t>ショ</t>
    </rPh>
    <rPh sb="43" eb="45">
      <t>コウシン</t>
    </rPh>
    <rPh sb="46" eb="48">
      <t>シッパイ</t>
    </rPh>
    <phoneticPr fontId="4"/>
  </si>
  <si>
    <t>発注書修正画面が発注書マスタ登録時に納品先を表示用コードのまま登録していたため、次回修正画面表示時に納品先コードが表示されていなくなっており、そのまま登録した場合に納品場所コードが設定されていないSQLが生成されていた。</t>
    <rPh sb="0" eb="3">
      <t>ハッチュウショ</t>
    </rPh>
    <rPh sb="3" eb="5">
      <t>シュウセイ</t>
    </rPh>
    <rPh sb="5" eb="7">
      <t>ガメン</t>
    </rPh>
    <rPh sb="8" eb="11">
      <t>ハッチュウショ</t>
    </rPh>
    <rPh sb="14" eb="16">
      <t>トウロク</t>
    </rPh>
    <rPh sb="16" eb="17">
      <t>ジ</t>
    </rPh>
    <rPh sb="18" eb="20">
      <t>ノウヒン</t>
    </rPh>
    <rPh sb="20" eb="21">
      <t>サキ</t>
    </rPh>
    <rPh sb="22" eb="25">
      <t>ヒョウジヨウ</t>
    </rPh>
    <rPh sb="31" eb="33">
      <t>トウロク</t>
    </rPh>
    <rPh sb="40" eb="42">
      <t>ジカイ</t>
    </rPh>
    <rPh sb="42" eb="44">
      <t>シュウセイ</t>
    </rPh>
    <rPh sb="44" eb="46">
      <t>ガメン</t>
    </rPh>
    <rPh sb="46" eb="48">
      <t>ヒョウジ</t>
    </rPh>
    <rPh sb="48" eb="49">
      <t>ジ</t>
    </rPh>
    <rPh sb="50" eb="52">
      <t>ノウヒン</t>
    </rPh>
    <rPh sb="52" eb="53">
      <t>サキ</t>
    </rPh>
    <rPh sb="57" eb="59">
      <t>ヒョウジ</t>
    </rPh>
    <rPh sb="75" eb="77">
      <t>トウロク</t>
    </rPh>
    <rPh sb="79" eb="81">
      <t>バアイ</t>
    </rPh>
    <rPh sb="82" eb="84">
      <t>ノウヒン</t>
    </rPh>
    <rPh sb="84" eb="86">
      <t>バショ</t>
    </rPh>
    <rPh sb="90" eb="92">
      <t>セッテイ</t>
    </rPh>
    <rPh sb="102" eb="104">
      <t>セイセイ</t>
    </rPh>
    <phoneticPr fontId="4"/>
  </si>
  <si>
    <t>発注書マスタ登録時に納品先コードを変換する処理を追加</t>
    <rPh sb="0" eb="3">
      <t>ハッチュウショ</t>
    </rPh>
    <rPh sb="6" eb="8">
      <t>トウロク</t>
    </rPh>
    <rPh sb="8" eb="9">
      <t>ジ</t>
    </rPh>
    <rPh sb="10" eb="12">
      <t>ノウヒン</t>
    </rPh>
    <rPh sb="12" eb="13">
      <t>サキ</t>
    </rPh>
    <rPh sb="17" eb="19">
      <t>ヘンカン</t>
    </rPh>
    <rPh sb="21" eb="23">
      <t>ショリ</t>
    </rPh>
    <rPh sb="24" eb="26">
      <t>ツイカ</t>
    </rPh>
    <phoneticPr fontId="4"/>
  </si>
  <si>
    <t>発注書修正時に「備考」に日本語を入力すると、文字化けを起こす場合がある。</t>
    <rPh sb="0" eb="3">
      <t>ハッチュウショ</t>
    </rPh>
    <rPh sb="3" eb="5">
      <t>シュウセイ</t>
    </rPh>
    <rPh sb="5" eb="6">
      <t>ジ</t>
    </rPh>
    <rPh sb="8" eb="10">
      <t>ビコウ</t>
    </rPh>
    <rPh sb="12" eb="15">
      <t>ニホンゴ</t>
    </rPh>
    <rPh sb="16" eb="18">
      <t>ニュウリョク</t>
    </rPh>
    <rPh sb="22" eb="25">
      <t>モジバ</t>
    </rPh>
    <rPh sb="27" eb="28">
      <t>オ</t>
    </rPh>
    <rPh sb="30" eb="32">
      <t>バアイ</t>
    </rPh>
    <phoneticPr fontId="4"/>
  </si>
  <si>
    <t>障害No530に記載された障害が原因</t>
    <rPh sb="0" eb="2">
      <t>ショウガイ</t>
    </rPh>
    <rPh sb="8" eb="10">
      <t>キサイ</t>
    </rPh>
    <rPh sb="13" eb="15">
      <t>ショウガイ</t>
    </rPh>
    <rPh sb="16" eb="18">
      <t>ゲンイン</t>
    </rPh>
    <phoneticPr fontId="4"/>
  </si>
  <si>
    <t>mb_convert_encodingの使用方法誤り</t>
    <rPh sb="20" eb="22">
      <t>シヨウ</t>
    </rPh>
    <rPh sb="22" eb="24">
      <t>ホウホウ</t>
    </rPh>
    <rPh sb="24" eb="25">
      <t>アヤマ</t>
    </rPh>
    <phoneticPr fontId="4"/>
  </si>
  <si>
    <t xml:space="preserve">削除ボタン
紐付くm_receiveのlngreceivestatuscodeが1(仮受注)以外のデータがあっても削除ボタンが表示される
同様に紐付くm_orderのlngreceivestatuscodeが1(仮発注)以外のデータがあっても削除ボタンが表示される
逆にm_receive、m_orderのlngreceivestatuscodeが1(仮受注)以外のデータがない場合は削除ボタンが表示されない。
⇒判定が設計書の記載と逆になっている？
</t>
    <rPh sb="0" eb="2">
      <t>サクジョ</t>
    </rPh>
    <rPh sb="6" eb="7">
      <t>ヒモ</t>
    </rPh>
    <rPh sb="7" eb="8">
      <t>ツ</t>
    </rPh>
    <rPh sb="42" eb="43">
      <t>カリ</t>
    </rPh>
    <rPh sb="43" eb="45">
      <t>ジュチュウ</t>
    </rPh>
    <rPh sb="46" eb="48">
      <t>イガイ</t>
    </rPh>
    <rPh sb="57" eb="59">
      <t>サクジョ</t>
    </rPh>
    <rPh sb="63" eb="65">
      <t>ヒョウジ</t>
    </rPh>
    <rPh sb="69" eb="71">
      <t>ドウヨウ</t>
    </rPh>
    <rPh sb="72" eb="73">
      <t>ヒモ</t>
    </rPh>
    <rPh sb="73" eb="74">
      <t>ツ</t>
    </rPh>
    <rPh sb="106" eb="107">
      <t>カリ</t>
    </rPh>
    <rPh sb="107" eb="109">
      <t>ハッチュウ</t>
    </rPh>
    <rPh sb="110" eb="112">
      <t>イガイ</t>
    </rPh>
    <rPh sb="133" eb="134">
      <t>ギャク</t>
    </rPh>
    <rPh sb="189" eb="191">
      <t>バアイ</t>
    </rPh>
    <rPh sb="192" eb="194">
      <t>サクジョ</t>
    </rPh>
    <rPh sb="198" eb="200">
      <t>ヒョウジ</t>
    </rPh>
    <rPh sb="207" eb="209">
      <t>ハンテイ</t>
    </rPh>
    <rPh sb="210" eb="213">
      <t>セッケイショ</t>
    </rPh>
    <rPh sb="214" eb="216">
      <t>キサイ</t>
    </rPh>
    <rPh sb="217" eb="218">
      <t>ギャク</t>
    </rPh>
    <phoneticPr fontId="4"/>
  </si>
  <si>
    <t>12/16現在仕様通りの動作となっている</t>
    <rPh sb="5" eb="7">
      <t>ゲンザイ</t>
    </rPh>
    <rPh sb="7" eb="9">
      <t>シヨウ</t>
    </rPh>
    <rPh sb="9" eb="10">
      <t>ドオ</t>
    </rPh>
    <rPh sb="12" eb="14">
      <t>ドウサ</t>
    </rPh>
    <phoneticPr fontId="4"/>
  </si>
  <si>
    <t>ヘッダをクリックすると画面表示が乱れる。
⇒表の性質上、クリックされた項目を第1ソートキー、納品伝票番号を第2ソートキー、明細行Noを第3ソートキーにする必要がある？
また、明細行Noをクリックした場合は納品伝票番号を第1ソートキー、明細行Noを第2ソートキーにするか、クリックできないようにする等、特殊な処理が必要</t>
    <rPh sb="11" eb="13">
      <t>ガメン</t>
    </rPh>
    <rPh sb="13" eb="15">
      <t>ヒョウジ</t>
    </rPh>
    <rPh sb="16" eb="17">
      <t>ミダ</t>
    </rPh>
    <rPh sb="22" eb="23">
      <t>ヒョウ</t>
    </rPh>
    <rPh sb="24" eb="27">
      <t>セイシツジョウ</t>
    </rPh>
    <rPh sb="35" eb="37">
      <t>コウモク</t>
    </rPh>
    <rPh sb="38" eb="39">
      <t>ダイ</t>
    </rPh>
    <rPh sb="53" eb="54">
      <t>ダイ</t>
    </rPh>
    <rPh sb="67" eb="68">
      <t>ダイ</t>
    </rPh>
    <rPh sb="77" eb="79">
      <t>ヒツヨウ</t>
    </rPh>
    <rPh sb="99" eb="101">
      <t>バアイ</t>
    </rPh>
    <rPh sb="148" eb="149">
      <t>トウ</t>
    </rPh>
    <rPh sb="150" eb="152">
      <t>トクシュ</t>
    </rPh>
    <rPh sb="153" eb="155">
      <t>ショリ</t>
    </rPh>
    <rPh sb="156" eb="158">
      <t>ヒツヨウ</t>
    </rPh>
    <phoneticPr fontId="4"/>
  </si>
  <si>
    <t>明細項目をソートキーとした場合は、ヘッダ部の項目のソート順はそのままに、明細項目のソートキーを追加してソートするように修正する。
この修正は、ヘッダ部、明細部が混在する一覧画面すべてに適用する。</t>
    <rPh sb="0" eb="2">
      <t>メイサイ</t>
    </rPh>
    <rPh sb="2" eb="4">
      <t>コウモク</t>
    </rPh>
    <rPh sb="13" eb="15">
      <t>バアイ</t>
    </rPh>
    <rPh sb="20" eb="21">
      <t>ブ</t>
    </rPh>
    <rPh sb="22" eb="24">
      <t>コウモク</t>
    </rPh>
    <rPh sb="28" eb="29">
      <t>ジュン</t>
    </rPh>
    <rPh sb="36" eb="38">
      <t>メイサイ</t>
    </rPh>
    <rPh sb="38" eb="40">
      <t>コウモク</t>
    </rPh>
    <rPh sb="47" eb="49">
      <t>ツイカ</t>
    </rPh>
    <rPh sb="59" eb="61">
      <t>シュウセイ</t>
    </rPh>
    <rPh sb="67" eb="69">
      <t>シュウセイ</t>
    </rPh>
    <rPh sb="74" eb="75">
      <t>ブ</t>
    </rPh>
    <rPh sb="76" eb="78">
      <t>メイサイ</t>
    </rPh>
    <rPh sb="78" eb="79">
      <t>ブ</t>
    </rPh>
    <rPh sb="80" eb="82">
      <t>コンザイ</t>
    </rPh>
    <rPh sb="84" eb="86">
      <t>イチラン</t>
    </rPh>
    <rPh sb="86" eb="88">
      <t>ガメン</t>
    </rPh>
    <rPh sb="92" eb="94">
      <t>テキヨウ</t>
    </rPh>
    <phoneticPr fontId="4"/>
  </si>
  <si>
    <t>納品日が時分秒まで表示されている。DB上00:00:00なのに、12:00:00と表示されている。
そもそも秒まで出力するのか？
⇒設計書上、出力フォーマットは明記されていないが、スクリーンショットは年月日のみ</t>
    <rPh sb="0" eb="3">
      <t>ノウヒンビ</t>
    </rPh>
    <rPh sb="4" eb="7">
      <t>ジフンビョウ</t>
    </rPh>
    <rPh sb="9" eb="11">
      <t>ヒョウジ</t>
    </rPh>
    <rPh sb="19" eb="20">
      <t>ジョウ</t>
    </rPh>
    <rPh sb="41" eb="43">
      <t>ヒョウジ</t>
    </rPh>
    <rPh sb="54" eb="55">
      <t>ビョウ</t>
    </rPh>
    <rPh sb="57" eb="59">
      <t>シュツリョク</t>
    </rPh>
    <rPh sb="66" eb="69">
      <t>セッケイショ</t>
    </rPh>
    <rPh sb="69" eb="70">
      <t>ジョウ</t>
    </rPh>
    <rPh sb="71" eb="73">
      <t>シュツリョク</t>
    </rPh>
    <rPh sb="80" eb="82">
      <t>メイキ</t>
    </rPh>
    <rPh sb="100" eb="103">
      <t>ネンガッピ</t>
    </rPh>
    <phoneticPr fontId="4"/>
  </si>
  <si>
    <t>設計書にあるスクリーンショットと合わせて、年月日のみ出力するように修正する</t>
    <phoneticPr fontId="4"/>
  </si>
  <si>
    <t xml:space="preserve">納品日From,ToにYYYY/M/DDの形式で入力するとフォーマットエラーになる。(設計書の記載では上記の入力でもOK。YYYY/MM/Dはエラーにならない)
また、YYYYMMDD(スラッシュなし)で入力するとフォーマットエラーになる。設計書通りの挙動だが、他の検索画面と挙動が異なる。統一した方が好ましい。
</t>
    <rPh sb="0" eb="3">
      <t>ノウヒンビ</t>
    </rPh>
    <rPh sb="21" eb="23">
      <t>ケイシキ</t>
    </rPh>
    <rPh sb="24" eb="26">
      <t>ニュウリョク</t>
    </rPh>
    <rPh sb="43" eb="46">
      <t>セッケイショ</t>
    </rPh>
    <rPh sb="47" eb="49">
      <t>キサイ</t>
    </rPh>
    <rPh sb="51" eb="53">
      <t>ジョウキ</t>
    </rPh>
    <rPh sb="54" eb="56">
      <t>ニュウリョク</t>
    </rPh>
    <phoneticPr fontId="4"/>
  </si>
  <si>
    <t>その他の検索画面と同様に、共通部品を利用する</t>
    <rPh sb="2" eb="3">
      <t>タ</t>
    </rPh>
    <rPh sb="4" eb="6">
      <t>ケンサク</t>
    </rPh>
    <rPh sb="6" eb="8">
      <t>ガメン</t>
    </rPh>
    <rPh sb="9" eb="11">
      <t>ドウヨウ</t>
    </rPh>
    <rPh sb="13" eb="15">
      <t>キョウツウ</t>
    </rPh>
    <rPh sb="15" eb="17">
      <t>ブヒン</t>
    </rPh>
    <rPh sb="18" eb="20">
      <t>リヨウ</t>
    </rPh>
    <phoneticPr fontId="4"/>
  </si>
  <si>
    <t>「発注No」に値を入力して検索を行っても、検索結果の絞り込みが出来ない。</t>
    <rPh sb="1" eb="3">
      <t>ハッチュウ</t>
    </rPh>
    <rPh sb="7" eb="8">
      <t>アタイ</t>
    </rPh>
    <rPh sb="9" eb="11">
      <t>ニュウリョク</t>
    </rPh>
    <rPh sb="13" eb="15">
      <t>ケンサク</t>
    </rPh>
    <rPh sb="16" eb="17">
      <t>オコナ</t>
    </rPh>
    <rPh sb="21" eb="23">
      <t>ケンサク</t>
    </rPh>
    <rPh sb="23" eb="25">
      <t>ケッカ</t>
    </rPh>
    <rPh sb="26" eb="27">
      <t>シボ</t>
    </rPh>
    <rPh sb="28" eb="29">
      <t>コ</t>
    </rPh>
    <rPh sb="31" eb="33">
      <t>デキ</t>
    </rPh>
    <phoneticPr fontId="4"/>
  </si>
  <si>
    <t>発注NOで検索できるように修正する</t>
    <rPh sb="5" eb="7">
      <t>ケンサク</t>
    </rPh>
    <rPh sb="13" eb="15">
      <t>シュウセイ</t>
    </rPh>
    <phoneticPr fontId="4"/>
  </si>
  <si>
    <t>検索チェックを外した「登録日」「製品コード」に不正な文字列が入力されている場合、「検索」押下後エラーが起こる。</t>
    <rPh sb="0" eb="2">
      <t>ケンサク</t>
    </rPh>
    <rPh sb="7" eb="8">
      <t>ハズ</t>
    </rPh>
    <rPh sb="11" eb="13">
      <t>トウロク</t>
    </rPh>
    <rPh sb="13" eb="14">
      <t>ビ</t>
    </rPh>
    <rPh sb="16" eb="18">
      <t>セイヒン</t>
    </rPh>
    <rPh sb="23" eb="25">
      <t>フセイ</t>
    </rPh>
    <rPh sb="26" eb="29">
      <t>モジレツ</t>
    </rPh>
    <rPh sb="30" eb="32">
      <t>ニュウリョク</t>
    </rPh>
    <rPh sb="37" eb="39">
      <t>バアイ</t>
    </rPh>
    <rPh sb="41" eb="43">
      <t>ケンサク</t>
    </rPh>
    <rPh sb="44" eb="46">
      <t>オウカ</t>
    </rPh>
    <rPh sb="46" eb="47">
      <t>ゴ</t>
    </rPh>
    <rPh sb="51" eb="52">
      <t>オ</t>
    </rPh>
    <phoneticPr fontId="4"/>
  </si>
  <si>
    <t>再現せず。
他の条件を指定しない場合、1000件以上のヒットとなり、他の条件で1000件以内に絞り込んだ場合は正常に表示される。</t>
    <rPh sb="0" eb="2">
      <t>サイゲン</t>
    </rPh>
    <rPh sb="6" eb="7">
      <t>ホカ</t>
    </rPh>
    <rPh sb="8" eb="10">
      <t>ジョウケン</t>
    </rPh>
    <rPh sb="11" eb="13">
      <t>シテイ</t>
    </rPh>
    <rPh sb="16" eb="18">
      <t>バアイ</t>
    </rPh>
    <rPh sb="23" eb="24">
      <t>ケン</t>
    </rPh>
    <rPh sb="24" eb="26">
      <t>イジョウ</t>
    </rPh>
    <rPh sb="34" eb="35">
      <t>ホカ</t>
    </rPh>
    <rPh sb="36" eb="38">
      <t>ジョウケン</t>
    </rPh>
    <rPh sb="43" eb="44">
      <t>ケン</t>
    </rPh>
    <rPh sb="44" eb="46">
      <t>イナイ</t>
    </rPh>
    <rPh sb="47" eb="48">
      <t>シボ</t>
    </rPh>
    <rPh sb="49" eb="50">
      <t>コ</t>
    </rPh>
    <rPh sb="52" eb="54">
      <t>バアイ</t>
    </rPh>
    <rPh sb="55" eb="57">
      <t>セイジョウ</t>
    </rPh>
    <rPh sb="58" eb="60">
      <t>ヒョウジ</t>
    </rPh>
    <phoneticPr fontId="4"/>
  </si>
  <si>
    <t>検索画面の「入力者」に「入力コード」を入力しても、「入力者名称」が表示されない。マスタ検索で入力しても同様である。</t>
    <rPh sb="0" eb="2">
      <t>ケンサク</t>
    </rPh>
    <rPh sb="2" eb="4">
      <t>ガメン</t>
    </rPh>
    <rPh sb="6" eb="8">
      <t>ニュウリョク</t>
    </rPh>
    <rPh sb="8" eb="9">
      <t>シャ</t>
    </rPh>
    <rPh sb="12" eb="14">
      <t>ニュウリョク</t>
    </rPh>
    <rPh sb="19" eb="21">
      <t>ニュウリョク</t>
    </rPh>
    <rPh sb="26" eb="28">
      <t>ニュウリョク</t>
    </rPh>
    <rPh sb="28" eb="29">
      <t>シャ</t>
    </rPh>
    <rPh sb="29" eb="31">
      <t>メイショウ</t>
    </rPh>
    <rPh sb="33" eb="35">
      <t>ヒョウジ</t>
    </rPh>
    <rPh sb="43" eb="45">
      <t>ケンサク</t>
    </rPh>
    <rPh sb="46" eb="48">
      <t>ニュウリョク</t>
    </rPh>
    <rPh sb="51" eb="53">
      <t>ドウヨウ</t>
    </rPh>
    <phoneticPr fontId="4"/>
  </si>
  <si>
    <t>「発注有効期限日」に値を入力して検索を行っても、検索結果の絞り込みが出来ない。</t>
    <rPh sb="1" eb="3">
      <t>ハッチュウ</t>
    </rPh>
    <rPh sb="3" eb="5">
      <t>ユウコウ</t>
    </rPh>
    <rPh sb="5" eb="7">
      <t>キゲン</t>
    </rPh>
    <rPh sb="7" eb="8">
      <t>ビ</t>
    </rPh>
    <rPh sb="10" eb="11">
      <t>アタイ</t>
    </rPh>
    <rPh sb="12" eb="14">
      <t>ニュウリョク</t>
    </rPh>
    <rPh sb="16" eb="18">
      <t>ケンサク</t>
    </rPh>
    <rPh sb="19" eb="20">
      <t>オコナ</t>
    </rPh>
    <rPh sb="24" eb="26">
      <t>ケンサク</t>
    </rPh>
    <rPh sb="26" eb="28">
      <t>ケッカ</t>
    </rPh>
    <rPh sb="29" eb="30">
      <t>シボ</t>
    </rPh>
    <rPh sb="31" eb="32">
      <t>コ</t>
    </rPh>
    <rPh sb="34" eb="36">
      <t>デキ</t>
    </rPh>
    <phoneticPr fontId="4"/>
  </si>
  <si>
    <t>「発注有効期限日」で検索できるように修正する</t>
    <rPh sb="10" eb="12">
      <t>ケンサク</t>
    </rPh>
    <rPh sb="18" eb="20">
      <t>シュウセイ</t>
    </rPh>
    <phoneticPr fontId="4"/>
  </si>
  <si>
    <t>「製品コード」にカンマやハイフンを用いて、複数の製品コードを指定し「検索」を押すと、「書式に誤りがあります」とメッセージが表示され検索ができない</t>
    <rPh sb="1" eb="3">
      <t>セイヒン</t>
    </rPh>
    <rPh sb="17" eb="18">
      <t>モチ</t>
    </rPh>
    <rPh sb="21" eb="23">
      <t>フクスウ</t>
    </rPh>
    <rPh sb="24" eb="26">
      <t>セイヒン</t>
    </rPh>
    <rPh sb="30" eb="32">
      <t>シテイ</t>
    </rPh>
    <rPh sb="34" eb="36">
      <t>ケンサク</t>
    </rPh>
    <rPh sb="38" eb="39">
      <t>オ</t>
    </rPh>
    <rPh sb="43" eb="45">
      <t>ショシキ</t>
    </rPh>
    <rPh sb="46" eb="47">
      <t>アヤマ</t>
    </rPh>
    <rPh sb="61" eb="63">
      <t>ヒョウジ</t>
    </rPh>
    <rPh sb="65" eb="67">
      <t>ケンサク</t>
    </rPh>
    <phoneticPr fontId="4"/>
  </si>
  <si>
    <t>検索画面の一括修正で対応済</t>
    <rPh sb="0" eb="2">
      <t>ケンサク</t>
    </rPh>
    <rPh sb="2" eb="4">
      <t>ガメン</t>
    </rPh>
    <rPh sb="5" eb="7">
      <t>イッカツ</t>
    </rPh>
    <rPh sb="7" eb="9">
      <t>シュウセイ</t>
    </rPh>
    <rPh sb="10" eb="12">
      <t>タイオウ</t>
    </rPh>
    <rPh sb="12" eb="13">
      <t>ズミ</t>
    </rPh>
    <phoneticPr fontId="4"/>
  </si>
  <si>
    <t>「納品場所」のマスタ検索で「納品場所コード」と「納品場所名称」を両方とも入力していないと、検索結果が(NoDate）となる</t>
    <rPh sb="1" eb="3">
      <t>ノウヒン</t>
    </rPh>
    <rPh sb="3" eb="5">
      <t>バショ</t>
    </rPh>
    <rPh sb="10" eb="12">
      <t>ケンサク</t>
    </rPh>
    <rPh sb="14" eb="16">
      <t>ノウヒン</t>
    </rPh>
    <rPh sb="16" eb="18">
      <t>バショ</t>
    </rPh>
    <rPh sb="24" eb="26">
      <t>ノウヒン</t>
    </rPh>
    <rPh sb="26" eb="28">
      <t>バショ</t>
    </rPh>
    <rPh sb="28" eb="30">
      <t>メイショウ</t>
    </rPh>
    <rPh sb="32" eb="34">
      <t>リョウホウ</t>
    </rPh>
    <rPh sb="36" eb="38">
      <t>ニュウリョク</t>
    </rPh>
    <rPh sb="45" eb="47">
      <t>ケンサク</t>
    </rPh>
    <rPh sb="47" eb="49">
      <t>ケッカ</t>
    </rPh>
    <phoneticPr fontId="4"/>
  </si>
  <si>
    <t>検索条件の「売上区分」を[3][セットサンプル]に、「顧客」を[0001][ボーイズトイ事業部　経費]に設定し「検索」を押すと、一覧の「売上区分」に「セットサンプル」と「サンプル代」が出力されていた。</t>
    <rPh sb="0" eb="2">
      <t>ケンサク</t>
    </rPh>
    <rPh sb="2" eb="4">
      <t>ジョウケン</t>
    </rPh>
    <rPh sb="6" eb="8">
      <t>ウリアゲ</t>
    </rPh>
    <rPh sb="8" eb="10">
      <t>クブン</t>
    </rPh>
    <rPh sb="27" eb="29">
      <t>コキャク</t>
    </rPh>
    <rPh sb="44" eb="46">
      <t>ジギョウ</t>
    </rPh>
    <rPh sb="46" eb="47">
      <t>ブ</t>
    </rPh>
    <rPh sb="48" eb="50">
      <t>ケイヒ</t>
    </rPh>
    <rPh sb="52" eb="54">
      <t>セッテイ</t>
    </rPh>
    <rPh sb="56" eb="58">
      <t>ケンサク</t>
    </rPh>
    <rPh sb="60" eb="61">
      <t>オ</t>
    </rPh>
    <rPh sb="64" eb="66">
      <t>イチラン</t>
    </rPh>
    <rPh sb="68" eb="70">
      <t>ウリアゲ</t>
    </rPh>
    <rPh sb="70" eb="72">
      <t>クブン</t>
    </rPh>
    <rPh sb="89" eb="90">
      <t>ダイ</t>
    </rPh>
    <rPh sb="92" eb="94">
      <t>シュツリョク</t>
    </rPh>
    <phoneticPr fontId="4"/>
  </si>
  <si>
    <t>納品書明細テーブルと結合する時、結合条件にリビジョン番号を追加する</t>
    <rPh sb="0" eb="3">
      <t>ノウヒンショ</t>
    </rPh>
    <rPh sb="3" eb="5">
      <t>メイサイ</t>
    </rPh>
    <rPh sb="10" eb="12">
      <t>ケツゴウ</t>
    </rPh>
    <rPh sb="14" eb="15">
      <t>トキ</t>
    </rPh>
    <rPh sb="16" eb="18">
      <t>ケツゴウ</t>
    </rPh>
    <rPh sb="18" eb="20">
      <t>ジョウケン</t>
    </rPh>
    <rPh sb="26" eb="28">
      <t>バンゴウ</t>
    </rPh>
    <rPh sb="29" eb="31">
      <t>ツイカ</t>
    </rPh>
    <phoneticPr fontId="4"/>
  </si>
  <si>
    <t>検索条件を「顧客[0006][バンダイ　その他　経費]」に設定し「検索」を押すと、一覧の最下行の右下がグレーになり、グレー部分にデータが出力されていなかった。</t>
    <rPh sb="0" eb="2">
      <t>ケンサク</t>
    </rPh>
    <rPh sb="2" eb="4">
      <t>ジョウケン</t>
    </rPh>
    <rPh sb="6" eb="8">
      <t>コキャク</t>
    </rPh>
    <rPh sb="22" eb="23">
      <t>ホカ</t>
    </rPh>
    <rPh sb="24" eb="26">
      <t>ケイヒ</t>
    </rPh>
    <rPh sb="29" eb="31">
      <t>セッテイ</t>
    </rPh>
    <rPh sb="33" eb="35">
      <t>ケンサク</t>
    </rPh>
    <rPh sb="37" eb="38">
      <t>オ</t>
    </rPh>
    <rPh sb="41" eb="43">
      <t>イチラン</t>
    </rPh>
    <rPh sb="44" eb="46">
      <t>サイカ</t>
    </rPh>
    <rPh sb="46" eb="47">
      <t>ギョウ</t>
    </rPh>
    <rPh sb="48" eb="50">
      <t>ミギシタ</t>
    </rPh>
    <rPh sb="61" eb="63">
      <t>ブブン</t>
    </rPh>
    <rPh sb="68" eb="70">
      <t>シュツリョク</t>
    </rPh>
    <phoneticPr fontId="4"/>
  </si>
  <si>
    <t>「納品先」のマスタ検索で「納品場所コード」と「納品場所名称」を両方とも入力していないと、検索結果が(NoDate）となる</t>
    <rPh sb="1" eb="3">
      <t>ノウヒン</t>
    </rPh>
    <rPh sb="3" eb="4">
      <t>サキ</t>
    </rPh>
    <rPh sb="9" eb="11">
      <t>ケンサク</t>
    </rPh>
    <rPh sb="13" eb="15">
      <t>ノウヒン</t>
    </rPh>
    <rPh sb="15" eb="17">
      <t>バショ</t>
    </rPh>
    <rPh sb="23" eb="25">
      <t>ノウヒン</t>
    </rPh>
    <rPh sb="25" eb="27">
      <t>バショ</t>
    </rPh>
    <rPh sb="27" eb="29">
      <t>メイショウ</t>
    </rPh>
    <rPh sb="31" eb="33">
      <t>リョウホウ</t>
    </rPh>
    <rPh sb="35" eb="37">
      <t>ニュウリョク</t>
    </rPh>
    <rPh sb="44" eb="46">
      <t>ケンサク</t>
    </rPh>
    <rPh sb="46" eb="48">
      <t>ケッカ</t>
    </rPh>
    <phoneticPr fontId="4"/>
  </si>
  <si>
    <t xml:space="preserve">納品書一覧に表示されている「顧客品番」を納品書検索画面で入力（今回は「32865」を入力）し、「検索」を押下すると、入力した値以外の「顧客品番」も出力された。
</t>
    <rPh sb="0" eb="3">
      <t>ノウヒンショ</t>
    </rPh>
    <rPh sb="3" eb="5">
      <t>イチラン</t>
    </rPh>
    <rPh sb="6" eb="8">
      <t>ヒョウジ</t>
    </rPh>
    <rPh sb="14" eb="16">
      <t>コキャク</t>
    </rPh>
    <rPh sb="16" eb="17">
      <t>シナ</t>
    </rPh>
    <rPh sb="17" eb="18">
      <t>バン</t>
    </rPh>
    <rPh sb="20" eb="23">
      <t>ノウヒンショ</t>
    </rPh>
    <rPh sb="23" eb="25">
      <t>ケンサク</t>
    </rPh>
    <rPh sb="25" eb="27">
      <t>ガメン</t>
    </rPh>
    <rPh sb="28" eb="30">
      <t>ニュウリョク</t>
    </rPh>
    <rPh sb="31" eb="33">
      <t>コンカイ</t>
    </rPh>
    <rPh sb="42" eb="44">
      <t>ニュウリョク</t>
    </rPh>
    <rPh sb="48" eb="50">
      <t>ケンサク</t>
    </rPh>
    <rPh sb="52" eb="54">
      <t>オウカ</t>
    </rPh>
    <rPh sb="58" eb="60">
      <t>ニュウリョク</t>
    </rPh>
    <rPh sb="62" eb="63">
      <t>アタイ</t>
    </rPh>
    <rPh sb="63" eb="65">
      <t>イガイ</t>
    </rPh>
    <rPh sb="67" eb="69">
      <t>コキャク</t>
    </rPh>
    <rPh sb="69" eb="70">
      <t>シナ</t>
    </rPh>
    <rPh sb="70" eb="71">
      <t>バン</t>
    </rPh>
    <rPh sb="73" eb="75">
      <t>シュツリョク</t>
    </rPh>
    <phoneticPr fontId="4"/>
  </si>
  <si>
    <t>仕様通りの挙動。納品書一覧には検索で出力された納品書に記載されたすべての顧客品番が出力されるため。</t>
    <rPh sb="0" eb="2">
      <t>シヨウ</t>
    </rPh>
    <rPh sb="2" eb="3">
      <t>ドオ</t>
    </rPh>
    <rPh sb="5" eb="7">
      <t>キョドウ</t>
    </rPh>
    <rPh sb="8" eb="11">
      <t>ノウヒンショ</t>
    </rPh>
    <rPh sb="11" eb="13">
      <t>イチラン</t>
    </rPh>
    <rPh sb="15" eb="17">
      <t>ケンサク</t>
    </rPh>
    <rPh sb="18" eb="20">
      <t>シュツリョク</t>
    </rPh>
    <rPh sb="23" eb="26">
      <t>ノウヒンショ</t>
    </rPh>
    <rPh sb="27" eb="29">
      <t>キサイ</t>
    </rPh>
    <rPh sb="36" eb="38">
      <t>コキャク</t>
    </rPh>
    <rPh sb="38" eb="40">
      <t>ヒンバン</t>
    </rPh>
    <rPh sb="41" eb="43">
      <t>シュツリョク</t>
    </rPh>
    <phoneticPr fontId="4"/>
  </si>
  <si>
    <t>顧客、納品先に表示されるデータがm_slipのデータではなく、m_companyのstrcompanydisplaycode、strcompanydisplaynameを表示している。</t>
    <rPh sb="7" eb="9">
      <t>ヒョウジ</t>
    </rPh>
    <rPh sb="85" eb="87">
      <t>ヒョウジ</t>
    </rPh>
    <phoneticPr fontId="4"/>
  </si>
  <si>
    <t>顧客にm_companyのstrcompanydisplaycode、m_slipのstrcustomernameを表示する
納品先にm_companyのstrcompanydisplaycode、m_slipのstrdeliveryplacenameを表示する</t>
    <rPh sb="0" eb="2">
      <t>コキャク</t>
    </rPh>
    <rPh sb="58" eb="60">
      <t>ヒョウジ</t>
    </rPh>
    <rPh sb="63" eb="65">
      <t>ノウヒン</t>
    </rPh>
    <rPh sb="65" eb="66">
      <t>サキ</t>
    </rPh>
    <phoneticPr fontId="4"/>
  </si>
  <si>
    <t>検索画面で「 [169]高　暁東 」を「入力者」に入力すると、すぐに入力内容が消えてしまい、入力者検索することが出来ない。
マスタ検索で検索をしても 「[169]高　暁東 」は存在せず、やはり検索できない。
現行ではちゃんと [169]高　暁東 で検索できた。</t>
    <rPh sb="46" eb="48">
      <t>ニュウリョク</t>
    </rPh>
    <rPh sb="48" eb="49">
      <t>シャ</t>
    </rPh>
    <rPh sb="49" eb="51">
      <t>ケンサク</t>
    </rPh>
    <rPh sb="56" eb="58">
      <t>デキ</t>
    </rPh>
    <rPh sb="65" eb="67">
      <t>ケンサク</t>
    </rPh>
    <rPh sb="68" eb="70">
      <t>ケンサク</t>
    </rPh>
    <rPh sb="88" eb="90">
      <t>ソンザイ</t>
    </rPh>
    <rPh sb="96" eb="98">
      <t>ケンサク</t>
    </rPh>
    <rPh sb="104" eb="106">
      <t>ゲンコウ</t>
    </rPh>
    <rPh sb="124" eb="126">
      <t>ケンサク</t>
    </rPh>
    <phoneticPr fontId="4"/>
  </si>
  <si>
    <t>[169]高　暁東 はdisplayflgがfalseであるため。仕様通りのはず。
検索用のMSWは別物?</t>
    <rPh sb="33" eb="35">
      <t>シヨウ</t>
    </rPh>
    <rPh sb="35" eb="36">
      <t>ドオ</t>
    </rPh>
    <rPh sb="42" eb="44">
      <t>ケンサク</t>
    </rPh>
    <rPh sb="44" eb="45">
      <t>ヨウ</t>
    </rPh>
    <rPh sb="50" eb="52">
      <t>ベツモノ</t>
    </rPh>
    <phoneticPr fontId="4"/>
  </si>
  <si>
    <t>検索用のMSWを別途作成し、検索系画面のMSWにはそれを適用する。
2019/12/20 追記
検索系画面のMSWにはdisplayflagの制限を除外する</t>
    <rPh sb="0" eb="3">
      <t>ケンサクヨウ</t>
    </rPh>
    <rPh sb="8" eb="10">
      <t>ベット</t>
    </rPh>
    <rPh sb="10" eb="12">
      <t>サクセイ</t>
    </rPh>
    <rPh sb="14" eb="16">
      <t>ケンサク</t>
    </rPh>
    <rPh sb="16" eb="17">
      <t>ケイ</t>
    </rPh>
    <rPh sb="17" eb="19">
      <t>ガメン</t>
    </rPh>
    <rPh sb="28" eb="30">
      <t>テキヨウ</t>
    </rPh>
    <rPh sb="45" eb="47">
      <t>ツイキ</t>
    </rPh>
    <rPh sb="48" eb="50">
      <t>ケンサク</t>
    </rPh>
    <rPh sb="50" eb="51">
      <t>ケイ</t>
    </rPh>
    <rPh sb="51" eb="53">
      <t>ガメン</t>
    </rPh>
    <rPh sb="71" eb="73">
      <t>セイゲン</t>
    </rPh>
    <rPh sb="74" eb="76">
      <t>ジョガイ</t>
    </rPh>
    <phoneticPr fontId="4"/>
  </si>
  <si>
    <t>「製品名称」「製品名称（英語）」を変更した状態で、見積原価プレビューから発注確定画面を開くと、画面上部の「製品名」「製品名（英語）」の表記が変更前のものになっていた。
また、上記の後発注書を作成すると、発注書一覧での「製品名」「製品名(英語)」も変更前になっている。</t>
    <rPh sb="1" eb="3">
      <t>セイヒン</t>
    </rPh>
    <rPh sb="3" eb="5">
      <t>メイショウ</t>
    </rPh>
    <rPh sb="7" eb="9">
      <t>セイヒン</t>
    </rPh>
    <rPh sb="9" eb="11">
      <t>メイショウ</t>
    </rPh>
    <rPh sb="12" eb="14">
      <t>エイゴ</t>
    </rPh>
    <rPh sb="17" eb="19">
      <t>ヘンコウ</t>
    </rPh>
    <rPh sb="21" eb="23">
      <t>ジョウタイ</t>
    </rPh>
    <rPh sb="25" eb="27">
      <t>ミツモリ</t>
    </rPh>
    <rPh sb="27" eb="29">
      <t>ゲンカ</t>
    </rPh>
    <rPh sb="36" eb="38">
      <t>ハッチュウ</t>
    </rPh>
    <rPh sb="38" eb="40">
      <t>カクテイ</t>
    </rPh>
    <rPh sb="40" eb="42">
      <t>ガメン</t>
    </rPh>
    <rPh sb="43" eb="44">
      <t>ヒラ</t>
    </rPh>
    <rPh sb="47" eb="49">
      <t>ガメン</t>
    </rPh>
    <rPh sb="49" eb="51">
      <t>ジョウブ</t>
    </rPh>
    <rPh sb="53" eb="56">
      <t>セイヒンメイ</t>
    </rPh>
    <rPh sb="58" eb="61">
      <t>セイヒンメイ</t>
    </rPh>
    <rPh sb="62" eb="64">
      <t>エイゴ</t>
    </rPh>
    <rPh sb="67" eb="69">
      <t>ヒョウキ</t>
    </rPh>
    <rPh sb="70" eb="72">
      <t>ヘンコウ</t>
    </rPh>
    <rPh sb="72" eb="73">
      <t>マエ</t>
    </rPh>
    <rPh sb="87" eb="89">
      <t>ジョウキ</t>
    </rPh>
    <rPh sb="90" eb="91">
      <t>アト</t>
    </rPh>
    <rPh sb="91" eb="94">
      <t>ハッチュウショ</t>
    </rPh>
    <rPh sb="95" eb="97">
      <t>サクセイ</t>
    </rPh>
    <rPh sb="101" eb="104">
      <t>ハッチュウショ</t>
    </rPh>
    <rPh sb="104" eb="106">
      <t>イチラン</t>
    </rPh>
    <rPh sb="109" eb="112">
      <t>セイヒンメイ</t>
    </rPh>
    <rPh sb="114" eb="117">
      <t>セイヒンメイ</t>
    </rPh>
    <rPh sb="118" eb="120">
      <t>エイゴ</t>
    </rPh>
    <rPh sb="123" eb="125">
      <t>ヘンコウ</t>
    </rPh>
    <rPh sb="125" eb="126">
      <t>マエ</t>
    </rPh>
    <phoneticPr fontId="4"/>
  </si>
  <si>
    <t>製品マスタ結合時の条件もれ。
リビジョン番号、再販コードを結合条件に指定していなかった。</t>
    <rPh sb="0" eb="2">
      <t>セイヒン</t>
    </rPh>
    <rPh sb="5" eb="7">
      <t>ケツゴウ</t>
    </rPh>
    <rPh sb="7" eb="8">
      <t>ジ</t>
    </rPh>
    <rPh sb="9" eb="11">
      <t>ジョウケン</t>
    </rPh>
    <rPh sb="20" eb="22">
      <t>バンゴウ</t>
    </rPh>
    <rPh sb="23" eb="25">
      <t>サイハン</t>
    </rPh>
    <rPh sb="29" eb="31">
      <t>ケツゴウ</t>
    </rPh>
    <rPh sb="31" eb="33">
      <t>ジョウケン</t>
    </rPh>
    <rPh sb="34" eb="36">
      <t>シテイ</t>
    </rPh>
    <phoneticPr fontId="4"/>
  </si>
  <si>
    <t>発注確定画面の初期表示データ取得SQLの製品マスタ結合条件にリビジョン番号、再販コードを追加した。
11/22追記.発注書一覧と発注書修正の「製品名」「製品名(英語)」が変更前のままだった</t>
    <rPh sb="0" eb="2">
      <t>ハッチュウ</t>
    </rPh>
    <rPh sb="2" eb="4">
      <t>カクテイ</t>
    </rPh>
    <rPh sb="4" eb="6">
      <t>ガメン</t>
    </rPh>
    <rPh sb="7" eb="9">
      <t>ショキ</t>
    </rPh>
    <rPh sb="9" eb="11">
      <t>ヒョウジ</t>
    </rPh>
    <rPh sb="14" eb="16">
      <t>シュトク</t>
    </rPh>
    <rPh sb="20" eb="22">
      <t>セイヒン</t>
    </rPh>
    <rPh sb="25" eb="27">
      <t>ケツゴウ</t>
    </rPh>
    <rPh sb="27" eb="29">
      <t>ジョウケン</t>
    </rPh>
    <rPh sb="44" eb="46">
      <t>ツイカ</t>
    </rPh>
    <rPh sb="55" eb="57">
      <t>ツイキ</t>
    </rPh>
    <rPh sb="58" eb="61">
      <t>ハッチュウショ</t>
    </rPh>
    <rPh sb="61" eb="63">
      <t>イチラン</t>
    </rPh>
    <rPh sb="64" eb="67">
      <t>ハッチュウショ</t>
    </rPh>
    <rPh sb="67" eb="69">
      <t>シュウセイ</t>
    </rPh>
    <rPh sb="71" eb="74">
      <t>セイヒンメイ</t>
    </rPh>
    <rPh sb="76" eb="79">
      <t>セイヒンメイ</t>
    </rPh>
    <rPh sb="80" eb="82">
      <t>エイゴ</t>
    </rPh>
    <rPh sb="85" eb="87">
      <t>ヘンコウ</t>
    </rPh>
    <rPh sb="87" eb="88">
      <t>マエ</t>
    </rPh>
    <phoneticPr fontId="4"/>
  </si>
  <si>
    <t>「納品書NO.」「製品コード」でカンマやハイフンを使い複数検索する場合、文字数制限により途中で文字が書き込めなくなる。</t>
    <rPh sb="1" eb="4">
      <t>ノウヒンショ</t>
    </rPh>
    <rPh sb="9" eb="11">
      <t>セイヒン</t>
    </rPh>
    <rPh sb="25" eb="26">
      <t>ツカ</t>
    </rPh>
    <rPh sb="27" eb="29">
      <t>フクスウ</t>
    </rPh>
    <rPh sb="29" eb="31">
      <t>ケンサク</t>
    </rPh>
    <rPh sb="33" eb="35">
      <t>バアイ</t>
    </rPh>
    <rPh sb="36" eb="39">
      <t>モジスウ</t>
    </rPh>
    <rPh sb="39" eb="41">
      <t>セイゲン</t>
    </rPh>
    <rPh sb="44" eb="46">
      <t>トチュウ</t>
    </rPh>
    <rPh sb="47" eb="49">
      <t>モジ</t>
    </rPh>
    <rPh sb="50" eb="51">
      <t>カ</t>
    </rPh>
    <rPh sb="52" eb="53">
      <t>コ</t>
    </rPh>
    <phoneticPr fontId="4"/>
  </si>
  <si>
    <t>文字数制限を解除する。</t>
    <rPh sb="0" eb="3">
      <t>モジスウ</t>
    </rPh>
    <rPh sb="3" eb="5">
      <t>セイゲン</t>
    </rPh>
    <rPh sb="6" eb="8">
      <t>カイジョ</t>
    </rPh>
    <phoneticPr fontId="4"/>
  </si>
  <si>
    <t>「登録日」「請求日」のFROMに日付を入力した後、もう一度FROMをクリックすると、yyyy/mm/dd形式なのに書式エラーが発生する。</t>
    <rPh sb="1" eb="3">
      <t>トウロク</t>
    </rPh>
    <rPh sb="3" eb="4">
      <t>ビ</t>
    </rPh>
    <rPh sb="6" eb="8">
      <t>セイキュウ</t>
    </rPh>
    <rPh sb="8" eb="9">
      <t>ビ</t>
    </rPh>
    <rPh sb="16" eb="18">
      <t>ヒヅケ</t>
    </rPh>
    <rPh sb="19" eb="21">
      <t>ニュウリョク</t>
    </rPh>
    <rPh sb="23" eb="24">
      <t>アト</t>
    </rPh>
    <rPh sb="27" eb="29">
      <t>イチド</t>
    </rPh>
    <rPh sb="52" eb="54">
      <t>ケイシキ</t>
    </rPh>
    <rPh sb="57" eb="59">
      <t>ショシキ</t>
    </rPh>
    <rPh sb="63" eb="65">
      <t>ハッセイ</t>
    </rPh>
    <phoneticPr fontId="4"/>
  </si>
  <si>
    <t>「登録日」のFROMとTOに同じ値を入れ「検索」を押すと、「該当する売上データがありません」と表示される。</t>
    <rPh sb="1" eb="3">
      <t>トウロク</t>
    </rPh>
    <rPh sb="3" eb="4">
      <t>ビ</t>
    </rPh>
    <rPh sb="14" eb="15">
      <t>オナ</t>
    </rPh>
    <rPh sb="16" eb="17">
      <t>アタイ</t>
    </rPh>
    <rPh sb="18" eb="19">
      <t>イ</t>
    </rPh>
    <rPh sb="21" eb="23">
      <t>ケンサク</t>
    </rPh>
    <rPh sb="25" eb="26">
      <t>オ</t>
    </rPh>
    <rPh sb="30" eb="32">
      <t>ガイトウ</t>
    </rPh>
    <rPh sb="34" eb="36">
      <t>ウリアゲ</t>
    </rPh>
    <rPh sb="47" eb="49">
      <t>ヒョウジ</t>
    </rPh>
    <phoneticPr fontId="4"/>
  </si>
  <si>
    <t>取得SQLでは、登録日&lt;=登録日のTO + '00:00:00'を登録日&lt;=登録日のTO + '23:59:59.99999'に変更する</t>
    <rPh sb="0" eb="2">
      <t>シュトク</t>
    </rPh>
    <rPh sb="8" eb="10">
      <t>トウロク</t>
    </rPh>
    <rPh sb="10" eb="11">
      <t>ビ</t>
    </rPh>
    <rPh sb="13" eb="15">
      <t>トウロク</t>
    </rPh>
    <rPh sb="15" eb="16">
      <t>ビ</t>
    </rPh>
    <rPh sb="64" eb="66">
      <t>ヘンコウ</t>
    </rPh>
    <phoneticPr fontId="4"/>
  </si>
  <si>
    <t>「顧客受注番号」または「売上区分」を使用して検索を行うとDBエラーが発生する。</t>
    <rPh sb="1" eb="3">
      <t>コキャク</t>
    </rPh>
    <rPh sb="3" eb="5">
      <t>ジュチュウ</t>
    </rPh>
    <rPh sb="5" eb="7">
      <t>バンゴウ</t>
    </rPh>
    <rPh sb="12" eb="14">
      <t>ウリアゲ</t>
    </rPh>
    <rPh sb="14" eb="16">
      <t>クブン</t>
    </rPh>
    <rPh sb="18" eb="20">
      <t>シヨウ</t>
    </rPh>
    <rPh sb="22" eb="24">
      <t>ケンサク</t>
    </rPh>
    <rPh sb="25" eb="26">
      <t>オコナ</t>
    </rPh>
    <rPh sb="34" eb="36">
      <t>ハッセイ</t>
    </rPh>
    <phoneticPr fontId="4"/>
  </si>
  <si>
    <t>「顧客受注番号」または「売上区分」で検索できるように修正する</t>
    <rPh sb="18" eb="20">
      <t>ケンサク</t>
    </rPh>
    <rPh sb="26" eb="28">
      <t>シュウセイ</t>
    </rPh>
    <phoneticPr fontId="4"/>
  </si>
  <si>
    <t>仕入検索</t>
    <rPh sb="0" eb="2">
      <t>シイレ</t>
    </rPh>
    <rPh sb="2" eb="4">
      <t>ケンサク</t>
    </rPh>
    <phoneticPr fontId="4"/>
  </si>
  <si>
    <t>「仕入No」のTOにFROMより小さい値を入れて「検索」を押すと、検索が実行できてしまう。
（該当データなしと表示される。）</t>
    <rPh sb="1" eb="3">
      <t>シイレ</t>
    </rPh>
    <rPh sb="16" eb="17">
      <t>チイ</t>
    </rPh>
    <rPh sb="19" eb="20">
      <t>アタイ</t>
    </rPh>
    <rPh sb="21" eb="22">
      <t>イ</t>
    </rPh>
    <rPh sb="25" eb="27">
      <t>ケンサク</t>
    </rPh>
    <rPh sb="29" eb="30">
      <t>オ</t>
    </rPh>
    <rPh sb="33" eb="35">
      <t>ケンサク</t>
    </rPh>
    <rPh sb="36" eb="38">
      <t>ジッコウ</t>
    </rPh>
    <rPh sb="47" eb="49">
      <t>ガイトウ</t>
    </rPh>
    <rPh sb="55" eb="57">
      <t>ヒョウジ</t>
    </rPh>
    <phoneticPr fontId="4"/>
  </si>
  <si>
    <t>バリデーションチェックもれ</t>
    <phoneticPr fontId="4"/>
  </si>
  <si>
    <t>仕入NO.,発注書NO.にTOにFROMより小さい値入力できないチェックを追加する
12/6　FROMとTO両方に値を入力すると、必ず「FROMにTOより大きいNO.が指定されました。」とメッセージが出力され検索ができない。
2019/12/19
同じNOを入力する時、検索できるように修正する</t>
    <rPh sb="0" eb="2">
      <t>シイレ</t>
    </rPh>
    <rPh sb="6" eb="8">
      <t>ハッチュウ</t>
    </rPh>
    <rPh sb="8" eb="9">
      <t>ショ</t>
    </rPh>
    <rPh sb="22" eb="23">
      <t>チイ</t>
    </rPh>
    <rPh sb="25" eb="26">
      <t>アタイ</t>
    </rPh>
    <rPh sb="26" eb="28">
      <t>ニュウリョク</t>
    </rPh>
    <rPh sb="37" eb="39">
      <t>ツイカ</t>
    </rPh>
    <rPh sb="124" eb="125">
      <t>オナ</t>
    </rPh>
    <rPh sb="129" eb="131">
      <t>ニュウリョク</t>
    </rPh>
    <rPh sb="133" eb="134">
      <t>トキ</t>
    </rPh>
    <rPh sb="135" eb="137">
      <t>ケンサク</t>
    </rPh>
    <rPh sb="143" eb="145">
      <t>シュウセイ</t>
    </rPh>
    <phoneticPr fontId="4"/>
  </si>
  <si>
    <t>仕入一覧を参考に「発注書No」の検索を行ったが、「該当する仕入データがありません」とメッセージが表示される。</t>
    <rPh sb="0" eb="2">
      <t>シイレ</t>
    </rPh>
    <rPh sb="2" eb="4">
      <t>イチラン</t>
    </rPh>
    <rPh sb="5" eb="7">
      <t>サンコウ</t>
    </rPh>
    <rPh sb="9" eb="12">
      <t>ハッチュウショ</t>
    </rPh>
    <rPh sb="16" eb="18">
      <t>ケンサク</t>
    </rPh>
    <rPh sb="19" eb="20">
      <t>オコナ</t>
    </rPh>
    <rPh sb="25" eb="27">
      <t>ガイトウ</t>
    </rPh>
    <rPh sb="29" eb="31">
      <t>シイレ</t>
    </rPh>
    <rPh sb="48" eb="50">
      <t>ヒョウジ</t>
    </rPh>
    <phoneticPr fontId="4"/>
  </si>
  <si>
    <t>実装不正
発注マスタの発注コード=発注書NOで検索するため</t>
    <rPh sb="0" eb="2">
      <t>ジッソウ</t>
    </rPh>
    <rPh sb="2" eb="4">
      <t>フセイ</t>
    </rPh>
    <rPh sb="5" eb="7">
      <t>ハッチュウ</t>
    </rPh>
    <rPh sb="11" eb="13">
      <t>ハッチュウ</t>
    </rPh>
    <rPh sb="23" eb="25">
      <t>ケンサク</t>
    </rPh>
    <phoneticPr fontId="4"/>
  </si>
  <si>
    <t>発注書マスタの発注コード=発注書NOで検索するように修正する</t>
    <rPh sb="0" eb="2">
      <t>ハッチュウ</t>
    </rPh>
    <rPh sb="2" eb="3">
      <t>ショ</t>
    </rPh>
    <rPh sb="7" eb="9">
      <t>ハッチュウ</t>
    </rPh>
    <rPh sb="19" eb="21">
      <t>ケンサク</t>
    </rPh>
    <rPh sb="26" eb="28">
      <t>シュウセイ</t>
    </rPh>
    <phoneticPr fontId="4"/>
  </si>
  <si>
    <t>「仕入部品」で検索を行うと、指定した値以外の「仕入部品」をもつ仕入データも一覧に表示される。</t>
    <rPh sb="1" eb="3">
      <t>シイレ</t>
    </rPh>
    <rPh sb="3" eb="5">
      <t>ブヒン</t>
    </rPh>
    <rPh sb="7" eb="9">
      <t>ケンサク</t>
    </rPh>
    <rPh sb="10" eb="11">
      <t>オコナ</t>
    </rPh>
    <rPh sb="14" eb="16">
      <t>シテイ</t>
    </rPh>
    <rPh sb="18" eb="19">
      <t>アタイ</t>
    </rPh>
    <rPh sb="19" eb="21">
      <t>イガイ</t>
    </rPh>
    <rPh sb="23" eb="25">
      <t>シイレ</t>
    </rPh>
    <rPh sb="25" eb="27">
      <t>ブヒン</t>
    </rPh>
    <rPh sb="31" eb="33">
      <t>シイレ</t>
    </rPh>
    <rPh sb="37" eb="39">
      <t>イチラン</t>
    </rPh>
    <rPh sb="40" eb="42">
      <t>ヒョウジ</t>
    </rPh>
    <phoneticPr fontId="4"/>
  </si>
  <si>
    <t>・仕入部品を"-"で区切りで配列を取得する
・仕入明細の仕入科目 = 取得した配列の1番目の要素、仕入明細の仕入部品= 取得した配列の2番目の要素で検索するように修正する</t>
    <rPh sb="10" eb="12">
      <t>クギ</t>
    </rPh>
    <rPh sb="14" eb="16">
      <t>ハイレツ</t>
    </rPh>
    <rPh sb="17" eb="19">
      <t>シュトク</t>
    </rPh>
    <rPh sb="23" eb="25">
      <t>シイレ</t>
    </rPh>
    <rPh sb="25" eb="27">
      <t>メイサイ</t>
    </rPh>
    <rPh sb="28" eb="30">
      <t>シイレ</t>
    </rPh>
    <rPh sb="30" eb="32">
      <t>カモク</t>
    </rPh>
    <rPh sb="35" eb="37">
      <t>シュトク</t>
    </rPh>
    <rPh sb="39" eb="41">
      <t>ハイレツ</t>
    </rPh>
    <rPh sb="43" eb="45">
      <t>バンメ</t>
    </rPh>
    <rPh sb="46" eb="48">
      <t>ヨウソ</t>
    </rPh>
    <rPh sb="49" eb="51">
      <t>シイレ</t>
    </rPh>
    <rPh sb="51" eb="53">
      <t>メイサイ</t>
    </rPh>
    <rPh sb="54" eb="56">
      <t>シイレ</t>
    </rPh>
    <rPh sb="56" eb="58">
      <t>ブヒン</t>
    </rPh>
    <rPh sb="60" eb="62">
      <t>シュトク</t>
    </rPh>
    <rPh sb="64" eb="66">
      <t>ハイレツ</t>
    </rPh>
    <rPh sb="68" eb="70">
      <t>バンメ</t>
    </rPh>
    <rPh sb="71" eb="73">
      <t>ヨウソ</t>
    </rPh>
    <rPh sb="74" eb="76">
      <t>ケンサク</t>
    </rPh>
    <rPh sb="81" eb="83">
      <t>シュウセイ</t>
    </rPh>
    <phoneticPr fontId="4"/>
  </si>
  <si>
    <t>仕入登録</t>
    <rPh sb="0" eb="2">
      <t>シイレ</t>
    </rPh>
    <rPh sb="2" eb="4">
      <t>トウロク</t>
    </rPh>
    <phoneticPr fontId="4"/>
  </si>
  <si>
    <t>仕入登録画面のヘッダーの「仕入No.」に入力が出来てしまう</t>
    <rPh sb="0" eb="2">
      <t>シイレ</t>
    </rPh>
    <rPh sb="2" eb="4">
      <t>トウロク</t>
    </rPh>
    <rPh sb="4" eb="6">
      <t>ガメン</t>
    </rPh>
    <rPh sb="13" eb="15">
      <t>シイレ</t>
    </rPh>
    <rPh sb="20" eb="22">
      <t>ニュウリョク</t>
    </rPh>
    <rPh sb="23" eb="25">
      <t>デキ</t>
    </rPh>
    <phoneticPr fontId="4"/>
  </si>
  <si>
    <t>入力不可にする。</t>
    <rPh sb="0" eb="2">
      <t>ニュウリョク</t>
    </rPh>
    <rPh sb="2" eb="4">
      <t>フカ</t>
    </rPh>
    <phoneticPr fontId="4"/>
  </si>
  <si>
    <t>仕入登録確認画面の「消費税額」の項目名が「消費税税額」表記になっている。</t>
    <rPh sb="0" eb="2">
      <t>シイレ</t>
    </rPh>
    <rPh sb="2" eb="4">
      <t>トウロク</t>
    </rPh>
    <rPh sb="4" eb="6">
      <t>カクニン</t>
    </rPh>
    <rPh sb="6" eb="8">
      <t>ガメン</t>
    </rPh>
    <rPh sb="10" eb="13">
      <t>ショウヒゼイ</t>
    </rPh>
    <rPh sb="13" eb="14">
      <t>ガク</t>
    </rPh>
    <rPh sb="16" eb="18">
      <t>コウモク</t>
    </rPh>
    <rPh sb="18" eb="19">
      <t>メイ</t>
    </rPh>
    <rPh sb="21" eb="24">
      <t>ショウヒゼイ</t>
    </rPh>
    <rPh sb="24" eb="26">
      <t>ゼイガク</t>
    </rPh>
    <rPh sb="27" eb="29">
      <t>ヒョウキ</t>
    </rPh>
    <phoneticPr fontId="4"/>
  </si>
  <si>
    <t>消費税税額を消費税額に変更する</t>
    <rPh sb="0" eb="3">
      <t>ショウヒゼイ</t>
    </rPh>
    <rPh sb="3" eb="5">
      <t>ゼイガク</t>
    </rPh>
    <rPh sb="6" eb="9">
      <t>ショウヒゼイ</t>
    </rPh>
    <rPh sb="9" eb="10">
      <t>ガク</t>
    </rPh>
    <rPh sb="11" eb="13">
      <t>ヘンコウ</t>
    </rPh>
    <phoneticPr fontId="4"/>
  </si>
  <si>
    <t>メインメニュー</t>
    <phoneticPr fontId="4"/>
  </si>
  <si>
    <t>L/C管理</t>
    <rPh sb="3" eb="5">
      <t>カンリ</t>
    </rPh>
    <phoneticPr fontId="4"/>
  </si>
  <si>
    <t>L/C管理メニューを介さずにL/C情報画面を直接起動した場合、初期化するか否かを問い合わせてこない。</t>
    <rPh sb="3" eb="5">
      <t>カンリ</t>
    </rPh>
    <rPh sb="10" eb="11">
      <t>カイ</t>
    </rPh>
    <rPh sb="17" eb="19">
      <t>ジョウホウ</t>
    </rPh>
    <rPh sb="19" eb="21">
      <t>ガメン</t>
    </rPh>
    <rPh sb="22" eb="24">
      <t>チョクセツ</t>
    </rPh>
    <rPh sb="24" eb="26">
      <t>キドウ</t>
    </rPh>
    <rPh sb="28" eb="30">
      <t>バアイ</t>
    </rPh>
    <rPh sb="31" eb="34">
      <t>ショキカ</t>
    </rPh>
    <rPh sb="37" eb="38">
      <t>イナ</t>
    </rPh>
    <rPh sb="40" eb="41">
      <t>ト</t>
    </rPh>
    <rPh sb="42" eb="43">
      <t>ア</t>
    </rPh>
    <phoneticPr fontId="4"/>
  </si>
  <si>
    <t xml:space="preserve">L/C管理メニューのL/C情報ボタン押下時はfunction.jsのinitLcinfoが実行され、前回取得実績をチェックしているが、メインメニュー上のL/C情報ボタンのクリック時にはinitLcinfoが実行されていないため。
</t>
    <rPh sb="3" eb="5">
      <t>カンリ</t>
    </rPh>
    <rPh sb="13" eb="15">
      <t>ジョウホウ</t>
    </rPh>
    <rPh sb="18" eb="20">
      <t>オウカ</t>
    </rPh>
    <rPh sb="20" eb="21">
      <t>ジ</t>
    </rPh>
    <rPh sb="45" eb="47">
      <t>ジッコウ</t>
    </rPh>
    <rPh sb="50" eb="52">
      <t>ゼンカイ</t>
    </rPh>
    <rPh sb="52" eb="54">
      <t>シュトク</t>
    </rPh>
    <rPh sb="54" eb="56">
      <t>ジッセキ</t>
    </rPh>
    <rPh sb="74" eb="75">
      <t>ジョウ</t>
    </rPh>
    <rPh sb="79" eb="81">
      <t>ジョウホウ</t>
    </rPh>
    <rPh sb="89" eb="90">
      <t>ジ</t>
    </rPh>
    <rPh sb="103" eb="105">
      <t>ジッコウ</t>
    </rPh>
    <phoneticPr fontId="4"/>
  </si>
  <si>
    <t>現在のメニューの構造では、サブメニューボタン押下時にjavascriptを実行させることは困難なため、L/C情報画面に遷移させる前にstart.phpを呼び出し、start.phpのロード時にinitLcInfoを実行させる方式で対応。</t>
    <rPh sb="0" eb="2">
      <t>ゲンザイ</t>
    </rPh>
    <rPh sb="8" eb="10">
      <t>コウゾウ</t>
    </rPh>
    <rPh sb="22" eb="24">
      <t>オウカ</t>
    </rPh>
    <rPh sb="24" eb="25">
      <t>ジ</t>
    </rPh>
    <rPh sb="37" eb="39">
      <t>ジッコウ</t>
    </rPh>
    <rPh sb="45" eb="47">
      <t>コンナン</t>
    </rPh>
    <rPh sb="54" eb="56">
      <t>ジョウホウ</t>
    </rPh>
    <rPh sb="56" eb="58">
      <t>ガメン</t>
    </rPh>
    <rPh sb="59" eb="61">
      <t>センイ</t>
    </rPh>
    <rPh sb="64" eb="65">
      <t>マエ</t>
    </rPh>
    <rPh sb="76" eb="77">
      <t>ヨ</t>
    </rPh>
    <rPh sb="78" eb="79">
      <t>ダ</t>
    </rPh>
    <rPh sb="94" eb="95">
      <t>ジ</t>
    </rPh>
    <rPh sb="107" eb="109">
      <t>ジッコウ</t>
    </rPh>
    <rPh sb="112" eb="114">
      <t>ホウシキ</t>
    </rPh>
    <rPh sb="115" eb="117">
      <t>タイオウ</t>
    </rPh>
    <phoneticPr fontId="4"/>
  </si>
  <si>
    <t>L/C情報</t>
    <rPh sb="3" eb="5">
      <t>ジョウホウ</t>
    </rPh>
    <phoneticPr fontId="4"/>
  </si>
  <si>
    <t>L/C情報画面起動時に初期化を実行させた場合、「ACL/C情報削除失敗しました。」のエラーが発生してL/C情報画面が起動できない。</t>
    <rPh sb="3" eb="5">
      <t>ジョウホウ</t>
    </rPh>
    <rPh sb="5" eb="7">
      <t>ガメン</t>
    </rPh>
    <rPh sb="7" eb="9">
      <t>キドウ</t>
    </rPh>
    <rPh sb="9" eb="10">
      <t>ジ</t>
    </rPh>
    <rPh sb="11" eb="14">
      <t>ショキカ</t>
    </rPh>
    <rPh sb="15" eb="17">
      <t>ジッコウ</t>
    </rPh>
    <rPh sb="20" eb="22">
      <t>バアイ</t>
    </rPh>
    <rPh sb="46" eb="48">
      <t>ハッセイ</t>
    </rPh>
    <rPh sb="53" eb="55">
      <t>ジョウホウ</t>
    </rPh>
    <rPh sb="55" eb="57">
      <t>ガメン</t>
    </rPh>
    <rPh sb="58" eb="60">
      <t>キドウ</t>
    </rPh>
    <phoneticPr fontId="4"/>
  </si>
  <si>
    <t xml:space="preserve">LC用DBアクセス関数が返す戻り値が0の場合にエラーとしていたためだが、0件もありうるため、件数チェックは不要である。
</t>
    <rPh sb="2" eb="3">
      <t>ヨウ</t>
    </rPh>
    <rPh sb="9" eb="11">
      <t>カンスウ</t>
    </rPh>
    <rPh sb="12" eb="13">
      <t>カエ</t>
    </rPh>
    <rPh sb="14" eb="15">
      <t>モド</t>
    </rPh>
    <rPh sb="16" eb="17">
      <t>チ</t>
    </rPh>
    <rPh sb="20" eb="22">
      <t>バアイ</t>
    </rPh>
    <rPh sb="37" eb="38">
      <t>ケン</t>
    </rPh>
    <rPh sb="46" eb="48">
      <t>ケンスウ</t>
    </rPh>
    <rPh sb="53" eb="55">
      <t>フヨウ</t>
    </rPh>
    <phoneticPr fontId="4"/>
  </si>
  <si>
    <t>件数チェックを削除した。</t>
    <rPh sb="0" eb="2">
      <t>ケンスウ</t>
    </rPh>
    <rPh sb="7" eb="9">
      <t>サクジョ</t>
    </rPh>
    <phoneticPr fontId="4"/>
  </si>
  <si>
    <t>「コピーボタン」を押して空のExcelへ貼り付けを行うと、背景色や各列の区切りが反映されず、文字だけがコピーされている。</t>
    <rPh sb="9" eb="10">
      <t>オ</t>
    </rPh>
    <rPh sb="12" eb="13">
      <t>カラ</t>
    </rPh>
    <rPh sb="20" eb="21">
      <t>ハ</t>
    </rPh>
    <rPh sb="22" eb="23">
      <t>ツ</t>
    </rPh>
    <rPh sb="25" eb="26">
      <t>オコナ</t>
    </rPh>
    <rPh sb="29" eb="32">
      <t>ハイケイショク</t>
    </rPh>
    <rPh sb="33" eb="35">
      <t>カクレツ</t>
    </rPh>
    <rPh sb="36" eb="38">
      <t>クギ</t>
    </rPh>
    <rPh sb="40" eb="42">
      <t>ハンエイ</t>
    </rPh>
    <rPh sb="46" eb="48">
      <t>モジ</t>
    </rPh>
    <phoneticPr fontId="4"/>
  </si>
  <si>
    <t>共通コピー部品を利用する
2020/1/8追記.「コピーボタン」の動作が不正。「コピーボタン」を押すと表のソートが行われたが、表をコピーすることが出来ない。
2020/1/10追記.「コピーボタン」を押すと表をコピーするように修正する</t>
    <rPh sb="0" eb="2">
      <t>キョウツウ</t>
    </rPh>
    <rPh sb="5" eb="7">
      <t>ブヒン</t>
    </rPh>
    <rPh sb="8" eb="10">
      <t>リヨウ</t>
    </rPh>
    <rPh sb="21" eb="23">
      <t>ツイキ</t>
    </rPh>
    <rPh sb="33" eb="35">
      <t>ドウサ</t>
    </rPh>
    <rPh sb="36" eb="38">
      <t>フセイ</t>
    </rPh>
    <rPh sb="48" eb="49">
      <t>オ</t>
    </rPh>
    <rPh sb="63" eb="64">
      <t>ヒョウ</t>
    </rPh>
    <rPh sb="88" eb="90">
      <t>ツイキ</t>
    </rPh>
    <rPh sb="100" eb="101">
      <t>オ</t>
    </rPh>
    <rPh sb="103" eb="104">
      <t>ヒョウ</t>
    </rPh>
    <rPh sb="113" eb="115">
      <t>シュウセイ</t>
    </rPh>
    <phoneticPr fontId="4"/>
  </si>
  <si>
    <t>サブメニューの「金型依頼書」を押下すると、エラーメッセージが表示される。</t>
    <rPh sb="8" eb="10">
      <t>カナガタ</t>
    </rPh>
    <rPh sb="10" eb="13">
      <t>イライショ</t>
    </rPh>
    <rPh sb="15" eb="17">
      <t>オウカ</t>
    </rPh>
    <rPh sb="30" eb="32">
      <t>ヒョウジ</t>
    </rPh>
    <phoneticPr fontId="4"/>
  </si>
  <si>
    <t>金型依頼書は不要。</t>
    <rPh sb="0" eb="2">
      <t>カナガタ</t>
    </rPh>
    <rPh sb="2" eb="5">
      <t>イライショ</t>
    </rPh>
    <rPh sb="6" eb="8">
      <t>フヨウ</t>
    </rPh>
    <phoneticPr fontId="4"/>
  </si>
  <si>
    <t>仕入削除</t>
    <rPh sb="0" eb="2">
      <t>シイレ</t>
    </rPh>
    <rPh sb="2" eb="4">
      <t>サクジョ</t>
    </rPh>
    <phoneticPr fontId="4"/>
  </si>
  <si>
    <t>「納品書No」を12345679で検索した時、仕入一覧から削除確認画面に行き、「削除」をクリックすると、以下のエラーメッセージが表示される。
pg_query(): Query failed: ERROR: more than one row returned by a subquery used as an expressionFATAL ERROR! (E_WARNING)
DATE 2019-11-25 12:56:14 (JST) NO[2]
pg_query(): Query failed: ERROR: more than one row returned by a subquery used as an expression
LINE 258 FILE /home/kids2/lib/clsdb.php
 ERROR! ＤＢエラー</t>
    <rPh sb="1" eb="4">
      <t>ノウヒンショ</t>
    </rPh>
    <rPh sb="17" eb="19">
      <t>ケンサク</t>
    </rPh>
    <rPh sb="21" eb="22">
      <t>トキ</t>
    </rPh>
    <rPh sb="23" eb="25">
      <t>シイレ</t>
    </rPh>
    <rPh sb="25" eb="27">
      <t>イチラン</t>
    </rPh>
    <rPh sb="29" eb="31">
      <t>サクジョ</t>
    </rPh>
    <rPh sb="31" eb="33">
      <t>カクニン</t>
    </rPh>
    <rPh sb="33" eb="35">
      <t>ガメン</t>
    </rPh>
    <rPh sb="36" eb="37">
      <t>イ</t>
    </rPh>
    <rPh sb="40" eb="42">
      <t>サクジョ</t>
    </rPh>
    <rPh sb="52" eb="54">
      <t>イカ</t>
    </rPh>
    <rPh sb="64" eb="66">
      <t>ヒョウジ</t>
    </rPh>
    <phoneticPr fontId="4"/>
  </si>
  <si>
    <t>仕様変更での修正漏れ</t>
    <rPh sb="0" eb="2">
      <t>シヨウ</t>
    </rPh>
    <rPh sb="2" eb="4">
      <t>ヘンコウ</t>
    </rPh>
    <rPh sb="6" eb="8">
      <t>シュウセイ</t>
    </rPh>
    <rPh sb="8" eb="9">
      <t>モ</t>
    </rPh>
    <phoneticPr fontId="4"/>
  </si>
  <si>
    <t>仕入データを削除することでの状態変更関数で仕入データ取得SQLでは、リビジョン番号を検索条件として追加する</t>
    <rPh sb="21" eb="23">
      <t>シイレ</t>
    </rPh>
    <rPh sb="26" eb="28">
      <t>シュトク</t>
    </rPh>
    <rPh sb="39" eb="41">
      <t>バンゴウ</t>
    </rPh>
    <rPh sb="42" eb="44">
      <t>ケンサク</t>
    </rPh>
    <rPh sb="44" eb="46">
      <t>ジョウケン</t>
    </rPh>
    <rPh sb="49" eb="51">
      <t>ツイカ</t>
    </rPh>
    <phoneticPr fontId="4"/>
  </si>
  <si>
    <t>検索画面,登録画面,確定画面などの日付データを入力する項目の形式が、画面設計書に記載された形式と違う</t>
    <rPh sb="0" eb="2">
      <t>ケンサク</t>
    </rPh>
    <rPh sb="2" eb="4">
      <t>ガメン</t>
    </rPh>
    <rPh sb="5" eb="7">
      <t>トウロク</t>
    </rPh>
    <rPh sb="7" eb="9">
      <t>ガメン</t>
    </rPh>
    <rPh sb="10" eb="12">
      <t>カクテイ</t>
    </rPh>
    <rPh sb="12" eb="14">
      <t>ガメン</t>
    </rPh>
    <rPh sb="17" eb="19">
      <t>ヒヅケ</t>
    </rPh>
    <rPh sb="23" eb="25">
      <t>ニュウリョク</t>
    </rPh>
    <rPh sb="27" eb="29">
      <t>コウモク</t>
    </rPh>
    <rPh sb="30" eb="32">
      <t>ケイシキ</t>
    </rPh>
    <rPh sb="34" eb="36">
      <t>ガメン</t>
    </rPh>
    <rPh sb="36" eb="39">
      <t>セッケイショ</t>
    </rPh>
    <rPh sb="40" eb="42">
      <t>キサイ</t>
    </rPh>
    <rPh sb="45" eb="47">
      <t>ケイシキ</t>
    </rPh>
    <rPh sb="48" eb="49">
      <t>チガ</t>
    </rPh>
    <phoneticPr fontId="4"/>
  </si>
  <si>
    <t>日付の共通部品を利用する
1/15追記.「仕入登録」「仕入修正」の日付データを入力する項目が、他の画面の日付データを入力する項目と挙動が違う。日付の共通部品が使われていない可能性がある。</t>
    <rPh sb="0" eb="2">
      <t>ヒヅケ</t>
    </rPh>
    <rPh sb="3" eb="5">
      <t>キョウツウ</t>
    </rPh>
    <rPh sb="5" eb="7">
      <t>ブヒン</t>
    </rPh>
    <rPh sb="8" eb="10">
      <t>リヨウ</t>
    </rPh>
    <rPh sb="17" eb="19">
      <t>ツイキ</t>
    </rPh>
    <rPh sb="21" eb="23">
      <t>シイレ</t>
    </rPh>
    <rPh sb="23" eb="25">
      <t>トウロク</t>
    </rPh>
    <rPh sb="27" eb="29">
      <t>シイレ</t>
    </rPh>
    <rPh sb="29" eb="31">
      <t>シュウセイ</t>
    </rPh>
    <rPh sb="33" eb="35">
      <t>ヒヅケ</t>
    </rPh>
    <rPh sb="39" eb="41">
      <t>ニュウリョク</t>
    </rPh>
    <rPh sb="43" eb="45">
      <t>コウモク</t>
    </rPh>
    <rPh sb="47" eb="48">
      <t>ホカ</t>
    </rPh>
    <rPh sb="49" eb="51">
      <t>ガメン</t>
    </rPh>
    <rPh sb="52" eb="54">
      <t>ヒヅケ</t>
    </rPh>
    <rPh sb="58" eb="60">
      <t>ニュウリョク</t>
    </rPh>
    <rPh sb="62" eb="64">
      <t>コウモク</t>
    </rPh>
    <rPh sb="65" eb="67">
      <t>キョドウ</t>
    </rPh>
    <rPh sb="68" eb="69">
      <t>チガ</t>
    </rPh>
    <rPh sb="71" eb="73">
      <t>ヒヅケ</t>
    </rPh>
    <rPh sb="74" eb="76">
      <t>キョウツウ</t>
    </rPh>
    <rPh sb="76" eb="78">
      <t>ブヒン</t>
    </rPh>
    <rPh sb="79" eb="80">
      <t>ツカ</t>
    </rPh>
    <rPh sb="86" eb="89">
      <t>カノウセイ</t>
    </rPh>
    <phoneticPr fontId="4"/>
  </si>
  <si>
    <t>ヘッダ部の「発注書No」入力項の右にボタンが配置されているが、これは不要である。</t>
    <rPh sb="3" eb="4">
      <t>ブ</t>
    </rPh>
    <rPh sb="6" eb="9">
      <t>ハッチュウショ</t>
    </rPh>
    <rPh sb="12" eb="14">
      <t>ニュウリョク</t>
    </rPh>
    <rPh sb="14" eb="15">
      <t>コウ</t>
    </rPh>
    <rPh sb="16" eb="17">
      <t>ミギ</t>
    </rPh>
    <rPh sb="22" eb="24">
      <t>ハイチ</t>
    </rPh>
    <rPh sb="34" eb="36">
      <t>フヨウ</t>
    </rPh>
    <phoneticPr fontId="4"/>
  </si>
  <si>
    <t>発注NO.を発注書NO.に変更する
発注NO.右にあるボタンを削除する</t>
    <rPh sb="0" eb="2">
      <t>ハッチュウ</t>
    </rPh>
    <rPh sb="6" eb="8">
      <t>ハッチュウ</t>
    </rPh>
    <rPh sb="8" eb="9">
      <t>ショ</t>
    </rPh>
    <rPh sb="13" eb="15">
      <t>ヘンコウ</t>
    </rPh>
    <rPh sb="18" eb="20">
      <t>ハッチュウ</t>
    </rPh>
    <rPh sb="23" eb="24">
      <t>ミギ</t>
    </rPh>
    <rPh sb="31" eb="33">
      <t>サクジョ</t>
    </rPh>
    <phoneticPr fontId="4"/>
  </si>
  <si>
    <t>「登録」押下後の登録確認画面において、「入力者」に「表示用ユーザーコード」ではなく通常の「ユーザーコード」が出力されている。</t>
    <rPh sb="1" eb="3">
      <t>トウロク</t>
    </rPh>
    <rPh sb="4" eb="6">
      <t>オウカ</t>
    </rPh>
    <rPh sb="6" eb="7">
      <t>ゴ</t>
    </rPh>
    <rPh sb="8" eb="10">
      <t>トウロク</t>
    </rPh>
    <rPh sb="10" eb="12">
      <t>カクニン</t>
    </rPh>
    <rPh sb="12" eb="14">
      <t>ガメン</t>
    </rPh>
    <rPh sb="20" eb="22">
      <t>ニュウリョク</t>
    </rPh>
    <rPh sb="22" eb="23">
      <t>シャ</t>
    </rPh>
    <rPh sb="26" eb="29">
      <t>ヒョウジヨウ</t>
    </rPh>
    <rPh sb="41" eb="43">
      <t>ツウジョウ</t>
    </rPh>
    <rPh sb="54" eb="56">
      <t>シュツリョク</t>
    </rPh>
    <phoneticPr fontId="4"/>
  </si>
  <si>
    <t>表示用ユーザーコードを出力するように修正する</t>
    <rPh sb="0" eb="2">
      <t>ヒョウジ</t>
    </rPh>
    <rPh sb="2" eb="3">
      <t>ヨウ</t>
    </rPh>
    <rPh sb="11" eb="13">
      <t>シュツリョク</t>
    </rPh>
    <rPh sb="18" eb="20">
      <t>シュウセイ</t>
    </rPh>
    <phoneticPr fontId="4"/>
  </si>
  <si>
    <t>「登録」押下後の登録確認画面において、「担当者」に「ユーザー名」が出力されていない。</t>
    <rPh sb="1" eb="3">
      <t>トウロク</t>
    </rPh>
    <rPh sb="4" eb="6">
      <t>オウカ</t>
    </rPh>
    <rPh sb="6" eb="7">
      <t>ゴ</t>
    </rPh>
    <rPh sb="8" eb="10">
      <t>トウロク</t>
    </rPh>
    <rPh sb="10" eb="12">
      <t>カクニン</t>
    </rPh>
    <rPh sb="12" eb="14">
      <t>ガメン</t>
    </rPh>
    <rPh sb="20" eb="23">
      <t>タントウシャ</t>
    </rPh>
    <rPh sb="30" eb="31">
      <t>メイ</t>
    </rPh>
    <rPh sb="33" eb="35">
      <t>シュツリョク</t>
    </rPh>
    <phoneticPr fontId="4"/>
  </si>
  <si>
    <t>実装不正</t>
    <rPh sb="0" eb="4">
      <t>ジッソウフセイ</t>
    </rPh>
    <phoneticPr fontId="4"/>
  </si>
  <si>
    <t>担当者項目に担当者表示名を出力するように修正する</t>
    <rPh sb="0" eb="3">
      <t>タントウシャ</t>
    </rPh>
    <rPh sb="3" eb="5">
      <t>コウモク</t>
    </rPh>
    <rPh sb="6" eb="9">
      <t>タントウシャ</t>
    </rPh>
    <rPh sb="9" eb="11">
      <t>ヒョウジ</t>
    </rPh>
    <rPh sb="11" eb="12">
      <t>メイ</t>
    </rPh>
    <rPh sb="13" eb="15">
      <t>シュツリョク</t>
    </rPh>
    <rPh sb="20" eb="22">
      <t>シュウセイ</t>
    </rPh>
    <phoneticPr fontId="4"/>
  </si>
  <si>
    <t>「データ0」の履歴画面の「製品名」「製品名（英語）」に表示されている内容が、DBのリビジョン番号に対応する内容と異なっている。</t>
    <rPh sb="7" eb="9">
      <t>リレキ</t>
    </rPh>
    <rPh sb="9" eb="11">
      <t>ガメン</t>
    </rPh>
    <rPh sb="13" eb="16">
      <t>セイヒンメイ</t>
    </rPh>
    <rPh sb="18" eb="21">
      <t>セイヒンメイ</t>
    </rPh>
    <rPh sb="22" eb="24">
      <t>エイゴ</t>
    </rPh>
    <rPh sb="27" eb="29">
      <t>ヒョウジ</t>
    </rPh>
    <rPh sb="34" eb="36">
      <t>ナイヨウ</t>
    </rPh>
    <rPh sb="46" eb="48">
      <t>バンゴウ</t>
    </rPh>
    <rPh sb="49" eb="51">
      <t>タイオウ</t>
    </rPh>
    <rPh sb="53" eb="55">
      <t>ナイヨウ</t>
    </rPh>
    <rPh sb="56" eb="57">
      <t>コト</t>
    </rPh>
    <phoneticPr fontId="4"/>
  </si>
  <si>
    <t>製品マスタデータ取得処理のロジック誤り。
リビジョン番号に0を指定した場合、リビジョンが指定されているか否かの判断が正しく行えず、指定されていないと判断され、最新リビジョンのデータを取得していた。</t>
    <rPh sb="0" eb="2">
      <t>セイヒン</t>
    </rPh>
    <rPh sb="8" eb="10">
      <t>シュトク</t>
    </rPh>
    <rPh sb="10" eb="12">
      <t>ショリ</t>
    </rPh>
    <rPh sb="17" eb="18">
      <t>アヤマ</t>
    </rPh>
    <rPh sb="44" eb="46">
      <t>シテイ</t>
    </rPh>
    <rPh sb="52" eb="53">
      <t>イナ</t>
    </rPh>
    <rPh sb="55" eb="57">
      <t>ハンダン</t>
    </rPh>
    <rPh sb="58" eb="59">
      <t>タダ</t>
    </rPh>
    <rPh sb="61" eb="62">
      <t>オコナ</t>
    </rPh>
    <rPh sb="65" eb="67">
      <t>シテイ</t>
    </rPh>
    <rPh sb="74" eb="76">
      <t>ハンダン</t>
    </rPh>
    <rPh sb="79" eb="81">
      <t>サイシン</t>
    </rPh>
    <rPh sb="91" eb="93">
      <t>シュトク</t>
    </rPh>
    <phoneticPr fontId="4"/>
  </si>
  <si>
    <t>リビジョンが指定されているか否かの判断基準をbool判定からnullかの判定に修正。</t>
    <rPh sb="19" eb="21">
      <t>キジュン</t>
    </rPh>
    <rPh sb="26" eb="28">
      <t>ハンテイ</t>
    </rPh>
    <rPh sb="36" eb="38">
      <t>ハンテイ</t>
    </rPh>
    <rPh sb="39" eb="41">
      <t>シュウセイ</t>
    </rPh>
    <phoneticPr fontId="4"/>
  </si>
  <si>
    <t>受注取消</t>
    <rPh sb="0" eb="2">
      <t>ジュチュウ</t>
    </rPh>
    <rPh sb="2" eb="3">
      <t>ト</t>
    </rPh>
    <rPh sb="3" eb="4">
      <t>ケ</t>
    </rPh>
    <phoneticPr fontId="4"/>
  </si>
  <si>
    <t>確定取消確認画面の「明細備考」の表示位置がほかの項目の位置とずれている。</t>
    <rPh sb="0" eb="2">
      <t>カクテイ</t>
    </rPh>
    <rPh sb="2" eb="4">
      <t>トリケシ</t>
    </rPh>
    <rPh sb="4" eb="6">
      <t>カクニン</t>
    </rPh>
    <rPh sb="6" eb="8">
      <t>ガメン</t>
    </rPh>
    <rPh sb="10" eb="12">
      <t>メイサイ</t>
    </rPh>
    <rPh sb="12" eb="14">
      <t>ビコウ</t>
    </rPh>
    <rPh sb="16" eb="18">
      <t>ヒョウジ</t>
    </rPh>
    <rPh sb="18" eb="20">
      <t>イチ</t>
    </rPh>
    <rPh sb="24" eb="26">
      <t>コウモク</t>
    </rPh>
    <rPh sb="27" eb="29">
      <t>イチ</t>
    </rPh>
    <phoneticPr fontId="4"/>
  </si>
  <si>
    <t>明細備考が正しく表示できるように修正する</t>
    <rPh sb="0" eb="2">
      <t>メイサイ</t>
    </rPh>
    <rPh sb="2" eb="4">
      <t>ビコウ</t>
    </rPh>
    <rPh sb="5" eb="6">
      <t>タダ</t>
    </rPh>
    <rPh sb="8" eb="10">
      <t>ヒョウジ</t>
    </rPh>
    <rPh sb="16" eb="18">
      <t>シュウセイ</t>
    </rPh>
    <phoneticPr fontId="4"/>
  </si>
  <si>
    <t>「支払期限」の初期値は[システム日付+1か月]であるはずが、何も表示されていなかった。</t>
    <rPh sb="1" eb="3">
      <t>シハライ</t>
    </rPh>
    <rPh sb="3" eb="5">
      <t>キゲン</t>
    </rPh>
    <rPh sb="7" eb="10">
      <t>ショキチ</t>
    </rPh>
    <rPh sb="16" eb="18">
      <t>ヒヅケ</t>
    </rPh>
    <rPh sb="21" eb="22">
      <t>ゲツ</t>
    </rPh>
    <rPh sb="30" eb="31">
      <t>ナニ</t>
    </rPh>
    <rPh sb="32" eb="34">
      <t>ヒョウジ</t>
    </rPh>
    <phoneticPr fontId="4"/>
  </si>
  <si>
    <t>支払期限の初期値を「システム日付+1ヶ月」に設定する</t>
    <rPh sb="0" eb="2">
      <t>シハライ</t>
    </rPh>
    <rPh sb="2" eb="4">
      <t>キゲン</t>
    </rPh>
    <rPh sb="5" eb="7">
      <t>ショキ</t>
    </rPh>
    <rPh sb="7" eb="8">
      <t>チ</t>
    </rPh>
    <rPh sb="14" eb="16">
      <t>ヒヅケ</t>
    </rPh>
    <rPh sb="19" eb="20">
      <t>ゲツ</t>
    </rPh>
    <rPh sb="22" eb="24">
      <t>セッテイ</t>
    </rPh>
    <phoneticPr fontId="4"/>
  </si>
  <si>
    <t>出力明細一覧エリアに明細がある状態で、明細選択エリアから出力明細一覧エリアにある明細を含めて複数選択して「追加」を押すと、「重複する明細は選択できません。」とメッセージが表示され、出力明細一覧エリアに明細を追加することが出来ない。</t>
    <rPh sb="0" eb="2">
      <t>シュツリョク</t>
    </rPh>
    <rPh sb="2" eb="4">
      <t>メイサイ</t>
    </rPh>
    <rPh sb="4" eb="6">
      <t>イチラン</t>
    </rPh>
    <rPh sb="10" eb="12">
      <t>メイサイ</t>
    </rPh>
    <rPh sb="15" eb="17">
      <t>ジョウタイ</t>
    </rPh>
    <rPh sb="19" eb="21">
      <t>メイサイ</t>
    </rPh>
    <rPh sb="21" eb="23">
      <t>センタク</t>
    </rPh>
    <rPh sb="28" eb="30">
      <t>シュツリョク</t>
    </rPh>
    <rPh sb="30" eb="32">
      <t>メイサイ</t>
    </rPh>
    <rPh sb="32" eb="34">
      <t>イチラン</t>
    </rPh>
    <rPh sb="40" eb="42">
      <t>メイサイ</t>
    </rPh>
    <rPh sb="43" eb="44">
      <t>フク</t>
    </rPh>
    <rPh sb="46" eb="48">
      <t>フクスウ</t>
    </rPh>
    <phoneticPr fontId="4"/>
  </si>
  <si>
    <t>「追加」ボタンで、明細選択エリアに選択したデータが出力明細一覧エリアに存在する場合、存在したデータ以外のデータを追加する。ない場合、選択したデータを出力明細一覧エリアに追加する</t>
    <rPh sb="1" eb="3">
      <t>ツイカ</t>
    </rPh>
    <rPh sb="17" eb="19">
      <t>センタク</t>
    </rPh>
    <rPh sb="35" eb="37">
      <t>ソンザイ</t>
    </rPh>
    <rPh sb="39" eb="41">
      <t>バアイ</t>
    </rPh>
    <rPh sb="42" eb="44">
      <t>ソンザイ</t>
    </rPh>
    <rPh sb="49" eb="51">
      <t>イガイ</t>
    </rPh>
    <rPh sb="56" eb="58">
      <t>ツイカ</t>
    </rPh>
    <rPh sb="63" eb="65">
      <t>バアイ</t>
    </rPh>
    <rPh sb="66" eb="68">
      <t>センタク</t>
    </rPh>
    <rPh sb="84" eb="86">
      <t>ツイカ</t>
    </rPh>
    <phoneticPr fontId="4"/>
  </si>
  <si>
    <t>検索を行うと別ウィンドウでエラーメッセージが表示され、受注一覧画面に移動できない。</t>
    <rPh sb="0" eb="2">
      <t>ケンサク</t>
    </rPh>
    <rPh sb="3" eb="4">
      <t>オコナ</t>
    </rPh>
    <rPh sb="6" eb="7">
      <t>ベツ</t>
    </rPh>
    <rPh sb="22" eb="24">
      <t>ヒョウジ</t>
    </rPh>
    <rPh sb="27" eb="29">
      <t>ジュチュウ</t>
    </rPh>
    <rPh sb="29" eb="31">
      <t>イチラン</t>
    </rPh>
    <rPh sb="31" eb="33">
      <t>ガメン</t>
    </rPh>
    <rPh sb="34" eb="36">
      <t>イドウ</t>
    </rPh>
    <phoneticPr fontId="4"/>
  </si>
  <si>
    <t>納品書明細検索条件</t>
    <rPh sb="0" eb="3">
      <t>ノウヒンショ</t>
    </rPh>
    <rPh sb="3" eb="5">
      <t>メイサイ</t>
    </rPh>
    <rPh sb="5" eb="7">
      <t>ケンサク</t>
    </rPh>
    <rPh sb="7" eb="9">
      <t>ジョウケン</t>
    </rPh>
    <phoneticPr fontId="3"/>
  </si>
  <si>
    <t>「納期」の初期状態はFROMに当月の月初めとTOに当月の月終わりが表示されるはずだが、初期状態が空白になっている</t>
    <rPh sb="1" eb="3">
      <t>ノウキ</t>
    </rPh>
    <rPh sb="5" eb="7">
      <t>ショキ</t>
    </rPh>
    <rPh sb="7" eb="9">
      <t>ジョウタイ</t>
    </rPh>
    <rPh sb="15" eb="17">
      <t>トウゲツ</t>
    </rPh>
    <rPh sb="18" eb="20">
      <t>ツキハジ</t>
    </rPh>
    <rPh sb="25" eb="26">
      <t>トウ</t>
    </rPh>
    <rPh sb="26" eb="27">
      <t>ツキ</t>
    </rPh>
    <rPh sb="28" eb="29">
      <t>ツキ</t>
    </rPh>
    <rPh sb="29" eb="30">
      <t>オ</t>
    </rPh>
    <rPh sb="33" eb="35">
      <t>ヒョウジ</t>
    </rPh>
    <rPh sb="43" eb="45">
      <t>ショキ</t>
    </rPh>
    <rPh sb="45" eb="47">
      <t>ジョウタイ</t>
    </rPh>
    <rPh sb="48" eb="50">
      <t>クウハク</t>
    </rPh>
    <phoneticPr fontId="4"/>
  </si>
  <si>
    <t>「納期」の初期状態はFROMに当月の月初めとTOに当月の月終わりを設定する</t>
    <rPh sb="33" eb="35">
      <t>セッテイ</t>
    </rPh>
    <phoneticPr fontId="4"/>
  </si>
  <si>
    <t>一覧画面に既に削除した受注が表示される。</t>
    <rPh sb="0" eb="2">
      <t>イチラン</t>
    </rPh>
    <rPh sb="2" eb="4">
      <t>ガメン</t>
    </rPh>
    <rPh sb="5" eb="6">
      <t>スデ</t>
    </rPh>
    <rPh sb="7" eb="9">
      <t>サクジョ</t>
    </rPh>
    <rPh sb="11" eb="13">
      <t>ジュチュウ</t>
    </rPh>
    <rPh sb="14" eb="16">
      <t>ヒョウジ</t>
    </rPh>
    <phoneticPr fontId="4"/>
  </si>
  <si>
    <t>NO387と同様</t>
    <rPh sb="6" eb="8">
      <t>ドウヨウ</t>
    </rPh>
    <phoneticPr fontId="4"/>
  </si>
  <si>
    <t>NO387と同様
2020/1/8.ＮＯ387の完了まで保留</t>
    <rPh sb="6" eb="8">
      <t>ドウヨウ</t>
    </rPh>
    <rPh sb="24" eb="26">
      <t>カンリョウ</t>
    </rPh>
    <rPh sb="28" eb="30">
      <t>ホリュウ</t>
    </rPh>
    <phoneticPr fontId="4"/>
  </si>
  <si>
    <t>受注一覧で「詳細」を押した際、別ウィンドウが開きエラーメッセージが表示され、詳細画面にたどり着かない。</t>
    <rPh sb="0" eb="2">
      <t>ジュチュウ</t>
    </rPh>
    <rPh sb="2" eb="4">
      <t>イチラン</t>
    </rPh>
    <rPh sb="6" eb="8">
      <t>ショウサイ</t>
    </rPh>
    <rPh sb="10" eb="11">
      <t>オ</t>
    </rPh>
    <rPh sb="13" eb="14">
      <t>サイ</t>
    </rPh>
    <rPh sb="15" eb="16">
      <t>ベツ</t>
    </rPh>
    <rPh sb="22" eb="23">
      <t>ヒラ</t>
    </rPh>
    <rPh sb="33" eb="35">
      <t>ヒョウジ</t>
    </rPh>
    <rPh sb="38" eb="40">
      <t>ショウサイ</t>
    </rPh>
    <rPh sb="40" eb="42">
      <t>ガメン</t>
    </rPh>
    <rPh sb="46" eb="47">
      <t>ツ</t>
    </rPh>
    <phoneticPr fontId="4"/>
  </si>
  <si>
    <t>詳細画面へ遷移できるように修正する</t>
    <rPh sb="0" eb="2">
      <t>ショウサイ</t>
    </rPh>
    <rPh sb="2" eb="4">
      <t>ガメン</t>
    </rPh>
    <rPh sb="5" eb="7">
      <t>センイ</t>
    </rPh>
    <rPh sb="13" eb="15">
      <t>シュウセイ</t>
    </rPh>
    <phoneticPr fontId="4"/>
  </si>
  <si>
    <t>検索条件を2つ以上指定して明細を検索した後、明細選択エリアでソートを行った場合、検索条件以外の明細が明細選択エリア内に現れる場合がある。</t>
    <rPh sb="0" eb="2">
      <t>ケンサク</t>
    </rPh>
    <rPh sb="2" eb="4">
      <t>ジョウケン</t>
    </rPh>
    <rPh sb="7" eb="9">
      <t>イジョウ</t>
    </rPh>
    <rPh sb="9" eb="11">
      <t>シテイ</t>
    </rPh>
    <rPh sb="13" eb="15">
      <t>メイサイ</t>
    </rPh>
    <rPh sb="16" eb="18">
      <t>ケンサク</t>
    </rPh>
    <rPh sb="20" eb="21">
      <t>アト</t>
    </rPh>
    <rPh sb="22" eb="24">
      <t>メイサイ</t>
    </rPh>
    <rPh sb="24" eb="26">
      <t>センタク</t>
    </rPh>
    <rPh sb="34" eb="35">
      <t>オコナ</t>
    </rPh>
    <rPh sb="37" eb="39">
      <t>バアイ</t>
    </rPh>
    <rPh sb="40" eb="42">
      <t>ケンサク</t>
    </rPh>
    <rPh sb="42" eb="44">
      <t>ジョウケン</t>
    </rPh>
    <rPh sb="44" eb="46">
      <t>イガイ</t>
    </rPh>
    <rPh sb="47" eb="49">
      <t>メイサイ</t>
    </rPh>
    <rPh sb="50" eb="52">
      <t>メイサイ</t>
    </rPh>
    <rPh sb="52" eb="54">
      <t>センタク</t>
    </rPh>
    <rPh sb="57" eb="58">
      <t>ナイ</t>
    </rPh>
    <rPh sb="59" eb="60">
      <t>アラワ</t>
    </rPh>
    <rPh sb="62" eb="64">
      <t>バアイ</t>
    </rPh>
    <phoneticPr fontId="4"/>
  </si>
  <si>
    <t>明細選択エリアでソートを正しく行うように修正する</t>
    <rPh sb="0" eb="2">
      <t>メイサイ</t>
    </rPh>
    <rPh sb="2" eb="4">
      <t>センタク</t>
    </rPh>
    <rPh sb="12" eb="13">
      <t>タダ</t>
    </rPh>
    <rPh sb="15" eb="16">
      <t>オコナ</t>
    </rPh>
    <rPh sb="20" eb="22">
      <t>シュウセイ</t>
    </rPh>
    <phoneticPr fontId="4"/>
  </si>
  <si>
    <t>出力明細一覧エリアで明細を選択する場合、「クリックのみ」で一つだけ選択、「Shift+クリック」で範囲選択、「Ctrl+クリック」で複数選択となるはずが、どの操作をしても「Ctrl+クリック」と同じ動作をする。</t>
    <rPh sb="0" eb="6">
      <t>シュツリョクメイサイイチラン</t>
    </rPh>
    <rPh sb="10" eb="12">
      <t>メイサイ</t>
    </rPh>
    <rPh sb="13" eb="15">
      <t>センタク</t>
    </rPh>
    <rPh sb="17" eb="19">
      <t>バアイ</t>
    </rPh>
    <rPh sb="29" eb="30">
      <t>ヒト</t>
    </rPh>
    <rPh sb="33" eb="35">
      <t>センタク</t>
    </rPh>
    <rPh sb="49" eb="51">
      <t>ハンイ</t>
    </rPh>
    <rPh sb="51" eb="53">
      <t>センタク</t>
    </rPh>
    <rPh sb="66" eb="68">
      <t>フクスウ</t>
    </rPh>
    <rPh sb="68" eb="70">
      <t>センタク</t>
    </rPh>
    <rPh sb="79" eb="81">
      <t>ソウサ</t>
    </rPh>
    <rPh sb="97" eb="98">
      <t>オナ</t>
    </rPh>
    <rPh sb="99" eb="101">
      <t>ドウサ</t>
    </rPh>
    <phoneticPr fontId="4"/>
  </si>
  <si>
    <t>「Shift+クリック」で範囲選択できるように修正する</t>
    <rPh sb="23" eb="25">
      <t>シュウセイ</t>
    </rPh>
    <phoneticPr fontId="4"/>
  </si>
  <si>
    <t>検索条件入力で「顧客コード:0004」「製品コード:07748」で検索し、明細選択エリアから一つ明細を選択して、出力明細一覧エリアへ追加した。
この状況でもう一度検索条件入力を行い、一回目と同じく「顧客コード：0004」「製品コード：07748」で検索をかけると、明細選択エリア内に表示される明細の数が一回目より少なくなった。減り方の法則はまだ把握できていない。</t>
    <rPh sb="0" eb="2">
      <t>ケンサク</t>
    </rPh>
    <rPh sb="2" eb="4">
      <t>ジョウケン</t>
    </rPh>
    <rPh sb="4" eb="6">
      <t>ニュウリョク</t>
    </rPh>
    <rPh sb="8" eb="10">
      <t>コキャク</t>
    </rPh>
    <rPh sb="20" eb="22">
      <t>セイヒン</t>
    </rPh>
    <rPh sb="33" eb="35">
      <t>ケンサク</t>
    </rPh>
    <rPh sb="37" eb="39">
      <t>メイサイ</t>
    </rPh>
    <rPh sb="39" eb="41">
      <t>センタク</t>
    </rPh>
    <rPh sb="46" eb="47">
      <t>ヒト</t>
    </rPh>
    <rPh sb="48" eb="50">
      <t>メイサイ</t>
    </rPh>
    <rPh sb="163" eb="164">
      <t>ヘ</t>
    </rPh>
    <rPh sb="165" eb="166">
      <t>カタ</t>
    </rPh>
    <rPh sb="167" eb="169">
      <t>ホウソク</t>
    </rPh>
    <rPh sb="172" eb="174">
      <t>ハアク</t>
    </rPh>
    <phoneticPr fontId="4"/>
  </si>
  <si>
    <t>仕入一覧</t>
    <rPh sb="0" eb="2">
      <t>シイレ</t>
    </rPh>
    <rPh sb="2" eb="4">
      <t>イチラン</t>
    </rPh>
    <phoneticPr fontId="4"/>
  </si>
  <si>
    <t>一覧画面の「履歴」を押すと、[fail]と書かれたポップアップが表示され、履歴が見れない。</t>
    <rPh sb="0" eb="2">
      <t>イチラン</t>
    </rPh>
    <rPh sb="2" eb="4">
      <t>ガメン</t>
    </rPh>
    <rPh sb="6" eb="8">
      <t>リレキ</t>
    </rPh>
    <rPh sb="10" eb="11">
      <t>オ</t>
    </rPh>
    <rPh sb="21" eb="22">
      <t>カ</t>
    </rPh>
    <rPh sb="32" eb="34">
      <t>ヒョウジ</t>
    </rPh>
    <rPh sb="37" eb="39">
      <t>リレキ</t>
    </rPh>
    <rPh sb="40" eb="41">
      <t>ミ</t>
    </rPh>
    <phoneticPr fontId="4"/>
  </si>
  <si>
    <t>足りないソースをgitへ反映し、テスト環境に反映する</t>
    <rPh sb="0" eb="1">
      <t>タ</t>
    </rPh>
    <rPh sb="12" eb="14">
      <t>ハンエイ</t>
    </rPh>
    <rPh sb="19" eb="21">
      <t>カンキョウ</t>
    </rPh>
    <rPh sb="22" eb="24">
      <t>ハンエイ</t>
    </rPh>
    <phoneticPr fontId="4"/>
  </si>
  <si>
    <t>「納品先」が未入力の状態で「プレビュー」を押すと、プレビュー画面に移行できてしまう</t>
    <rPh sb="1" eb="3">
      <t>ノウヒン</t>
    </rPh>
    <rPh sb="3" eb="4">
      <t>サキ</t>
    </rPh>
    <rPh sb="6" eb="9">
      <t>ミニュウリョク</t>
    </rPh>
    <rPh sb="10" eb="12">
      <t>ジョウタイ</t>
    </rPh>
    <rPh sb="21" eb="22">
      <t>オ</t>
    </rPh>
    <rPh sb="30" eb="32">
      <t>ガメン</t>
    </rPh>
    <rPh sb="33" eb="35">
      <t>イコウ</t>
    </rPh>
    <phoneticPr fontId="4"/>
  </si>
  <si>
    <t>納品先が未入力の状態で、エラーアラートを表示して、処理終了するように修正する</t>
    <rPh sb="0" eb="2">
      <t>ノウヒン</t>
    </rPh>
    <rPh sb="2" eb="3">
      <t>サキ</t>
    </rPh>
    <rPh sb="4" eb="7">
      <t>ミニュウリョク</t>
    </rPh>
    <rPh sb="8" eb="10">
      <t>ジョウタイ</t>
    </rPh>
    <rPh sb="20" eb="22">
      <t>ヒョウジ</t>
    </rPh>
    <rPh sb="25" eb="27">
      <t>ショリ</t>
    </rPh>
    <rPh sb="27" eb="29">
      <t>シュウリョウ</t>
    </rPh>
    <rPh sb="34" eb="36">
      <t>シュウセイ</t>
    </rPh>
    <phoneticPr fontId="4"/>
  </si>
  <si>
    <t>明細選択エリアの明細を選択した後Enterキーを押しても、出力明細一覧エリアに明細が追加されない</t>
    <rPh sb="0" eb="2">
      <t>メイサイ</t>
    </rPh>
    <rPh sb="2" eb="4">
      <t>センタク</t>
    </rPh>
    <rPh sb="8" eb="10">
      <t>メイサイ</t>
    </rPh>
    <rPh sb="11" eb="13">
      <t>センタク</t>
    </rPh>
    <rPh sb="15" eb="16">
      <t>アト</t>
    </rPh>
    <rPh sb="24" eb="25">
      <t>オ</t>
    </rPh>
    <rPh sb="29" eb="31">
      <t>シュツリョク</t>
    </rPh>
    <rPh sb="31" eb="33">
      <t>メイサイ</t>
    </rPh>
    <rPh sb="33" eb="35">
      <t>イチラン</t>
    </rPh>
    <rPh sb="39" eb="41">
      <t>メイサイ</t>
    </rPh>
    <rPh sb="42" eb="44">
      <t>ツイカ</t>
    </rPh>
    <phoneticPr fontId="4"/>
  </si>
  <si>
    <t>売上詳細</t>
    <rPh sb="0" eb="2">
      <t>ウリアゲ</t>
    </rPh>
    <rPh sb="2" eb="4">
      <t>ショウサイ</t>
    </rPh>
    <phoneticPr fontId="4"/>
  </si>
  <si>
    <t>売上一覧に「納期」の項目がない</t>
    <rPh sb="0" eb="2">
      <t>ウリアゲ</t>
    </rPh>
    <rPh sb="2" eb="4">
      <t>イチラン</t>
    </rPh>
    <rPh sb="6" eb="8">
      <t>ノウキ</t>
    </rPh>
    <rPh sb="10" eb="12">
      <t>コウモク</t>
    </rPh>
    <phoneticPr fontId="4"/>
  </si>
  <si>
    <t>仕様変更のため
（売上明細テーブルのDB定義変更のため）</t>
    <rPh sb="0" eb="2">
      <t>シヨウ</t>
    </rPh>
    <rPh sb="2" eb="4">
      <t>ヘンコウ</t>
    </rPh>
    <rPh sb="9" eb="11">
      <t>ウリアゲ</t>
    </rPh>
    <rPh sb="11" eb="13">
      <t>メイサイ</t>
    </rPh>
    <rPh sb="20" eb="22">
      <t>テイギ</t>
    </rPh>
    <rPh sb="22" eb="24">
      <t>ヘンコウ</t>
    </rPh>
    <phoneticPr fontId="4"/>
  </si>
  <si>
    <t>納品書プレビュー</t>
    <rPh sb="0" eb="3">
      <t>ノウヒンショ</t>
    </rPh>
    <phoneticPr fontId="4"/>
  </si>
  <si>
    <t>納品書プレビューの「部門」「仕入先コード」が空白だった。</t>
    <rPh sb="0" eb="3">
      <t>ノウヒンショ</t>
    </rPh>
    <rPh sb="10" eb="12">
      <t>ブモン</t>
    </rPh>
    <rPh sb="14" eb="16">
      <t>シイレ</t>
    </rPh>
    <rPh sb="16" eb="17">
      <t>サキ</t>
    </rPh>
    <rPh sb="22" eb="24">
      <t>クウハク</t>
    </rPh>
    <phoneticPr fontId="4"/>
  </si>
  <si>
    <t>部門コードの空白は別件で修正済
仕入先コードの空白は仕入先コードマスタに関連する顧客データが存在していないため</t>
    <rPh sb="0" eb="2">
      <t>ブモン</t>
    </rPh>
    <rPh sb="6" eb="8">
      <t>クウハク</t>
    </rPh>
    <rPh sb="9" eb="11">
      <t>ベッケン</t>
    </rPh>
    <rPh sb="12" eb="14">
      <t>シュウセイ</t>
    </rPh>
    <rPh sb="14" eb="15">
      <t>スミ</t>
    </rPh>
    <rPh sb="16" eb="18">
      <t>シイレ</t>
    </rPh>
    <rPh sb="18" eb="19">
      <t>サキ</t>
    </rPh>
    <rPh sb="23" eb="25">
      <t>クウハク</t>
    </rPh>
    <rPh sb="26" eb="28">
      <t>シイレ</t>
    </rPh>
    <rPh sb="28" eb="29">
      <t>サキ</t>
    </rPh>
    <rPh sb="36" eb="38">
      <t>カンレン</t>
    </rPh>
    <rPh sb="40" eb="42">
      <t>コキャク</t>
    </rPh>
    <rPh sb="46" eb="48">
      <t>ソンザイ</t>
    </rPh>
    <phoneticPr fontId="4"/>
  </si>
  <si>
    <t>中島さんへ確認</t>
    <rPh sb="0" eb="2">
      <t>ナカジマ</t>
    </rPh>
    <rPh sb="5" eb="7">
      <t>カクニン</t>
    </rPh>
    <phoneticPr fontId="4"/>
  </si>
  <si>
    <t>受注管理</t>
    <rPh sb="0" eb="4">
      <t>ジュチュウカンリ</t>
    </rPh>
    <phoneticPr fontId="4"/>
  </si>
  <si>
    <t>確定対象明細行選択部の「顧客」の隣に空白のヘッダがある。</t>
    <rPh sb="0" eb="10">
      <t>カクテイタイショウメイサイギョウセンタクブ</t>
    </rPh>
    <rPh sb="12" eb="14">
      <t>コキャク</t>
    </rPh>
    <rPh sb="16" eb="17">
      <t>トナリ</t>
    </rPh>
    <rPh sb="18" eb="20">
      <t>クウハク</t>
    </rPh>
    <phoneticPr fontId="4"/>
  </si>
  <si>
    <t xml:space="preserve">仕様変更：
１．検索条件変更画面の検索条件下記のように修正する
・製品コード（必須・可変）
・顧客（可変）
・売上分類（必須・可変）
・売上区分（可変）
・納期（可変）
検索結果を受注確定画面の明細一覧に追加する
製品コードが変更の場合、確定画面の製品情報を修正する
２．受注確定画面ヘッダー部の顧客を削除し、製品コードと名称を表示する
３．一覧に受注NO.を削除し、売上分類を追加する
</t>
    <rPh sb="0" eb="2">
      <t>シヨウ</t>
    </rPh>
    <rPh sb="2" eb="4">
      <t>ヘンコウ</t>
    </rPh>
    <rPh sb="8" eb="10">
      <t>ケンサク</t>
    </rPh>
    <rPh sb="10" eb="12">
      <t>ジョウケン</t>
    </rPh>
    <rPh sb="12" eb="14">
      <t>ヘンコウ</t>
    </rPh>
    <rPh sb="14" eb="16">
      <t>ガメン</t>
    </rPh>
    <rPh sb="17" eb="19">
      <t>ケンサク</t>
    </rPh>
    <rPh sb="19" eb="21">
      <t>ジョウケン</t>
    </rPh>
    <rPh sb="21" eb="23">
      <t>カキ</t>
    </rPh>
    <rPh sb="27" eb="29">
      <t>シュウセイ</t>
    </rPh>
    <rPh sb="33" eb="35">
      <t>セイヒン</t>
    </rPh>
    <rPh sb="39" eb="41">
      <t>ヒッス</t>
    </rPh>
    <rPh sb="42" eb="44">
      <t>カヘン</t>
    </rPh>
    <rPh sb="47" eb="49">
      <t>コキャク</t>
    </rPh>
    <rPh sb="50" eb="52">
      <t>カヘン</t>
    </rPh>
    <rPh sb="55" eb="57">
      <t>ウリアゲ</t>
    </rPh>
    <rPh sb="57" eb="59">
      <t>ブンルイ</t>
    </rPh>
    <rPh sb="60" eb="62">
      <t>ヒッス</t>
    </rPh>
    <rPh sb="63" eb="65">
      <t>カヘン</t>
    </rPh>
    <rPh sb="68" eb="70">
      <t>ウリアゲ</t>
    </rPh>
    <rPh sb="70" eb="72">
      <t>クブン</t>
    </rPh>
    <rPh sb="78" eb="80">
      <t>ノウキ</t>
    </rPh>
    <rPh sb="81" eb="83">
      <t>カヘン</t>
    </rPh>
    <rPh sb="85" eb="87">
      <t>ケンサク</t>
    </rPh>
    <rPh sb="87" eb="89">
      <t>ケッカ</t>
    </rPh>
    <rPh sb="90" eb="92">
      <t>ジュチュウ</t>
    </rPh>
    <rPh sb="92" eb="94">
      <t>カクテイ</t>
    </rPh>
    <rPh sb="94" eb="96">
      <t>ガメン</t>
    </rPh>
    <rPh sb="97" eb="99">
      <t>メイサイ</t>
    </rPh>
    <rPh sb="99" eb="101">
      <t>イチラン</t>
    </rPh>
    <rPh sb="102" eb="104">
      <t>ツイカ</t>
    </rPh>
    <rPh sb="107" eb="109">
      <t>セイヒン</t>
    </rPh>
    <rPh sb="113" eb="115">
      <t>ヘンコウ</t>
    </rPh>
    <rPh sb="116" eb="118">
      <t>バアイ</t>
    </rPh>
    <rPh sb="119" eb="121">
      <t>カクテイ</t>
    </rPh>
    <rPh sb="121" eb="123">
      <t>ガメン</t>
    </rPh>
    <rPh sb="124" eb="126">
      <t>セイヒン</t>
    </rPh>
    <rPh sb="126" eb="128">
      <t>ジョウホウ</t>
    </rPh>
    <rPh sb="129" eb="131">
      <t>シュウセイ</t>
    </rPh>
    <rPh sb="136" eb="138">
      <t>ジュチュウ</t>
    </rPh>
    <rPh sb="138" eb="140">
      <t>カクテイ</t>
    </rPh>
    <rPh sb="140" eb="142">
      <t>ガメン</t>
    </rPh>
    <rPh sb="146" eb="147">
      <t>ブ</t>
    </rPh>
    <rPh sb="148" eb="150">
      <t>コキャク</t>
    </rPh>
    <rPh sb="151" eb="153">
      <t>サクジョ</t>
    </rPh>
    <rPh sb="155" eb="157">
      <t>セイヒン</t>
    </rPh>
    <rPh sb="161" eb="163">
      <t>メイショウ</t>
    </rPh>
    <rPh sb="164" eb="166">
      <t>ヒョウジ</t>
    </rPh>
    <rPh sb="171" eb="173">
      <t>イチラン</t>
    </rPh>
    <rPh sb="174" eb="176">
      <t>ジュチュウ</t>
    </rPh>
    <rPh sb="180" eb="182">
      <t>サクジョ</t>
    </rPh>
    <rPh sb="184" eb="186">
      <t>ウリアゲ</t>
    </rPh>
    <rPh sb="186" eb="188">
      <t>ブンルイ</t>
    </rPh>
    <rPh sb="189" eb="191">
      <t>ツイカ</t>
    </rPh>
    <phoneticPr fontId="4"/>
  </si>
  <si>
    <t>仕様変更</t>
    <rPh sb="0" eb="4">
      <t>シヨウヘンコウ</t>
    </rPh>
    <phoneticPr fontId="4"/>
  </si>
  <si>
    <t>仕様の通りに修正する</t>
    <rPh sb="0" eb="2">
      <t>シヨウ</t>
    </rPh>
    <rPh sb="3" eb="4">
      <t>トオ</t>
    </rPh>
    <rPh sb="6" eb="8">
      <t>シュウセイ</t>
    </rPh>
    <phoneticPr fontId="4"/>
  </si>
  <si>
    <t>仕様変更：
１．請求月、自、至テキストは変更可能となる
２．先月請求残額を前月請求残額に変更する
３．前月請求残額は手動入力項目となります
４．差し引き合計額 = 前月請求残額 + 当月請求額 + 消費額となる
５．前月請求残額、当月請求額、消費税、差し引き合計額のテキストの数字はカンマ区切りで表示、テキストの先頭に通貨記号を表示する、テーブルBにデータ追加、削除後、当月請求額、消費税、差し引き合計額を再計算する
・備考欄の上に「但し□□として」欄を追加する（必須）</t>
    <rPh sb="0" eb="2">
      <t>シヨウ</t>
    </rPh>
    <rPh sb="2" eb="4">
      <t>ヘンコウ</t>
    </rPh>
    <rPh sb="8" eb="10">
      <t>セイキュウ</t>
    </rPh>
    <rPh sb="10" eb="11">
      <t>ツキ</t>
    </rPh>
    <rPh sb="12" eb="13">
      <t>ジ</t>
    </rPh>
    <rPh sb="14" eb="15">
      <t>イタル</t>
    </rPh>
    <rPh sb="20" eb="22">
      <t>ヘンコウ</t>
    </rPh>
    <rPh sb="22" eb="24">
      <t>カノウ</t>
    </rPh>
    <rPh sb="30" eb="32">
      <t>センゲツ</t>
    </rPh>
    <rPh sb="32" eb="34">
      <t>セイキュウ</t>
    </rPh>
    <rPh sb="34" eb="36">
      <t>ザンガク</t>
    </rPh>
    <rPh sb="37" eb="39">
      <t>ゼンゲツ</t>
    </rPh>
    <rPh sb="39" eb="41">
      <t>セイキュウ</t>
    </rPh>
    <rPh sb="41" eb="43">
      <t>ザンガク</t>
    </rPh>
    <rPh sb="44" eb="46">
      <t>ヘンコウ</t>
    </rPh>
    <rPh sb="51" eb="53">
      <t>ゼンゲツ</t>
    </rPh>
    <rPh sb="53" eb="55">
      <t>セイキュウ</t>
    </rPh>
    <rPh sb="55" eb="57">
      <t>ザンガク</t>
    </rPh>
    <rPh sb="58" eb="60">
      <t>シュドウ</t>
    </rPh>
    <rPh sb="60" eb="62">
      <t>ニュウリョク</t>
    </rPh>
    <rPh sb="62" eb="64">
      <t>コウモク</t>
    </rPh>
    <rPh sb="72" eb="73">
      <t>サ</t>
    </rPh>
    <rPh sb="74" eb="75">
      <t>ヒ</t>
    </rPh>
    <rPh sb="76" eb="78">
      <t>ゴウケイ</t>
    </rPh>
    <rPh sb="78" eb="79">
      <t>ガク</t>
    </rPh>
    <rPh sb="82" eb="84">
      <t>ゼンゲツ</t>
    </rPh>
    <rPh sb="84" eb="86">
      <t>セイキュウ</t>
    </rPh>
    <rPh sb="86" eb="88">
      <t>ザンガク</t>
    </rPh>
    <rPh sb="91" eb="93">
      <t>トウゲツ</t>
    </rPh>
    <rPh sb="93" eb="95">
      <t>セイキュウ</t>
    </rPh>
    <rPh sb="95" eb="96">
      <t>ガク</t>
    </rPh>
    <rPh sb="99" eb="101">
      <t>ショウヒ</t>
    </rPh>
    <rPh sb="101" eb="102">
      <t>ガク</t>
    </rPh>
    <rPh sb="108" eb="110">
      <t>ゼンゲツ</t>
    </rPh>
    <rPh sb="110" eb="112">
      <t>セイキュウ</t>
    </rPh>
    <rPh sb="112" eb="114">
      <t>ザンガク</t>
    </rPh>
    <rPh sb="115" eb="117">
      <t>トウゲツ</t>
    </rPh>
    <rPh sb="117" eb="119">
      <t>セイキュウ</t>
    </rPh>
    <rPh sb="119" eb="120">
      <t>ガク</t>
    </rPh>
    <rPh sb="121" eb="124">
      <t>ショウヒゼイ</t>
    </rPh>
    <rPh sb="125" eb="126">
      <t>サ</t>
    </rPh>
    <rPh sb="127" eb="128">
      <t>ヒ</t>
    </rPh>
    <rPh sb="129" eb="131">
      <t>ゴウケイ</t>
    </rPh>
    <rPh sb="131" eb="132">
      <t>ガク</t>
    </rPh>
    <rPh sb="138" eb="140">
      <t>スウジ</t>
    </rPh>
    <rPh sb="144" eb="146">
      <t>クギ</t>
    </rPh>
    <rPh sb="148" eb="150">
      <t>ヒョウジ</t>
    </rPh>
    <rPh sb="156" eb="158">
      <t>セントウ</t>
    </rPh>
    <rPh sb="159" eb="161">
      <t>ツウカ</t>
    </rPh>
    <rPh sb="161" eb="163">
      <t>キゴウ</t>
    </rPh>
    <rPh sb="164" eb="166">
      <t>ヒョウジ</t>
    </rPh>
    <rPh sb="178" eb="180">
      <t>ツイカ</t>
    </rPh>
    <rPh sb="181" eb="183">
      <t>サクジョ</t>
    </rPh>
    <rPh sb="183" eb="184">
      <t>ゴ</t>
    </rPh>
    <rPh sb="203" eb="206">
      <t>サイケイサン</t>
    </rPh>
    <rPh sb="210" eb="212">
      <t>ビコウ</t>
    </rPh>
    <rPh sb="212" eb="213">
      <t>ラン</t>
    </rPh>
    <rPh sb="217" eb="218">
      <t>タダ</t>
    </rPh>
    <rPh sb="225" eb="226">
      <t>ラン</t>
    </rPh>
    <rPh sb="227" eb="229">
      <t>ツイカ</t>
    </rPh>
    <rPh sb="232" eb="234">
      <t>ヒッス</t>
    </rPh>
    <phoneticPr fontId="4"/>
  </si>
  <si>
    <t>仕様の通りに修正する
請求管理の各画面に但し書き項目を追加する</t>
    <rPh sb="0" eb="2">
      <t>シヨウ</t>
    </rPh>
    <rPh sb="3" eb="4">
      <t>トオ</t>
    </rPh>
    <rPh sb="6" eb="8">
      <t>シュウセイ</t>
    </rPh>
    <rPh sb="11" eb="13">
      <t>セイキュウ</t>
    </rPh>
    <rPh sb="13" eb="15">
      <t>カンリ</t>
    </rPh>
    <rPh sb="16" eb="19">
      <t>カクガメン</t>
    </rPh>
    <rPh sb="20" eb="21">
      <t>タダ</t>
    </rPh>
    <rPh sb="22" eb="23">
      <t>カ</t>
    </rPh>
    <rPh sb="24" eb="26">
      <t>コウモク</t>
    </rPh>
    <rPh sb="27" eb="29">
      <t>ツイカ</t>
    </rPh>
    <phoneticPr fontId="4"/>
  </si>
  <si>
    <t>「確定取消」ボタンをクリックしても発注確定取消画面が開かない</t>
    <rPh sb="1" eb="3">
      <t>カクテイ</t>
    </rPh>
    <rPh sb="3" eb="5">
      <t>トリケシ</t>
    </rPh>
    <rPh sb="17" eb="19">
      <t>ハッチュウ</t>
    </rPh>
    <rPh sb="19" eb="21">
      <t>カクテイ</t>
    </rPh>
    <rPh sb="21" eb="23">
      <t>トリケシ</t>
    </rPh>
    <rPh sb="23" eb="25">
      <t>ガメン</t>
    </rPh>
    <rPh sb="26" eb="27">
      <t>ヒラ</t>
    </rPh>
    <phoneticPr fontId="4"/>
  </si>
  <si>
    <t>一覧共通化のため、修正不足</t>
    <rPh sb="0" eb="2">
      <t>イチラン</t>
    </rPh>
    <rPh sb="2" eb="5">
      <t>キョウツウカ</t>
    </rPh>
    <rPh sb="9" eb="11">
      <t>シュウセイ</t>
    </rPh>
    <rPh sb="11" eb="13">
      <t>フソク</t>
    </rPh>
    <phoneticPr fontId="4"/>
  </si>
  <si>
    <t>確定取消ボタンが正しく遷移できるように修正する</t>
    <rPh sb="0" eb="2">
      <t>カクテイ</t>
    </rPh>
    <rPh sb="2" eb="4">
      <t>トリケシ</t>
    </rPh>
    <rPh sb="8" eb="9">
      <t>タダ</t>
    </rPh>
    <rPh sb="11" eb="13">
      <t>センイ</t>
    </rPh>
    <rPh sb="19" eb="21">
      <t>シュウセイ</t>
    </rPh>
    <phoneticPr fontId="4"/>
  </si>
  <si>
    <t>発注確定画面で「営業部署コード」を変更できてしまう。</t>
    <rPh sb="0" eb="4">
      <t>ハッチュウカクテイ</t>
    </rPh>
    <rPh sb="4" eb="6">
      <t>ガメン</t>
    </rPh>
    <rPh sb="8" eb="10">
      <t>エイギョウ</t>
    </rPh>
    <rPh sb="10" eb="12">
      <t>ブショ</t>
    </rPh>
    <rPh sb="17" eb="19">
      <t>ヘンコウ</t>
    </rPh>
    <phoneticPr fontId="4"/>
  </si>
  <si>
    <t>営業部署コードが編集不可となるように修正する</t>
    <rPh sb="0" eb="2">
      <t>エイギョウ</t>
    </rPh>
    <rPh sb="2" eb="4">
      <t>ブショ</t>
    </rPh>
    <rPh sb="8" eb="10">
      <t>ヘンシュウ</t>
    </rPh>
    <rPh sb="10" eb="12">
      <t>フカ</t>
    </rPh>
    <rPh sb="18" eb="20">
      <t>シュウセイ</t>
    </rPh>
    <phoneticPr fontId="4"/>
  </si>
  <si>
    <t>発注書検索</t>
    <rPh sb="0" eb="2">
      <t>ハッチュウ</t>
    </rPh>
    <rPh sb="3" eb="5">
      <t>ケンサク</t>
    </rPh>
    <phoneticPr fontId="4"/>
  </si>
  <si>
    <t>画面設計書では「発注書NO.」は検索条件を複数指定可能とあるが、文字の入力欄が小さく、入力文字数上限が少ないので複数条件で検索ができない。</t>
    <rPh sb="0" eb="2">
      <t>ガメン</t>
    </rPh>
    <rPh sb="2" eb="5">
      <t>セッケイショ</t>
    </rPh>
    <rPh sb="8" eb="11">
      <t>ハッチュウショ</t>
    </rPh>
    <rPh sb="16" eb="18">
      <t>ケンサク</t>
    </rPh>
    <rPh sb="18" eb="20">
      <t>ジョウケン</t>
    </rPh>
    <rPh sb="21" eb="23">
      <t>フクスウ</t>
    </rPh>
    <rPh sb="23" eb="25">
      <t>シテイ</t>
    </rPh>
    <rPh sb="25" eb="27">
      <t>カノウ</t>
    </rPh>
    <rPh sb="32" eb="34">
      <t>モジ</t>
    </rPh>
    <rPh sb="35" eb="37">
      <t>ニュウリョク</t>
    </rPh>
    <rPh sb="37" eb="38">
      <t>ラン</t>
    </rPh>
    <rPh sb="39" eb="40">
      <t>チイ</t>
    </rPh>
    <rPh sb="43" eb="45">
      <t>ニュウリョク</t>
    </rPh>
    <rPh sb="45" eb="48">
      <t>モジスウ</t>
    </rPh>
    <rPh sb="48" eb="50">
      <t>ジョウゲン</t>
    </rPh>
    <rPh sb="51" eb="52">
      <t>スク</t>
    </rPh>
    <rPh sb="56" eb="58">
      <t>フクスウ</t>
    </rPh>
    <rPh sb="58" eb="60">
      <t>ジョウケン</t>
    </rPh>
    <rPh sb="61" eb="63">
      <t>ケンサク</t>
    </rPh>
    <phoneticPr fontId="4"/>
  </si>
  <si>
    <t>発注書NO.が複数条件で検索できるように修正する
製品も複数条件で検索できるように修正する</t>
    <rPh sb="0" eb="2">
      <t>ハッチュウ</t>
    </rPh>
    <rPh sb="2" eb="3">
      <t>ショ</t>
    </rPh>
    <rPh sb="7" eb="9">
      <t>フクスウ</t>
    </rPh>
    <rPh sb="9" eb="11">
      <t>ジョウケン</t>
    </rPh>
    <rPh sb="12" eb="14">
      <t>ケンサク</t>
    </rPh>
    <rPh sb="20" eb="22">
      <t>シュウセイ</t>
    </rPh>
    <rPh sb="25" eb="27">
      <t>セイヒン</t>
    </rPh>
    <rPh sb="28" eb="30">
      <t>フクスウ</t>
    </rPh>
    <rPh sb="30" eb="32">
      <t>ジョウケン</t>
    </rPh>
    <rPh sb="33" eb="35">
      <t>ケンサク</t>
    </rPh>
    <rPh sb="41" eb="43">
      <t>シュウセイ</t>
    </rPh>
    <phoneticPr fontId="4"/>
  </si>
  <si>
    <t>発注書一覧</t>
    <rPh sb="0" eb="2">
      <t>ハッチュウ</t>
    </rPh>
    <rPh sb="3" eb="5">
      <t>イチラン</t>
    </rPh>
    <phoneticPr fontId="4"/>
  </si>
  <si>
    <t>発注書検索画面で「合計金額」の表示チェックボックスをONにして検索したが、発注書一覧に「合計金額」が表おじされていなかった。</t>
    <rPh sb="0" eb="3">
      <t>ハッチュウショ</t>
    </rPh>
    <rPh sb="3" eb="5">
      <t>ケンサク</t>
    </rPh>
    <rPh sb="5" eb="7">
      <t>ガメン</t>
    </rPh>
    <rPh sb="9" eb="11">
      <t>ゴウケイ</t>
    </rPh>
    <rPh sb="11" eb="13">
      <t>キンガク</t>
    </rPh>
    <rPh sb="15" eb="17">
      <t>ヒョウジ</t>
    </rPh>
    <rPh sb="31" eb="33">
      <t>ケンサク</t>
    </rPh>
    <rPh sb="37" eb="40">
      <t>ハッチュウショ</t>
    </rPh>
    <rPh sb="40" eb="42">
      <t>イチラン</t>
    </rPh>
    <rPh sb="44" eb="46">
      <t>ゴウケイ</t>
    </rPh>
    <rPh sb="46" eb="48">
      <t>キンガク</t>
    </rPh>
    <rPh sb="50" eb="51">
      <t>ヒョウ</t>
    </rPh>
    <phoneticPr fontId="4"/>
  </si>
  <si>
    <t>合計金額が表示されるように修正する</t>
    <rPh sb="0" eb="2">
      <t>ゴウケイ</t>
    </rPh>
    <rPh sb="2" eb="4">
      <t>キンガク</t>
    </rPh>
    <rPh sb="5" eb="7">
      <t>ヒョウジ</t>
    </rPh>
    <rPh sb="13" eb="15">
      <t>シュウセイ</t>
    </rPh>
    <phoneticPr fontId="4"/>
  </si>
  <si>
    <t>納品書一覧画面から「修正」を押すと、納品書修正画面に飛ばず、エラーメッセージが書かれた別ウィンドウが表示される</t>
    <rPh sb="0" eb="3">
      <t>ノウヒンショ</t>
    </rPh>
    <rPh sb="3" eb="5">
      <t>イチラン</t>
    </rPh>
    <rPh sb="5" eb="7">
      <t>ガメン</t>
    </rPh>
    <rPh sb="10" eb="12">
      <t>シュウセイ</t>
    </rPh>
    <rPh sb="14" eb="15">
      <t>オ</t>
    </rPh>
    <rPh sb="18" eb="21">
      <t>ノウヒンショ</t>
    </rPh>
    <rPh sb="21" eb="23">
      <t>シュウセイ</t>
    </rPh>
    <rPh sb="23" eb="25">
      <t>ガメン</t>
    </rPh>
    <rPh sb="26" eb="27">
      <t>ト</t>
    </rPh>
    <rPh sb="39" eb="40">
      <t>カ</t>
    </rPh>
    <rPh sb="43" eb="44">
      <t>ベツ</t>
    </rPh>
    <rPh sb="50" eb="52">
      <t>ヒョウジ</t>
    </rPh>
    <phoneticPr fontId="4"/>
  </si>
  <si>
    <t>売上検索画面の「担当者」と表記されている項目は、設計書では「開発担当者」に変更することになっている。</t>
    <rPh sb="0" eb="2">
      <t>ウリアゲ</t>
    </rPh>
    <rPh sb="2" eb="4">
      <t>ケンサク</t>
    </rPh>
    <rPh sb="4" eb="6">
      <t>ガメン</t>
    </rPh>
    <rPh sb="8" eb="11">
      <t>タントウシャ</t>
    </rPh>
    <rPh sb="13" eb="15">
      <t>ヒョウキ</t>
    </rPh>
    <rPh sb="20" eb="22">
      <t>コウモク</t>
    </rPh>
    <rPh sb="24" eb="27">
      <t>セッケイショ</t>
    </rPh>
    <rPh sb="30" eb="32">
      <t>カイハツ</t>
    </rPh>
    <rPh sb="32" eb="35">
      <t>タントウシャ</t>
    </rPh>
    <rPh sb="37" eb="39">
      <t>ヘンコウ</t>
    </rPh>
    <phoneticPr fontId="4"/>
  </si>
  <si>
    <t>担当者を開発担当者に変更するように修正する</t>
    <rPh sb="0" eb="3">
      <t>タントウシャ</t>
    </rPh>
    <rPh sb="4" eb="6">
      <t>カイハツ</t>
    </rPh>
    <rPh sb="6" eb="9">
      <t>タントウシャ</t>
    </rPh>
    <rPh sb="10" eb="12">
      <t>ヘンコウ</t>
    </rPh>
    <rPh sb="17" eb="19">
      <t>シュウセイ</t>
    </rPh>
    <phoneticPr fontId="4"/>
  </si>
  <si>
    <t>見積原価プレビュー画面から、一つだけ受注確定選択チェックを入れ、発注確定画面に移行した。その結果、受注確定画面の確定対象明細行選択部には、それぞれ売上分類が異なる2つの明細が出力された。</t>
    <rPh sb="0" eb="2">
      <t>ミツモリ</t>
    </rPh>
    <rPh sb="2" eb="4">
      <t>ゲンカ</t>
    </rPh>
    <rPh sb="9" eb="11">
      <t>ガメン</t>
    </rPh>
    <rPh sb="14" eb="15">
      <t>ヒト</t>
    </rPh>
    <rPh sb="18" eb="20">
      <t>ジュチュウ</t>
    </rPh>
    <rPh sb="20" eb="22">
      <t>カクテイ</t>
    </rPh>
    <rPh sb="22" eb="24">
      <t>センタク</t>
    </rPh>
    <rPh sb="29" eb="30">
      <t>イ</t>
    </rPh>
    <rPh sb="32" eb="34">
      <t>ハッチュウ</t>
    </rPh>
    <rPh sb="34" eb="36">
      <t>カクテイ</t>
    </rPh>
    <rPh sb="36" eb="38">
      <t>ガメン</t>
    </rPh>
    <rPh sb="39" eb="41">
      <t>イコウ</t>
    </rPh>
    <rPh sb="46" eb="48">
      <t>ケッカ</t>
    </rPh>
    <rPh sb="49" eb="51">
      <t>ジュチュウ</t>
    </rPh>
    <rPh sb="51" eb="53">
      <t>カクテイ</t>
    </rPh>
    <rPh sb="53" eb="55">
      <t>ガメン</t>
    </rPh>
    <rPh sb="56" eb="58">
      <t>カクテイ</t>
    </rPh>
    <rPh sb="58" eb="60">
      <t>タイショウ</t>
    </rPh>
    <rPh sb="60" eb="62">
      <t>メイサイ</t>
    </rPh>
    <rPh sb="62" eb="63">
      <t>ギョウ</t>
    </rPh>
    <rPh sb="63" eb="65">
      <t>センタク</t>
    </rPh>
    <rPh sb="65" eb="66">
      <t>ブ</t>
    </rPh>
    <rPh sb="73" eb="75">
      <t>ウリアゲ</t>
    </rPh>
    <rPh sb="75" eb="77">
      <t>ブンルイ</t>
    </rPh>
    <rPh sb="78" eb="79">
      <t>コト</t>
    </rPh>
    <rPh sb="84" eb="86">
      <t>メイサイ</t>
    </rPh>
    <rPh sb="87" eb="89">
      <t>シュツリョク</t>
    </rPh>
    <phoneticPr fontId="4"/>
  </si>
  <si>
    <t>この明細は売上区分[9]であり、売上分類区分紐づけマスタの売上分類コードを結合していないことが原因ではないかと思われる。</t>
    <rPh sb="2" eb="4">
      <t>メイサイ</t>
    </rPh>
    <rPh sb="5" eb="7">
      <t>ウリアゲ</t>
    </rPh>
    <rPh sb="7" eb="9">
      <t>クブン</t>
    </rPh>
    <rPh sb="16" eb="18">
      <t>ウリアゲ</t>
    </rPh>
    <rPh sb="18" eb="20">
      <t>ブンルイ</t>
    </rPh>
    <rPh sb="19" eb="20">
      <t>クブン</t>
    </rPh>
    <rPh sb="20" eb="22">
      <t>クブン</t>
    </rPh>
    <rPh sb="22" eb="23">
      <t>ヒモ</t>
    </rPh>
    <rPh sb="29" eb="31">
      <t>ウリアゲ</t>
    </rPh>
    <rPh sb="31" eb="33">
      <t>ブンルイ</t>
    </rPh>
    <rPh sb="37" eb="39">
      <t>ケツゴウ</t>
    </rPh>
    <rPh sb="47" eb="49">
      <t>ゲンイン</t>
    </rPh>
    <rPh sb="55" eb="56">
      <t>オモ</t>
    </rPh>
    <phoneticPr fontId="4"/>
  </si>
  <si>
    <t>売上分類結合時、見積原価明細テーブルを利用するように修正する</t>
    <rPh sb="0" eb="2">
      <t>ウリアゲ</t>
    </rPh>
    <rPh sb="2" eb="4">
      <t>ブンルイ</t>
    </rPh>
    <rPh sb="4" eb="6">
      <t>ケツゴウ</t>
    </rPh>
    <rPh sb="6" eb="7">
      <t>トキ</t>
    </rPh>
    <rPh sb="8" eb="10">
      <t>ミツモリ</t>
    </rPh>
    <rPh sb="10" eb="12">
      <t>ゲンカ</t>
    </rPh>
    <rPh sb="12" eb="14">
      <t>メイサイ</t>
    </rPh>
    <rPh sb="19" eb="21">
      <t>リヨウ</t>
    </rPh>
    <rPh sb="26" eb="28">
      <t>シュウセイ</t>
    </rPh>
    <phoneticPr fontId="4"/>
  </si>
  <si>
    <t>売上検索画面の「状態」の選択肢は、設計書では「納品済」「締め済」二つに錯塩とあるが、現在4つ選択肢が表示されている</t>
    <rPh sb="0" eb="2">
      <t>ウリアゲ</t>
    </rPh>
    <rPh sb="2" eb="4">
      <t>ケンサク</t>
    </rPh>
    <rPh sb="4" eb="6">
      <t>ガメン</t>
    </rPh>
    <rPh sb="8" eb="10">
      <t>ジョウタイ</t>
    </rPh>
    <rPh sb="12" eb="15">
      <t>センタクシ</t>
    </rPh>
    <rPh sb="17" eb="20">
      <t>セッケイショ</t>
    </rPh>
    <rPh sb="23" eb="25">
      <t>ノウヒン</t>
    </rPh>
    <rPh sb="25" eb="26">
      <t>ズ</t>
    </rPh>
    <rPh sb="28" eb="29">
      <t>シ</t>
    </rPh>
    <rPh sb="30" eb="31">
      <t>ズミ</t>
    </rPh>
    <rPh sb="32" eb="33">
      <t>フタ</t>
    </rPh>
    <rPh sb="35" eb="37">
      <t>サクエン</t>
    </rPh>
    <rPh sb="42" eb="44">
      <t>ゲンザイ</t>
    </rPh>
    <rPh sb="46" eb="49">
      <t>センタクシ</t>
    </rPh>
    <rPh sb="50" eb="52">
      <t>ヒョウジ</t>
    </rPh>
    <phoneticPr fontId="4"/>
  </si>
  <si>
    <t>仕様通りに修正する</t>
    <rPh sb="0" eb="3">
      <t>シヨウトオ</t>
    </rPh>
    <rPh sb="5" eb="7">
      <t>シュウセイ</t>
    </rPh>
    <phoneticPr fontId="4"/>
  </si>
  <si>
    <t>発注書修正画面の登録ボタンを押下すると、SQLエラー発生</t>
    <rPh sb="0" eb="2">
      <t>ハッチュウ</t>
    </rPh>
    <rPh sb="2" eb="3">
      <t>ショ</t>
    </rPh>
    <rPh sb="3" eb="5">
      <t>シュウセイ</t>
    </rPh>
    <rPh sb="5" eb="7">
      <t>ガメン</t>
    </rPh>
    <rPh sb="8" eb="10">
      <t>トウロク</t>
    </rPh>
    <rPh sb="14" eb="16">
      <t>オウカ</t>
    </rPh>
    <rPh sb="26" eb="28">
      <t>ハッセイ</t>
    </rPh>
    <phoneticPr fontId="4"/>
  </si>
  <si>
    <t>最大のリビジョン番号の発注書マスタデータを対象として処理するように修正する</t>
    <rPh sb="0" eb="2">
      <t>サイダイ</t>
    </rPh>
    <rPh sb="8" eb="10">
      <t>バンゴウ</t>
    </rPh>
    <rPh sb="11" eb="13">
      <t>ハッチュウ</t>
    </rPh>
    <rPh sb="13" eb="14">
      <t>ショ</t>
    </rPh>
    <rPh sb="21" eb="23">
      <t>タイショウ</t>
    </rPh>
    <rPh sb="26" eb="28">
      <t>ショリ</t>
    </rPh>
    <rPh sb="33" eb="35">
      <t>シュウセイ</t>
    </rPh>
    <phoneticPr fontId="4"/>
  </si>
  <si>
    <t>発注書修正完了画面を閉じると、一覧画面はリセットしていない</t>
    <rPh sb="0" eb="2">
      <t>ハッチュウ</t>
    </rPh>
    <rPh sb="2" eb="3">
      <t>ショ</t>
    </rPh>
    <rPh sb="3" eb="5">
      <t>シュウセイ</t>
    </rPh>
    <rPh sb="5" eb="7">
      <t>カンリョウ</t>
    </rPh>
    <rPh sb="7" eb="9">
      <t>ガメン</t>
    </rPh>
    <rPh sb="10" eb="11">
      <t>ト</t>
    </rPh>
    <rPh sb="15" eb="17">
      <t>イチラン</t>
    </rPh>
    <rPh sb="17" eb="19">
      <t>ガメン</t>
    </rPh>
    <phoneticPr fontId="4"/>
  </si>
  <si>
    <t>修正完了画面を閉じると、一覧画面をリロードするように修正する</t>
    <rPh sb="0" eb="2">
      <t>シュウセイ</t>
    </rPh>
    <rPh sb="2" eb="4">
      <t>カンリョウ</t>
    </rPh>
    <rPh sb="4" eb="6">
      <t>ガメン</t>
    </rPh>
    <rPh sb="7" eb="8">
      <t>ト</t>
    </rPh>
    <rPh sb="12" eb="14">
      <t>イチラン</t>
    </rPh>
    <rPh sb="14" eb="16">
      <t>ガメン</t>
    </rPh>
    <rPh sb="26" eb="28">
      <t>シュウセイ</t>
    </rPh>
    <phoneticPr fontId="4"/>
  </si>
  <si>
    <t>一覧画面のタイトル行を二回ソート順の並び替えを行った際、一覧の表示がおかしくなった。</t>
    <rPh sb="0" eb="2">
      <t>イチラン</t>
    </rPh>
    <rPh sb="2" eb="4">
      <t>ガメン</t>
    </rPh>
    <rPh sb="9" eb="10">
      <t>ギョウ</t>
    </rPh>
    <rPh sb="11" eb="13">
      <t>ニカイ</t>
    </rPh>
    <rPh sb="16" eb="17">
      <t>ジュン</t>
    </rPh>
    <rPh sb="18" eb="19">
      <t>ナラ</t>
    </rPh>
    <rPh sb="20" eb="21">
      <t>カ</t>
    </rPh>
    <rPh sb="23" eb="24">
      <t>オコナ</t>
    </rPh>
    <rPh sb="26" eb="27">
      <t>サイ</t>
    </rPh>
    <rPh sb="28" eb="30">
      <t>イチラン</t>
    </rPh>
    <rPh sb="31" eb="33">
      <t>ヒョウジ</t>
    </rPh>
    <phoneticPr fontId="4"/>
  </si>
  <si>
    <t>複数の明細がある仕入データがある状態で並び替えを行うと崩れてしまう。</t>
    <rPh sb="0" eb="2">
      <t>フクスウ</t>
    </rPh>
    <rPh sb="3" eb="5">
      <t>メイサイ</t>
    </rPh>
    <rPh sb="8" eb="10">
      <t>シイレ</t>
    </rPh>
    <rPh sb="16" eb="18">
      <t>ジョウタイ</t>
    </rPh>
    <rPh sb="19" eb="20">
      <t>ナラ</t>
    </rPh>
    <rPh sb="21" eb="22">
      <t>カ</t>
    </rPh>
    <rPh sb="24" eb="25">
      <t>オコナ</t>
    </rPh>
    <rPh sb="27" eb="28">
      <t>クズ</t>
    </rPh>
    <phoneticPr fontId="4"/>
  </si>
  <si>
    <t>正しく表示できるように修正する
（請求一覧、売上一覧、納品書一覧も同様に修正する）
12/6追記.並び替えを行ったところ、表示がおかしくなるままだった。
No395の修正で対応。
12/16追記.きちんと動作したことを確認</t>
    <rPh sb="0" eb="1">
      <t>タダ</t>
    </rPh>
    <rPh sb="3" eb="5">
      <t>ヒョウジ</t>
    </rPh>
    <rPh sb="11" eb="13">
      <t>シュウセイ</t>
    </rPh>
    <rPh sb="17" eb="19">
      <t>セイキュウ</t>
    </rPh>
    <rPh sb="19" eb="21">
      <t>イチラン</t>
    </rPh>
    <rPh sb="22" eb="24">
      <t>ウリアゲ</t>
    </rPh>
    <rPh sb="24" eb="26">
      <t>イチラン</t>
    </rPh>
    <rPh sb="27" eb="30">
      <t>ノウヒンショ</t>
    </rPh>
    <rPh sb="30" eb="32">
      <t>イチラン</t>
    </rPh>
    <rPh sb="33" eb="35">
      <t>ドウヨウ</t>
    </rPh>
    <rPh sb="36" eb="38">
      <t>シュウセイ</t>
    </rPh>
    <rPh sb="46" eb="48">
      <t>ツイキ</t>
    </rPh>
    <rPh sb="49" eb="50">
      <t>ナラ</t>
    </rPh>
    <rPh sb="51" eb="52">
      <t>カ</t>
    </rPh>
    <rPh sb="54" eb="55">
      <t>オコナ</t>
    </rPh>
    <rPh sb="61" eb="63">
      <t>ヒョウジ</t>
    </rPh>
    <rPh sb="84" eb="86">
      <t>シュウセイ</t>
    </rPh>
    <rPh sb="87" eb="89">
      <t>タイオウ</t>
    </rPh>
    <rPh sb="96" eb="98">
      <t>ツイキ</t>
    </rPh>
    <rPh sb="103" eb="105">
      <t>ドウサ</t>
    </rPh>
    <rPh sb="110" eb="112">
      <t>カクニン</t>
    </rPh>
    <phoneticPr fontId="4"/>
  </si>
  <si>
    <t>仕入登録確認画面の「適用レート」名称となる箇所が「換算レート」名称になってしまっている。</t>
    <rPh sb="0" eb="2">
      <t>シイレ</t>
    </rPh>
    <rPh sb="2" eb="4">
      <t>トウロク</t>
    </rPh>
    <rPh sb="4" eb="6">
      <t>カクニン</t>
    </rPh>
    <rPh sb="6" eb="8">
      <t>ガメン</t>
    </rPh>
    <rPh sb="10" eb="12">
      <t>テキヨウ</t>
    </rPh>
    <rPh sb="16" eb="18">
      <t>メイショウ</t>
    </rPh>
    <rPh sb="21" eb="23">
      <t>カショ</t>
    </rPh>
    <rPh sb="25" eb="27">
      <t>カンサン</t>
    </rPh>
    <rPh sb="31" eb="33">
      <t>メイショウ</t>
    </rPh>
    <phoneticPr fontId="4"/>
  </si>
  <si>
    <t>換算レートを適用レートに変更する</t>
    <rPh sb="0" eb="2">
      <t>カンサン</t>
    </rPh>
    <rPh sb="6" eb="8">
      <t>テキヨウ</t>
    </rPh>
    <rPh sb="12" eb="14">
      <t>ヘンコウ</t>
    </rPh>
    <phoneticPr fontId="4"/>
  </si>
  <si>
    <t>「売上(納品書)登録」の出力明細一覧エリアに明細が追加されている状態で、「納品書明細検索条件」を開き、「顧客」を現在選択しているものから変更して「検索」ボタンを押した。その際に出現するメッセージの「OK」を選択すると、明細選択エリア内に表示されるデータが本来の数より少なくなった。</t>
    <rPh sb="1" eb="3">
      <t>ウリアゲ</t>
    </rPh>
    <rPh sb="4" eb="7">
      <t>ノウヒンショ</t>
    </rPh>
    <rPh sb="8" eb="10">
      <t>トウロク</t>
    </rPh>
    <rPh sb="12" eb="14">
      <t>シュツリョク</t>
    </rPh>
    <rPh sb="14" eb="16">
      <t>メイサイ</t>
    </rPh>
    <rPh sb="16" eb="18">
      <t>イチラン</t>
    </rPh>
    <rPh sb="22" eb="24">
      <t>メイサイ</t>
    </rPh>
    <rPh sb="25" eb="27">
      <t>ツイカ</t>
    </rPh>
    <rPh sb="32" eb="34">
      <t>ジョウタイ</t>
    </rPh>
    <rPh sb="48" eb="49">
      <t>ヒラ</t>
    </rPh>
    <rPh sb="52" eb="54">
      <t>コキャク</t>
    </rPh>
    <rPh sb="56" eb="58">
      <t>ゲンザイ</t>
    </rPh>
    <rPh sb="58" eb="60">
      <t>センタク</t>
    </rPh>
    <rPh sb="68" eb="70">
      <t>ヘンコウ</t>
    </rPh>
    <rPh sb="73" eb="75">
      <t>ケンサク</t>
    </rPh>
    <rPh sb="80" eb="81">
      <t>オ</t>
    </rPh>
    <rPh sb="86" eb="87">
      <t>サイ</t>
    </rPh>
    <rPh sb="88" eb="90">
      <t>シュツゲン</t>
    </rPh>
    <rPh sb="103" eb="105">
      <t>センタク</t>
    </rPh>
    <rPh sb="109" eb="111">
      <t>メイサイ</t>
    </rPh>
    <rPh sb="111" eb="113">
      <t>センタク</t>
    </rPh>
    <rPh sb="116" eb="117">
      <t>ナイ</t>
    </rPh>
    <rPh sb="118" eb="120">
      <t>ヒョウジ</t>
    </rPh>
    <rPh sb="127" eb="129">
      <t>ホンライ</t>
    </rPh>
    <rPh sb="130" eb="131">
      <t>カズ</t>
    </rPh>
    <rPh sb="133" eb="134">
      <t>スク</t>
    </rPh>
    <phoneticPr fontId="4"/>
  </si>
  <si>
    <t>設計不正
（出力明細一覧にデータがあったと、「納品書明細検索条件」を開くと、検索条件の売上区分に出力明細出力明細一覧エリアの1行目の売上区分コードを初期値として選択するように実装しているため）</t>
    <rPh sb="0" eb="2">
      <t>セッケイ</t>
    </rPh>
    <rPh sb="2" eb="4">
      <t>フセイ</t>
    </rPh>
    <rPh sb="6" eb="8">
      <t>シュツリョク</t>
    </rPh>
    <rPh sb="8" eb="10">
      <t>メイサイ</t>
    </rPh>
    <rPh sb="10" eb="12">
      <t>イチラン</t>
    </rPh>
    <rPh sb="23" eb="26">
      <t>ノウヒンショ</t>
    </rPh>
    <rPh sb="26" eb="28">
      <t>メイサイ</t>
    </rPh>
    <rPh sb="28" eb="30">
      <t>ケンサク</t>
    </rPh>
    <rPh sb="30" eb="32">
      <t>ジョウケン</t>
    </rPh>
    <rPh sb="34" eb="35">
      <t>ヒラ</t>
    </rPh>
    <rPh sb="38" eb="40">
      <t>ケンサク</t>
    </rPh>
    <rPh sb="40" eb="42">
      <t>ジョウケン</t>
    </rPh>
    <rPh sb="43" eb="45">
      <t>ウリアゲ</t>
    </rPh>
    <rPh sb="45" eb="47">
      <t>クブン</t>
    </rPh>
    <rPh sb="48" eb="50">
      <t>シュツリョク</t>
    </rPh>
    <rPh sb="50" eb="52">
      <t>メイサイ</t>
    </rPh>
    <rPh sb="80" eb="82">
      <t>センタク</t>
    </rPh>
    <rPh sb="87" eb="89">
      <t>ジッソウ</t>
    </rPh>
    <phoneticPr fontId="4"/>
  </si>
  <si>
    <t>「納品書明細検索条件」を開くとき、売上区分の初期値は設定しないように修正する</t>
    <rPh sb="12" eb="13">
      <t>ヒラ</t>
    </rPh>
    <rPh sb="17" eb="19">
      <t>ウリアゲ</t>
    </rPh>
    <rPh sb="19" eb="21">
      <t>クブン</t>
    </rPh>
    <rPh sb="22" eb="25">
      <t>ショキチ</t>
    </rPh>
    <rPh sb="26" eb="28">
      <t>セッテイ</t>
    </rPh>
    <rPh sb="34" eb="36">
      <t>シュウセイ</t>
    </rPh>
    <phoneticPr fontId="4"/>
  </si>
  <si>
    <t>DBに存在している発注書NOを入力し、検索すると、「該当する発注データがありません。」というメッセージが表示される</t>
    <rPh sb="3" eb="5">
      <t>ソンザイ</t>
    </rPh>
    <rPh sb="9" eb="11">
      <t>ハッチュウ</t>
    </rPh>
    <rPh sb="11" eb="12">
      <t>ショ</t>
    </rPh>
    <rPh sb="15" eb="17">
      <t>ニュウリョク</t>
    </rPh>
    <rPh sb="19" eb="21">
      <t>ケンサク</t>
    </rPh>
    <rPh sb="52" eb="54">
      <t>ヒョウジ</t>
    </rPh>
    <phoneticPr fontId="4"/>
  </si>
  <si>
    <t>明細取得SQL不正
発注書マスタとの結合が不正のため</t>
    <rPh sb="0" eb="2">
      <t>メイサイ</t>
    </rPh>
    <rPh sb="2" eb="4">
      <t>シュトク</t>
    </rPh>
    <rPh sb="7" eb="9">
      <t>フセイ</t>
    </rPh>
    <rPh sb="10" eb="12">
      <t>ハッチュウ</t>
    </rPh>
    <rPh sb="12" eb="13">
      <t>ショ</t>
    </rPh>
    <rPh sb="18" eb="20">
      <t>ケツゴウ</t>
    </rPh>
    <rPh sb="21" eb="23">
      <t>フセイ</t>
    </rPh>
    <phoneticPr fontId="4"/>
  </si>
  <si>
    <t>ヘッダ部の「状態」に文字を入力できてしまう。</t>
    <rPh sb="3" eb="4">
      <t>ブ</t>
    </rPh>
    <rPh sb="6" eb="8">
      <t>ジョウタイ</t>
    </rPh>
    <rPh sb="10" eb="12">
      <t>モジ</t>
    </rPh>
    <rPh sb="13" eb="15">
      <t>ニュウリョク</t>
    </rPh>
    <phoneticPr fontId="4"/>
  </si>
  <si>
    <t>全データが「仮受注」「仮発注」である見積原価書に「削除」ボタンが表示されていない。
また、「受注」「発注」されているデータを持つ見積原価書に「削除」ボタンが表示されている。</t>
    <rPh sb="0" eb="1">
      <t>ゼン</t>
    </rPh>
    <rPh sb="6" eb="7">
      <t>カリ</t>
    </rPh>
    <rPh sb="7" eb="9">
      <t>ジュチュウ</t>
    </rPh>
    <rPh sb="11" eb="12">
      <t>カリ</t>
    </rPh>
    <rPh sb="12" eb="14">
      <t>ハッチュウ</t>
    </rPh>
    <rPh sb="18" eb="20">
      <t>ミツモリ</t>
    </rPh>
    <rPh sb="20" eb="22">
      <t>ゲンカ</t>
    </rPh>
    <rPh sb="22" eb="23">
      <t>ショ</t>
    </rPh>
    <rPh sb="25" eb="27">
      <t>サクジョ</t>
    </rPh>
    <rPh sb="32" eb="34">
      <t>ヒョウジ</t>
    </rPh>
    <rPh sb="46" eb="48">
      <t>ジュチュウ</t>
    </rPh>
    <rPh sb="50" eb="52">
      <t>ハッチュウ</t>
    </rPh>
    <rPh sb="62" eb="63">
      <t>モ</t>
    </rPh>
    <rPh sb="64" eb="66">
      <t>ミツモリ</t>
    </rPh>
    <rPh sb="66" eb="68">
      <t>ゲンカ</t>
    </rPh>
    <rPh sb="68" eb="69">
      <t>ショ</t>
    </rPh>
    <rPh sb="71" eb="73">
      <t>サクジョ</t>
    </rPh>
    <rPh sb="78" eb="80">
      <t>ヒョウジ</t>
    </rPh>
    <phoneticPr fontId="4"/>
  </si>
  <si>
    <t>実装不正（全データが「仮受注」「仮発注」である見積原価書に「削除」ボタンが表示しないようになっているため）</t>
    <rPh sb="0" eb="2">
      <t>ジッソウ</t>
    </rPh>
    <rPh sb="2" eb="4">
      <t>フセイ</t>
    </rPh>
    <phoneticPr fontId="4"/>
  </si>
  <si>
    <t>全データが「仮受注」「仮発注」である見積原価書のみ「削除」ボタンを表示するように修正する</t>
    <rPh sb="26" eb="28">
      <t>サクジョ</t>
    </rPh>
    <rPh sb="33" eb="35">
      <t>ヒョウジ</t>
    </rPh>
    <rPh sb="40" eb="42">
      <t>シュウセイ</t>
    </rPh>
    <phoneticPr fontId="4"/>
  </si>
  <si>
    <t>「仕入登録」「仕入修正」の明細一覧の「単位」の値が、「通貨名称単位」を参照してしまっている。「製品単位名称」を参照するのが正しい。</t>
    <rPh sb="1" eb="3">
      <t>シイレ</t>
    </rPh>
    <rPh sb="3" eb="5">
      <t>トウロク</t>
    </rPh>
    <rPh sb="7" eb="9">
      <t>シイレ</t>
    </rPh>
    <rPh sb="9" eb="11">
      <t>シュウセイ</t>
    </rPh>
    <rPh sb="13" eb="15">
      <t>メイサイ</t>
    </rPh>
    <rPh sb="15" eb="17">
      <t>イチラン</t>
    </rPh>
    <rPh sb="19" eb="21">
      <t>タンイ</t>
    </rPh>
    <rPh sb="23" eb="24">
      <t>アタイ</t>
    </rPh>
    <rPh sb="27" eb="29">
      <t>ツウカ</t>
    </rPh>
    <rPh sb="29" eb="31">
      <t>メイショウ</t>
    </rPh>
    <rPh sb="31" eb="33">
      <t>タンイ</t>
    </rPh>
    <rPh sb="35" eb="37">
      <t>サンショウ</t>
    </rPh>
    <rPh sb="47" eb="49">
      <t>セイヒン</t>
    </rPh>
    <rPh sb="49" eb="51">
      <t>タンイ</t>
    </rPh>
    <rPh sb="51" eb="53">
      <t>メイショウ</t>
    </rPh>
    <rPh sb="55" eb="57">
      <t>サンショウ</t>
    </rPh>
    <rPh sb="61" eb="62">
      <t>タダ</t>
    </rPh>
    <phoneticPr fontId="4"/>
  </si>
  <si>
    <t>明細一覧の「単位」欄に製品単位名称を表示するように修正する
消費税区分変更で消費税率、消費税額をリセットできるように修正する</t>
    <rPh sb="0" eb="2">
      <t>メイサイ</t>
    </rPh>
    <rPh sb="2" eb="4">
      <t>イチラン</t>
    </rPh>
    <rPh sb="6" eb="8">
      <t>タンイ</t>
    </rPh>
    <rPh sb="9" eb="10">
      <t>ラン</t>
    </rPh>
    <rPh sb="11" eb="13">
      <t>セイヒン</t>
    </rPh>
    <rPh sb="13" eb="15">
      <t>タンイ</t>
    </rPh>
    <rPh sb="15" eb="17">
      <t>メイショウ</t>
    </rPh>
    <rPh sb="18" eb="20">
      <t>ヒョウジ</t>
    </rPh>
    <rPh sb="25" eb="27">
      <t>シュウセイ</t>
    </rPh>
    <rPh sb="30" eb="33">
      <t>ショウヒゼイ</t>
    </rPh>
    <rPh sb="33" eb="35">
      <t>クブン</t>
    </rPh>
    <rPh sb="35" eb="37">
      <t>ヘンコウ</t>
    </rPh>
    <rPh sb="38" eb="40">
      <t>ショウヒ</t>
    </rPh>
    <rPh sb="40" eb="41">
      <t>ゼイ</t>
    </rPh>
    <rPh sb="41" eb="42">
      <t>リツ</t>
    </rPh>
    <rPh sb="43" eb="46">
      <t>ショウヒゼイ</t>
    </rPh>
    <rPh sb="46" eb="47">
      <t>ガク</t>
    </rPh>
    <rPh sb="58" eb="60">
      <t>シュウセイ</t>
    </rPh>
    <phoneticPr fontId="4"/>
  </si>
  <si>
    <t>仕入修正画面で「登録」を押すと、登録確認画面の上部にメッセージが出力された。</t>
    <rPh sb="0" eb="2">
      <t>シイレ</t>
    </rPh>
    <rPh sb="2" eb="4">
      <t>シュウセイ</t>
    </rPh>
    <rPh sb="4" eb="6">
      <t>ガメン</t>
    </rPh>
    <rPh sb="8" eb="10">
      <t>トウロク</t>
    </rPh>
    <rPh sb="12" eb="13">
      <t>オ</t>
    </rPh>
    <rPh sb="16" eb="18">
      <t>トウロク</t>
    </rPh>
    <rPh sb="18" eb="20">
      <t>カクニン</t>
    </rPh>
    <rPh sb="20" eb="22">
      <t>ガメン</t>
    </rPh>
    <rPh sb="23" eb="25">
      <t>ジョウブ</t>
    </rPh>
    <rPh sb="32" eb="34">
      <t>シュツリョク</t>
    </rPh>
    <phoneticPr fontId="4"/>
  </si>
  <si>
    <t>修正確認メッセージを画面の上部に出力するように修正する</t>
    <rPh sb="0" eb="2">
      <t>シュウセイ</t>
    </rPh>
    <rPh sb="2" eb="4">
      <t>カクニン</t>
    </rPh>
    <rPh sb="10" eb="12">
      <t>ガメン</t>
    </rPh>
    <rPh sb="13" eb="15">
      <t>ジョウブ</t>
    </rPh>
    <rPh sb="16" eb="18">
      <t>シュツリョク</t>
    </rPh>
    <rPh sb="23" eb="25">
      <t>シュウセイ</t>
    </rPh>
    <phoneticPr fontId="4"/>
  </si>
  <si>
    <t>仕入修正画面で「登録」を押すと、独立したウィンドウとならずに登録確認画面が表示された。</t>
    <rPh sb="0" eb="2">
      <t>シイレ</t>
    </rPh>
    <rPh sb="2" eb="4">
      <t>シュウセイ</t>
    </rPh>
    <rPh sb="4" eb="6">
      <t>ガメン</t>
    </rPh>
    <rPh sb="8" eb="10">
      <t>トウロク</t>
    </rPh>
    <rPh sb="12" eb="13">
      <t>オ</t>
    </rPh>
    <rPh sb="16" eb="18">
      <t>ドクリツ</t>
    </rPh>
    <rPh sb="30" eb="32">
      <t>トウロク</t>
    </rPh>
    <rPh sb="32" eb="34">
      <t>カクニン</t>
    </rPh>
    <rPh sb="34" eb="36">
      <t>ガメン</t>
    </rPh>
    <rPh sb="37" eb="39">
      <t>ヒョウジ</t>
    </rPh>
    <phoneticPr fontId="4"/>
  </si>
  <si>
    <t>修正画面の登録ボタンを押すと、登録画面を登録確認画面に切り替えるように修正する</t>
    <rPh sb="0" eb="2">
      <t>シュウセイ</t>
    </rPh>
    <rPh sb="2" eb="4">
      <t>ガメン</t>
    </rPh>
    <rPh sb="5" eb="7">
      <t>トウロク</t>
    </rPh>
    <rPh sb="11" eb="12">
      <t>オ</t>
    </rPh>
    <rPh sb="15" eb="17">
      <t>トウロク</t>
    </rPh>
    <rPh sb="17" eb="19">
      <t>ガメン</t>
    </rPh>
    <rPh sb="20" eb="22">
      <t>トウロク</t>
    </rPh>
    <rPh sb="22" eb="24">
      <t>カクニン</t>
    </rPh>
    <rPh sb="24" eb="26">
      <t>ガメン</t>
    </rPh>
    <rPh sb="27" eb="28">
      <t>キ</t>
    </rPh>
    <rPh sb="29" eb="30">
      <t>カ</t>
    </rPh>
    <rPh sb="35" eb="37">
      <t>シュウセイ</t>
    </rPh>
    <phoneticPr fontId="4"/>
  </si>
  <si>
    <t>一度仕入登録したデータを仕入一覧から削除し、もう一度仕入登録で削除された仕入で指定された発注書NOを入力すると「該当する発注データがありません」とメッセージが表示される。</t>
    <rPh sb="0" eb="2">
      <t>イチド</t>
    </rPh>
    <rPh sb="2" eb="4">
      <t>シイレ</t>
    </rPh>
    <rPh sb="4" eb="6">
      <t>トウロク</t>
    </rPh>
    <rPh sb="12" eb="14">
      <t>シイレ</t>
    </rPh>
    <rPh sb="14" eb="16">
      <t>イチラン</t>
    </rPh>
    <rPh sb="18" eb="20">
      <t>サクジョ</t>
    </rPh>
    <rPh sb="24" eb="26">
      <t>イチド</t>
    </rPh>
    <rPh sb="26" eb="28">
      <t>シイレ</t>
    </rPh>
    <rPh sb="28" eb="30">
      <t>トウロク</t>
    </rPh>
    <rPh sb="31" eb="33">
      <t>サクジョ</t>
    </rPh>
    <rPh sb="36" eb="38">
      <t>シイレ</t>
    </rPh>
    <rPh sb="39" eb="41">
      <t>シテイ</t>
    </rPh>
    <rPh sb="44" eb="47">
      <t>ハッチュウショ</t>
    </rPh>
    <rPh sb="50" eb="52">
      <t>ニュウリョク</t>
    </rPh>
    <rPh sb="56" eb="58">
      <t>ガイトウ</t>
    </rPh>
    <rPh sb="60" eb="62">
      <t>ハッチュウ</t>
    </rPh>
    <rPh sb="79" eb="81">
      <t>ヒョウジ</t>
    </rPh>
    <phoneticPr fontId="4"/>
  </si>
  <si>
    <t>仕入削除時に、対象の発注マスタのステータスを更新していなかったため。</t>
    <rPh sb="0" eb="2">
      <t>シイレ</t>
    </rPh>
    <rPh sb="2" eb="4">
      <t>サクジョ</t>
    </rPh>
    <rPh sb="4" eb="5">
      <t>ジ</t>
    </rPh>
    <rPh sb="7" eb="9">
      <t>タイショウ</t>
    </rPh>
    <rPh sb="10" eb="12">
      <t>ハッチュウ</t>
    </rPh>
    <rPh sb="22" eb="24">
      <t>コウシン</t>
    </rPh>
    <phoneticPr fontId="4"/>
  </si>
  <si>
    <t>関連する発注マスタのステータスを発注状態に更新するように修正する</t>
    <rPh sb="0" eb="2">
      <t>カンレン</t>
    </rPh>
    <rPh sb="4" eb="6">
      <t>ハッチュウ</t>
    </rPh>
    <rPh sb="16" eb="18">
      <t>ハッチュウ</t>
    </rPh>
    <rPh sb="18" eb="20">
      <t>ジョウタイ</t>
    </rPh>
    <rPh sb="21" eb="23">
      <t>コウシン</t>
    </rPh>
    <rPh sb="28" eb="30">
      <t>シュウセイ</t>
    </rPh>
    <phoneticPr fontId="4"/>
  </si>
  <si>
    <t>DEVIT NOTEの「DATE」に表示されるデータが「支払期限」になっている</t>
    <rPh sb="18" eb="20">
      <t>ヒョウジ</t>
    </rPh>
    <rPh sb="28" eb="30">
      <t>シハライ</t>
    </rPh>
    <rPh sb="30" eb="32">
      <t>キゲン</t>
    </rPh>
    <phoneticPr fontId="4"/>
  </si>
  <si>
    <t>帳票出力仕様の誤り。
設定値はdtmdeliverydateが正しい。</t>
    <rPh sb="0" eb="2">
      <t>チョウヒョウ</t>
    </rPh>
    <rPh sb="2" eb="4">
      <t>シュツリョク</t>
    </rPh>
    <rPh sb="4" eb="6">
      <t>シヨウ</t>
    </rPh>
    <rPh sb="7" eb="8">
      <t>アヤマ</t>
    </rPh>
    <rPh sb="11" eb="14">
      <t>セッテイチ</t>
    </rPh>
    <rPh sb="31" eb="32">
      <t>タダ</t>
    </rPh>
    <phoneticPr fontId="4"/>
  </si>
  <si>
    <t>(1)帳票テンプレートの式を修正（中島）
(2)DEBIT NOTEのプレビュー画面表示処理を修正（林）
2019/12/9　追記
プレビュー画面の表示を修正する</t>
    <rPh sb="3" eb="5">
      <t>チョウヒョウ</t>
    </rPh>
    <rPh sb="12" eb="13">
      <t>シキ</t>
    </rPh>
    <rPh sb="14" eb="16">
      <t>シュウセイ</t>
    </rPh>
    <rPh sb="17" eb="19">
      <t>ナカジマ</t>
    </rPh>
    <rPh sb="40" eb="42">
      <t>ガメン</t>
    </rPh>
    <rPh sb="42" eb="44">
      <t>ヒョウジ</t>
    </rPh>
    <rPh sb="44" eb="46">
      <t>ショリ</t>
    </rPh>
    <rPh sb="47" eb="49">
      <t>シュウセイ</t>
    </rPh>
    <rPh sb="50" eb="51">
      <t>リン</t>
    </rPh>
    <rPh sb="63" eb="65">
      <t>ツイキ</t>
    </rPh>
    <rPh sb="71" eb="73">
      <t>ガメン</t>
    </rPh>
    <rPh sb="74" eb="76">
      <t>ヒョウジ</t>
    </rPh>
    <rPh sb="77" eb="79">
      <t>シュウセイ</t>
    </rPh>
    <phoneticPr fontId="4"/>
  </si>
  <si>
    <t>請求書登録</t>
    <rPh sb="0" eb="3">
      <t>セイキュウショ</t>
    </rPh>
    <rPh sb="3" eb="5">
      <t>トウロク</t>
    </rPh>
    <phoneticPr fontId="4"/>
  </si>
  <si>
    <t>納品書明細検索条件入力で、存在するはずの納品書が検索できない。</t>
    <rPh sb="13" eb="15">
      <t>ソンザイ</t>
    </rPh>
    <rPh sb="20" eb="23">
      <t>ノウヒンショ</t>
    </rPh>
    <rPh sb="24" eb="26">
      <t>ケンサク</t>
    </rPh>
    <phoneticPr fontId="4"/>
  </si>
  <si>
    <t>CentOS上ではmb_convert_encodingの第3引数に"auto"を指定した場合にエンコード失敗を起こしてしまう、</t>
    <rPh sb="6" eb="7">
      <t>ジョウ</t>
    </rPh>
    <rPh sb="29" eb="30">
      <t>ダイ</t>
    </rPh>
    <rPh sb="31" eb="33">
      <t>ヒキスウ</t>
    </rPh>
    <rPh sb="41" eb="43">
      <t>シテイ</t>
    </rPh>
    <rPh sb="45" eb="47">
      <t>バアイ</t>
    </rPh>
    <rPh sb="53" eb="55">
      <t>シッパイ</t>
    </rPh>
    <rPh sb="56" eb="57">
      <t>オ</t>
    </rPh>
    <phoneticPr fontId="4"/>
  </si>
  <si>
    <t>mb_convert_encodingの第3引数を修正</t>
    <rPh sb="20" eb="21">
      <t>ダイ</t>
    </rPh>
    <rPh sb="22" eb="24">
      <t>ヒキスウ</t>
    </rPh>
    <rPh sb="25" eb="27">
      <t>シュウセイ</t>
    </rPh>
    <phoneticPr fontId="4"/>
  </si>
  <si>
    <t>仕様変更：
仕入先が国内の場合、支払方法は「-」を初期表示とし、変更不可とする。</t>
    <rPh sb="0" eb="2">
      <t>シヨウ</t>
    </rPh>
    <rPh sb="2" eb="4">
      <t>ヘンコウ</t>
    </rPh>
    <rPh sb="6" eb="9">
      <t>シイレサキ</t>
    </rPh>
    <rPh sb="10" eb="12">
      <t>コクナイ</t>
    </rPh>
    <rPh sb="13" eb="15">
      <t>バアイ</t>
    </rPh>
    <rPh sb="16" eb="18">
      <t>シハライ</t>
    </rPh>
    <rPh sb="18" eb="20">
      <t>ホウホウ</t>
    </rPh>
    <rPh sb="25" eb="27">
      <t>ショキ</t>
    </rPh>
    <rPh sb="27" eb="29">
      <t>ヒョウジ</t>
    </rPh>
    <rPh sb="32" eb="34">
      <t>ヘンコウ</t>
    </rPh>
    <rPh sb="34" eb="36">
      <t>フカ</t>
    </rPh>
    <phoneticPr fontId="4"/>
  </si>
  <si>
    <t>仕入先が国内の場合、プルダウンの内容は"-"のみに絞り込む。</t>
    <rPh sb="0" eb="3">
      <t>シイレサキ</t>
    </rPh>
    <rPh sb="4" eb="6">
      <t>コクナイ</t>
    </rPh>
    <rPh sb="7" eb="9">
      <t>バアイ</t>
    </rPh>
    <rPh sb="16" eb="18">
      <t>ナイヨウ</t>
    </rPh>
    <rPh sb="25" eb="26">
      <t>シボ</t>
    </rPh>
    <rPh sb="27" eb="28">
      <t>コ</t>
    </rPh>
    <phoneticPr fontId="4"/>
  </si>
  <si>
    <t>仕様変更：
仕入先が国内の場合、支払方法は「-」を変更不可とする。</t>
    <rPh sb="0" eb="2">
      <t>シヨウ</t>
    </rPh>
    <rPh sb="2" eb="4">
      <t>ヘンコウ</t>
    </rPh>
    <rPh sb="6" eb="9">
      <t>シイレサキ</t>
    </rPh>
    <rPh sb="10" eb="12">
      <t>コクナイ</t>
    </rPh>
    <rPh sb="13" eb="15">
      <t>バアイ</t>
    </rPh>
    <rPh sb="16" eb="18">
      <t>シハライ</t>
    </rPh>
    <rPh sb="18" eb="20">
      <t>ホウホウ</t>
    </rPh>
    <rPh sb="25" eb="27">
      <t>ヘンコウ</t>
    </rPh>
    <rPh sb="27" eb="29">
      <t>フカ</t>
    </rPh>
    <phoneticPr fontId="4"/>
  </si>
  <si>
    <t>確定登録ボタン押下時の対象行は選択状態である必要はない仕様だが、選択状態のチェックをしている。</t>
    <rPh sb="0" eb="2">
      <t>カクテイ</t>
    </rPh>
    <rPh sb="2" eb="4">
      <t>トウロク</t>
    </rPh>
    <rPh sb="7" eb="9">
      <t>オウカ</t>
    </rPh>
    <rPh sb="9" eb="10">
      <t>ジ</t>
    </rPh>
    <rPh sb="11" eb="13">
      <t>タイショウ</t>
    </rPh>
    <rPh sb="13" eb="14">
      <t>ギョウ</t>
    </rPh>
    <rPh sb="15" eb="17">
      <t>センタク</t>
    </rPh>
    <rPh sb="17" eb="19">
      <t>ジョウタイ</t>
    </rPh>
    <rPh sb="22" eb="24">
      <t>ヒツヨウ</t>
    </rPh>
    <rPh sb="27" eb="29">
      <t>シヨウ</t>
    </rPh>
    <rPh sb="32" eb="34">
      <t>センタク</t>
    </rPh>
    <rPh sb="34" eb="36">
      <t>ジョウタイ</t>
    </rPh>
    <phoneticPr fontId="4"/>
  </si>
  <si>
    <t>確定登録ボタン押下時のバリデーションチェックから選択行数のチェックを削除し、表示されている行全てを確定登録対象とする。</t>
    <rPh sb="0" eb="2">
      <t>カクテイ</t>
    </rPh>
    <rPh sb="2" eb="4">
      <t>トウロク</t>
    </rPh>
    <rPh sb="7" eb="9">
      <t>オウカ</t>
    </rPh>
    <rPh sb="9" eb="10">
      <t>ジ</t>
    </rPh>
    <rPh sb="24" eb="26">
      <t>センタク</t>
    </rPh>
    <rPh sb="26" eb="28">
      <t>ギョウスウ</t>
    </rPh>
    <rPh sb="34" eb="36">
      <t>サクジョ</t>
    </rPh>
    <rPh sb="38" eb="40">
      <t>ヒョウジ</t>
    </rPh>
    <rPh sb="45" eb="46">
      <t>ギョウ</t>
    </rPh>
    <rPh sb="46" eb="47">
      <t>スベ</t>
    </rPh>
    <rPh sb="49" eb="51">
      <t>カクテイ</t>
    </rPh>
    <rPh sb="51" eb="53">
      <t>トウロク</t>
    </rPh>
    <rPh sb="53" eb="55">
      <t>タイショウ</t>
    </rPh>
    <phoneticPr fontId="4"/>
  </si>
  <si>
    <t>納品書詳細</t>
    <rPh sb="0" eb="3">
      <t>ノウヒンショ</t>
    </rPh>
    <rPh sb="3" eb="5">
      <t>ショウサイ</t>
    </rPh>
    <phoneticPr fontId="4"/>
  </si>
  <si>
    <t>納品書詳細画面の「起票者」と「入力者」に同じデータが出力されている。</t>
    <rPh sb="0" eb="3">
      <t>ノウヒンショ</t>
    </rPh>
    <rPh sb="3" eb="5">
      <t>ショウサイ</t>
    </rPh>
    <rPh sb="5" eb="7">
      <t>ガメン</t>
    </rPh>
    <rPh sb="9" eb="11">
      <t>キヒョウ</t>
    </rPh>
    <rPh sb="11" eb="12">
      <t>シャ</t>
    </rPh>
    <rPh sb="15" eb="17">
      <t>ニュウリョク</t>
    </rPh>
    <rPh sb="17" eb="18">
      <t>シャ</t>
    </rPh>
    <rPh sb="20" eb="21">
      <t>オナ</t>
    </rPh>
    <rPh sb="26" eb="28">
      <t>シュツリョク</t>
    </rPh>
    <phoneticPr fontId="4"/>
  </si>
  <si>
    <t>納品書プレビュー画面の「登録」の処理で、m_slipに新規登録する際の参照先が間違っている。lngusercodeは入力エリアの起票者のユーザー番号が入るはずだがNULLが入っている。
lnginsertusercodeはログインユーザーのユーザー番号が入るはずだが別の値が入っている。</t>
    <rPh sb="0" eb="3">
      <t>ノウヒンショ</t>
    </rPh>
    <rPh sb="8" eb="10">
      <t>ガメン</t>
    </rPh>
    <rPh sb="12" eb="14">
      <t>トウロク</t>
    </rPh>
    <rPh sb="16" eb="18">
      <t>ショリ</t>
    </rPh>
    <rPh sb="27" eb="29">
      <t>シンキ</t>
    </rPh>
    <rPh sb="29" eb="31">
      <t>トウロク</t>
    </rPh>
    <rPh sb="33" eb="34">
      <t>サイ</t>
    </rPh>
    <rPh sb="35" eb="37">
      <t>サンショウ</t>
    </rPh>
    <rPh sb="37" eb="38">
      <t>サキ</t>
    </rPh>
    <rPh sb="39" eb="41">
      <t>マチガ</t>
    </rPh>
    <rPh sb="58" eb="60">
      <t>ニュウリョク</t>
    </rPh>
    <rPh sb="64" eb="66">
      <t>キヒョウ</t>
    </rPh>
    <rPh sb="66" eb="67">
      <t>シャ</t>
    </rPh>
    <rPh sb="72" eb="74">
      <t>バンゴウ</t>
    </rPh>
    <rPh sb="75" eb="76">
      <t>ハイ</t>
    </rPh>
    <rPh sb="86" eb="87">
      <t>ハイ</t>
    </rPh>
    <rPh sb="124" eb="126">
      <t>バンゴウ</t>
    </rPh>
    <rPh sb="127" eb="128">
      <t>ハイ</t>
    </rPh>
    <rPh sb="133" eb="134">
      <t>ベツ</t>
    </rPh>
    <rPh sb="135" eb="136">
      <t>アタイ</t>
    </rPh>
    <rPh sb="137" eb="138">
      <t>ハイ</t>
    </rPh>
    <phoneticPr fontId="4"/>
  </si>
  <si>
    <t>登録時、起票者を画面で入力した値を設定するように修正する
詳細画面の起票者にm_slipのlngusercodeに応じるユーザテーブルの表示用コードとm_slipのstrusernameを出力するように修正する
納品書一覧の起票者も同じように修正する</t>
    <rPh sb="0" eb="2">
      <t>トウロク</t>
    </rPh>
    <rPh sb="2" eb="3">
      <t>トキ</t>
    </rPh>
    <rPh sb="4" eb="6">
      <t>キヒョウ</t>
    </rPh>
    <rPh sb="6" eb="7">
      <t>シャ</t>
    </rPh>
    <rPh sb="8" eb="10">
      <t>ガメン</t>
    </rPh>
    <rPh sb="11" eb="13">
      <t>ニュウリョク</t>
    </rPh>
    <rPh sb="15" eb="16">
      <t>アタイ</t>
    </rPh>
    <rPh sb="17" eb="19">
      <t>セッテイ</t>
    </rPh>
    <rPh sb="24" eb="26">
      <t>シュウセイ</t>
    </rPh>
    <rPh sb="29" eb="31">
      <t>ショウサイ</t>
    </rPh>
    <rPh sb="31" eb="33">
      <t>ガメン</t>
    </rPh>
    <rPh sb="34" eb="36">
      <t>キヒョウ</t>
    </rPh>
    <rPh sb="36" eb="37">
      <t>シャ</t>
    </rPh>
    <rPh sb="57" eb="58">
      <t>オウ</t>
    </rPh>
    <rPh sb="68" eb="70">
      <t>ヒョウジ</t>
    </rPh>
    <rPh sb="70" eb="71">
      <t>ヨウ</t>
    </rPh>
    <rPh sb="94" eb="96">
      <t>シュツリョク</t>
    </rPh>
    <rPh sb="101" eb="103">
      <t>シュウセイ</t>
    </rPh>
    <rPh sb="106" eb="109">
      <t>ノウヒンショ</t>
    </rPh>
    <rPh sb="109" eb="111">
      <t>イチラン</t>
    </rPh>
    <rPh sb="112" eb="114">
      <t>キヒョウ</t>
    </rPh>
    <rPh sb="114" eb="115">
      <t>シャ</t>
    </rPh>
    <rPh sb="116" eb="117">
      <t>オナ</t>
    </rPh>
    <rPh sb="121" eb="123">
      <t>シュウセイ</t>
    </rPh>
    <phoneticPr fontId="4"/>
  </si>
  <si>
    <t>請求集計</t>
    <rPh sb="0" eb="2">
      <t>セイキュウ</t>
    </rPh>
    <rPh sb="2" eb="4">
      <t>シュウケイ</t>
    </rPh>
    <phoneticPr fontId="4"/>
  </si>
  <si>
    <t>請求集計表の本体価格（H列）の値が税込価格になっている。税抜価格が正しい。</t>
    <rPh sb="0" eb="2">
      <t>セイキュウ</t>
    </rPh>
    <rPh sb="2" eb="4">
      <t>シュウケイ</t>
    </rPh>
    <rPh sb="4" eb="5">
      <t>ヒョウ</t>
    </rPh>
    <rPh sb="6" eb="8">
      <t>ホンタイ</t>
    </rPh>
    <rPh sb="8" eb="10">
      <t>カカク</t>
    </rPh>
    <rPh sb="12" eb="13">
      <t>レツ</t>
    </rPh>
    <rPh sb="15" eb="16">
      <t>アタイ</t>
    </rPh>
    <rPh sb="17" eb="19">
      <t>ゼイコミ</t>
    </rPh>
    <rPh sb="19" eb="21">
      <t>カカク</t>
    </rPh>
    <rPh sb="28" eb="29">
      <t>ゼイ</t>
    </rPh>
    <rPh sb="29" eb="30">
      <t>ヌ</t>
    </rPh>
    <rPh sb="30" eb="32">
      <t>カカク</t>
    </rPh>
    <rPh sb="33" eb="34">
      <t>タダ</t>
    </rPh>
    <phoneticPr fontId="4"/>
  </si>
  <si>
    <t>請求書登録の誤り
cursubtotal1には税抜き価格が設定されるべきであるが、税込み価格が設定されているため</t>
    <rPh sb="0" eb="3">
      <t>セイキュウショ</t>
    </rPh>
    <rPh sb="3" eb="5">
      <t>トウロク</t>
    </rPh>
    <rPh sb="6" eb="7">
      <t>アヤマ</t>
    </rPh>
    <rPh sb="23" eb="24">
      <t>ゼイ</t>
    </rPh>
    <rPh sb="24" eb="25">
      <t>ヌ</t>
    </rPh>
    <rPh sb="26" eb="28">
      <t>カカク</t>
    </rPh>
    <rPh sb="29" eb="31">
      <t>セッテイ</t>
    </rPh>
    <rPh sb="41" eb="43">
      <t>ゼイコ</t>
    </rPh>
    <rPh sb="44" eb="46">
      <t>カカク</t>
    </rPh>
    <rPh sb="47" eb="49">
      <t>セッテイ</t>
    </rPh>
    <phoneticPr fontId="4"/>
  </si>
  <si>
    <t>上記の誤りを修正。
その結果、他の機能で表示される値が正しくなくなったため、全体的に修正が必要。</t>
    <rPh sb="0" eb="2">
      <t>ジョウキ</t>
    </rPh>
    <rPh sb="3" eb="4">
      <t>アヤマ</t>
    </rPh>
    <rPh sb="6" eb="8">
      <t>シュウセイ</t>
    </rPh>
    <rPh sb="12" eb="14">
      <t>ケッカ</t>
    </rPh>
    <rPh sb="15" eb="16">
      <t>ホカ</t>
    </rPh>
    <rPh sb="17" eb="19">
      <t>キノウ</t>
    </rPh>
    <rPh sb="20" eb="22">
      <t>ヒョウジ</t>
    </rPh>
    <rPh sb="25" eb="26">
      <t>アタイ</t>
    </rPh>
    <rPh sb="27" eb="28">
      <t>タダ</t>
    </rPh>
    <rPh sb="38" eb="41">
      <t>ゼンタイテキ</t>
    </rPh>
    <rPh sb="42" eb="44">
      <t>シュウセイ</t>
    </rPh>
    <rPh sb="45" eb="47">
      <t>ヒツヨウ</t>
    </rPh>
    <phoneticPr fontId="4"/>
  </si>
  <si>
    <t xml:space="preserve">仕入科目が４３３（金型海外償却）、仕入部品が１（Injection Mold）の場合、または仕入科目が４３１（金型償却高）、仕入部品が８（金型）の場合に金型番号が採番されていない。
</t>
    <rPh sb="0" eb="2">
      <t>シイレ</t>
    </rPh>
    <rPh sb="2" eb="4">
      <t>カモク</t>
    </rPh>
    <rPh sb="9" eb="11">
      <t>カナガタ</t>
    </rPh>
    <rPh sb="11" eb="13">
      <t>カイガイ</t>
    </rPh>
    <rPh sb="13" eb="15">
      <t>ショウキャク</t>
    </rPh>
    <rPh sb="17" eb="19">
      <t>シイレ</t>
    </rPh>
    <rPh sb="19" eb="21">
      <t>ブヒン</t>
    </rPh>
    <rPh sb="40" eb="42">
      <t>バアイ</t>
    </rPh>
    <rPh sb="46" eb="48">
      <t>シイレ</t>
    </rPh>
    <rPh sb="48" eb="50">
      <t>カモク</t>
    </rPh>
    <rPh sb="55" eb="57">
      <t>カナガタ</t>
    </rPh>
    <rPh sb="57" eb="59">
      <t>ショウキャク</t>
    </rPh>
    <rPh sb="59" eb="60">
      <t>ダカ</t>
    </rPh>
    <rPh sb="62" eb="64">
      <t>シイレ</t>
    </rPh>
    <rPh sb="64" eb="66">
      <t>ブヒン</t>
    </rPh>
    <rPh sb="69" eb="71">
      <t>カナガタ</t>
    </rPh>
    <rPh sb="73" eb="75">
      <t>バアイ</t>
    </rPh>
    <rPh sb="76" eb="78">
      <t>カナガタ</t>
    </rPh>
    <rPh sb="78" eb="80">
      <t>バンゴウ</t>
    </rPh>
    <rPh sb="81" eb="83">
      <t>サイバン</t>
    </rPh>
    <phoneticPr fontId="4"/>
  </si>
  <si>
    <t>仕入科目、仕入部品のコード判定の参照列名が誤っていたため、金型番号採番処理が呼ばれていなかった。</t>
    <rPh sb="0" eb="2">
      <t>シイレ</t>
    </rPh>
    <rPh sb="2" eb="4">
      <t>カモク</t>
    </rPh>
    <rPh sb="5" eb="7">
      <t>シイレ</t>
    </rPh>
    <rPh sb="7" eb="9">
      <t>ブヒン</t>
    </rPh>
    <rPh sb="13" eb="15">
      <t>ハンテイ</t>
    </rPh>
    <rPh sb="16" eb="18">
      <t>サンショウ</t>
    </rPh>
    <rPh sb="18" eb="19">
      <t>サンレツ</t>
    </rPh>
    <rPh sb="19" eb="20">
      <t>メイ</t>
    </rPh>
    <rPh sb="21" eb="22">
      <t>アヤマ</t>
    </rPh>
    <rPh sb="29" eb="31">
      <t>カナガタ</t>
    </rPh>
    <rPh sb="31" eb="33">
      <t>バンゴウ</t>
    </rPh>
    <rPh sb="33" eb="35">
      <t>サイバン</t>
    </rPh>
    <rPh sb="35" eb="37">
      <t>ショリ</t>
    </rPh>
    <rPh sb="38" eb="39">
      <t>ヨ</t>
    </rPh>
    <phoneticPr fontId="4"/>
  </si>
  <si>
    <t>仕入科目、仕入部品のコード判定の参照列名を修正。
仕入修正にも同様の修正を適用。</t>
    <rPh sb="0" eb="2">
      <t>シイレ</t>
    </rPh>
    <rPh sb="2" eb="4">
      <t>カモク</t>
    </rPh>
    <rPh sb="5" eb="7">
      <t>シイレ</t>
    </rPh>
    <rPh sb="7" eb="9">
      <t>ブヒン</t>
    </rPh>
    <rPh sb="13" eb="15">
      <t>ハンテイ</t>
    </rPh>
    <rPh sb="16" eb="18">
      <t>サンショウ</t>
    </rPh>
    <rPh sb="18" eb="19">
      <t>サンレツ</t>
    </rPh>
    <rPh sb="19" eb="20">
      <t>メイ</t>
    </rPh>
    <rPh sb="21" eb="23">
      <t>シュウセイ</t>
    </rPh>
    <rPh sb="25" eb="27">
      <t>シイレ</t>
    </rPh>
    <rPh sb="27" eb="29">
      <t>シュウセイ</t>
    </rPh>
    <rPh sb="31" eb="33">
      <t>ドウヨウ</t>
    </rPh>
    <rPh sb="34" eb="36">
      <t>シュウセイ</t>
    </rPh>
    <rPh sb="37" eb="39">
      <t>テキヨウ</t>
    </rPh>
    <phoneticPr fontId="4"/>
  </si>
  <si>
    <t>登録完了画面から起動したプレビュー画面を閉じるたびに、再度請求書データが登録される。</t>
    <rPh sb="0" eb="2">
      <t>トウロク</t>
    </rPh>
    <rPh sb="2" eb="4">
      <t>カンリョウ</t>
    </rPh>
    <rPh sb="4" eb="6">
      <t>ガメン</t>
    </rPh>
    <rPh sb="8" eb="10">
      <t>キドウ</t>
    </rPh>
    <rPh sb="17" eb="19">
      <t>ガメン</t>
    </rPh>
    <rPh sb="20" eb="21">
      <t>ト</t>
    </rPh>
    <rPh sb="27" eb="29">
      <t>サイド</t>
    </rPh>
    <rPh sb="29" eb="32">
      <t>セイキュウショ</t>
    </rPh>
    <rPh sb="36" eb="38">
      <t>トウロク</t>
    </rPh>
    <phoneticPr fontId="4"/>
  </si>
  <si>
    <t>プレビュー画面は帳票出力用の画面を呼び出しているが、帳票出力用の画面は閉じたときに親画面をリロードする仕様であるため、親画面のリロードにより登録処理が再実行されていた。</t>
    <rPh sb="5" eb="7">
      <t>ガメン</t>
    </rPh>
    <rPh sb="8" eb="10">
      <t>チョウヒョウ</t>
    </rPh>
    <rPh sb="10" eb="12">
      <t>シュツリョク</t>
    </rPh>
    <rPh sb="12" eb="13">
      <t>ヨウ</t>
    </rPh>
    <rPh sb="14" eb="16">
      <t>ガメン</t>
    </rPh>
    <rPh sb="17" eb="18">
      <t>ヨ</t>
    </rPh>
    <rPh sb="19" eb="20">
      <t>ダ</t>
    </rPh>
    <rPh sb="35" eb="36">
      <t>ト</t>
    </rPh>
    <rPh sb="41" eb="42">
      <t>オヤ</t>
    </rPh>
    <rPh sb="42" eb="44">
      <t>ガメン</t>
    </rPh>
    <rPh sb="51" eb="53">
      <t>シヨウ</t>
    </rPh>
    <rPh sb="59" eb="60">
      <t>オヤ</t>
    </rPh>
    <rPh sb="60" eb="62">
      <t>ガメン</t>
    </rPh>
    <rPh sb="70" eb="72">
      <t>トウロク</t>
    </rPh>
    <rPh sb="72" eb="74">
      <t>ショリ</t>
    </rPh>
    <rPh sb="75" eb="78">
      <t>サイジッコウ</t>
    </rPh>
    <phoneticPr fontId="4"/>
  </si>
  <si>
    <t>帳票出力のjavascriptを修正し、親画面が帳票出力以外である場合は親画面をリロードしないように修正。</t>
    <rPh sb="0" eb="2">
      <t>チョウヒョウ</t>
    </rPh>
    <rPh sb="2" eb="4">
      <t>シュツリョク</t>
    </rPh>
    <rPh sb="16" eb="18">
      <t>シュウセイ</t>
    </rPh>
    <rPh sb="20" eb="21">
      <t>オヤ</t>
    </rPh>
    <rPh sb="21" eb="23">
      <t>ガメン</t>
    </rPh>
    <rPh sb="24" eb="26">
      <t>チョウヒョウ</t>
    </rPh>
    <rPh sb="26" eb="28">
      <t>シュツリョク</t>
    </rPh>
    <rPh sb="28" eb="30">
      <t>イガイ</t>
    </rPh>
    <rPh sb="33" eb="35">
      <t>バアイ</t>
    </rPh>
    <rPh sb="36" eb="37">
      <t>オヤ</t>
    </rPh>
    <rPh sb="37" eb="39">
      <t>ガメン</t>
    </rPh>
    <rPh sb="50" eb="52">
      <t>シュウセイ</t>
    </rPh>
    <phoneticPr fontId="4"/>
  </si>
  <si>
    <t>初期表示画面に表示される起票者のコードが表示用コードの値ではなく、ユーザーコードになっている。</t>
    <rPh sb="0" eb="2">
      <t>ショキ</t>
    </rPh>
    <rPh sb="2" eb="4">
      <t>ヒョウジ</t>
    </rPh>
    <rPh sb="4" eb="6">
      <t>ガメン</t>
    </rPh>
    <rPh sb="7" eb="9">
      <t>ヒョウジ</t>
    </rPh>
    <rPh sb="12" eb="14">
      <t>キヒョウ</t>
    </rPh>
    <rPh sb="14" eb="15">
      <t>シャ</t>
    </rPh>
    <rPh sb="20" eb="23">
      <t>ヒョウジヨウ</t>
    </rPh>
    <rPh sb="27" eb="28">
      <t>アタイ</t>
    </rPh>
    <phoneticPr fontId="4"/>
  </si>
  <si>
    <t>index.phpがユーザーコードを設定していた</t>
    <rPh sb="18" eb="20">
      <t>セッテイ</t>
    </rPh>
    <phoneticPr fontId="4"/>
  </si>
  <si>
    <t>表示用ユーザーコードを設定するよう修正。</t>
    <rPh sb="0" eb="3">
      <t>ヒョウジヨウ</t>
    </rPh>
    <rPh sb="11" eb="13">
      <t>セッテイ</t>
    </rPh>
    <rPh sb="17" eb="19">
      <t>シュウセイ</t>
    </rPh>
    <phoneticPr fontId="4"/>
  </si>
  <si>
    <t>DB設計書では論理名が「再販コード」となっているstrrevisecodeが、DBでは論理名が「リバイスコード」になっている</t>
    <rPh sb="2" eb="4">
      <t>セッケイ</t>
    </rPh>
    <rPh sb="4" eb="5">
      <t>ショ</t>
    </rPh>
    <rPh sb="7" eb="9">
      <t>ロンリ</t>
    </rPh>
    <rPh sb="9" eb="10">
      <t>メイ</t>
    </rPh>
    <rPh sb="12" eb="14">
      <t>サイハン</t>
    </rPh>
    <rPh sb="43" eb="45">
      <t>ロンリ</t>
    </rPh>
    <rPh sb="45" eb="46">
      <t>メイ</t>
    </rPh>
    <phoneticPr fontId="4"/>
  </si>
  <si>
    <t>DBコメント直す</t>
    <rPh sb="6" eb="7">
      <t>ナオ</t>
    </rPh>
    <phoneticPr fontId="4"/>
  </si>
  <si>
    <t>画面設計書によると発注マスタの「通貨レートコード」は、登録中発注明細行の「通貨」が「JP」ならば「0」、それ以外ならば「2」とあるが、DBでは「通貨」がJPでもUSでも「通貨レートコード」に「2」が入っていた。</t>
    <phoneticPr fontId="4"/>
  </si>
  <si>
    <t>受注マスタ、発注マスタ、見積原価明細テーブルの登録・更新処理について、通貨が"JP"の場合は"0"を設定するように修正。</t>
    <rPh sb="0" eb="2">
      <t>ジュチュウ</t>
    </rPh>
    <rPh sb="6" eb="8">
      <t>ハッチュウ</t>
    </rPh>
    <rPh sb="12" eb="14">
      <t>ミツモリ</t>
    </rPh>
    <rPh sb="14" eb="16">
      <t>ゲンカ</t>
    </rPh>
    <rPh sb="16" eb="18">
      <t>メイサイ</t>
    </rPh>
    <rPh sb="23" eb="25">
      <t>トウロク</t>
    </rPh>
    <rPh sb="26" eb="28">
      <t>コウシン</t>
    </rPh>
    <rPh sb="28" eb="30">
      <t>ショリ</t>
    </rPh>
    <rPh sb="35" eb="37">
      <t>ツウカ</t>
    </rPh>
    <rPh sb="43" eb="45">
      <t>バアイ</t>
    </rPh>
    <rPh sb="50" eb="52">
      <t>セッテイ</t>
    </rPh>
    <rPh sb="57" eb="59">
      <t>シュウセイ</t>
    </rPh>
    <phoneticPr fontId="4"/>
  </si>
  <si>
    <t>仕様修正
見積原価書単位での排他制御を実装していたが、業務が滞る懸念があるため、見積原価明細（正確には、受発注明細）単位で排他制御する必要がある。</t>
    <rPh sb="0" eb="2">
      <t>シヨウ</t>
    </rPh>
    <rPh sb="2" eb="4">
      <t>シュウセイ</t>
    </rPh>
    <rPh sb="47" eb="49">
      <t>セイカク</t>
    </rPh>
    <rPh sb="52" eb="55">
      <t>ジュハッチュウ</t>
    </rPh>
    <rPh sb="55" eb="57">
      <t>メイサイ</t>
    </rPh>
    <phoneticPr fontId="4"/>
  </si>
  <si>
    <t>一度検討した方式をユーザーに提示</t>
    <rPh sb="0" eb="2">
      <t>イチド</t>
    </rPh>
    <rPh sb="2" eb="4">
      <t>ケントウ</t>
    </rPh>
    <rPh sb="6" eb="8">
      <t>ホウシキ</t>
    </rPh>
    <rPh sb="14" eb="16">
      <t>テイジ</t>
    </rPh>
    <phoneticPr fontId="4"/>
  </si>
  <si>
    <t>追加</t>
    <rPh sb="0" eb="2">
      <t>ツイカ</t>
    </rPh>
    <phoneticPr fontId="4"/>
  </si>
  <si>
    <t>仕様修正：
現状では、見積原価データを修正する度に全明細がリビジョンアップしているが、データ件数が必要以上に増加してしまうことと、データを手動で修正する状況となった場合に修正が難しくなる懸念があるため、確定済のデータの見積原価明細、受発注データはリビジョンアップしない仕様に修正する。
　（=見積原価明細のリビジョン番号と見積原価マスタのリビジョン番号は独立して更新）で実装する。</t>
    <rPh sb="0" eb="2">
      <t>シヨウ</t>
    </rPh>
    <rPh sb="2" eb="4">
      <t>シュウセイ</t>
    </rPh>
    <phoneticPr fontId="4"/>
  </si>
  <si>
    <t>一度検討した方式をユーザーに提示
修正箇所：約90か所</t>
    <rPh sb="17" eb="19">
      <t>シュウセイ</t>
    </rPh>
    <rPh sb="19" eb="21">
      <t>カショ</t>
    </rPh>
    <rPh sb="22" eb="23">
      <t>ヤク</t>
    </rPh>
    <rPh sb="26" eb="27">
      <t>ショ</t>
    </rPh>
    <phoneticPr fontId="4"/>
  </si>
  <si>
    <t>各帳票一覧</t>
    <rPh sb="0" eb="1">
      <t>カク</t>
    </rPh>
    <rPh sb="1" eb="3">
      <t>チョウヒョウ</t>
    </rPh>
    <rPh sb="3" eb="5">
      <t>イチラン</t>
    </rPh>
    <phoneticPr fontId="4"/>
  </si>
  <si>
    <t>仕様確認：
印刷実行後に帳票データのリビジョンアップが発生した場合は、印刷回数は0に戻す。</t>
    <rPh sb="0" eb="2">
      <t>シヨウ</t>
    </rPh>
    <rPh sb="2" eb="4">
      <t>カクニン</t>
    </rPh>
    <phoneticPr fontId="4"/>
  </si>
  <si>
    <t>見積原価マスタ、製品マスタに印刷回数(not null default=0)を追加する。
リビジョンアップ時にINSERTされたデータには自動的に0が設定されるためソース修正は不要。</t>
    <rPh sb="0" eb="2">
      <t>ミツモリ</t>
    </rPh>
    <rPh sb="2" eb="4">
      <t>ゲンカ</t>
    </rPh>
    <rPh sb="8" eb="10">
      <t>セイヒン</t>
    </rPh>
    <rPh sb="14" eb="16">
      <t>インサツ</t>
    </rPh>
    <rPh sb="16" eb="18">
      <t>カイスウ</t>
    </rPh>
    <rPh sb="39" eb="41">
      <t>ツイカ</t>
    </rPh>
    <rPh sb="53" eb="54">
      <t>ジ</t>
    </rPh>
    <rPh sb="69" eb="72">
      <t>ジドウテキ</t>
    </rPh>
    <rPh sb="75" eb="77">
      <t>セッテイ</t>
    </rPh>
    <rPh sb="85" eb="87">
      <t>シュウセイ</t>
    </rPh>
    <rPh sb="88" eb="90">
      <t>フヨウ</t>
    </rPh>
    <phoneticPr fontId="4"/>
  </si>
  <si>
    <t>仕様確認：
COPYイメージを表示させる帳票は発注書のみであるが、各帳票一覧とも、現行と同じ仕様で1回でも印刷が実行された場合はCOPYボタンを表示させる。</t>
    <rPh sb="0" eb="2">
      <t>シヨウ</t>
    </rPh>
    <rPh sb="2" eb="4">
      <t>カクニン</t>
    </rPh>
    <rPh sb="15" eb="17">
      <t>ヒョウジ</t>
    </rPh>
    <rPh sb="20" eb="22">
      <t>チョウヒョウ</t>
    </rPh>
    <rPh sb="23" eb="26">
      <t>ハッチュウショ</t>
    </rPh>
    <rPh sb="33" eb="34">
      <t>カク</t>
    </rPh>
    <rPh sb="34" eb="36">
      <t>チョウヒョウ</t>
    </rPh>
    <rPh sb="36" eb="38">
      <t>イチラン</t>
    </rPh>
    <rPh sb="41" eb="43">
      <t>ゲンコウ</t>
    </rPh>
    <rPh sb="44" eb="45">
      <t>オナ</t>
    </rPh>
    <rPh sb="46" eb="48">
      <t>シヨウ</t>
    </rPh>
    <rPh sb="50" eb="51">
      <t>カイ</t>
    </rPh>
    <rPh sb="53" eb="55">
      <t>インサツ</t>
    </rPh>
    <rPh sb="56" eb="58">
      <t>ジッコウ</t>
    </rPh>
    <rPh sb="61" eb="63">
      <t>バアイ</t>
    </rPh>
    <rPh sb="72" eb="74">
      <t>ヒョウジ</t>
    </rPh>
    <phoneticPr fontId="4"/>
  </si>
  <si>
    <t>対応済み</t>
    <rPh sb="0" eb="2">
      <t>タイオウ</t>
    </rPh>
    <rPh sb="2" eb="3">
      <t>ズ</t>
    </rPh>
    <phoneticPr fontId="4"/>
  </si>
  <si>
    <t>仕様確認：
発注書詳細画面のプレビューボタンは、初回印刷時はCOPYイメージ無し、2回目以降の印刷はCOPYイメージなとで印刷する。（現行と同じ仕様）</t>
    <rPh sb="0" eb="2">
      <t>シヨウ</t>
    </rPh>
    <rPh sb="2" eb="4">
      <t>カクニン</t>
    </rPh>
    <rPh sb="6" eb="9">
      <t>ハッチュウショ</t>
    </rPh>
    <rPh sb="9" eb="11">
      <t>ショウサイ</t>
    </rPh>
    <rPh sb="11" eb="13">
      <t>ガメン</t>
    </rPh>
    <rPh sb="24" eb="26">
      <t>ショカイ</t>
    </rPh>
    <rPh sb="26" eb="28">
      <t>インサツ</t>
    </rPh>
    <rPh sb="28" eb="29">
      <t>ジ</t>
    </rPh>
    <rPh sb="38" eb="39">
      <t>ナ</t>
    </rPh>
    <rPh sb="42" eb="46">
      <t>カイメイコウ</t>
    </rPh>
    <rPh sb="47" eb="49">
      <t>インサツ</t>
    </rPh>
    <rPh sb="61" eb="63">
      <t>インサツ</t>
    </rPh>
    <rPh sb="67" eb="69">
      <t>ゲンコウ</t>
    </rPh>
    <rPh sb="70" eb="71">
      <t>オナ</t>
    </rPh>
    <rPh sb="72" eb="74">
      <t>シヨウ</t>
    </rPh>
    <phoneticPr fontId="4"/>
  </si>
  <si>
    <t>仕様確認：
印刷回数のカウントアップは、プレビュー画面の印刷ボタン押下時に行い、ブラウザが提供する印刷機能からの印刷の場合はカウントアップは不要である。</t>
    <rPh sb="0" eb="2">
      <t>シヨウ</t>
    </rPh>
    <rPh sb="2" eb="4">
      <t>カクニン</t>
    </rPh>
    <rPh sb="6" eb="8">
      <t>インサツ</t>
    </rPh>
    <rPh sb="8" eb="10">
      <t>カイスウ</t>
    </rPh>
    <rPh sb="25" eb="27">
      <t>ガメン</t>
    </rPh>
    <rPh sb="28" eb="30">
      <t>インサツ</t>
    </rPh>
    <rPh sb="33" eb="35">
      <t>オウカ</t>
    </rPh>
    <rPh sb="35" eb="36">
      <t>ジ</t>
    </rPh>
    <rPh sb="37" eb="38">
      <t>オコナ</t>
    </rPh>
    <rPh sb="45" eb="47">
      <t>テイキョウ</t>
    </rPh>
    <rPh sb="49" eb="51">
      <t>インサツ</t>
    </rPh>
    <rPh sb="51" eb="53">
      <t>キノウ</t>
    </rPh>
    <rPh sb="56" eb="58">
      <t>インサツ</t>
    </rPh>
    <rPh sb="59" eb="61">
      <t>バアイ</t>
    </rPh>
    <rPh sb="70" eb="72">
      <t>フヨウ</t>
    </rPh>
    <phoneticPr fontId="4"/>
  </si>
  <si>
    <t>仕様変更：
L/C情報画面の右上の余白に、最終データ取得日時を表示する。
（最終データ取得者は、常に自ユーザーであるため、表示不要）
また、表示用スペースを確保するために、検索条件、状態の表示説明の空きスペースを左に詰める</t>
    <rPh sb="0" eb="2">
      <t>シヨウ</t>
    </rPh>
    <rPh sb="2" eb="4">
      <t>ヘンコウ</t>
    </rPh>
    <phoneticPr fontId="4"/>
  </si>
  <si>
    <t>L/C情報画面に最終データ取得日時を表示するように修正する</t>
    <rPh sb="3" eb="5">
      <t>ジョウホウ</t>
    </rPh>
    <rPh sb="5" eb="7">
      <t>ガメン</t>
    </rPh>
    <rPh sb="8" eb="10">
      <t>サイシュウ</t>
    </rPh>
    <rPh sb="13" eb="15">
      <t>シュトク</t>
    </rPh>
    <rPh sb="15" eb="17">
      <t>ニチジ</t>
    </rPh>
    <rPh sb="18" eb="20">
      <t>ヒョウジ</t>
    </rPh>
    <rPh sb="25" eb="27">
      <t>シュウセイ</t>
    </rPh>
    <phoneticPr fontId="4"/>
  </si>
  <si>
    <t>仕様変更：
PONoソートボタンは不要。代わりに列名のクリックでソートを可能とする</t>
    <rPh sb="0" eb="2">
      <t>シヨウ</t>
    </rPh>
    <rPh sb="2" eb="4">
      <t>ヘンコウ</t>
    </rPh>
    <phoneticPr fontId="4"/>
  </si>
  <si>
    <t>PONOソートボタンを削除する
一覧の列名をクリックすると、ソートできるように修正する</t>
    <rPh sb="11" eb="13">
      <t>サクジョ</t>
    </rPh>
    <rPh sb="16" eb="18">
      <t>イチラン</t>
    </rPh>
    <rPh sb="19" eb="20">
      <t>レツ</t>
    </rPh>
    <rPh sb="20" eb="21">
      <t>メイ</t>
    </rPh>
    <rPh sb="39" eb="41">
      <t>シュウセイ</t>
    </rPh>
    <phoneticPr fontId="4"/>
  </si>
  <si>
    <t>仕様変更：
以下のボタンについては、FROMの入力を必須としない。ただし、抽出条件は反映する
　・全データ
　・有効</t>
    <rPh sb="0" eb="2">
      <t>シヨウ</t>
    </rPh>
    <rPh sb="2" eb="4">
      <t>ヘンコウ</t>
    </rPh>
    <phoneticPr fontId="4"/>
  </si>
  <si>
    <t>全データ・有効ボタンを押下する時、FROMの必須チェックが行わないように修正する</t>
    <rPh sb="5" eb="7">
      <t>ユウコウ</t>
    </rPh>
    <rPh sb="11" eb="13">
      <t>オウカ</t>
    </rPh>
    <rPh sb="15" eb="16">
      <t>トキ</t>
    </rPh>
    <rPh sb="22" eb="24">
      <t>ヒッス</t>
    </rPh>
    <rPh sb="29" eb="30">
      <t>オコナ</t>
    </rPh>
    <rPh sb="36" eb="38">
      <t>シュウセイ</t>
    </rPh>
    <phoneticPr fontId="4"/>
  </si>
  <si>
    <t>仕様変更：
抽出ボタン押下時は、FROM、TO、仕入先コード、仕入先名称のいずれか1項目以上が入力されていればOKとし、FROMを必須としない。</t>
    <rPh sb="0" eb="2">
      <t>シヨウ</t>
    </rPh>
    <rPh sb="2" eb="4">
      <t>ヘンコウ</t>
    </rPh>
    <phoneticPr fontId="4"/>
  </si>
  <si>
    <t>仕様変更：
年は"YY"表示とする。</t>
    <rPh sb="0" eb="2">
      <t>シヨウ</t>
    </rPh>
    <rPh sb="2" eb="4">
      <t>ヘンコウ</t>
    </rPh>
    <phoneticPr fontId="4"/>
  </si>
  <si>
    <t>仕様変更：
金額、数量を表す項目は右寄せに修正する。</t>
    <rPh sb="0" eb="2">
      <t>シヨウ</t>
    </rPh>
    <rPh sb="2" eb="4">
      <t>ヘンコウ</t>
    </rPh>
    <phoneticPr fontId="4"/>
  </si>
  <si>
    <t>仕様変更：
「状態」列は不要。</t>
    <rPh sb="0" eb="2">
      <t>シヨウ</t>
    </rPh>
    <rPh sb="2" eb="4">
      <t>ヘンコウ</t>
    </rPh>
    <phoneticPr fontId="4"/>
  </si>
  <si>
    <t>仕様変更：
通貨単位の表示位置を金額の右側へ移動する。</t>
    <rPh sb="0" eb="2">
      <t>シヨウ</t>
    </rPh>
    <rPh sb="2" eb="4">
      <t>ヘンコウ</t>
    </rPh>
    <phoneticPr fontId="4"/>
  </si>
  <si>
    <t>仕様変更：
（一覧表示全体の方針として）列幅は固定とせず、改行が発生しない最小限の幅とする。</t>
    <rPh sb="0" eb="2">
      <t>シヨウ</t>
    </rPh>
    <rPh sb="2" eb="4">
      <t>ヘンコウ</t>
    </rPh>
    <phoneticPr fontId="4"/>
  </si>
  <si>
    <t>仕様変更：
L/C未決済リスト（期間指定）の右から2列目に製品コード（再販コード付）を追加する。</t>
    <rPh sb="0" eb="2">
      <t>シヨウ</t>
    </rPh>
    <rPh sb="2" eb="4">
      <t>ヘンコウ</t>
    </rPh>
    <phoneticPr fontId="4"/>
  </si>
  <si>
    <t>仕様変更：
L/C情報の一覧の「再販CD」は、「再販No.」に修正する。</t>
    <rPh sb="0" eb="2">
      <t>シヨウ</t>
    </rPh>
    <rPh sb="2" eb="4">
      <t>ヘンコウ</t>
    </rPh>
    <phoneticPr fontId="4"/>
  </si>
  <si>
    <t xml:space="preserve">仕様変更：
現行のL/C情報画面には、明らかに不要なデータも表示されているため、初期データの取得仕様の見直しが必要。
</t>
    <rPh sb="0" eb="2">
      <t>シヨウ</t>
    </rPh>
    <rPh sb="2" eb="4">
      <t>ヘンコウ</t>
    </rPh>
    <phoneticPr fontId="4"/>
  </si>
  <si>
    <t>現行のバグ。ユーザーからの仕様提示待ち。</t>
    <rPh sb="0" eb="2">
      <t>ゲンコウ</t>
    </rPh>
    <rPh sb="13" eb="15">
      <t>シヨウ</t>
    </rPh>
    <rPh sb="15" eb="17">
      <t>テイジ</t>
    </rPh>
    <rPh sb="17" eb="18">
      <t>マ</t>
    </rPh>
    <phoneticPr fontId="4"/>
  </si>
  <si>
    <t>金型履歴管理</t>
    <rPh sb="0" eb="2">
      <t>カナガタ</t>
    </rPh>
    <rPh sb="2" eb="4">
      <t>リレキ</t>
    </rPh>
    <rPh sb="4" eb="6">
      <t>カンリ</t>
    </rPh>
    <phoneticPr fontId="4"/>
  </si>
  <si>
    <t>金型履歴登録</t>
    <rPh sb="0" eb="2">
      <t>カナガタ</t>
    </rPh>
    <rPh sb="2" eb="4">
      <t>リレキ</t>
    </rPh>
    <rPh sb="4" eb="6">
      <t>トウロク</t>
    </rPh>
    <phoneticPr fontId="4"/>
  </si>
  <si>
    <t>仕様変更：
製品コードの入力が完了した時、再販コードが入力されていない状態では、全再販分の金型番号をリストに再販コード単位でまとめて表示させる。</t>
    <rPh sb="0" eb="2">
      <t>シヨウ</t>
    </rPh>
    <rPh sb="2" eb="4">
      <t>ヘンコウ</t>
    </rPh>
    <phoneticPr fontId="4"/>
  </si>
  <si>
    <t>仕様変更：
・再販コードが入力されたときに、金型番号リストを再販コードで絞り込んで表示させる。</t>
    <rPh sb="0" eb="2">
      <t>シヨウ</t>
    </rPh>
    <rPh sb="2" eb="4">
      <t>ヘンコウ</t>
    </rPh>
    <phoneticPr fontId="4"/>
  </si>
  <si>
    <t>金型帳票管理</t>
    <rPh sb="0" eb="2">
      <t>カナガタ</t>
    </rPh>
    <rPh sb="2" eb="4">
      <t>チョウヒョウ</t>
    </rPh>
    <rPh sb="4" eb="6">
      <t>カンリ</t>
    </rPh>
    <phoneticPr fontId="4"/>
  </si>
  <si>
    <t>金型帳票登録</t>
    <rPh sb="0" eb="2">
      <t>カナガタ</t>
    </rPh>
    <rPh sb="2" eb="4">
      <t>チョウヒョウ</t>
    </rPh>
    <rPh sb="4" eb="6">
      <t>トウロク</t>
    </rPh>
    <phoneticPr fontId="4"/>
  </si>
  <si>
    <t>仕様変更：
ヘッダ部製品コードのみが入力された状態でDETAILタブが押下された場合、製品のMSWを表示させ、再販コードまで選択させた後にDETAILタブを表示させる。
選択せずにMSWを閉じられた場合はDETAILタブに遷移させない。</t>
    <rPh sb="0" eb="2">
      <t>シヨウ</t>
    </rPh>
    <rPh sb="2" eb="4">
      <t>ヘンコウ</t>
    </rPh>
    <rPh sb="9" eb="10">
      <t>ブ</t>
    </rPh>
    <rPh sb="18" eb="20">
      <t>ニュウリョク</t>
    </rPh>
    <rPh sb="23" eb="25">
      <t>ジョウタイ</t>
    </rPh>
    <rPh sb="35" eb="37">
      <t>オウカ</t>
    </rPh>
    <rPh sb="40" eb="42">
      <t>バアイ</t>
    </rPh>
    <rPh sb="43" eb="45">
      <t>セイヒン</t>
    </rPh>
    <rPh sb="50" eb="52">
      <t>ヒョウジ</t>
    </rPh>
    <rPh sb="55" eb="57">
      <t>サイハン</t>
    </rPh>
    <rPh sb="62" eb="64">
      <t>センタク</t>
    </rPh>
    <rPh sb="67" eb="68">
      <t>アト</t>
    </rPh>
    <rPh sb="78" eb="80">
      <t>ヒョウジ</t>
    </rPh>
    <rPh sb="85" eb="87">
      <t>センタク</t>
    </rPh>
    <rPh sb="94" eb="95">
      <t>ト</t>
    </rPh>
    <rPh sb="99" eb="101">
      <t>バアイ</t>
    </rPh>
    <rPh sb="111" eb="113">
      <t>センイ</t>
    </rPh>
    <phoneticPr fontId="4"/>
  </si>
  <si>
    <t>No500の対応で不要となるためクローズ。</t>
    <rPh sb="6" eb="8">
      <t>タイオウ</t>
    </rPh>
    <rPh sb="9" eb="11">
      <t>フヨウ</t>
    </rPh>
    <phoneticPr fontId="4"/>
  </si>
  <si>
    <t>仕様変更：
仕入先が海外の場合は、明細の消費税区分は「非課税」固定とする。</t>
    <rPh sb="0" eb="2">
      <t>シヨウ</t>
    </rPh>
    <rPh sb="2" eb="4">
      <t>ヘンコウ</t>
    </rPh>
    <rPh sb="6" eb="9">
      <t>シイレサキ</t>
    </rPh>
    <rPh sb="10" eb="12">
      <t>カイガイ</t>
    </rPh>
    <rPh sb="13" eb="15">
      <t>バアイ</t>
    </rPh>
    <rPh sb="17" eb="19">
      <t>メイサイ</t>
    </rPh>
    <rPh sb="20" eb="23">
      <t>ショウヒゼイ</t>
    </rPh>
    <rPh sb="23" eb="25">
      <t>クブン</t>
    </rPh>
    <rPh sb="27" eb="30">
      <t>ヒカゼイ</t>
    </rPh>
    <rPh sb="31" eb="33">
      <t>コテイ</t>
    </rPh>
    <phoneticPr fontId="4"/>
  </si>
  <si>
    <t>左記の通りに修正。
仕入修正画面にも同様の修正。</t>
    <rPh sb="0" eb="2">
      <t>サキ</t>
    </rPh>
    <rPh sb="3" eb="4">
      <t>トオ</t>
    </rPh>
    <rPh sb="6" eb="8">
      <t>シュウセイ</t>
    </rPh>
    <rPh sb="10" eb="12">
      <t>シイレ</t>
    </rPh>
    <rPh sb="12" eb="14">
      <t>シュウセイ</t>
    </rPh>
    <rPh sb="14" eb="16">
      <t>ガメン</t>
    </rPh>
    <rPh sb="18" eb="20">
      <t>ドウヨウ</t>
    </rPh>
    <rPh sb="21" eb="23">
      <t>シュウセイ</t>
    </rPh>
    <phoneticPr fontId="4"/>
  </si>
  <si>
    <t>仕様変更：
仕入先が工場に属していない(=初期表示が空白）場合、「保管工場」はプルダウン型式もしくはmswで工場を入力できるようにする。</t>
    <rPh sb="0" eb="2">
      <t>シヨウ</t>
    </rPh>
    <rPh sb="2" eb="4">
      <t>ヘンコウ</t>
    </rPh>
    <rPh sb="6" eb="9">
      <t>シイレサキ</t>
    </rPh>
    <rPh sb="10" eb="12">
      <t>コウジョウ</t>
    </rPh>
    <rPh sb="13" eb="14">
      <t>ゾク</t>
    </rPh>
    <rPh sb="21" eb="23">
      <t>ショキ</t>
    </rPh>
    <rPh sb="23" eb="25">
      <t>ヒョウジ</t>
    </rPh>
    <rPh sb="26" eb="28">
      <t>クウハク</t>
    </rPh>
    <rPh sb="29" eb="31">
      <t>バアイ</t>
    </rPh>
    <rPh sb="33" eb="35">
      <t>ホカン</t>
    </rPh>
    <rPh sb="35" eb="37">
      <t>コウジョウ</t>
    </rPh>
    <rPh sb="44" eb="46">
      <t>ケイシキ</t>
    </rPh>
    <rPh sb="54" eb="56">
      <t>コウジョウ</t>
    </rPh>
    <rPh sb="57" eb="59">
      <t>ニュウリョク</t>
    </rPh>
    <phoneticPr fontId="4"/>
  </si>
  <si>
    <t>DBの「発注書詳細テーブル」は「発注書明細テーブル」という名称の方が正しい</t>
    <rPh sb="4" eb="7">
      <t>ハッチュウショ</t>
    </rPh>
    <rPh sb="7" eb="9">
      <t>ショウサイ</t>
    </rPh>
    <rPh sb="16" eb="19">
      <t>ハッチュウショ</t>
    </rPh>
    <rPh sb="19" eb="21">
      <t>メイサイ</t>
    </rPh>
    <rPh sb="29" eb="31">
      <t>メイショウ</t>
    </rPh>
    <rPh sb="32" eb="33">
      <t>ホウ</t>
    </rPh>
    <rPh sb="34" eb="35">
      <t>タダ</t>
    </rPh>
    <phoneticPr fontId="4"/>
  </si>
  <si>
    <t>設計書直す</t>
    <rPh sb="0" eb="3">
      <t>セッケイショ</t>
    </rPh>
    <rPh sb="3" eb="4">
      <t>ナオ</t>
    </rPh>
    <phoneticPr fontId="4"/>
  </si>
  <si>
    <t>発注書修正で「登録」を押すと、発注書修正完了画面の上部にエラーメッセ―ジが出力されていた。</t>
    <rPh sb="0" eb="3">
      <t>ハッチュウショ</t>
    </rPh>
    <rPh sb="3" eb="5">
      <t>シュウセイ</t>
    </rPh>
    <rPh sb="7" eb="9">
      <t>トウロク</t>
    </rPh>
    <rPh sb="11" eb="12">
      <t>オ</t>
    </rPh>
    <rPh sb="15" eb="18">
      <t>ハッチュウショ</t>
    </rPh>
    <rPh sb="18" eb="20">
      <t>シュウセイ</t>
    </rPh>
    <rPh sb="20" eb="22">
      <t>カンリョウ</t>
    </rPh>
    <rPh sb="22" eb="24">
      <t>ガメン</t>
    </rPh>
    <rPh sb="25" eb="27">
      <t>ジョウブ</t>
    </rPh>
    <rPh sb="37" eb="39">
      <t>シュツリョク</t>
    </rPh>
    <phoneticPr fontId="4"/>
  </si>
  <si>
    <t>No530の対応で修正したので確認してください。</t>
    <rPh sb="6" eb="8">
      <t>タイオウ</t>
    </rPh>
    <rPh sb="9" eb="11">
      <t>シュウセイ</t>
    </rPh>
    <rPh sb="15" eb="17">
      <t>カクニン</t>
    </rPh>
    <phoneticPr fontId="4"/>
  </si>
  <si>
    <t>発注書登録</t>
    <rPh sb="0" eb="3">
      <t>ハッチュウショ</t>
    </rPh>
    <rPh sb="3" eb="5">
      <t>トウロク</t>
    </rPh>
    <phoneticPr fontId="4"/>
  </si>
  <si>
    <t>仕様確認：
m_purchaseorder.txtsignaturefilenameの値設定は実装されているか？</t>
    <rPh sb="0" eb="2">
      <t>シヨウ</t>
    </rPh>
    <rPh sb="2" eb="4">
      <t>カクニン</t>
    </rPh>
    <rPh sb="43" eb="44">
      <t>アタイ</t>
    </rPh>
    <rPh sb="44" eb="46">
      <t>セッテイ</t>
    </rPh>
    <rPh sb="47" eb="49">
      <t>ジッソウ</t>
    </rPh>
    <phoneticPr fontId="4"/>
  </si>
  <si>
    <t>担当者の所属部門とm_signature.lnggroupcodeと結合し、m_signature.txtsignaturefilenameの値を格納する。</t>
    <rPh sb="0" eb="3">
      <t>タントウシャ</t>
    </rPh>
    <rPh sb="4" eb="6">
      <t>ショゾク</t>
    </rPh>
    <rPh sb="6" eb="8">
      <t>ブモン</t>
    </rPh>
    <rPh sb="34" eb="36">
      <t>ケツゴウ</t>
    </rPh>
    <rPh sb="71" eb="72">
      <t>アタイ</t>
    </rPh>
    <rPh sb="73" eb="75">
      <t>カクノウ</t>
    </rPh>
    <phoneticPr fontId="4"/>
  </si>
  <si>
    <t>POプレビュー</t>
    <phoneticPr fontId="4"/>
  </si>
  <si>
    <t>左下署名欄に署名の画像を貼り付ける。
位置は、署名欄の下線中央とイメージファイルの中央下を合わせた状態。</t>
    <rPh sb="0" eb="2">
      <t>ヒダリシタ</t>
    </rPh>
    <rPh sb="2" eb="4">
      <t>ショメイ</t>
    </rPh>
    <rPh sb="4" eb="5">
      <t>ラン</t>
    </rPh>
    <rPh sb="6" eb="8">
      <t>ショメイ</t>
    </rPh>
    <rPh sb="9" eb="11">
      <t>ガゾウ</t>
    </rPh>
    <rPh sb="12" eb="13">
      <t>ハ</t>
    </rPh>
    <rPh sb="14" eb="15">
      <t>ツ</t>
    </rPh>
    <rPh sb="19" eb="21">
      <t>イチ</t>
    </rPh>
    <rPh sb="23" eb="25">
      <t>ショメイ</t>
    </rPh>
    <rPh sb="25" eb="26">
      <t>ラン</t>
    </rPh>
    <rPh sb="27" eb="29">
      <t>カセン</t>
    </rPh>
    <rPh sb="29" eb="31">
      <t>チュウオウ</t>
    </rPh>
    <rPh sb="41" eb="43">
      <t>チュウオウ</t>
    </rPh>
    <rPh sb="43" eb="44">
      <t>シタ</t>
    </rPh>
    <rPh sb="45" eb="46">
      <t>ア</t>
    </rPh>
    <rPh sb="49" eb="51">
      <t>ジョウタイ</t>
    </rPh>
    <phoneticPr fontId="4"/>
  </si>
  <si>
    <t>イメージファイルの格納先ディレクトリは、
/home/kids2/src/img/signature配下。
ファイル名はm_purchaseorder.txtsignaturefilenameでしてい。</t>
    <rPh sb="9" eb="11">
      <t>カクノウ</t>
    </rPh>
    <rPh sb="11" eb="12">
      <t>サキ</t>
    </rPh>
    <rPh sb="50" eb="52">
      <t>ハイカ</t>
    </rPh>
    <rPh sb="58" eb="59">
      <t>メイ</t>
    </rPh>
    <phoneticPr fontId="4"/>
  </si>
  <si>
    <t>履歴ボタンを押下した時に表示される列が検索画面で設定した表示項目と合っていない。</t>
    <rPh sb="0" eb="2">
      <t>リレキ</t>
    </rPh>
    <rPh sb="6" eb="8">
      <t>オウカ</t>
    </rPh>
    <rPh sb="10" eb="11">
      <t>トキ</t>
    </rPh>
    <rPh sb="12" eb="14">
      <t>ヒョウジ</t>
    </rPh>
    <rPh sb="17" eb="18">
      <t>レツ</t>
    </rPh>
    <rPh sb="19" eb="21">
      <t>ケンサク</t>
    </rPh>
    <rPh sb="21" eb="23">
      <t>ガメン</t>
    </rPh>
    <rPh sb="24" eb="26">
      <t>セッテイ</t>
    </rPh>
    <rPh sb="28" eb="30">
      <t>ヒョウジ</t>
    </rPh>
    <rPh sb="30" eb="32">
      <t>コウモク</t>
    </rPh>
    <rPh sb="33" eb="34">
      <t>ア</t>
    </rPh>
    <phoneticPr fontId="4"/>
  </si>
  <si>
    <t>/home/kids2/src/search/result配下の所有者、パーミッションが誤っていたため、デプロイ失敗を起こしていた。</t>
    <rPh sb="29" eb="31">
      <t>ハイカ</t>
    </rPh>
    <rPh sb="32" eb="35">
      <t>ショユウシャ</t>
    </rPh>
    <rPh sb="44" eb="45">
      <t>アヤマ</t>
    </rPh>
    <rPh sb="56" eb="58">
      <t>シッパイ</t>
    </rPh>
    <rPh sb="59" eb="60">
      <t>オ</t>
    </rPh>
    <phoneticPr fontId="4"/>
  </si>
  <si>
    <t>所有者、パーミッションを修正後、アプリケーションを再デプロイ</t>
    <rPh sb="12" eb="14">
      <t>シュウセイ</t>
    </rPh>
    <rPh sb="14" eb="15">
      <t>ゴ</t>
    </rPh>
    <rPh sb="25" eb="26">
      <t>サイ</t>
    </rPh>
    <phoneticPr fontId="4"/>
  </si>
  <si>
    <t>L/C帳票</t>
    <rPh sb="3" eb="5">
      <t>チョウヒョウ</t>
    </rPh>
    <phoneticPr fontId="4"/>
  </si>
  <si>
    <t xml:space="preserve">帳票プレビューの印刷ボタンはダウンロードに変更する。
</t>
    <rPh sb="0" eb="2">
      <t>チョウヒョウ</t>
    </rPh>
    <rPh sb="8" eb="10">
      <t>インサツ</t>
    </rPh>
    <rPh sb="21" eb="23">
      <t>ヘンコウ</t>
    </rPh>
    <phoneticPr fontId="4"/>
  </si>
  <si>
    <t>履歴ボタンを押下した時に表示される列にエラーメッセージが入っている。</t>
    <rPh sb="0" eb="2">
      <t>リレキ</t>
    </rPh>
    <rPh sb="6" eb="8">
      <t>オウカ</t>
    </rPh>
    <rPh sb="10" eb="11">
      <t>トキ</t>
    </rPh>
    <rPh sb="12" eb="14">
      <t>ヒョウジ</t>
    </rPh>
    <rPh sb="17" eb="18">
      <t>レツ</t>
    </rPh>
    <rPh sb="28" eb="29">
      <t>ハイ</t>
    </rPh>
    <phoneticPr fontId="4"/>
  </si>
  <si>
    <t>再販製品でエラー発生（履歴有無のチェックSQLでは、再販コートが条件としていないため）</t>
    <rPh sb="0" eb="2">
      <t>サイハン</t>
    </rPh>
    <rPh sb="2" eb="4">
      <t>セイヒン</t>
    </rPh>
    <rPh sb="8" eb="10">
      <t>ハッセイ</t>
    </rPh>
    <rPh sb="11" eb="13">
      <t>リレキ</t>
    </rPh>
    <rPh sb="13" eb="15">
      <t>ウム</t>
    </rPh>
    <rPh sb="26" eb="28">
      <t>サイハン</t>
    </rPh>
    <rPh sb="32" eb="34">
      <t>ジョウケン</t>
    </rPh>
    <phoneticPr fontId="4"/>
  </si>
  <si>
    <t>履歴有無のチェックSQLでは、再販コードを追加するように修正する</t>
    <rPh sb="0" eb="2">
      <t>リレキ</t>
    </rPh>
    <rPh sb="2" eb="4">
      <t>ウム</t>
    </rPh>
    <rPh sb="15" eb="17">
      <t>サイハン</t>
    </rPh>
    <rPh sb="21" eb="23">
      <t>ツイカ</t>
    </rPh>
    <rPh sb="28" eb="30">
      <t>シュウセイ</t>
    </rPh>
    <phoneticPr fontId="4"/>
  </si>
  <si>
    <t>No509と同一原因</t>
    <rPh sb="6" eb="8">
      <t>ドウイツ</t>
    </rPh>
    <rPh sb="8" eb="10">
      <t>ゲンイン</t>
    </rPh>
    <phoneticPr fontId="4"/>
  </si>
  <si>
    <t>請求管理</t>
    <rPh sb="0" eb="4">
      <t>セイキュウカンリ</t>
    </rPh>
    <phoneticPr fontId="4"/>
  </si>
  <si>
    <t>請求書一覧</t>
    <rPh sb="0" eb="5">
      <t>セイキュウショイチラン</t>
    </rPh>
    <phoneticPr fontId="4"/>
  </si>
  <si>
    <t>売上(納品書)登録から「検索条件入力」を押し、「顧客」と「受注番号」にデータを記入して「検索」を押すと、明細選択エリアに以下のエラー文が出力された
pg_query(): Query failed: ERROR: column "d19120007" does not exist LINE 105: AND r.lngreceiveno = d19120007 ^FATAL ERROR! (E_WARNING)
DATE 2019-12-16 13:56:10 (JST) NO[2]
pg_query(): Query failed: ERROR: column "d19120007" does not exist LINE 105: AND r.lngreceiveno = d19120007 ^
LINE 258 FILE /home/kids2/lib/clsdb.php
 ERROR! ＤＢエラー</t>
    <rPh sb="0" eb="2">
      <t>ウリアゲ</t>
    </rPh>
    <rPh sb="3" eb="6">
      <t>ノウヒンショ</t>
    </rPh>
    <rPh sb="7" eb="9">
      <t>トウロク</t>
    </rPh>
    <rPh sb="12" eb="14">
      <t>ケンサク</t>
    </rPh>
    <rPh sb="14" eb="16">
      <t>ジョウケン</t>
    </rPh>
    <rPh sb="16" eb="18">
      <t>ニュウリョク</t>
    </rPh>
    <rPh sb="20" eb="21">
      <t>オ</t>
    </rPh>
    <rPh sb="24" eb="26">
      <t>コキャク</t>
    </rPh>
    <rPh sb="39" eb="41">
      <t>キニュウ</t>
    </rPh>
    <rPh sb="44" eb="46">
      <t>ケンサク</t>
    </rPh>
    <rPh sb="48" eb="49">
      <t>オ</t>
    </rPh>
    <rPh sb="52" eb="54">
      <t>メイサイ</t>
    </rPh>
    <rPh sb="54" eb="56">
      <t>センタク</t>
    </rPh>
    <rPh sb="60" eb="62">
      <t>イカ</t>
    </rPh>
    <rPh sb="66" eb="67">
      <t>ブン</t>
    </rPh>
    <rPh sb="68" eb="70">
      <t>シュツリョク</t>
    </rPh>
    <phoneticPr fontId="4"/>
  </si>
  <si>
    <t>検索条件とする列が誤っていた。
Lngreceivenoではなくstrreceivecodeが正しい。</t>
    <rPh sb="0" eb="2">
      <t>ケンサク</t>
    </rPh>
    <rPh sb="2" eb="4">
      <t>ジョウケン</t>
    </rPh>
    <rPh sb="7" eb="8">
      <t>レツ</t>
    </rPh>
    <rPh sb="9" eb="10">
      <t>アヤマ</t>
    </rPh>
    <rPh sb="47" eb="48">
      <t>タダ</t>
    </rPh>
    <phoneticPr fontId="4"/>
  </si>
  <si>
    <t>左記の誤りを修正。</t>
    <rPh sb="0" eb="2">
      <t>サキ</t>
    </rPh>
    <rPh sb="3" eb="4">
      <t>アヤマ</t>
    </rPh>
    <rPh sb="6" eb="8">
      <t>シュウセイ</t>
    </rPh>
    <phoneticPr fontId="4"/>
  </si>
  <si>
    <t>DEVIT NOTEの画面をスクロールすると、画面内の画像や文字が、ボタン表示部にかぶさってしまう</t>
    <rPh sb="11" eb="13">
      <t>ガメン</t>
    </rPh>
    <rPh sb="23" eb="25">
      <t>ガメン</t>
    </rPh>
    <rPh sb="25" eb="26">
      <t>ナイ</t>
    </rPh>
    <rPh sb="27" eb="29">
      <t>ガゾウ</t>
    </rPh>
    <rPh sb="30" eb="32">
      <t>モジ</t>
    </rPh>
    <rPh sb="37" eb="39">
      <t>ヒョウジ</t>
    </rPh>
    <rPh sb="39" eb="40">
      <t>ブ</t>
    </rPh>
    <phoneticPr fontId="4"/>
  </si>
  <si>
    <t>スクロール時、画面や文字がかぶらないように修正する
12/24追記.画面をスクロールすると、一部画像と文字がボタン表示部にかぶってしまう
2020/1/14かぶらないように修正する</t>
    <rPh sb="5" eb="6">
      <t>トキ</t>
    </rPh>
    <rPh sb="7" eb="9">
      <t>ガメン</t>
    </rPh>
    <rPh sb="10" eb="12">
      <t>モジ</t>
    </rPh>
    <rPh sb="21" eb="23">
      <t>シュウセイ</t>
    </rPh>
    <rPh sb="31" eb="33">
      <t>ツイキ</t>
    </rPh>
    <rPh sb="34" eb="36">
      <t>ガメン</t>
    </rPh>
    <rPh sb="46" eb="48">
      <t>イチブ</t>
    </rPh>
    <rPh sb="48" eb="50">
      <t>ガゾウ</t>
    </rPh>
    <rPh sb="51" eb="53">
      <t>モジ</t>
    </rPh>
    <rPh sb="57" eb="59">
      <t>ヒョウジ</t>
    </rPh>
    <rPh sb="59" eb="60">
      <t>ブ</t>
    </rPh>
    <rPh sb="86" eb="88">
      <t>シュウセイ</t>
    </rPh>
    <phoneticPr fontId="4"/>
  </si>
  <si>
    <t>「売上（納品）登録」ボタンは、設計書では「売上（納品書）登録」となっている。各ページのNAVIGATION内のボタンも「売上（納品）登録」表記になっている</t>
    <rPh sb="1" eb="3">
      <t>ウリアゲ</t>
    </rPh>
    <rPh sb="4" eb="6">
      <t>ノウヒン</t>
    </rPh>
    <rPh sb="7" eb="9">
      <t>トウロク</t>
    </rPh>
    <rPh sb="15" eb="18">
      <t>セッケイショ</t>
    </rPh>
    <rPh sb="26" eb="27">
      <t>ショ</t>
    </rPh>
    <rPh sb="38" eb="39">
      <t>カク</t>
    </rPh>
    <rPh sb="53" eb="54">
      <t>ナイ</t>
    </rPh>
    <rPh sb="69" eb="71">
      <t>ヒョウキ</t>
    </rPh>
    <phoneticPr fontId="4"/>
  </si>
  <si>
    <t>ボタン画像を修正。</t>
    <rPh sb="3" eb="5">
      <t>ガゾウ</t>
    </rPh>
    <rPh sb="6" eb="8">
      <t>シュウセイ</t>
    </rPh>
    <phoneticPr fontId="4"/>
  </si>
  <si>
    <t>売上（納品書）登録</t>
    <rPh sb="0" eb="2">
      <t>ウリアゲ</t>
    </rPh>
    <rPh sb="3" eb="6">
      <t>ノウヒンショ</t>
    </rPh>
    <rPh sb="7" eb="9">
      <t>トウロク</t>
    </rPh>
    <phoneticPr fontId="4"/>
  </si>
  <si>
    <t>明細選択エリアのヘッダ「顧客発注番号」は、設計書では「顧客受注番号」となっている。</t>
    <rPh sb="0" eb="2">
      <t>メイサイ</t>
    </rPh>
    <rPh sb="2" eb="4">
      <t>センタク</t>
    </rPh>
    <rPh sb="12" eb="14">
      <t>コキャク</t>
    </rPh>
    <rPh sb="14" eb="16">
      <t>ハッチュウ</t>
    </rPh>
    <rPh sb="16" eb="18">
      <t>バンゴウ</t>
    </rPh>
    <rPh sb="21" eb="24">
      <t>セッケイショ</t>
    </rPh>
    <rPh sb="27" eb="29">
      <t>コキャク</t>
    </rPh>
    <rPh sb="29" eb="31">
      <t>ジュチュウ</t>
    </rPh>
    <rPh sb="31" eb="33">
      <t>バンゴウ</t>
    </rPh>
    <phoneticPr fontId="4"/>
  </si>
  <si>
    <t>画面の表記誤り</t>
    <rPh sb="0" eb="2">
      <t>ガメン</t>
    </rPh>
    <rPh sb="3" eb="5">
      <t>ヒョウキ</t>
    </rPh>
    <rPh sb="5" eb="6">
      <t>アヤマ</t>
    </rPh>
    <phoneticPr fontId="4"/>
  </si>
  <si>
    <t>「顧客受注番号」に修正</t>
    <rPh sb="1" eb="3">
      <t>コキャク</t>
    </rPh>
    <rPh sb="3" eb="5">
      <t>ジュチュウ</t>
    </rPh>
    <rPh sb="5" eb="7">
      <t>バンゴウ</t>
    </rPh>
    <rPh sb="9" eb="11">
      <t>シュウセイ</t>
    </rPh>
    <phoneticPr fontId="4"/>
  </si>
  <si>
    <t>仕入登録の「仕入日」「製品登録日」をカレンダーボタンから入力すると、「yyyy/mm/dd形式かつ有効な数字を入力してください」と表示される</t>
    <phoneticPr fontId="4"/>
  </si>
  <si>
    <t>フォーカス取るとき、自動的にyyyymmddに変換するようになってるため</t>
    <rPh sb="5" eb="6">
      <t>ト</t>
    </rPh>
    <rPh sb="10" eb="13">
      <t>ジドウテキ</t>
    </rPh>
    <rPh sb="23" eb="25">
      <t>ヘンカン</t>
    </rPh>
    <phoneticPr fontId="4"/>
  </si>
  <si>
    <t>日付のバリエーションチェックでは、入力したデータが8桁の半角数字の場合、xxxx/xx/xxに変換して、日付チェックを行うように修正する</t>
    <rPh sb="0" eb="2">
      <t>ヒヅケ</t>
    </rPh>
    <rPh sb="17" eb="19">
      <t>ニュウリョク</t>
    </rPh>
    <rPh sb="26" eb="27">
      <t>ケタ</t>
    </rPh>
    <rPh sb="28" eb="30">
      <t>ハンカク</t>
    </rPh>
    <rPh sb="30" eb="32">
      <t>スウジ</t>
    </rPh>
    <rPh sb="33" eb="35">
      <t>バアイ</t>
    </rPh>
    <rPh sb="47" eb="49">
      <t>ヘンカン</t>
    </rPh>
    <rPh sb="52" eb="54">
      <t>ヒヅケ</t>
    </rPh>
    <rPh sb="59" eb="60">
      <t>オコナ</t>
    </rPh>
    <rPh sb="64" eb="66">
      <t>シュウセイ</t>
    </rPh>
    <phoneticPr fontId="4"/>
  </si>
  <si>
    <t>検索条件（項目問わず）に不正な入力をした後Enterキーを入力すると、エラーメッセージがポップアップされた後に「該当する発注データがありません」とメッセージが書かれたページが表示された。</t>
    <rPh sb="0" eb="2">
      <t>ケンサク</t>
    </rPh>
    <rPh sb="2" eb="4">
      <t>ジョウケン</t>
    </rPh>
    <rPh sb="5" eb="7">
      <t>コウモク</t>
    </rPh>
    <rPh sb="7" eb="8">
      <t>ト</t>
    </rPh>
    <rPh sb="12" eb="14">
      <t>フセイ</t>
    </rPh>
    <rPh sb="15" eb="17">
      <t>ニュウリョク</t>
    </rPh>
    <rPh sb="20" eb="21">
      <t>アト</t>
    </rPh>
    <rPh sb="29" eb="31">
      <t>ニュウリョク</t>
    </rPh>
    <rPh sb="53" eb="54">
      <t>アト</t>
    </rPh>
    <rPh sb="56" eb="58">
      <t>ガイトウ</t>
    </rPh>
    <rPh sb="60" eb="62">
      <t>ハッチュウ</t>
    </rPh>
    <rPh sb="79" eb="80">
      <t>カ</t>
    </rPh>
    <rPh sb="87" eb="89">
      <t>ヒョウジ</t>
    </rPh>
    <phoneticPr fontId="4"/>
  </si>
  <si>
    <t>ポップアップの表示は正しいですが、そのあとに検索処理が実行されている？</t>
    <rPh sb="7" eb="9">
      <t>ヒョウジ</t>
    </rPh>
    <rPh sb="10" eb="11">
      <t>タダ</t>
    </rPh>
    <rPh sb="22" eb="24">
      <t>ケンサク</t>
    </rPh>
    <rPh sb="24" eb="26">
      <t>ショリ</t>
    </rPh>
    <rPh sb="27" eb="29">
      <t>ジッコウ</t>
    </rPh>
    <phoneticPr fontId="4"/>
  </si>
  <si>
    <t>その他の検索画面と同一して、入力チェックを行うように修正する
発注検索も同様に修正する</t>
    <rPh sb="2" eb="3">
      <t>タ</t>
    </rPh>
    <rPh sb="4" eb="6">
      <t>ケンサク</t>
    </rPh>
    <rPh sb="6" eb="8">
      <t>ガメン</t>
    </rPh>
    <rPh sb="9" eb="11">
      <t>ドウイツ</t>
    </rPh>
    <rPh sb="14" eb="16">
      <t>ニュウリョク</t>
    </rPh>
    <rPh sb="31" eb="33">
      <t>ハッチュウ</t>
    </rPh>
    <rPh sb="33" eb="35">
      <t>ケンサク</t>
    </rPh>
    <rPh sb="36" eb="38">
      <t>ドウヨウ</t>
    </rPh>
    <rPh sb="39" eb="41">
      <t>シュウセイ</t>
    </rPh>
    <phoneticPr fontId="4"/>
  </si>
  <si>
    <t>(納品書)登録完了画面</t>
    <rPh sb="1" eb="4">
      <t>ノウヒンショ</t>
    </rPh>
    <phoneticPr fontId="4"/>
  </si>
  <si>
    <t>(納品書)登録完了画面の[帳票出力]ボタンを押下し、ダウンロードしたExcelファイルが文字化けしている。
文字化けを確認した項目は以下の通り。
[納品書]シート
納品倉庫、品名、備考
[納品連絡書]シート
宛名(2行出力されている下の方)、納品倉庫、品名、備考(値がない行も"????"が出力されている)
また、値がない項目は0が出力されている。</t>
    <rPh sb="13" eb="15">
      <t>チョウヒョウ</t>
    </rPh>
    <rPh sb="15" eb="17">
      <t>シュツリョク</t>
    </rPh>
    <rPh sb="22" eb="24">
      <t>オウカ</t>
    </rPh>
    <rPh sb="44" eb="46">
      <t>モジ</t>
    </rPh>
    <rPh sb="46" eb="47">
      <t>バ</t>
    </rPh>
    <rPh sb="54" eb="57">
      <t>モジバ</t>
    </rPh>
    <rPh sb="59" eb="61">
      <t>カクニン</t>
    </rPh>
    <rPh sb="63" eb="65">
      <t>コウモク</t>
    </rPh>
    <rPh sb="66" eb="68">
      <t>イカ</t>
    </rPh>
    <rPh sb="69" eb="70">
      <t>トオ</t>
    </rPh>
    <rPh sb="82" eb="84">
      <t>ノウヒン</t>
    </rPh>
    <rPh sb="84" eb="86">
      <t>ソウコ</t>
    </rPh>
    <rPh sb="87" eb="89">
      <t>ヒンメイ</t>
    </rPh>
    <rPh sb="90" eb="92">
      <t>ビコウ</t>
    </rPh>
    <rPh sb="104" eb="106">
      <t>アテナ</t>
    </rPh>
    <rPh sb="108" eb="109">
      <t>ギョウ</t>
    </rPh>
    <rPh sb="109" eb="111">
      <t>シュツリョク</t>
    </rPh>
    <rPh sb="116" eb="117">
      <t>シタ</t>
    </rPh>
    <rPh sb="118" eb="119">
      <t>ホウ</t>
    </rPh>
    <rPh sb="132" eb="133">
      <t>アタイ</t>
    </rPh>
    <rPh sb="136" eb="137">
      <t>ギョウ</t>
    </rPh>
    <rPh sb="145" eb="147">
      <t>シュツリョク</t>
    </rPh>
    <rPh sb="158" eb="159">
      <t>アタイ</t>
    </rPh>
    <rPh sb="162" eb="164">
      <t>コウモク</t>
    </rPh>
    <rPh sb="167" eb="169">
      <t>シュツリョク</t>
    </rPh>
    <phoneticPr fontId="4"/>
  </si>
  <si>
    <t>検索条件の「作成日時」のTOに存在しない日付（2/31）を入力した後「検索」ボタンを押すと、以下の文が表示された別ウィンドウが表示された。
pg_query(): Query failed: ERROR: date/time field value out of range: "2019/02/31 23:59:59.99999" LINE 154: AND p.dtmInsertDate &lt;= '2019/02/31 23:59:59.99999' ^FATAL ERROR! (E_WARNING)
DATE 2019-12-17 15:43:15 (JST) NO[2]
pg_query(): Query failed: ERROR: date/time field value out of range: "2019/02/31 23:59:59.99999" LINE 154: AND p.dtmInsertDate &lt;= '2019/02/31 23:59:59.99999' ^
LINE 258 FILE /home/kids2/lib/clsdb.php
strSessionID=293d3d2f0e5b86d0431a6ab1a60fa7d9 ERROR! ＤＢエラー</t>
    <rPh sb="0" eb="2">
      <t>ケンサク</t>
    </rPh>
    <rPh sb="2" eb="4">
      <t>ジョウケン</t>
    </rPh>
    <rPh sb="6" eb="8">
      <t>サクセイ</t>
    </rPh>
    <rPh sb="8" eb="10">
      <t>ニチジ</t>
    </rPh>
    <rPh sb="15" eb="17">
      <t>ソンザイ</t>
    </rPh>
    <rPh sb="20" eb="22">
      <t>ヒヅケ</t>
    </rPh>
    <rPh sb="29" eb="31">
      <t>ニュウリョク</t>
    </rPh>
    <rPh sb="33" eb="34">
      <t>アト</t>
    </rPh>
    <rPh sb="35" eb="37">
      <t>ケンサク</t>
    </rPh>
    <rPh sb="42" eb="43">
      <t>オ</t>
    </rPh>
    <rPh sb="46" eb="48">
      <t>イカ</t>
    </rPh>
    <rPh sb="49" eb="50">
      <t>ブン</t>
    </rPh>
    <rPh sb="51" eb="53">
      <t>ヒョウジ</t>
    </rPh>
    <rPh sb="56" eb="57">
      <t>ベツ</t>
    </rPh>
    <rPh sb="63" eb="65">
      <t>ヒョウジ</t>
    </rPh>
    <phoneticPr fontId="4"/>
  </si>
  <si>
    <t>日付項目に、不正な日付を入力した場合、「検索」ボタンを押下する時、入力エラーを検索画面に表示するように修正する</t>
    <rPh sb="0" eb="2">
      <t>ヒヅケ</t>
    </rPh>
    <rPh sb="2" eb="4">
      <t>コウモク</t>
    </rPh>
    <rPh sb="6" eb="8">
      <t>フセイ</t>
    </rPh>
    <rPh sb="9" eb="11">
      <t>ヒヅケ</t>
    </rPh>
    <rPh sb="12" eb="14">
      <t>ニュウリョク</t>
    </rPh>
    <rPh sb="16" eb="18">
      <t>バアイ</t>
    </rPh>
    <rPh sb="20" eb="22">
      <t>ケンサク</t>
    </rPh>
    <rPh sb="27" eb="29">
      <t>オウカ</t>
    </rPh>
    <rPh sb="31" eb="32">
      <t>トキ</t>
    </rPh>
    <rPh sb="33" eb="35">
      <t>ニュウリョク</t>
    </rPh>
    <rPh sb="39" eb="41">
      <t>ケンサク</t>
    </rPh>
    <rPh sb="41" eb="43">
      <t>ガメン</t>
    </rPh>
    <rPh sb="44" eb="46">
      <t>ヒョウジ</t>
    </rPh>
    <rPh sb="51" eb="53">
      <t>シュウセイ</t>
    </rPh>
    <phoneticPr fontId="4"/>
  </si>
  <si>
    <t>「登録日」「仕入日」のToにFROMより過去の日付を入力した後Enterキーを入力すると、画面が「 ERROR! 認証エラー セッション情報が渡されていません。」とメッセージが書かれたページに遷移した。</t>
    <rPh sb="1" eb="3">
      <t>トウロク</t>
    </rPh>
    <rPh sb="3" eb="4">
      <t>ビ</t>
    </rPh>
    <rPh sb="6" eb="8">
      <t>シイレ</t>
    </rPh>
    <rPh sb="8" eb="9">
      <t>ビ</t>
    </rPh>
    <rPh sb="20" eb="22">
      <t>カコ</t>
    </rPh>
    <rPh sb="23" eb="25">
      <t>ヒヅケ</t>
    </rPh>
    <rPh sb="26" eb="28">
      <t>ニュウリョク</t>
    </rPh>
    <rPh sb="45" eb="47">
      <t>ガメン</t>
    </rPh>
    <rPh sb="96" eb="98">
      <t>センイ</t>
    </rPh>
    <phoneticPr fontId="4"/>
  </si>
  <si>
    <t>検索条件チェックがONの項目が未入力の状態で「検索」ボタンを押すと、検索が実行できてしまう。（検索結果は候補が多すぎる）</t>
    <rPh sb="0" eb="2">
      <t>ケンサク</t>
    </rPh>
    <rPh sb="2" eb="4">
      <t>ジョウケン</t>
    </rPh>
    <rPh sb="12" eb="14">
      <t>コウモク</t>
    </rPh>
    <rPh sb="15" eb="18">
      <t>ミニュウリョク</t>
    </rPh>
    <rPh sb="19" eb="21">
      <t>ジョウタイ</t>
    </rPh>
    <rPh sb="23" eb="25">
      <t>ケンサク</t>
    </rPh>
    <rPh sb="30" eb="31">
      <t>オ</t>
    </rPh>
    <rPh sb="34" eb="36">
      <t>ケンサク</t>
    </rPh>
    <rPh sb="37" eb="39">
      <t>ジッコウ</t>
    </rPh>
    <phoneticPr fontId="4"/>
  </si>
  <si>
    <t>実装不正（入力チェック発生しても、検索も行うようになっているため）</t>
    <rPh sb="0" eb="2">
      <t>ジッソウ</t>
    </rPh>
    <rPh sb="2" eb="4">
      <t>フセイ</t>
    </rPh>
    <rPh sb="5" eb="7">
      <t>ニュウリョク</t>
    </rPh>
    <rPh sb="11" eb="13">
      <t>ハッセイ</t>
    </rPh>
    <rPh sb="17" eb="19">
      <t>ケンサク</t>
    </rPh>
    <rPh sb="20" eb="21">
      <t>オコナ</t>
    </rPh>
    <phoneticPr fontId="4"/>
  </si>
  <si>
    <t>入力チェックエラー発生の場合、検索が実行しないように修正する</t>
    <rPh sb="0" eb="2">
      <t>ニュウリョク</t>
    </rPh>
    <rPh sb="9" eb="11">
      <t>ハッセイ</t>
    </rPh>
    <rPh sb="12" eb="14">
      <t>バアイ</t>
    </rPh>
    <rPh sb="15" eb="17">
      <t>ケンサク</t>
    </rPh>
    <rPh sb="18" eb="20">
      <t>ジッコウ</t>
    </rPh>
    <rPh sb="26" eb="28">
      <t>シュウセイ</t>
    </rPh>
    <phoneticPr fontId="4"/>
  </si>
  <si>
    <t>「作成日」にyyyy/mm/dd形式と一致しない日付を入力した時、「正しい日付での入力が必要です」というメッセージが「検索」「クリア」ボタンにかぶさり押せなくなる。</t>
    <phoneticPr fontId="4"/>
  </si>
  <si>
    <t>共通の日付チェック関数を利用するように修正する</t>
    <rPh sb="0" eb="2">
      <t>キョウツウ</t>
    </rPh>
    <rPh sb="3" eb="5">
      <t>ヒヅケ</t>
    </rPh>
    <rPh sb="9" eb="11">
      <t>カンスウ</t>
    </rPh>
    <rPh sb="12" eb="14">
      <t>リヨウ</t>
    </rPh>
    <rPh sb="19" eb="21">
      <t>シュウセイ</t>
    </rPh>
    <phoneticPr fontId="4"/>
  </si>
  <si>
    <t>「製品コード」に5桁の半角数字以外の文字列を入力し「検索」ボタンを押すと、「ERROR! （入力した文字列）桁の数字ではありません。」というメッセージが書かれたウィンドウが表示される。</t>
    <phoneticPr fontId="4"/>
  </si>
  <si>
    <t>php上の製品コードの入力チェックを削除する、製品コードのバリエーションチェックを追加する。かつ製品コードが複数検索できるように修正する</t>
    <rPh sb="3" eb="4">
      <t>ジョウ</t>
    </rPh>
    <rPh sb="5" eb="7">
      <t>セイヒン</t>
    </rPh>
    <rPh sb="11" eb="13">
      <t>ニュウリョク</t>
    </rPh>
    <rPh sb="18" eb="20">
      <t>サクジョ</t>
    </rPh>
    <rPh sb="23" eb="25">
      <t>セイヒン</t>
    </rPh>
    <rPh sb="41" eb="43">
      <t>ツイカ</t>
    </rPh>
    <rPh sb="48" eb="50">
      <t>セイヒン</t>
    </rPh>
    <rPh sb="54" eb="56">
      <t>フクスウ</t>
    </rPh>
    <rPh sb="56" eb="58">
      <t>ケンサク</t>
    </rPh>
    <rPh sb="64" eb="66">
      <t>シュウセイ</t>
    </rPh>
    <phoneticPr fontId="4"/>
  </si>
  <si>
    <t>「納品日」のToにFROMより過去の日付を入力しても、検索を実行できてしまう。（検索結果は該当なし）</t>
    <phoneticPr fontId="4"/>
  </si>
  <si>
    <t>「納品日」のToにFROMより過去の日付を入力した場合、入力エラーメッセージを表示するように修正する（各帳票出力検索画面の日付も同様に修正する）</t>
    <rPh sb="25" eb="27">
      <t>バアイ</t>
    </rPh>
    <rPh sb="28" eb="30">
      <t>ニュウリョク</t>
    </rPh>
    <rPh sb="39" eb="41">
      <t>ヒョウジ</t>
    </rPh>
    <rPh sb="46" eb="48">
      <t>シュウセイ</t>
    </rPh>
    <rPh sb="51" eb="52">
      <t>カク</t>
    </rPh>
    <rPh sb="52" eb="54">
      <t>チョウヒョウ</t>
    </rPh>
    <rPh sb="54" eb="56">
      <t>シュツリョク</t>
    </rPh>
    <rPh sb="56" eb="58">
      <t>ケンサク</t>
    </rPh>
    <rPh sb="58" eb="60">
      <t>ガメン</t>
    </rPh>
    <rPh sb="61" eb="63">
      <t>ヒヅケ</t>
    </rPh>
    <phoneticPr fontId="4"/>
  </si>
  <si>
    <t>納品書検索の検索チェックボックスをすべてOFFで「検索」ボタンを押すと、検索を実行できてしまう</t>
  </si>
  <si>
    <t>一旦保留
→1000件オーバーはエラーとする。</t>
    <rPh sb="0" eb="2">
      <t>イッタン</t>
    </rPh>
    <rPh sb="2" eb="4">
      <t>ホリュウ</t>
    </rPh>
    <rPh sb="10" eb="11">
      <t>ケン</t>
    </rPh>
    <phoneticPr fontId="4"/>
  </si>
  <si>
    <t>「顧客受注番号」に検索チェックを入れ、未入力のまま「検索」ボタンを押すと、検索を実行できてしまう（検索結果は候補が多すぎる）</t>
    <phoneticPr fontId="4"/>
  </si>
  <si>
    <t>「顧客受注番号」に検索チェックを入れた場合、「顧客受注番号」の必須チェックを行うように修正する</t>
    <rPh sb="19" eb="21">
      <t>バアイ</t>
    </rPh>
    <rPh sb="23" eb="25">
      <t>コキャク</t>
    </rPh>
    <rPh sb="25" eb="27">
      <t>ジュチュウ</t>
    </rPh>
    <rPh sb="27" eb="29">
      <t>バンゴウ</t>
    </rPh>
    <rPh sb="31" eb="33">
      <t>ヒッス</t>
    </rPh>
    <rPh sb="38" eb="39">
      <t>オコナ</t>
    </rPh>
    <rPh sb="43" eb="45">
      <t>シュウセイ</t>
    </rPh>
    <phoneticPr fontId="4"/>
  </si>
  <si>
    <t>一部の行の「顧客」列に、「顧客コード」しか表示されておらず、「顧客名」がない。</t>
    <rPh sb="0" eb="2">
      <t>イチブ</t>
    </rPh>
    <rPh sb="3" eb="4">
      <t>ギョウ</t>
    </rPh>
    <rPh sb="13" eb="15">
      <t>コキャク</t>
    </rPh>
    <rPh sb="21" eb="23">
      <t>ヒョウジ</t>
    </rPh>
    <phoneticPr fontId="4"/>
  </si>
  <si>
    <t>該当のデータはm_slipのstrcompanynameに値が設定されていない。
古い時期のデータで登録時のバグが原因。</t>
    <rPh sb="0" eb="2">
      <t>ガイトウ</t>
    </rPh>
    <rPh sb="29" eb="30">
      <t>アタイ</t>
    </rPh>
    <rPh sb="31" eb="33">
      <t>セッテイ</t>
    </rPh>
    <rPh sb="41" eb="42">
      <t>フル</t>
    </rPh>
    <rPh sb="43" eb="45">
      <t>ジキ</t>
    </rPh>
    <rPh sb="50" eb="52">
      <t>トウロク</t>
    </rPh>
    <rPh sb="52" eb="53">
      <t>ジ</t>
    </rPh>
    <rPh sb="57" eb="59">
      <t>ゲンイン</t>
    </rPh>
    <phoneticPr fontId="4"/>
  </si>
  <si>
    <t xml:space="preserve">対応不要。
</t>
    <rPh sb="0" eb="2">
      <t>タイオウ</t>
    </rPh>
    <rPh sb="2" eb="4">
      <t>フヨウ</t>
    </rPh>
    <phoneticPr fontId="4"/>
  </si>
  <si>
    <t>全体</t>
    <rPh sb="0" eb="2">
      <t>ゼンタイ</t>
    </rPh>
    <phoneticPr fontId="4"/>
  </si>
  <si>
    <t>mb_convrert_encodingの第3引数の"auto"の使用を取りやめる。
理由：CentOS上ではエラーを起こすため。</t>
    <rPh sb="21" eb="22">
      <t>ダイ</t>
    </rPh>
    <rPh sb="23" eb="25">
      <t>ヒキスウ</t>
    </rPh>
    <rPh sb="33" eb="35">
      <t>シヨウ</t>
    </rPh>
    <rPh sb="36" eb="37">
      <t>ト</t>
    </rPh>
    <rPh sb="43" eb="45">
      <t>リユウ</t>
    </rPh>
    <rPh sb="52" eb="53">
      <t>ジョウ</t>
    </rPh>
    <rPh sb="59" eb="60">
      <t>オ</t>
    </rPh>
    <phoneticPr fontId="4"/>
  </si>
  <si>
    <t>使用箇所を動作検証し、影響のあった箇所を修正。
修正対象は、発注書修正。</t>
    <rPh sb="0" eb="2">
      <t>シヨウ</t>
    </rPh>
    <rPh sb="2" eb="4">
      <t>カショ</t>
    </rPh>
    <rPh sb="5" eb="7">
      <t>ドウサ</t>
    </rPh>
    <rPh sb="7" eb="9">
      <t>ケンショウ</t>
    </rPh>
    <rPh sb="11" eb="13">
      <t>エイキョウ</t>
    </rPh>
    <rPh sb="17" eb="19">
      <t>カショ</t>
    </rPh>
    <rPh sb="20" eb="22">
      <t>シュウセイ</t>
    </rPh>
    <rPh sb="24" eb="26">
      <t>シュウセイ</t>
    </rPh>
    <rPh sb="26" eb="28">
      <t>タイショウ</t>
    </rPh>
    <rPh sb="30" eb="33">
      <t>ハッチュウショ</t>
    </rPh>
    <rPh sb="33" eb="35">
      <t>シュウセイ</t>
    </rPh>
    <phoneticPr fontId="4"/>
  </si>
  <si>
    <t>「受注番号」に入力した検索条件が明細選択エリアの検索結果に反映されていない。</t>
    <rPh sb="7" eb="9">
      <t>ニュウリョク</t>
    </rPh>
    <rPh sb="16" eb="18">
      <t>メイサイ</t>
    </rPh>
    <rPh sb="18" eb="20">
      <t>センタク</t>
    </rPh>
    <rPh sb="24" eb="26">
      <t>ケンサク</t>
    </rPh>
    <rPh sb="26" eb="28">
      <t>ケッカ</t>
    </rPh>
    <phoneticPr fontId="4"/>
  </si>
  <si>
    <t>実装不正（納品書明細検索条件画面の受注番号のname設定不正）</t>
    <rPh sb="0" eb="2">
      <t>ジッソウ</t>
    </rPh>
    <rPh sb="2" eb="4">
      <t>フセイ</t>
    </rPh>
    <rPh sb="5" eb="8">
      <t>ノウヒンショ</t>
    </rPh>
    <rPh sb="8" eb="10">
      <t>メイサイ</t>
    </rPh>
    <rPh sb="10" eb="12">
      <t>ケンサク</t>
    </rPh>
    <rPh sb="12" eb="14">
      <t>ジョウケン</t>
    </rPh>
    <rPh sb="14" eb="16">
      <t>ガメン</t>
    </rPh>
    <rPh sb="17" eb="19">
      <t>ジュチュウ</t>
    </rPh>
    <rPh sb="19" eb="21">
      <t>バンゴウ</t>
    </rPh>
    <rPh sb="26" eb="28">
      <t>セッテイ</t>
    </rPh>
    <rPh sb="28" eb="30">
      <t>フセイ</t>
    </rPh>
    <phoneticPr fontId="4"/>
  </si>
  <si>
    <t>納品書明細検索条件画面の受注番号のnameをstrReceiveCodeに変更し、各関連ソースを同様に修正する）</t>
    <rPh sb="37" eb="39">
      <t>ヘンコウ</t>
    </rPh>
    <rPh sb="41" eb="44">
      <t>カクカンレン</t>
    </rPh>
    <rPh sb="48" eb="50">
      <t>ドウヨウ</t>
    </rPh>
    <rPh sb="51" eb="53">
      <t>シュウセイ</t>
    </rPh>
    <phoneticPr fontId="4"/>
  </si>
  <si>
    <t>「検索条件入力」画面で「納品場所」、「納品書NO」、「担当者」に検索条件を入力して「検索」を押したが、検索に失敗する。</t>
    <rPh sb="1" eb="3">
      <t>ケンサク</t>
    </rPh>
    <rPh sb="3" eb="5">
      <t>ジョウケン</t>
    </rPh>
    <rPh sb="5" eb="7">
      <t>ニュウリョク</t>
    </rPh>
    <rPh sb="8" eb="10">
      <t>ガメン</t>
    </rPh>
    <rPh sb="12" eb="14">
      <t>ノウヒン</t>
    </rPh>
    <rPh sb="14" eb="16">
      <t>バショ</t>
    </rPh>
    <rPh sb="19" eb="22">
      <t>ノウヒンショ</t>
    </rPh>
    <rPh sb="27" eb="30">
      <t>タントウシャ</t>
    </rPh>
    <rPh sb="32" eb="34">
      <t>ケンサク</t>
    </rPh>
    <rPh sb="34" eb="36">
      <t>ジョウケン</t>
    </rPh>
    <rPh sb="37" eb="39">
      <t>ニュウリョク</t>
    </rPh>
    <rPh sb="42" eb="44">
      <t>ケンサク</t>
    </rPh>
    <rPh sb="46" eb="47">
      <t>オ</t>
    </rPh>
    <rPh sb="51" eb="53">
      <t>ケンサク</t>
    </rPh>
    <rPh sb="54" eb="56">
      <t>シッパイ</t>
    </rPh>
    <phoneticPr fontId="4"/>
  </si>
  <si>
    <t>納品場所名称、担当者名称、作成者名称で検索する時、文字コードエラー発生のため</t>
    <rPh sb="0" eb="2">
      <t>ノウヒン</t>
    </rPh>
    <rPh sb="2" eb="4">
      <t>バショ</t>
    </rPh>
    <rPh sb="4" eb="6">
      <t>メイショウ</t>
    </rPh>
    <rPh sb="7" eb="10">
      <t>タントウシャ</t>
    </rPh>
    <rPh sb="10" eb="12">
      <t>メイショウ</t>
    </rPh>
    <rPh sb="13" eb="15">
      <t>サクセイ</t>
    </rPh>
    <rPh sb="15" eb="16">
      <t>シャ</t>
    </rPh>
    <rPh sb="16" eb="18">
      <t>メイショウ</t>
    </rPh>
    <rPh sb="19" eb="21">
      <t>ケンサク</t>
    </rPh>
    <rPh sb="23" eb="24">
      <t>トキ</t>
    </rPh>
    <rPh sb="25" eb="27">
      <t>モジ</t>
    </rPh>
    <rPh sb="33" eb="35">
      <t>ハッセイ</t>
    </rPh>
    <phoneticPr fontId="4"/>
  </si>
  <si>
    <t>納品場所名称・担当者名称・作成者名称での検索を削除する（納品場所コード・担当者コード・作成者コードでの検索のみで十分）</t>
    <rPh sb="20" eb="22">
      <t>ケンサク</t>
    </rPh>
    <rPh sb="23" eb="25">
      <t>サクジョ</t>
    </rPh>
    <rPh sb="56" eb="58">
      <t>ジュウブン</t>
    </rPh>
    <phoneticPr fontId="4"/>
  </si>
  <si>
    <t>「検索条件入力」画面で「納品場所」を検索するボタンを押してもウィンドウが現れない</t>
    <rPh sb="1" eb="3">
      <t>ケンサク</t>
    </rPh>
    <rPh sb="3" eb="5">
      <t>ジョウケン</t>
    </rPh>
    <rPh sb="5" eb="7">
      <t>ニュウリョク</t>
    </rPh>
    <rPh sb="8" eb="10">
      <t>ガメン</t>
    </rPh>
    <rPh sb="12" eb="14">
      <t>ノウヒン</t>
    </rPh>
    <rPh sb="14" eb="16">
      <t>バショ</t>
    </rPh>
    <phoneticPr fontId="4"/>
  </si>
  <si>
    <t>実装漏れ（htmlでは、納品場所マスタ検索画面の導入はしていなかったため）</t>
    <rPh sb="0" eb="2">
      <t>ジッソウ</t>
    </rPh>
    <rPh sb="2" eb="3">
      <t>モ</t>
    </rPh>
    <rPh sb="12" eb="14">
      <t>ノウヒン</t>
    </rPh>
    <rPh sb="14" eb="16">
      <t>バショ</t>
    </rPh>
    <rPh sb="19" eb="21">
      <t>ケンサク</t>
    </rPh>
    <rPh sb="21" eb="23">
      <t>ガメン</t>
    </rPh>
    <rPh sb="24" eb="26">
      <t>ドウニュウ</t>
    </rPh>
    <phoneticPr fontId="4"/>
  </si>
  <si>
    <t>納品場所マスタ検索画面の導入を追加する</t>
    <rPh sb="0" eb="2">
      <t>ノウヒン</t>
    </rPh>
    <rPh sb="2" eb="4">
      <t>バショ</t>
    </rPh>
    <rPh sb="7" eb="9">
      <t>ケンサク</t>
    </rPh>
    <rPh sb="9" eb="11">
      <t>ガメン</t>
    </rPh>
    <rPh sb="12" eb="14">
      <t>ドウニュウ</t>
    </rPh>
    <rPh sb="15" eb="17">
      <t>ツイカ</t>
    </rPh>
    <phoneticPr fontId="4"/>
  </si>
  <si>
    <t>各検索画面</t>
    <rPh sb="0" eb="1">
      <t>カク</t>
    </rPh>
    <rPh sb="1" eb="3">
      <t>ケンサク</t>
    </rPh>
    <rPh sb="3" eb="5">
      <t>ガメン</t>
    </rPh>
    <phoneticPr fontId="4"/>
  </si>
  <si>
    <t>売上レシピを除く検索画面で条件を入力し、プレビューやエクスポートのボタンを押下するとエラーが発生し、以下のようなエラー文言が表示される
例： L/C 予定表で設定日に2019/12/01～2019/12/31を指定し、Exportを押下した時のエラー文言
pg_query(): Query failed: ERROR: column o.strrevisecode does not exist LINE 1: SELECT o.strOrderCode ,od.lngSortKey ,o.strReviseCode ,... ^ HINT: Perhaps you meant to reference the column "od.strrevisecode" or the column "p.strrevisecode".FATAL ERROR! (E_WARNING)
DATE 2019-12-18 17:42:02 (JST) NO[2]
pg_query(): Query failed: ERROR: column o.strrevisecode does not exist LINE 1: SELECT o.strOrderCode ,od.lngSortKey ,o.strReviseCode ,... ^ HINT: Perhaps you meant to reference the column "od.strrevisecode" or the column "p.strrevisecode".
LINE 258 FILE /home/kids2/lib/clsdb.php
id name1 マスターデータの結果取得に失敗しました。</t>
    <rPh sb="6" eb="7">
      <t>ノゾ</t>
    </rPh>
    <rPh sb="8" eb="10">
      <t>ケンサク</t>
    </rPh>
    <rPh sb="10" eb="12">
      <t>ガメン</t>
    </rPh>
    <rPh sb="13" eb="15">
      <t>ジョウケン</t>
    </rPh>
    <rPh sb="16" eb="18">
      <t>ニュウリョク</t>
    </rPh>
    <rPh sb="37" eb="39">
      <t>オウカ</t>
    </rPh>
    <rPh sb="46" eb="48">
      <t>ハッセイ</t>
    </rPh>
    <rPh sb="50" eb="52">
      <t>イカ</t>
    </rPh>
    <rPh sb="59" eb="61">
      <t>モンゴン</t>
    </rPh>
    <rPh sb="62" eb="64">
      <t>ヒョウジ</t>
    </rPh>
    <rPh sb="68" eb="69">
      <t>レイ</t>
    </rPh>
    <rPh sb="79" eb="82">
      <t>セッテイビ</t>
    </rPh>
    <rPh sb="105" eb="107">
      <t>シテイ</t>
    </rPh>
    <rPh sb="116" eb="118">
      <t>オウカ</t>
    </rPh>
    <rPh sb="120" eb="121">
      <t>トキ</t>
    </rPh>
    <rPh sb="125" eb="127">
      <t>モンゴン</t>
    </rPh>
    <phoneticPr fontId="4"/>
  </si>
  <si>
    <t>データエクスポートに関しては実質未着手（テーブル構成変更未対応）</t>
    <rPh sb="10" eb="11">
      <t>カン</t>
    </rPh>
    <rPh sb="14" eb="16">
      <t>ジッシツ</t>
    </rPh>
    <rPh sb="16" eb="19">
      <t>ミチャクシュ</t>
    </rPh>
    <rPh sb="24" eb="26">
      <t>コウセイ</t>
    </rPh>
    <rPh sb="26" eb="28">
      <t>ヘンコウ</t>
    </rPh>
    <rPh sb="28" eb="31">
      <t>ミタイオウ</t>
    </rPh>
    <phoneticPr fontId="4"/>
  </si>
  <si>
    <t>エクスポート対象の要否検討中のため、要否が確定して後に対応する。
2/5全種対応完了</t>
    <rPh sb="6" eb="8">
      <t>タイショウ</t>
    </rPh>
    <rPh sb="9" eb="11">
      <t>ヨウヒ</t>
    </rPh>
    <rPh sb="11" eb="14">
      <t>ケントウチュウ</t>
    </rPh>
    <rPh sb="18" eb="20">
      <t>ヨウヒ</t>
    </rPh>
    <rPh sb="21" eb="23">
      <t>カクテイ</t>
    </rPh>
    <rPh sb="25" eb="26">
      <t>アト</t>
    </rPh>
    <rPh sb="27" eb="29">
      <t>タイオウ</t>
    </rPh>
    <rPh sb="36" eb="38">
      <t>ゼンシュ</t>
    </rPh>
    <rPh sb="38" eb="40">
      <t>タイオウ</t>
    </rPh>
    <rPh sb="40" eb="42">
      <t>カンリョウ</t>
    </rPh>
    <phoneticPr fontId="4"/>
  </si>
  <si>
    <t>請求書登録</t>
  </si>
  <si>
    <t>明細選択エリアの行が、選択チェックボックス以外の列をクリックしても選択状態にならない</t>
    <rPh sb="24" eb="25">
      <t>レツ</t>
    </rPh>
    <phoneticPr fontId="4"/>
  </si>
  <si>
    <t>明細選択エリアの行を「Ctrl + クリック」すると、その行が出力明細一覧エリアに追加される。また、「Enter + クリック」した場合の想定された動作が起こらない。</t>
    <phoneticPr fontId="4"/>
  </si>
  <si>
    <t>明細選択エリアで選択状態にして「追加」を押した際、選択した行が明細選択エリアから消えてしまう。</t>
    <rPh sb="8" eb="10">
      <t>センタク</t>
    </rPh>
    <rPh sb="10" eb="12">
      <t>ジョウタイ</t>
    </rPh>
    <rPh sb="20" eb="21">
      <t>オ</t>
    </rPh>
    <rPh sb="23" eb="24">
      <t>サイ</t>
    </rPh>
    <rPh sb="25" eb="27">
      <t>センタク</t>
    </rPh>
    <rPh sb="40" eb="41">
      <t>キ</t>
    </rPh>
    <phoneticPr fontId="4"/>
  </si>
  <si>
    <t>No551で対応済。
確認okならば551の確認日も記入してください。</t>
    <rPh sb="6" eb="8">
      <t>タイオウ</t>
    </rPh>
    <rPh sb="8" eb="9">
      <t>ズミ</t>
    </rPh>
    <rPh sb="11" eb="13">
      <t>カクニン</t>
    </rPh>
    <rPh sb="22" eb="24">
      <t>カクニン</t>
    </rPh>
    <rPh sb="24" eb="25">
      <t>ビ</t>
    </rPh>
    <rPh sb="26" eb="28">
      <t>キニュウ</t>
    </rPh>
    <phoneticPr fontId="4"/>
  </si>
  <si>
    <t>「履歴」押下で展開される前リビジョンの行の背景色が黄色くなっていない。</t>
    <rPh sb="1" eb="3">
      <t>リレキ</t>
    </rPh>
    <rPh sb="4" eb="6">
      <t>オウカ</t>
    </rPh>
    <rPh sb="7" eb="9">
      <t>テンカイ</t>
    </rPh>
    <rPh sb="12" eb="13">
      <t>マエ</t>
    </rPh>
    <rPh sb="19" eb="20">
      <t>ギョウ</t>
    </rPh>
    <rPh sb="21" eb="24">
      <t>ハイケイショク</t>
    </rPh>
    <rPh sb="25" eb="27">
      <t>キイロ</t>
    </rPh>
    <phoneticPr fontId="4"/>
  </si>
  <si>
    <t>履歴で展開された行の背景色を黄色に設定する</t>
    <rPh sb="0" eb="2">
      <t>リレキ</t>
    </rPh>
    <rPh sb="3" eb="5">
      <t>テンカイ</t>
    </rPh>
    <rPh sb="8" eb="9">
      <t>ギョウ</t>
    </rPh>
    <rPh sb="10" eb="12">
      <t>ハイケイ</t>
    </rPh>
    <rPh sb="12" eb="13">
      <t>イロ</t>
    </rPh>
    <rPh sb="14" eb="16">
      <t>キイロ</t>
    </rPh>
    <rPh sb="17" eb="19">
      <t>セッテイ</t>
    </rPh>
    <phoneticPr fontId="4"/>
  </si>
  <si>
    <t>金型履歴検索</t>
    <rPh sb="0" eb="2">
      <t>カナガタ</t>
    </rPh>
    <rPh sb="2" eb="4">
      <t>リレキ</t>
    </rPh>
    <rPh sb="4" eb="6">
      <t>ケンサク</t>
    </rPh>
    <phoneticPr fontId="4"/>
  </si>
  <si>
    <t>該当データが存在しない場合、エラー画面に「該当する売上データがありません」と表示される。なお、現行システムでは「該当する金型履歴データがありません」と表示される。</t>
    <rPh sb="0" eb="2">
      <t>ガイトウ</t>
    </rPh>
    <rPh sb="6" eb="8">
      <t>ソンザイ</t>
    </rPh>
    <rPh sb="11" eb="13">
      <t>バアイ</t>
    </rPh>
    <rPh sb="17" eb="19">
      <t>ガメン</t>
    </rPh>
    <rPh sb="38" eb="40">
      <t>ヒョウジ</t>
    </rPh>
    <rPh sb="47" eb="49">
      <t>ゲンコウ</t>
    </rPh>
    <rPh sb="56" eb="58">
      <t>ガイトウ</t>
    </rPh>
    <rPh sb="60" eb="62">
      <t>カナガタ</t>
    </rPh>
    <rPh sb="62" eb="64">
      <t>リレキ</t>
    </rPh>
    <rPh sb="75" eb="77">
      <t>ヒョウジ</t>
    </rPh>
    <phoneticPr fontId="4"/>
  </si>
  <si>
    <t>エラー発生時のメッセージコード誤り。</t>
    <rPh sb="3" eb="5">
      <t>ハッセイ</t>
    </rPh>
    <rPh sb="5" eb="6">
      <t>ジ</t>
    </rPh>
    <rPh sb="15" eb="16">
      <t>アヤマ</t>
    </rPh>
    <phoneticPr fontId="4"/>
  </si>
  <si>
    <t>メッセージコードを603→9068に修正</t>
    <rPh sb="18" eb="20">
      <t>シュウセイ</t>
    </rPh>
    <phoneticPr fontId="4"/>
  </si>
  <si>
    <t>金型履歴一覧画面</t>
    <rPh sb="0" eb="2">
      <t>カナガタ</t>
    </rPh>
    <rPh sb="2" eb="4">
      <t>リレキ</t>
    </rPh>
    <rPh sb="4" eb="6">
      <t>イチラン</t>
    </rPh>
    <rPh sb="6" eb="8">
      <t>ガメン</t>
    </rPh>
    <phoneticPr fontId="4"/>
  </si>
  <si>
    <t>削除ボタン押下時にエラーが発生し、以下の文言が表示される。
Fatal error: Uncaught Error: Undefined class constant 'strReviseCode' in /home/kids2/src/mr/delete/confirm/confirm-delete.php:125 Stack trace: #0 {main} thrown in /home/kids2/src/mr/delete/confirm/confirm-delete.php on line 125</t>
    <rPh sb="0" eb="2">
      <t>サクジョ</t>
    </rPh>
    <rPh sb="5" eb="7">
      <t>オウカ</t>
    </rPh>
    <rPh sb="7" eb="8">
      <t>ジ</t>
    </rPh>
    <rPh sb="13" eb="15">
      <t>ハッセイ</t>
    </rPh>
    <rPh sb="17" eb="19">
      <t>イカ</t>
    </rPh>
    <rPh sb="20" eb="22">
      <t>モンゴン</t>
    </rPh>
    <rPh sb="23" eb="25">
      <t>ヒョウジ</t>
    </rPh>
    <phoneticPr fontId="4"/>
  </si>
  <si>
    <t>コーディング誤り。
TableMoldクラスのメンバ"strReviseCode"は、"ReviseCode"が正しい。</t>
    <rPh sb="6" eb="7">
      <t>アヤマ</t>
    </rPh>
    <rPh sb="56" eb="57">
      <t>タダ</t>
    </rPh>
    <phoneticPr fontId="4"/>
  </si>
  <si>
    <t>"TableMold::strReviseCode"と記載された箇所の全てを"TableMold::ReviseCode"に置換</t>
    <rPh sb="27" eb="29">
      <t>キサイ</t>
    </rPh>
    <rPh sb="32" eb="34">
      <t>カショ</t>
    </rPh>
    <rPh sb="35" eb="36">
      <t>スベ</t>
    </rPh>
    <rPh sb="62" eb="64">
      <t>チカン</t>
    </rPh>
    <phoneticPr fontId="4"/>
  </si>
  <si>
    <t>金型帳票管理</t>
    <phoneticPr fontId="4"/>
  </si>
  <si>
    <t>金型帳票登録完了画面</t>
    <rPh sb="0" eb="2">
      <t>カナガタ</t>
    </rPh>
    <rPh sb="2" eb="4">
      <t>チョウヒョウ</t>
    </rPh>
    <rPh sb="4" eb="6">
      <t>トウロク</t>
    </rPh>
    <rPh sb="6" eb="8">
      <t>カンリョウ</t>
    </rPh>
    <rPh sb="8" eb="10">
      <t>ガメン</t>
    </rPh>
    <phoneticPr fontId="4"/>
  </si>
  <si>
    <t>プレビューボタン押下時にエラーが発生し、以下の文言が表示される。
Fatal error: Uncaught TypeError: Argument 1 passed to setSelectedCell() must be an instance of DOMElement, null given, called in /home/kids2/src/mold/list/displayMoldReport.php on line 212 and defined in /home/kids2/src/mold/list/displayMoldReport.php:408 Stack trace: #0 /home/kids2/src/mold/list/displayMoldReport.php(212): setSelectedCell(NULL) #1 {main} thrown in /home/kids2/src/mold/list/displayMoldReport.php on line 408</t>
    <rPh sb="8" eb="10">
      <t>オウカ</t>
    </rPh>
    <rPh sb="10" eb="11">
      <t>ジ</t>
    </rPh>
    <rPh sb="16" eb="18">
      <t>ハッセイ</t>
    </rPh>
    <rPh sb="20" eb="22">
      <t>イカ</t>
    </rPh>
    <rPh sb="23" eb="25">
      <t>モンゴン</t>
    </rPh>
    <rPh sb="26" eb="28">
      <t>ヒョウジ</t>
    </rPh>
    <phoneticPr fontId="4"/>
  </si>
  <si>
    <t>再現待ちとし、一旦クローズ。
発生条件は不明。</t>
    <rPh sb="0" eb="2">
      <t>サイゲン</t>
    </rPh>
    <rPh sb="2" eb="3">
      <t>マ</t>
    </rPh>
    <rPh sb="7" eb="9">
      <t>イッタン</t>
    </rPh>
    <rPh sb="15" eb="17">
      <t>ハッセイ</t>
    </rPh>
    <rPh sb="17" eb="19">
      <t>ジョウケン</t>
    </rPh>
    <rPh sb="20" eb="22">
      <t>フメイ</t>
    </rPh>
    <phoneticPr fontId="4"/>
  </si>
  <si>
    <t>金型帳票一覧画面</t>
    <rPh sb="0" eb="2">
      <t>カナガタ</t>
    </rPh>
    <rPh sb="2" eb="4">
      <t>チョウヒョウ</t>
    </rPh>
    <rPh sb="4" eb="6">
      <t>イチラン</t>
    </rPh>
    <rPh sb="6" eb="8">
      <t>ガメン</t>
    </rPh>
    <phoneticPr fontId="4"/>
  </si>
  <si>
    <t>コーディング誤り。
TableMoldReportクラスのメンバ"strReviseCode"は、"ReviseCode"が正しい。</t>
    <rPh sb="6" eb="7">
      <t>アヤマ</t>
    </rPh>
    <rPh sb="62" eb="63">
      <t>タダ</t>
    </rPh>
    <phoneticPr fontId="4"/>
  </si>
  <si>
    <t>"TableMoldReport::strReviseCode"と記載された箇所の全てを"TableMoldReport::ReviseCode"に置換</t>
    <rPh sb="33" eb="35">
      <t>キサイ</t>
    </rPh>
    <rPh sb="38" eb="40">
      <t>カショ</t>
    </rPh>
    <rPh sb="41" eb="42">
      <t>スベ</t>
    </rPh>
    <rPh sb="74" eb="76">
      <t>チカン</t>
    </rPh>
    <phoneticPr fontId="4"/>
  </si>
  <si>
    <t>L/C情報画面</t>
    <rPh sb="3" eb="5">
      <t>ジョウホウ</t>
    </rPh>
    <rPh sb="5" eb="7">
      <t>ガメン</t>
    </rPh>
    <phoneticPr fontId="4"/>
  </si>
  <si>
    <t>全データボタン、有効ボタン、抽出ボタン等の再建策が実行されるボタンが押下された後に列名をクリックするとソートが実行されない</t>
    <rPh sb="0" eb="1">
      <t>ゼン</t>
    </rPh>
    <rPh sb="8" eb="10">
      <t>ユウコウ</t>
    </rPh>
    <rPh sb="14" eb="16">
      <t>チュウシュツ</t>
    </rPh>
    <rPh sb="19" eb="20">
      <t>ナド</t>
    </rPh>
    <rPh sb="21" eb="24">
      <t>サイケンサク</t>
    </rPh>
    <rPh sb="25" eb="27">
      <t>ジッコウ</t>
    </rPh>
    <rPh sb="34" eb="36">
      <t>オウカ</t>
    </rPh>
    <rPh sb="39" eb="40">
      <t>アト</t>
    </rPh>
    <rPh sb="41" eb="42">
      <t>レツ</t>
    </rPh>
    <rPh sb="42" eb="43">
      <t>メイ</t>
    </rPh>
    <rPh sb="55" eb="57">
      <t>ジッコウ</t>
    </rPh>
    <phoneticPr fontId="4"/>
  </si>
  <si>
    <t>一覧がリセットした時、テーブル更新を保存するように修正する</t>
    <rPh sb="0" eb="2">
      <t>イチラン</t>
    </rPh>
    <rPh sb="9" eb="10">
      <t>トキ</t>
    </rPh>
    <rPh sb="15" eb="17">
      <t>コウシン</t>
    </rPh>
    <rPh sb="18" eb="20">
      <t>ホゾン</t>
    </rPh>
    <rPh sb="25" eb="27">
      <t>シュウセイ</t>
    </rPh>
    <phoneticPr fontId="4"/>
  </si>
  <si>
    <t>削除列を追加する。
一般ユーザーも使用可能。</t>
    <rPh sb="0" eb="2">
      <t>サクジョ</t>
    </rPh>
    <rPh sb="2" eb="3">
      <t>レツ</t>
    </rPh>
    <rPh sb="4" eb="6">
      <t>ツイカ</t>
    </rPh>
    <rPh sb="10" eb="12">
      <t>イッパン</t>
    </rPh>
    <rPh sb="17" eb="19">
      <t>シヨウ</t>
    </rPh>
    <rPh sb="19" eb="21">
      <t>カノウ</t>
    </rPh>
    <phoneticPr fontId="4"/>
  </si>
  <si>
    <t>左記の対応のほか、発注書削除画面を追加実装。</t>
    <rPh sb="0" eb="2">
      <t>サキ</t>
    </rPh>
    <rPh sb="3" eb="5">
      <t>タイオウ</t>
    </rPh>
    <rPh sb="9" eb="12">
      <t>ハッチュウショ</t>
    </rPh>
    <rPh sb="12" eb="14">
      <t>サクジョ</t>
    </rPh>
    <rPh sb="14" eb="16">
      <t>ガメン</t>
    </rPh>
    <rPh sb="17" eb="19">
      <t>ツイカ</t>
    </rPh>
    <rPh sb="19" eb="21">
      <t>ジッソウ</t>
    </rPh>
    <phoneticPr fontId="4"/>
  </si>
  <si>
    <t xml:space="preserve">「修正」ボタンを押したとき、以下の文が記述されたウィンドウが表示される。
pg_query(): Query failed: ERROR: operator does not exist: text = integer LINE 103: AND r.strreceivecode = 16211 ^ HINT: No operator matches the given name and argument type(s). You might need to add explicit type casts.FATAL ERROR! (E_WARNING)
DATE 2019-12-19 13:20:33 (JST) NO[2]
pg_query(): Query failed: ERROR: operator does not exist: text = integer LINE 103: AND r.strreceivecode = 16211 ^ HINT: No operator matches the given name and argument type(s). You might need to add explicit type casts.
LINE 258 FILE /home/kids2/lib/clsdb.php
lngSlipNo=12021&amp;strSlipCode=02014684&amp;lngSalesNo=12021&amp;strSalesCode=09060108&amp;strCustomerCode=0005&amp;strSessionID=725f909f759e00ffaecef619515e4924 ERROR! ＤＢエラー
</t>
    <rPh sb="1" eb="3">
      <t>シュウセイ</t>
    </rPh>
    <rPh sb="8" eb="9">
      <t>オ</t>
    </rPh>
    <rPh sb="14" eb="16">
      <t>イカ</t>
    </rPh>
    <rPh sb="17" eb="18">
      <t>ブン</t>
    </rPh>
    <rPh sb="19" eb="21">
      <t>キジュツ</t>
    </rPh>
    <rPh sb="30" eb="32">
      <t>ヒョウジ</t>
    </rPh>
    <phoneticPr fontId="4"/>
  </si>
  <si>
    <t>見積原価プレビューの編集画面で、受注明細を全て削除して「登録」を押すと、受注明細が1件も無いまま更新が出来てしまったが、件数が0件で更新できていいのか？</t>
    <rPh sb="0" eb="2">
      <t>ミツモリ</t>
    </rPh>
    <rPh sb="2" eb="4">
      <t>ゲンカ</t>
    </rPh>
    <rPh sb="10" eb="12">
      <t>ヘンシュウ</t>
    </rPh>
    <rPh sb="12" eb="14">
      <t>ガメン</t>
    </rPh>
    <rPh sb="16" eb="18">
      <t>ジュチュウ</t>
    </rPh>
    <rPh sb="18" eb="20">
      <t>メイサイ</t>
    </rPh>
    <rPh sb="21" eb="22">
      <t>スベ</t>
    </rPh>
    <rPh sb="23" eb="25">
      <t>サクジョ</t>
    </rPh>
    <rPh sb="28" eb="30">
      <t>トウロク</t>
    </rPh>
    <rPh sb="32" eb="33">
      <t>オ</t>
    </rPh>
    <rPh sb="36" eb="38">
      <t>ジュチュウ</t>
    </rPh>
    <rPh sb="38" eb="40">
      <t>メイサイ</t>
    </rPh>
    <rPh sb="42" eb="43">
      <t>ケン</t>
    </rPh>
    <rPh sb="44" eb="45">
      <t>ナ</t>
    </rPh>
    <rPh sb="48" eb="50">
      <t>コウシン</t>
    </rPh>
    <rPh sb="51" eb="53">
      <t>デキ</t>
    </rPh>
    <rPh sb="60" eb="62">
      <t>ケンスウ</t>
    </rPh>
    <rPh sb="64" eb="65">
      <t>ケン</t>
    </rPh>
    <rPh sb="66" eb="68">
      <t>コウシン</t>
    </rPh>
    <phoneticPr fontId="4"/>
  </si>
  <si>
    <t>「登録日」や「納期」などに入力する際カレンダ入力画面が表示される。この際『2018/12/01』と入力した時『2018/12』のカレンダ入力画面が表示されるが、もう一度同じ入力欄をクリックした時、システム日付を指すカレンダ入力画面が表示される。どちらかに統一した方がいいのではないか。</t>
    <rPh sb="1" eb="3">
      <t>トウロク</t>
    </rPh>
    <rPh sb="3" eb="4">
      <t>ビ</t>
    </rPh>
    <rPh sb="7" eb="9">
      <t>ノウキ</t>
    </rPh>
    <rPh sb="13" eb="15">
      <t>ニュウリョク</t>
    </rPh>
    <rPh sb="17" eb="18">
      <t>サイ</t>
    </rPh>
    <rPh sb="22" eb="24">
      <t>ニュウリョク</t>
    </rPh>
    <rPh sb="24" eb="26">
      <t>ガメン</t>
    </rPh>
    <rPh sb="27" eb="29">
      <t>ヒョウジ</t>
    </rPh>
    <rPh sb="35" eb="36">
      <t>サイ</t>
    </rPh>
    <rPh sb="49" eb="51">
      <t>ニュウリョク</t>
    </rPh>
    <rPh sb="53" eb="54">
      <t>トキ</t>
    </rPh>
    <rPh sb="73" eb="75">
      <t>ヒョウジ</t>
    </rPh>
    <rPh sb="82" eb="84">
      <t>イチド</t>
    </rPh>
    <rPh sb="84" eb="85">
      <t>オナ</t>
    </rPh>
    <rPh sb="86" eb="88">
      <t>ニュウリョク</t>
    </rPh>
    <rPh sb="88" eb="89">
      <t>ラン</t>
    </rPh>
    <rPh sb="96" eb="97">
      <t>トキ</t>
    </rPh>
    <rPh sb="102" eb="104">
      <t>ヒヅケ</t>
    </rPh>
    <rPh sb="105" eb="106">
      <t>サ</t>
    </rPh>
    <rPh sb="111" eb="113">
      <t>ニュウリョク</t>
    </rPh>
    <rPh sb="113" eb="115">
      <t>ガメン</t>
    </rPh>
    <rPh sb="116" eb="118">
      <t>ヒョウジ</t>
    </rPh>
    <rPh sb="127" eb="129">
      <t>トウイツ</t>
    </rPh>
    <rPh sb="131" eb="132">
      <t>ホウ</t>
    </rPh>
    <phoneticPr fontId="4"/>
  </si>
  <si>
    <t>検索画面のカレンダ入力画面利用しないように修正したため、修正不要</t>
    <rPh sb="0" eb="2">
      <t>ケンサク</t>
    </rPh>
    <rPh sb="2" eb="4">
      <t>ガメン</t>
    </rPh>
    <rPh sb="9" eb="11">
      <t>ニュウリョク</t>
    </rPh>
    <rPh sb="11" eb="13">
      <t>ガメン</t>
    </rPh>
    <rPh sb="13" eb="15">
      <t>リヨウ</t>
    </rPh>
    <rPh sb="21" eb="23">
      <t>シュウセイ</t>
    </rPh>
    <rPh sb="28" eb="30">
      <t>シュウセイ</t>
    </rPh>
    <rPh sb="30" eb="32">
      <t>フヨウ</t>
    </rPh>
    <phoneticPr fontId="4"/>
  </si>
  <si>
    <t>仕入先名称に表示される会社名に「㈲」がある場合、文字化けを起こす。「仕入登録確認」も同様。
それ以外の画面では「㈲」の字はちゃんと出力されていた。</t>
    <rPh sb="0" eb="2">
      <t>シイレ</t>
    </rPh>
    <rPh sb="2" eb="3">
      <t>サキ</t>
    </rPh>
    <rPh sb="3" eb="5">
      <t>メイショウ</t>
    </rPh>
    <rPh sb="6" eb="8">
      <t>ヒョウジ</t>
    </rPh>
    <rPh sb="11" eb="14">
      <t>カイシャメイ</t>
    </rPh>
    <rPh sb="21" eb="23">
      <t>バアイ</t>
    </rPh>
    <rPh sb="24" eb="27">
      <t>モジバ</t>
    </rPh>
    <rPh sb="29" eb="30">
      <t>オ</t>
    </rPh>
    <rPh sb="34" eb="36">
      <t>シイレ</t>
    </rPh>
    <rPh sb="36" eb="38">
      <t>トウロク</t>
    </rPh>
    <rPh sb="38" eb="40">
      <t>カクニン</t>
    </rPh>
    <rPh sb="42" eb="44">
      <t>ドウヨウ</t>
    </rPh>
    <rPh sb="48" eb="50">
      <t>イガイ</t>
    </rPh>
    <rPh sb="51" eb="53">
      <t>ガメン</t>
    </rPh>
    <rPh sb="59" eb="60">
      <t>ジ</t>
    </rPh>
    <rPh sb="65" eb="67">
      <t>シュツリョク</t>
    </rPh>
    <phoneticPr fontId="4"/>
  </si>
  <si>
    <t>12/25.使用できない文字であったため。</t>
    <rPh sb="6" eb="8">
      <t>シヨウ</t>
    </rPh>
    <rPh sb="12" eb="14">
      <t>モジ</t>
    </rPh>
    <phoneticPr fontId="4"/>
  </si>
  <si>
    <t>No530の対応で修正したので確認してください。
12/23追記.変わらず文字化けする。
12/25追記.データを使用可能な文字へと修正予定</t>
    <rPh sb="6" eb="8">
      <t>タイオウ</t>
    </rPh>
    <rPh sb="9" eb="11">
      <t>シュウセイ</t>
    </rPh>
    <rPh sb="15" eb="17">
      <t>カクニン</t>
    </rPh>
    <rPh sb="30" eb="32">
      <t>ツイキ</t>
    </rPh>
    <rPh sb="33" eb="34">
      <t>カ</t>
    </rPh>
    <rPh sb="37" eb="40">
      <t>モジバ</t>
    </rPh>
    <rPh sb="50" eb="52">
      <t>ツイキ</t>
    </rPh>
    <rPh sb="57" eb="59">
      <t>シヨウ</t>
    </rPh>
    <rPh sb="59" eb="61">
      <t>カノウ</t>
    </rPh>
    <rPh sb="62" eb="64">
      <t>モジ</t>
    </rPh>
    <rPh sb="66" eb="68">
      <t>シュウセイ</t>
    </rPh>
    <rPh sb="68" eb="70">
      <t>ヨテイ</t>
    </rPh>
    <phoneticPr fontId="4"/>
  </si>
  <si>
    <t>「仕入Ｎｏ」「発注書NO」のFROMとTOの両方に入力した時、TOが必ず「FROMにTOより大きいNOが指定されました。」とエラーメッセージを表示する。</t>
    <rPh sb="34" eb="35">
      <t>カナラ</t>
    </rPh>
    <phoneticPr fontId="4"/>
  </si>
  <si>
    <t>出力明細一覧エリアの明細を全て選択状態（色が変わる状態）にして「プレビュー」を押すと、「出力明細が選択されていません」とポップアップメッセージが現れプレビュー画面が表示されない。</t>
    <rPh sb="0" eb="2">
      <t>シュツリョク</t>
    </rPh>
    <rPh sb="2" eb="4">
      <t>メイサイ</t>
    </rPh>
    <rPh sb="4" eb="6">
      <t>イチラン</t>
    </rPh>
    <rPh sb="10" eb="12">
      <t>メイサイ</t>
    </rPh>
    <rPh sb="13" eb="14">
      <t>スベ</t>
    </rPh>
    <rPh sb="15" eb="17">
      <t>センタク</t>
    </rPh>
    <rPh sb="17" eb="19">
      <t>ジョウタイ</t>
    </rPh>
    <rPh sb="20" eb="21">
      <t>イロ</t>
    </rPh>
    <rPh sb="22" eb="23">
      <t>カ</t>
    </rPh>
    <rPh sb="25" eb="27">
      <t>ジョウタイ</t>
    </rPh>
    <rPh sb="39" eb="40">
      <t>オ</t>
    </rPh>
    <rPh sb="44" eb="46">
      <t>シュツリョク</t>
    </rPh>
    <rPh sb="46" eb="48">
      <t>メイサイ</t>
    </rPh>
    <rPh sb="49" eb="51">
      <t>センタク</t>
    </rPh>
    <rPh sb="72" eb="73">
      <t>アラワ</t>
    </rPh>
    <rPh sb="79" eb="81">
      <t>ガメン</t>
    </rPh>
    <rPh sb="82" eb="84">
      <t>ヒョウジ</t>
    </rPh>
    <phoneticPr fontId="4"/>
  </si>
  <si>
    <t>選択状態になると、出力明細一覧エリア各列のクラス名称に"current"が付与されるため、サーバに送信する値が取得できなくなっていた。</t>
    <rPh sb="0" eb="2">
      <t>センタク</t>
    </rPh>
    <rPh sb="2" eb="4">
      <t>ジョウタイ</t>
    </rPh>
    <rPh sb="9" eb="11">
      <t>シュツリョク</t>
    </rPh>
    <rPh sb="11" eb="13">
      <t>メイサイ</t>
    </rPh>
    <rPh sb="13" eb="15">
      <t>イチラン</t>
    </rPh>
    <rPh sb="18" eb="20">
      <t>カクレツ</t>
    </rPh>
    <rPh sb="24" eb="26">
      <t>メイショウ</t>
    </rPh>
    <rPh sb="37" eb="39">
      <t>フヨ</t>
    </rPh>
    <rPh sb="49" eb="51">
      <t>ソウシン</t>
    </rPh>
    <rPh sb="53" eb="54">
      <t>アタイ</t>
    </rPh>
    <rPh sb="55" eb="57">
      <t>シュトク</t>
    </rPh>
    <phoneticPr fontId="4"/>
  </si>
  <si>
    <t>クラス名称に"current"が付与された状態でも値が取れるように修正。</t>
    <rPh sb="21" eb="23">
      <t>ジョウタイ</t>
    </rPh>
    <rPh sb="25" eb="26">
      <t>アタイ</t>
    </rPh>
    <rPh sb="27" eb="28">
      <t>ト</t>
    </rPh>
    <rPh sb="33" eb="35">
      <t>シュウセイ</t>
    </rPh>
    <phoneticPr fontId="4"/>
  </si>
  <si>
    <t xml:space="preserve">明細選択エリアに表示された納品書が選択されて出力明細一覧エリアに追加された後に明細選択エリアから削除されてしまう。
</t>
    <rPh sb="0" eb="2">
      <t>メイサイ</t>
    </rPh>
    <rPh sb="2" eb="4">
      <t>センタク</t>
    </rPh>
    <rPh sb="8" eb="10">
      <t>ヒョウジ</t>
    </rPh>
    <rPh sb="13" eb="16">
      <t>ノウヒンショ</t>
    </rPh>
    <rPh sb="17" eb="19">
      <t>センタク</t>
    </rPh>
    <rPh sb="22" eb="24">
      <t>シュツリョク</t>
    </rPh>
    <rPh sb="24" eb="26">
      <t>メイサイ</t>
    </rPh>
    <rPh sb="26" eb="28">
      <t>イチラン</t>
    </rPh>
    <rPh sb="32" eb="34">
      <t>ツイカ</t>
    </rPh>
    <rPh sb="37" eb="38">
      <t>アト</t>
    </rPh>
    <rPh sb="48" eb="50">
      <t>サクジョ</t>
    </rPh>
    <phoneticPr fontId="4"/>
  </si>
  <si>
    <t>追加ボタン押下処理から明細選択エリア行削除処理を削除。</t>
    <rPh sb="0" eb="2">
      <t>ツイカ</t>
    </rPh>
    <rPh sb="5" eb="7">
      <t>オウカ</t>
    </rPh>
    <rPh sb="7" eb="9">
      <t>ショリ</t>
    </rPh>
    <rPh sb="11" eb="13">
      <t>メイサイ</t>
    </rPh>
    <rPh sb="13" eb="15">
      <t>センタク</t>
    </rPh>
    <rPh sb="18" eb="19">
      <t>ギョウ</t>
    </rPh>
    <rPh sb="19" eb="21">
      <t>サクジョ</t>
    </rPh>
    <rPh sb="21" eb="23">
      <t>ショリ</t>
    </rPh>
    <rPh sb="24" eb="26">
      <t>サクジョ</t>
    </rPh>
    <phoneticPr fontId="4"/>
  </si>
  <si>
    <t>プレビュー画面は別ウィンドウで開くように変更してください。</t>
    <rPh sb="5" eb="7">
      <t>ガメン</t>
    </rPh>
    <rPh sb="8" eb="9">
      <t>ベツ</t>
    </rPh>
    <rPh sb="15" eb="16">
      <t>ヒラ</t>
    </rPh>
    <rPh sb="20" eb="22">
      <t>ヘンコウ</t>
    </rPh>
    <phoneticPr fontId="4"/>
  </si>
  <si>
    <t>プレビュー画面は別ウィンドウで開くように変更する</t>
    <phoneticPr fontId="4"/>
  </si>
  <si>
    <t>「当月請求金額」「消費税額」に表示されているデータが、それぞれ「税抜金額と消費税の合計額」「税抜金額」になっている。。</t>
    <rPh sb="1" eb="3">
      <t>トウゲツ</t>
    </rPh>
    <rPh sb="3" eb="5">
      <t>セイキュウ</t>
    </rPh>
    <rPh sb="5" eb="7">
      <t>キンガク</t>
    </rPh>
    <rPh sb="9" eb="12">
      <t>ショウヒゼイ</t>
    </rPh>
    <rPh sb="12" eb="13">
      <t>ガク</t>
    </rPh>
    <rPh sb="15" eb="17">
      <t>ヒョウジ</t>
    </rPh>
    <rPh sb="32" eb="34">
      <t>ゼイヌキ</t>
    </rPh>
    <rPh sb="34" eb="36">
      <t>キンガク</t>
    </rPh>
    <rPh sb="37" eb="40">
      <t>ショウヒゼイ</t>
    </rPh>
    <rPh sb="41" eb="43">
      <t>ゴウケイ</t>
    </rPh>
    <rPh sb="43" eb="44">
      <t>ガク</t>
    </rPh>
    <rPh sb="46" eb="48">
      <t>ゼイヌキ</t>
    </rPh>
    <rPh sb="48" eb="50">
      <t>キンガク</t>
    </rPh>
    <phoneticPr fontId="4"/>
  </si>
  <si>
    <t>請求書登録の障害が原因。
現バージョンで登録した請求書では該当の現象は発生しない。</t>
    <rPh sb="0" eb="3">
      <t>セイキュウショ</t>
    </rPh>
    <rPh sb="3" eb="5">
      <t>トウロク</t>
    </rPh>
    <rPh sb="6" eb="8">
      <t>ショウガイ</t>
    </rPh>
    <rPh sb="9" eb="11">
      <t>ゲンイン</t>
    </rPh>
    <rPh sb="13" eb="14">
      <t>ゲン</t>
    </rPh>
    <rPh sb="20" eb="22">
      <t>トウロク</t>
    </rPh>
    <rPh sb="24" eb="27">
      <t>セイキュウショ</t>
    </rPh>
    <rPh sb="29" eb="31">
      <t>ガイトウ</t>
    </rPh>
    <rPh sb="32" eb="34">
      <t>ゲンショウ</t>
    </rPh>
    <rPh sb="35" eb="37">
      <t>ハッセイ</t>
    </rPh>
    <phoneticPr fontId="4"/>
  </si>
  <si>
    <t>1/14追記.「消費金額」に表示されているデータが「税抜金額」になっている。</t>
    <phoneticPr fontId="4"/>
  </si>
  <si>
    <t>「作成日」で検索を行うと、検索結果が表示されるまでに非常に長い時間が掛かる。</t>
    <rPh sb="1" eb="4">
      <t>サクセイビ</t>
    </rPh>
    <rPh sb="6" eb="8">
      <t>ケンサク</t>
    </rPh>
    <rPh sb="9" eb="10">
      <t>オコナ</t>
    </rPh>
    <rPh sb="13" eb="15">
      <t>ケンサク</t>
    </rPh>
    <rPh sb="15" eb="17">
      <t>ケッカ</t>
    </rPh>
    <rPh sb="18" eb="20">
      <t>ヒョウジ</t>
    </rPh>
    <rPh sb="26" eb="28">
      <t>ヒジョウ</t>
    </rPh>
    <rPh sb="29" eb="30">
      <t>ナガ</t>
    </rPh>
    <rPh sb="31" eb="33">
      <t>ジカン</t>
    </rPh>
    <rPh sb="34" eb="35">
      <t>カ</t>
    </rPh>
    <phoneticPr fontId="4"/>
  </si>
  <si>
    <t>実機で検索した際、ユーザからの不満はなかったため、一旦クローズする。</t>
    <rPh sb="0" eb="2">
      <t>ジッキ</t>
    </rPh>
    <rPh sb="3" eb="5">
      <t>ケンサク</t>
    </rPh>
    <rPh sb="7" eb="8">
      <t>サイ</t>
    </rPh>
    <rPh sb="15" eb="17">
      <t>フマン</t>
    </rPh>
    <rPh sb="25" eb="27">
      <t>イッタン</t>
    </rPh>
    <phoneticPr fontId="4"/>
  </si>
  <si>
    <t>「起票者」の初期値”169”の後ろに空白文字が存在している。</t>
    <rPh sb="1" eb="3">
      <t>キヒョウ</t>
    </rPh>
    <rPh sb="3" eb="4">
      <t>シャ</t>
    </rPh>
    <rPh sb="6" eb="9">
      <t>ショキチ</t>
    </rPh>
    <rPh sb="15" eb="16">
      <t>ウシ</t>
    </rPh>
    <rPh sb="18" eb="20">
      <t>クウハク</t>
    </rPh>
    <rPh sb="20" eb="22">
      <t>モジ</t>
    </rPh>
    <rPh sb="23" eb="25">
      <t>ソンザイ</t>
    </rPh>
    <phoneticPr fontId="4"/>
  </si>
  <si>
    <t>明細一覧内の「単位」に表示されているのが「通貨単位名称」になっている。正しくは「製品単位名称」。</t>
    <rPh sb="0" eb="2">
      <t>メイサイ</t>
    </rPh>
    <rPh sb="2" eb="4">
      <t>イチラン</t>
    </rPh>
    <rPh sb="4" eb="5">
      <t>ナイ</t>
    </rPh>
    <rPh sb="7" eb="9">
      <t>タンイ</t>
    </rPh>
    <rPh sb="11" eb="13">
      <t>ヒョウジ</t>
    </rPh>
    <rPh sb="21" eb="23">
      <t>ツウカ</t>
    </rPh>
    <rPh sb="23" eb="25">
      <t>タンイ</t>
    </rPh>
    <rPh sb="25" eb="27">
      <t>メイショウ</t>
    </rPh>
    <rPh sb="35" eb="36">
      <t>タダ</t>
    </rPh>
    <rPh sb="40" eb="42">
      <t>セイヒン</t>
    </rPh>
    <rPh sb="42" eb="44">
      <t>タンイ</t>
    </rPh>
    <rPh sb="44" eb="46">
      <t>メイショウ</t>
    </rPh>
    <phoneticPr fontId="4"/>
  </si>
  <si>
    <t>仕入明細の単位設定対象の項目を修正。</t>
    <rPh sb="0" eb="2">
      <t>シイレ</t>
    </rPh>
    <rPh sb="2" eb="4">
      <t>メイサイ</t>
    </rPh>
    <rPh sb="5" eb="7">
      <t>タンイ</t>
    </rPh>
    <rPh sb="7" eb="9">
      <t>セッテイ</t>
    </rPh>
    <rPh sb="9" eb="11">
      <t>タイショウ</t>
    </rPh>
    <rPh sb="12" eb="14">
      <t>コウモク</t>
    </rPh>
    <rPh sb="15" eb="17">
      <t>シュウセイ</t>
    </rPh>
    <phoneticPr fontId="4"/>
  </si>
  <si>
    <t>売上(納品書)登録</t>
    <rPh sb="0" eb="2">
      <t>ウリアゲ</t>
    </rPh>
    <rPh sb="3" eb="6">
      <t>ノウヒンショ</t>
    </rPh>
    <rPh sb="7" eb="9">
      <t>トウロク</t>
    </rPh>
    <phoneticPr fontId="4"/>
  </si>
  <si>
    <t>売上登録画面で「顧客」にデータを入力した後「検索条件入力」を押した場合、「納品書明細検索条件入力画面」の「検索」「閉じる」ボタンのクリック後の動作が実行されない。
この障害は「納品書修正」画面でも起こる。</t>
    <rPh sb="0" eb="2">
      <t>ウリアゲ</t>
    </rPh>
    <rPh sb="2" eb="4">
      <t>トウロク</t>
    </rPh>
    <rPh sb="4" eb="6">
      <t>ガメン</t>
    </rPh>
    <rPh sb="8" eb="10">
      <t>コキャク</t>
    </rPh>
    <rPh sb="16" eb="18">
      <t>ニュウリョク</t>
    </rPh>
    <rPh sb="20" eb="21">
      <t>アト</t>
    </rPh>
    <rPh sb="22" eb="24">
      <t>ケンサク</t>
    </rPh>
    <rPh sb="24" eb="26">
      <t>ジョウケン</t>
    </rPh>
    <rPh sb="26" eb="28">
      <t>ニュウリョク</t>
    </rPh>
    <rPh sb="30" eb="31">
      <t>オ</t>
    </rPh>
    <rPh sb="33" eb="35">
      <t>バアイ</t>
    </rPh>
    <rPh sb="37" eb="40">
      <t>ノウヒンショ</t>
    </rPh>
    <rPh sb="40" eb="42">
      <t>メイサイ</t>
    </rPh>
    <rPh sb="42" eb="44">
      <t>ケンサク</t>
    </rPh>
    <rPh sb="44" eb="46">
      <t>ジョウケン</t>
    </rPh>
    <rPh sb="46" eb="48">
      <t>ニュウリョク</t>
    </rPh>
    <rPh sb="48" eb="50">
      <t>ガメン</t>
    </rPh>
    <rPh sb="53" eb="55">
      <t>ケンサク</t>
    </rPh>
    <rPh sb="57" eb="58">
      <t>ト</t>
    </rPh>
    <rPh sb="69" eb="70">
      <t>ゴ</t>
    </rPh>
    <rPh sb="71" eb="73">
      <t>ドウサ</t>
    </rPh>
    <rPh sb="74" eb="76">
      <t>ジッコウ</t>
    </rPh>
    <rPh sb="84" eb="86">
      <t>ショウガイ</t>
    </rPh>
    <rPh sb="88" eb="91">
      <t>ノウヒンショ</t>
    </rPh>
    <rPh sb="91" eb="93">
      <t>シュウセイ</t>
    </rPh>
    <rPh sb="94" eb="96">
      <t>ガメン</t>
    </rPh>
    <rPh sb="98" eb="99">
      <t>オ</t>
    </rPh>
    <phoneticPr fontId="4"/>
  </si>
  <si>
    <t>この画面で使用できない/search/cmn/js/validate-form.jsを取り込んでいたため、画面ロード時にエラーが発生し、ボタンイベントが発火しなくなっていた。</t>
    <rPh sb="2" eb="4">
      <t>ガメン</t>
    </rPh>
    <rPh sb="5" eb="7">
      <t>シヨウ</t>
    </rPh>
    <rPh sb="43" eb="44">
      <t>ト</t>
    </rPh>
    <rPh sb="45" eb="46">
      <t>コ</t>
    </rPh>
    <rPh sb="53" eb="55">
      <t>ガメン</t>
    </rPh>
    <rPh sb="58" eb="59">
      <t>ジ</t>
    </rPh>
    <rPh sb="64" eb="66">
      <t>ハッセイ</t>
    </rPh>
    <rPh sb="76" eb="78">
      <t>ハッカ</t>
    </rPh>
    <phoneticPr fontId="4"/>
  </si>
  <si>
    <t>左記のjavascriptの取り込みを削除</t>
    <rPh sb="0" eb="2">
      <t>サキ</t>
    </rPh>
    <rPh sb="14" eb="15">
      <t>ト</t>
    </rPh>
    <rPh sb="16" eb="17">
      <t>コ</t>
    </rPh>
    <rPh sb="19" eb="21">
      <t>サクジョ</t>
    </rPh>
    <phoneticPr fontId="4"/>
  </si>
  <si>
    <t>売上登録確認画面で「入力者」の欄に表示用ではないユーザーコードが出力されている。</t>
    <rPh sb="0" eb="2">
      <t>ウリアゲ</t>
    </rPh>
    <rPh sb="2" eb="4">
      <t>トウロク</t>
    </rPh>
    <rPh sb="4" eb="6">
      <t>カクニン</t>
    </rPh>
    <rPh sb="6" eb="8">
      <t>ガメン</t>
    </rPh>
    <rPh sb="10" eb="12">
      <t>ニュウリョク</t>
    </rPh>
    <rPh sb="12" eb="13">
      <t>シャ</t>
    </rPh>
    <rPh sb="15" eb="16">
      <t>ラン</t>
    </rPh>
    <rPh sb="17" eb="20">
      <t>ヒョウジヨウ</t>
    </rPh>
    <rPh sb="32" eb="34">
      <t>シュツリョク</t>
    </rPh>
    <phoneticPr fontId="4"/>
  </si>
  <si>
    <t>売上登録確認画面に「入力者」欄がありません。再現せず</t>
    <rPh sb="0" eb="2">
      <t>ウリアゲ</t>
    </rPh>
    <rPh sb="2" eb="4">
      <t>トウロク</t>
    </rPh>
    <rPh sb="4" eb="6">
      <t>カクニン</t>
    </rPh>
    <rPh sb="6" eb="8">
      <t>ガメン</t>
    </rPh>
    <rPh sb="10" eb="12">
      <t>ニュウリョク</t>
    </rPh>
    <rPh sb="12" eb="13">
      <t>シャ</t>
    </rPh>
    <rPh sb="14" eb="15">
      <t>ラン</t>
    </rPh>
    <rPh sb="22" eb="24">
      <t>サイゲン</t>
    </rPh>
    <phoneticPr fontId="4"/>
  </si>
  <si>
    <t>売上登録確認画面で「担当者」の欄に「ユーザー名」が出力されていない。</t>
    <rPh sb="0" eb="2">
      <t>ウリアゲ</t>
    </rPh>
    <rPh sb="2" eb="4">
      <t>トウロク</t>
    </rPh>
    <rPh sb="4" eb="6">
      <t>カクニン</t>
    </rPh>
    <rPh sb="6" eb="8">
      <t>ガメン</t>
    </rPh>
    <rPh sb="10" eb="13">
      <t>タントウシャ</t>
    </rPh>
    <rPh sb="15" eb="16">
      <t>ラン</t>
    </rPh>
    <rPh sb="22" eb="23">
      <t>メイ</t>
    </rPh>
    <rPh sb="25" eb="27">
      <t>シュツリョク</t>
    </rPh>
    <phoneticPr fontId="4"/>
  </si>
  <si>
    <t>共通部品</t>
    <rPh sb="0" eb="2">
      <t>キョウツウ</t>
    </rPh>
    <rPh sb="2" eb="4">
      <t>ブヒン</t>
    </rPh>
    <phoneticPr fontId="4"/>
  </si>
  <si>
    <t>カレンダ入力画面の「今日」と書かれたボタンを押しても何も起こらない。</t>
    <rPh sb="4" eb="6">
      <t>ニュウリョク</t>
    </rPh>
    <rPh sb="6" eb="8">
      <t>ガメン</t>
    </rPh>
    <rPh sb="10" eb="12">
      <t>キョウ</t>
    </rPh>
    <rPh sb="14" eb="15">
      <t>カ</t>
    </rPh>
    <rPh sb="22" eb="23">
      <t>オ</t>
    </rPh>
    <rPh sb="26" eb="27">
      <t>ナニ</t>
    </rPh>
    <rPh sb="28" eb="29">
      <t>オ</t>
    </rPh>
    <phoneticPr fontId="4"/>
  </si>
  <si>
    <t>dataspiderのカレンダ部品のとおりとなっているため、修正不要</t>
    <rPh sb="15" eb="17">
      <t>ブヒン</t>
    </rPh>
    <rPh sb="30" eb="32">
      <t>シュウセイ</t>
    </rPh>
    <rPh sb="32" eb="34">
      <t>フヨウ</t>
    </rPh>
    <phoneticPr fontId="4"/>
  </si>
  <si>
    <t>帳票出力</t>
  </si>
  <si>
    <t>見積原価書検索</t>
  </si>
  <si>
    <t>現行や画面設計書で「作成日」となっている項目が、「登録日」表記になっている。</t>
  </si>
  <si>
    <t>鈴木</t>
  </si>
  <si>
    <t>「製品名」がFROM-TO形式になっているが、設計書ではテキストボックス一つだけである。</t>
    <rPh sb="1" eb="4">
      <t>セイヒンメイ</t>
    </rPh>
    <rPh sb="13" eb="15">
      <t>ケイシキ</t>
    </rPh>
    <rPh sb="23" eb="26">
      <t>セッケイショ</t>
    </rPh>
    <rPh sb="36" eb="37">
      <t>ヒト</t>
    </rPh>
    <phoneticPr fontId="4"/>
  </si>
  <si>
    <t>対応済</t>
    <rPh sb="0" eb="2">
      <t>タイオウ</t>
    </rPh>
    <rPh sb="2" eb="3">
      <t>ズミ</t>
    </rPh>
    <phoneticPr fontId="4"/>
  </si>
  <si>
    <t>検索結果が1000件以上だと、「検索結果が多いため条件を絞り込んでください　1000」というメッセージが出るはずだが、普通に検索結果が出力されてしまう。</t>
    <rPh sb="0" eb="2">
      <t>ケンサク</t>
    </rPh>
    <rPh sb="2" eb="4">
      <t>ケッカ</t>
    </rPh>
    <rPh sb="9" eb="10">
      <t>ケン</t>
    </rPh>
    <rPh sb="10" eb="12">
      <t>イジョウ</t>
    </rPh>
    <rPh sb="52" eb="53">
      <t>デ</t>
    </rPh>
    <rPh sb="59" eb="61">
      <t>フツウ</t>
    </rPh>
    <rPh sb="62" eb="64">
      <t>ケンサク</t>
    </rPh>
    <rPh sb="64" eb="66">
      <t>ケッカ</t>
    </rPh>
    <rPh sb="67" eb="69">
      <t>シュツリョク</t>
    </rPh>
    <phoneticPr fontId="4"/>
  </si>
  <si>
    <t>実装漏れ
2020/1/14　エラー画面に遷移する前、DBクローズしたため</t>
    <rPh sb="0" eb="2">
      <t>ジッソウ</t>
    </rPh>
    <rPh sb="2" eb="3">
      <t>モ</t>
    </rPh>
    <rPh sb="19" eb="21">
      <t>ガメン</t>
    </rPh>
    <rPh sb="22" eb="24">
      <t>センイ</t>
    </rPh>
    <rPh sb="26" eb="27">
      <t>マエ</t>
    </rPh>
    <phoneticPr fontId="4"/>
  </si>
  <si>
    <t>検索結果が1000件以上の場合、「検索結果が多いため条件を絞り込んでください　1000」というメッセージが表示するように修正する
1/14追記.検索条件未入力(全件検索)を行ったところ、「DB接続エラー」という設計書とは違うメッセージが表示された
1/14　エラー画面に遷移する後、DBクローズ処理を実行するように修正する</t>
    <rPh sb="13" eb="15">
      <t>バアイ</t>
    </rPh>
    <rPh sb="53" eb="55">
      <t>ヒョウジ</t>
    </rPh>
    <rPh sb="60" eb="62">
      <t>シュウセイ</t>
    </rPh>
    <rPh sb="69" eb="71">
      <t>ツイキ</t>
    </rPh>
    <rPh sb="72" eb="74">
      <t>ケンサク</t>
    </rPh>
    <rPh sb="74" eb="76">
      <t>ジョウケン</t>
    </rPh>
    <rPh sb="76" eb="79">
      <t>ミニュウリョク</t>
    </rPh>
    <rPh sb="80" eb="82">
      <t>ゼンケン</t>
    </rPh>
    <rPh sb="82" eb="84">
      <t>ケンサク</t>
    </rPh>
    <rPh sb="86" eb="87">
      <t>オコナ</t>
    </rPh>
    <rPh sb="105" eb="108">
      <t>セッケイショ</t>
    </rPh>
    <rPh sb="110" eb="111">
      <t>チガ</t>
    </rPh>
    <rPh sb="118" eb="120">
      <t>ヒョウジ</t>
    </rPh>
    <rPh sb="132" eb="134">
      <t>ガメン</t>
    </rPh>
    <rPh sb="135" eb="137">
      <t>センイ</t>
    </rPh>
    <rPh sb="139" eb="140">
      <t>ゴ</t>
    </rPh>
    <rPh sb="147" eb="149">
      <t>ショリ</t>
    </rPh>
    <rPh sb="157" eb="159">
      <t>シュウセイ</t>
    </rPh>
    <phoneticPr fontId="4"/>
  </si>
  <si>
    <t>「登録日」でFROMをTOより未来の日付にして検索する、あるいはFROMに現在より未来の日付を入力した場合、エラーメッセージが出ずに一覧画面に移行する。
表示される一覧画面はヘッダ部以外が存在しない。</t>
    <rPh sb="1" eb="3">
      <t>トウロク</t>
    </rPh>
    <rPh sb="3" eb="4">
      <t>ビ</t>
    </rPh>
    <rPh sb="15" eb="17">
      <t>ミライ</t>
    </rPh>
    <rPh sb="18" eb="20">
      <t>ヒヅケ</t>
    </rPh>
    <rPh sb="23" eb="25">
      <t>ケンサク</t>
    </rPh>
    <rPh sb="37" eb="39">
      <t>ゲンザイ</t>
    </rPh>
    <rPh sb="41" eb="43">
      <t>ミライ</t>
    </rPh>
    <rPh sb="44" eb="46">
      <t>ヒヅケ</t>
    </rPh>
    <rPh sb="47" eb="49">
      <t>ニュウリョク</t>
    </rPh>
    <rPh sb="51" eb="53">
      <t>バアイ</t>
    </rPh>
    <rPh sb="63" eb="64">
      <t>デ</t>
    </rPh>
    <rPh sb="66" eb="68">
      <t>イチラン</t>
    </rPh>
    <rPh sb="68" eb="70">
      <t>ガメン</t>
    </rPh>
    <rPh sb="71" eb="73">
      <t>イコウ</t>
    </rPh>
    <rPh sb="77" eb="79">
      <t>ヒョウジ</t>
    </rPh>
    <rPh sb="82" eb="84">
      <t>イチラン</t>
    </rPh>
    <rPh sb="84" eb="86">
      <t>ガメン</t>
    </rPh>
    <rPh sb="90" eb="91">
      <t>ブ</t>
    </rPh>
    <rPh sb="91" eb="93">
      <t>イガイ</t>
    </rPh>
    <rPh sb="94" eb="96">
      <t>ソンザイ</t>
    </rPh>
    <phoneticPr fontId="4"/>
  </si>
  <si>
    <t>「製品名」「納期」で検索を行うと、一覧画面に1000件以上のデータが表示される。</t>
    <rPh sb="1" eb="4">
      <t>セイヒンメイ</t>
    </rPh>
    <rPh sb="6" eb="8">
      <t>ノウキ</t>
    </rPh>
    <rPh sb="10" eb="12">
      <t>ケンサク</t>
    </rPh>
    <rPh sb="13" eb="14">
      <t>オコナ</t>
    </rPh>
    <rPh sb="17" eb="19">
      <t>イチラン</t>
    </rPh>
    <rPh sb="19" eb="21">
      <t>ガメン</t>
    </rPh>
    <rPh sb="26" eb="29">
      <t>ケンイジョウ</t>
    </rPh>
    <rPh sb="34" eb="36">
      <t>ヒョウジ</t>
    </rPh>
    <phoneticPr fontId="4"/>
  </si>
  <si>
    <t>No563に集約。こちらはクローズする。</t>
    <rPh sb="6" eb="8">
      <t>シュウヤク</t>
    </rPh>
    <phoneticPr fontId="4"/>
  </si>
  <si>
    <t>見積原価書一覧</t>
    <rPh sb="5" eb="7">
      <t>イチラン</t>
    </rPh>
    <phoneticPr fontId="4"/>
  </si>
  <si>
    <t>ヘッダ部の「部門」は画面設計書上は「営業部署」である。</t>
    <rPh sb="3" eb="4">
      <t>ブ</t>
    </rPh>
    <rPh sb="6" eb="8">
      <t>ブモン</t>
    </rPh>
    <rPh sb="10" eb="12">
      <t>ガメン</t>
    </rPh>
    <rPh sb="12" eb="15">
      <t>セッケイショ</t>
    </rPh>
    <rPh sb="15" eb="16">
      <t>ジョウ</t>
    </rPh>
    <rPh sb="18" eb="20">
      <t>エイギョウ</t>
    </rPh>
    <rPh sb="20" eb="22">
      <t>ブショ</t>
    </rPh>
    <phoneticPr fontId="4"/>
  </si>
  <si>
    <t>印刷回数が0の見積原価書(今回の場合「製品コード07750」)に「COPYプレビュー」ボタンが表示され、クリックするとエラーメッセージが表示された。</t>
    <rPh sb="0" eb="2">
      <t>インサツ</t>
    </rPh>
    <rPh sb="2" eb="4">
      <t>カイスウ</t>
    </rPh>
    <rPh sb="7" eb="9">
      <t>ミツモリ</t>
    </rPh>
    <rPh sb="9" eb="11">
      <t>ゲンカ</t>
    </rPh>
    <rPh sb="11" eb="12">
      <t>ショ</t>
    </rPh>
    <rPh sb="13" eb="15">
      <t>コンカイ</t>
    </rPh>
    <rPh sb="16" eb="18">
      <t>バアイ</t>
    </rPh>
    <rPh sb="19" eb="21">
      <t>セイヒン</t>
    </rPh>
    <rPh sb="47" eb="49">
      <t>ヒョウジ</t>
    </rPh>
    <rPh sb="68" eb="70">
      <t>ヒョウジ</t>
    </rPh>
    <phoneticPr fontId="4"/>
  </si>
  <si>
    <t>再現せず
（DBデータを確認すると、該当見積原価書の印刷回数が２となっている、初回印刷する時、ロカール環境で実行したため、臨時ファイルがロカールにあるため、テスト環境に実行すると、エラー発生）</t>
    <rPh sb="0" eb="2">
      <t>サイゲン</t>
    </rPh>
    <rPh sb="12" eb="14">
      <t>カクニン</t>
    </rPh>
    <rPh sb="18" eb="20">
      <t>ガイトウ</t>
    </rPh>
    <rPh sb="20" eb="22">
      <t>ミツモリ</t>
    </rPh>
    <rPh sb="22" eb="24">
      <t>ゲンカ</t>
    </rPh>
    <rPh sb="24" eb="25">
      <t>ショ</t>
    </rPh>
    <rPh sb="26" eb="28">
      <t>インサツ</t>
    </rPh>
    <rPh sb="28" eb="30">
      <t>カイスウ</t>
    </rPh>
    <rPh sb="39" eb="41">
      <t>ショカイ</t>
    </rPh>
    <rPh sb="41" eb="43">
      <t>インサツ</t>
    </rPh>
    <rPh sb="45" eb="46">
      <t>トキ</t>
    </rPh>
    <rPh sb="51" eb="53">
      <t>カンキョウ</t>
    </rPh>
    <rPh sb="54" eb="56">
      <t>ジッコウ</t>
    </rPh>
    <rPh sb="61" eb="63">
      <t>リンジ</t>
    </rPh>
    <rPh sb="81" eb="83">
      <t>カンキョウ</t>
    </rPh>
    <rPh sb="84" eb="86">
      <t>ジッコウ</t>
    </rPh>
    <rPh sb="93" eb="95">
      <t>ハッセイ</t>
    </rPh>
    <phoneticPr fontId="4"/>
  </si>
  <si>
    <t>テストデータ不正のため、修正不要</t>
    <rPh sb="6" eb="8">
      <t>フセイ</t>
    </rPh>
    <rPh sb="12" eb="14">
      <t>シュウセイ</t>
    </rPh>
    <rPh sb="14" eb="16">
      <t>フヨウ</t>
    </rPh>
    <phoneticPr fontId="4"/>
  </si>
  <si>
    <t>トップページ</t>
    <phoneticPr fontId="4"/>
  </si>
  <si>
    <t>メイン画面</t>
    <rPh sb="3" eb="5">
      <t>ガメン</t>
    </rPh>
    <phoneticPr fontId="4"/>
  </si>
  <si>
    <t>KIDSのロゴ画像をユーザーから受領した画像に差し替える。
ログイン画面、ログアウト画面なども同様</t>
    <rPh sb="7" eb="9">
      <t>ガゾウ</t>
    </rPh>
    <rPh sb="16" eb="18">
      <t>ジュリョウ</t>
    </rPh>
    <rPh sb="20" eb="22">
      <t>ガゾウ</t>
    </rPh>
    <rPh sb="23" eb="24">
      <t>サ</t>
    </rPh>
    <rPh sb="25" eb="26">
      <t>カ</t>
    </rPh>
    <rPh sb="34" eb="36">
      <t>ガメン</t>
    </rPh>
    <rPh sb="42" eb="44">
      <t>ガメン</t>
    </rPh>
    <rPh sb="47" eb="49">
      <t>ドウヨウ</t>
    </rPh>
    <phoneticPr fontId="4"/>
  </si>
  <si>
    <t>「履歴」ボタン押下時の挙動が不正。最上部の行の履歴ボタンを押した場合、一覧表の最上部より上にエラーメッセージが出力される</t>
    <rPh sb="1" eb="3">
      <t>リレキ</t>
    </rPh>
    <rPh sb="7" eb="9">
      <t>オウカ</t>
    </rPh>
    <rPh sb="9" eb="10">
      <t>ジ</t>
    </rPh>
    <rPh sb="11" eb="13">
      <t>キョドウ</t>
    </rPh>
    <rPh sb="14" eb="16">
      <t>フセイ</t>
    </rPh>
    <rPh sb="17" eb="18">
      <t>サイ</t>
    </rPh>
    <rPh sb="18" eb="20">
      <t>ジョウブ</t>
    </rPh>
    <rPh sb="21" eb="22">
      <t>ギョウ</t>
    </rPh>
    <rPh sb="23" eb="25">
      <t>リレキ</t>
    </rPh>
    <rPh sb="29" eb="30">
      <t>オ</t>
    </rPh>
    <rPh sb="32" eb="34">
      <t>バアイ</t>
    </rPh>
    <rPh sb="35" eb="37">
      <t>イチラン</t>
    </rPh>
    <rPh sb="37" eb="38">
      <t>ヒョウ</t>
    </rPh>
    <rPh sb="39" eb="40">
      <t>サイ</t>
    </rPh>
    <rPh sb="40" eb="42">
      <t>ジョウブ</t>
    </rPh>
    <rPh sb="44" eb="45">
      <t>ウエ</t>
    </rPh>
    <rPh sb="55" eb="57">
      <t>シュツリョク</t>
    </rPh>
    <phoneticPr fontId="4"/>
  </si>
  <si>
    <t>添付資料を見た限り、実行SQLが画面に表示されている。</t>
    <rPh sb="0" eb="2">
      <t>テンプ</t>
    </rPh>
    <rPh sb="2" eb="4">
      <t>シリョウ</t>
    </rPh>
    <rPh sb="5" eb="6">
      <t>ミ</t>
    </rPh>
    <rPh sb="7" eb="8">
      <t>カギ</t>
    </rPh>
    <rPh sb="10" eb="12">
      <t>ジッコウ</t>
    </rPh>
    <rPh sb="16" eb="18">
      <t>ガメン</t>
    </rPh>
    <rPh sb="19" eb="21">
      <t>ヒョウジ</t>
    </rPh>
    <phoneticPr fontId="4"/>
  </si>
  <si>
    <t>現在は再現せず。
2020/1/8追記.「製品コード：07770」で検索をかけた場合、一番上の行の履歴ボタンを押したところ、一覧表の最上部より上にエラーメッセージが出力された
2/8現在発生しないためクローズ。</t>
    <rPh sb="0" eb="2">
      <t>ゲンザイ</t>
    </rPh>
    <rPh sb="3" eb="5">
      <t>サイゲン</t>
    </rPh>
    <rPh sb="17" eb="19">
      <t>ツイキ</t>
    </rPh>
    <rPh sb="21" eb="23">
      <t>セイヒン</t>
    </rPh>
    <rPh sb="34" eb="36">
      <t>ケンサク</t>
    </rPh>
    <rPh sb="40" eb="42">
      <t>バアイ</t>
    </rPh>
    <rPh sb="43" eb="45">
      <t>イチバン</t>
    </rPh>
    <rPh sb="45" eb="46">
      <t>ウエ</t>
    </rPh>
    <rPh sb="47" eb="48">
      <t>ギョウ</t>
    </rPh>
    <rPh sb="49" eb="51">
      <t>リレキ</t>
    </rPh>
    <rPh sb="55" eb="56">
      <t>オ</t>
    </rPh>
    <rPh sb="91" eb="93">
      <t>ゲンザイ</t>
    </rPh>
    <rPh sb="93" eb="95">
      <t>ハッセイ</t>
    </rPh>
    <phoneticPr fontId="4"/>
  </si>
  <si>
    <t>編集画面で「製品名(英語)」の欄に記号アポストロフィー（’）を使用すると、設定されたエラーメッセージは表示されず、DBエラーと表示された</t>
    <rPh sb="0" eb="2">
      <t>ヘンシュウ</t>
    </rPh>
    <rPh sb="2" eb="4">
      <t>ガメン</t>
    </rPh>
    <rPh sb="6" eb="9">
      <t>セイヒンメイ</t>
    </rPh>
    <rPh sb="10" eb="12">
      <t>エイゴ</t>
    </rPh>
    <rPh sb="15" eb="16">
      <t>ラン</t>
    </rPh>
    <rPh sb="17" eb="19">
      <t>キゴウ</t>
    </rPh>
    <rPh sb="31" eb="33">
      <t>シヨウ</t>
    </rPh>
    <rPh sb="37" eb="39">
      <t>セッテイ</t>
    </rPh>
    <rPh sb="51" eb="53">
      <t>ヒョウジ</t>
    </rPh>
    <rPh sb="63" eb="65">
      <t>ヒョウジ</t>
    </rPh>
    <phoneticPr fontId="4"/>
  </si>
  <si>
    <t>「'」は、SQL文法上、文字列の値の開始・終了を意味するため、「'」以降の文字がSQL文法上エラーとみなされた。
現行システムの商品登録画面でも同様にDBエラーとなった。</t>
    <rPh sb="8" eb="10">
      <t>ブンポウ</t>
    </rPh>
    <rPh sb="10" eb="11">
      <t>ジョウ</t>
    </rPh>
    <rPh sb="12" eb="15">
      <t>モジレツ</t>
    </rPh>
    <rPh sb="16" eb="17">
      <t>アタイ</t>
    </rPh>
    <rPh sb="18" eb="20">
      <t>カイシ</t>
    </rPh>
    <rPh sb="21" eb="23">
      <t>シュウリョウ</t>
    </rPh>
    <rPh sb="24" eb="26">
      <t>イミ</t>
    </rPh>
    <rPh sb="34" eb="36">
      <t>イコウ</t>
    </rPh>
    <rPh sb="37" eb="39">
      <t>モジ</t>
    </rPh>
    <rPh sb="43" eb="45">
      <t>ブンポウ</t>
    </rPh>
    <rPh sb="45" eb="46">
      <t>ジョウ</t>
    </rPh>
    <rPh sb="57" eb="59">
      <t>ゲンコウ</t>
    </rPh>
    <rPh sb="64" eb="66">
      <t>ショウヒン</t>
    </rPh>
    <rPh sb="66" eb="68">
      <t>トウロク</t>
    </rPh>
    <rPh sb="68" eb="70">
      <t>ガメン</t>
    </rPh>
    <rPh sb="72" eb="74">
      <t>ドウヨウ</t>
    </rPh>
    <phoneticPr fontId="4"/>
  </si>
  <si>
    <t>ユーザーと仕様を相談する。
備考など、他にも任意文字入力項目がある項目の洗い出しが必要。</t>
    <rPh sb="5" eb="7">
      <t>シヨウ</t>
    </rPh>
    <rPh sb="8" eb="10">
      <t>ソウダン</t>
    </rPh>
    <rPh sb="14" eb="16">
      <t>ビコウ</t>
    </rPh>
    <rPh sb="19" eb="20">
      <t>ホカ</t>
    </rPh>
    <rPh sb="22" eb="24">
      <t>ニンイ</t>
    </rPh>
    <rPh sb="24" eb="26">
      <t>モジ</t>
    </rPh>
    <rPh sb="26" eb="28">
      <t>ニュウリョク</t>
    </rPh>
    <rPh sb="28" eb="30">
      <t>コウモク</t>
    </rPh>
    <rPh sb="33" eb="35">
      <t>コウモク</t>
    </rPh>
    <rPh sb="36" eb="37">
      <t>アラ</t>
    </rPh>
    <rPh sb="38" eb="39">
      <t>ダ</t>
    </rPh>
    <rPh sb="41" eb="43">
      <t>ヒツヨウ</t>
    </rPh>
    <phoneticPr fontId="4"/>
  </si>
  <si>
    <t>市販帳票の納品書プレビューで、「納品日」「売上区分」「製品単位名」「売上番号」「入力者名」「仕入先住所」「仕入先社名」「仕入先電話番号」「仕入先FAX番号」が出力されておらず、
「明細備考」「製品コード」が画面設計書と違う場所に出力されている。
参考にした画面設計書は「分冊7」である。</t>
    <rPh sb="0" eb="2">
      <t>シハン</t>
    </rPh>
    <rPh sb="2" eb="4">
      <t>チョウヒョウ</t>
    </rPh>
    <rPh sb="5" eb="8">
      <t>ノウヒンショ</t>
    </rPh>
    <rPh sb="103" eb="105">
      <t>ガメン</t>
    </rPh>
    <rPh sb="105" eb="108">
      <t>セッケイショ</t>
    </rPh>
    <rPh sb="123" eb="125">
      <t>サンコウ</t>
    </rPh>
    <rPh sb="128" eb="130">
      <t>ガメン</t>
    </rPh>
    <rPh sb="130" eb="133">
      <t>セッケイショ</t>
    </rPh>
    <rPh sb="135" eb="137">
      <t>ブンサツ</t>
    </rPh>
    <phoneticPr fontId="4"/>
  </si>
  <si>
    <t>設計書を修正。</t>
    <rPh sb="0" eb="3">
      <t>セッケイショ</t>
    </rPh>
    <rPh sb="4" eb="6">
      <t>シュウセイ</t>
    </rPh>
    <phoneticPr fontId="4"/>
  </si>
  <si>
    <t>専用帳票の納品書プレビューで、「製品名」「製品コード」「課税区分」「売上番号」「納品伝票コード」が出力されておらず、
「入力者名」の所に「担当者名」が入っている。
参考にした画面設計書は「分冊7」である。</t>
    <rPh sb="0" eb="2">
      <t>センヨウ</t>
    </rPh>
    <rPh sb="2" eb="4">
      <t>チョウヒョウ</t>
    </rPh>
    <rPh sb="5" eb="8">
      <t>ノウヒンショ</t>
    </rPh>
    <rPh sb="49" eb="51">
      <t>シュツリョク</t>
    </rPh>
    <rPh sb="82" eb="84">
      <t>サンコウ</t>
    </rPh>
    <rPh sb="87" eb="89">
      <t>ガメン</t>
    </rPh>
    <rPh sb="89" eb="92">
      <t>セッケイショ</t>
    </rPh>
    <rPh sb="94" eb="96">
      <t>ブンサツ</t>
    </rPh>
    <phoneticPr fontId="4"/>
  </si>
  <si>
    <t>売上番号は出力しないのが正しいため設計書を修正。
それ以外は修正完了。</t>
    <rPh sb="0" eb="2">
      <t>ウリアゲ</t>
    </rPh>
    <rPh sb="2" eb="4">
      <t>バンゴウ</t>
    </rPh>
    <rPh sb="5" eb="7">
      <t>シュツリョク</t>
    </rPh>
    <rPh sb="12" eb="13">
      <t>タダ</t>
    </rPh>
    <rPh sb="17" eb="20">
      <t>セッケイショ</t>
    </rPh>
    <rPh sb="21" eb="23">
      <t>シュウセイ</t>
    </rPh>
    <rPh sb="27" eb="29">
      <t>イガイ</t>
    </rPh>
    <rPh sb="30" eb="32">
      <t>シュウセイ</t>
    </rPh>
    <rPh sb="32" eb="34">
      <t>カンリョウ</t>
    </rPh>
    <phoneticPr fontId="4"/>
  </si>
  <si>
    <t>DEBIT NOTEの納品書プレビューで、「製品単位名」「顧客電話番号」「顧客FAX番号」が出力されていない。
参考にした画面設計書は「分冊7」である。</t>
    <rPh sb="11" eb="14">
      <t>ノウヒンショ</t>
    </rPh>
    <rPh sb="46" eb="48">
      <t>シュツリョク</t>
    </rPh>
    <rPh sb="56" eb="58">
      <t>サンコウ</t>
    </rPh>
    <rPh sb="61" eb="63">
      <t>ガメン</t>
    </rPh>
    <rPh sb="63" eb="66">
      <t>セッケイショ</t>
    </rPh>
    <rPh sb="68" eb="70">
      <t>ブンサツ</t>
    </rPh>
    <phoneticPr fontId="4"/>
  </si>
  <si>
    <t>設計書通りに、「製品単位名」「顧客電話番号」「顧客FAX番号」が出力されるように修正する</t>
    <rPh sb="0" eb="3">
      <t>セッケイショ</t>
    </rPh>
    <rPh sb="3" eb="4">
      <t>トオ</t>
    </rPh>
    <rPh sb="32" eb="34">
      <t>シュツリョク</t>
    </rPh>
    <rPh sb="40" eb="42">
      <t>シュウセイ</t>
    </rPh>
    <phoneticPr fontId="4"/>
  </si>
  <si>
    <t>納品場所のコードには表示用コードではなく、会社番号が表示されている。</t>
    <rPh sb="0" eb="2">
      <t>ノウヒン</t>
    </rPh>
    <rPh sb="2" eb="4">
      <t>バショ</t>
    </rPh>
    <rPh sb="10" eb="13">
      <t>ヒョウジヨウ</t>
    </rPh>
    <rPh sb="21" eb="23">
      <t>カイシャ</t>
    </rPh>
    <rPh sb="23" eb="25">
      <t>バンゴウ</t>
    </rPh>
    <rPh sb="26" eb="28">
      <t>ヒョウジ</t>
    </rPh>
    <phoneticPr fontId="4"/>
  </si>
  <si>
    <t>一覧データ取得SQLを修正。</t>
    <rPh sb="0" eb="2">
      <t>イチラン</t>
    </rPh>
    <rPh sb="5" eb="7">
      <t>シュトク</t>
    </rPh>
    <rPh sb="11" eb="13">
      <t>シュウセイ</t>
    </rPh>
    <phoneticPr fontId="4"/>
  </si>
  <si>
    <t>見積原価削除確認</t>
    <rPh sb="0" eb="2">
      <t>ミツモリ</t>
    </rPh>
    <rPh sb="2" eb="4">
      <t>ゲンカ</t>
    </rPh>
    <rPh sb="4" eb="6">
      <t>サクジョ</t>
    </rPh>
    <rPh sb="6" eb="8">
      <t>カクニン</t>
    </rPh>
    <phoneticPr fontId="4"/>
  </si>
  <si>
    <t>削除ボタンを押下しても見積原価データが削除されていない。</t>
    <rPh sb="0" eb="2">
      <t>サクジョ</t>
    </rPh>
    <rPh sb="6" eb="8">
      <t>オウカ</t>
    </rPh>
    <rPh sb="11" eb="13">
      <t>ミツモリ</t>
    </rPh>
    <rPh sb="13" eb="15">
      <t>ゲンカ</t>
    </rPh>
    <rPh sb="19" eb="21">
      <t>サクジョ</t>
    </rPh>
    <phoneticPr fontId="4"/>
  </si>
  <si>
    <t>リビジョン番号をボタンの属性"value"に付与していたが、もともと画像にはvalue属性が定義されていないため、Jqueryのval()関数では取得できず。サーバーへ渡すリビジョン番号が空文字になっていた。</t>
    <rPh sb="5" eb="7">
      <t>バンゴウ</t>
    </rPh>
    <rPh sb="12" eb="14">
      <t>ゾクセイ</t>
    </rPh>
    <rPh sb="22" eb="24">
      <t>フヨ</t>
    </rPh>
    <rPh sb="34" eb="36">
      <t>ガゾウ</t>
    </rPh>
    <rPh sb="43" eb="45">
      <t>ゾクセイ</t>
    </rPh>
    <rPh sb="46" eb="48">
      <t>テイギ</t>
    </rPh>
    <rPh sb="69" eb="71">
      <t>カンスウ</t>
    </rPh>
    <rPh sb="73" eb="75">
      <t>シュトク</t>
    </rPh>
    <rPh sb="84" eb="85">
      <t>ワタ</t>
    </rPh>
    <rPh sb="91" eb="93">
      <t>バンゴウ</t>
    </rPh>
    <rPh sb="94" eb="95">
      <t>カラ</t>
    </rPh>
    <rPh sb="95" eb="97">
      <t>モジ</t>
    </rPh>
    <phoneticPr fontId="4"/>
  </si>
  <si>
    <t>attr関数でvalue属性の値を取得するように修正
12/27追記.削除ボタンを押したとき、2回ポップアップが表示されてから削除確認画面が表示された。</t>
    <rPh sb="4" eb="6">
      <t>カンスウ</t>
    </rPh>
    <rPh sb="12" eb="14">
      <t>ゾクセイ</t>
    </rPh>
    <rPh sb="15" eb="16">
      <t>アタイ</t>
    </rPh>
    <rPh sb="17" eb="19">
      <t>シュトク</t>
    </rPh>
    <rPh sb="24" eb="26">
      <t>シュウセイ</t>
    </rPh>
    <rPh sb="32" eb="34">
      <t>ツイキ</t>
    </rPh>
    <phoneticPr fontId="4"/>
  </si>
  <si>
    <t>請求書検索</t>
    <rPh sb="3" eb="5">
      <t>ケンサク</t>
    </rPh>
    <phoneticPr fontId="4"/>
  </si>
  <si>
    <t xml:space="preserve">画面左部のNAVIGATION押下時に表示されるボタン「請求書検索」が活性状態で表示される。
他の検索系画面のNAVIGATIONに表示される自分自身を指すリンクは非活性なので、本画面も非活性にすべき。
</t>
    <rPh sb="2" eb="4">
      <t>サブ</t>
    </rPh>
    <rPh sb="15" eb="17">
      <t>オウカ</t>
    </rPh>
    <rPh sb="17" eb="18">
      <t>ジ</t>
    </rPh>
    <rPh sb="19" eb="21">
      <t>ヒョウジ</t>
    </rPh>
    <rPh sb="28" eb="31">
      <t>セイキュウショ</t>
    </rPh>
    <rPh sb="31" eb="33">
      <t>ケンサク</t>
    </rPh>
    <rPh sb="35" eb="37">
      <t>カッセイ</t>
    </rPh>
    <rPh sb="37" eb="39">
      <t>ジョウタイ</t>
    </rPh>
    <rPh sb="40" eb="42">
      <t>ヒョウジ</t>
    </rPh>
    <rPh sb="47" eb="48">
      <t>ホカ</t>
    </rPh>
    <rPh sb="49" eb="51">
      <t>ケンサク</t>
    </rPh>
    <rPh sb="51" eb="52">
      <t>ケイ</t>
    </rPh>
    <rPh sb="52" eb="54">
      <t>ガメン</t>
    </rPh>
    <rPh sb="66" eb="68">
      <t>ヒョウジ</t>
    </rPh>
    <rPh sb="71" eb="73">
      <t>ジブン</t>
    </rPh>
    <rPh sb="73" eb="75">
      <t>ジシン</t>
    </rPh>
    <rPh sb="76" eb="77">
      <t>サ</t>
    </rPh>
    <rPh sb="82" eb="83">
      <t>ヒ</t>
    </rPh>
    <rPh sb="83" eb="85">
      <t>カッセイ</t>
    </rPh>
    <rPh sb="89" eb="90">
      <t>ホン</t>
    </rPh>
    <rPh sb="90" eb="92">
      <t>ガメン</t>
    </rPh>
    <rPh sb="93" eb="94">
      <t>ヒ</t>
    </rPh>
    <rPh sb="94" eb="96">
      <t>カッセイ</t>
    </rPh>
    <phoneticPr fontId="4"/>
  </si>
  <si>
    <t>ユーザ管理</t>
    <rPh sb="3" eb="5">
      <t>カンリ</t>
    </rPh>
    <phoneticPr fontId="4"/>
  </si>
  <si>
    <t>ユーザ検索</t>
    <rPh sb="3" eb="5">
      <t>ケンサク</t>
    </rPh>
    <phoneticPr fontId="4"/>
  </si>
  <si>
    <t>画面左部のNAVIGATION押下時に表示されるボタンが「帳票一覧」になっている。他のユーザ管理系の画面にあわせて「ユーザー検索」にすべき。(検索系で自分自身を指すことになるので、非活性)</t>
    <rPh sb="2" eb="4">
      <t>サブ</t>
    </rPh>
    <rPh sb="15" eb="17">
      <t>オウカ</t>
    </rPh>
    <rPh sb="17" eb="18">
      <t>ジ</t>
    </rPh>
    <rPh sb="19" eb="21">
      <t>ヒョウジ</t>
    </rPh>
    <rPh sb="29" eb="31">
      <t>チョウヒョウ</t>
    </rPh>
    <rPh sb="31" eb="33">
      <t>イチラン</t>
    </rPh>
    <rPh sb="41" eb="42">
      <t>ホカ</t>
    </rPh>
    <rPh sb="46" eb="48">
      <t>カンリ</t>
    </rPh>
    <rPh sb="48" eb="49">
      <t>ケイ</t>
    </rPh>
    <rPh sb="50" eb="52">
      <t>ガメン</t>
    </rPh>
    <rPh sb="62" eb="64">
      <t>ケンサク</t>
    </rPh>
    <rPh sb="71" eb="73">
      <t>ケンサク</t>
    </rPh>
    <rPh sb="73" eb="74">
      <t>ケイ</t>
    </rPh>
    <rPh sb="75" eb="77">
      <t>ジブン</t>
    </rPh>
    <rPh sb="77" eb="79">
      <t>ジシン</t>
    </rPh>
    <rPh sb="80" eb="81">
      <t>サ</t>
    </rPh>
    <rPh sb="90" eb="91">
      <t>ヒ</t>
    </rPh>
    <rPh sb="91" eb="93">
      <t>カッセイ</t>
    </rPh>
    <phoneticPr fontId="4"/>
  </si>
  <si>
    <t>ナビゲーションメニューの構成を確認し、全面修正</t>
    <rPh sb="12" eb="14">
      <t>コウセイ</t>
    </rPh>
    <rPh sb="15" eb="17">
      <t>カクニン</t>
    </rPh>
    <rPh sb="19" eb="21">
      <t>ゼンメン</t>
    </rPh>
    <rPh sb="21" eb="23">
      <t>シュウセイ</t>
    </rPh>
    <phoneticPr fontId="4"/>
  </si>
  <si>
    <t>システム管理</t>
    <rPh sb="4" eb="6">
      <t>カンリ</t>
    </rPh>
    <phoneticPr fontId="4"/>
  </si>
  <si>
    <t>システム管理系全画面</t>
    <rPh sb="4" eb="6">
      <t>カンリ</t>
    </rPh>
    <rPh sb="6" eb="7">
      <t>ケイ</t>
    </rPh>
    <rPh sb="7" eb="8">
      <t>ゼン</t>
    </rPh>
    <rPh sb="8" eb="10">
      <t>ガメン</t>
    </rPh>
    <phoneticPr fontId="4"/>
  </si>
  <si>
    <t>画面左部のNAVIGATION押下時に表示されるボタンのうち非活性に見えるボタンを押下すると、画面遷移する。
該当ボタンは現行では非活性で表示され、押下しても画面遷移しないので、現行に合わせた方が良いと思われる。</t>
    <rPh sb="2" eb="4">
      <t>サブ</t>
    </rPh>
    <rPh sb="15" eb="17">
      <t>オウカ</t>
    </rPh>
    <rPh sb="17" eb="18">
      <t>ジ</t>
    </rPh>
    <rPh sb="19" eb="21">
      <t>ヒョウジ</t>
    </rPh>
    <rPh sb="30" eb="31">
      <t>ヒ</t>
    </rPh>
    <rPh sb="31" eb="33">
      <t>カッセイ</t>
    </rPh>
    <rPh sb="34" eb="35">
      <t>ミ</t>
    </rPh>
    <rPh sb="41" eb="43">
      <t>オウカ</t>
    </rPh>
    <rPh sb="47" eb="49">
      <t>ガメン</t>
    </rPh>
    <rPh sb="49" eb="51">
      <t>センイ</t>
    </rPh>
    <rPh sb="55" eb="57">
      <t>ガイトウ</t>
    </rPh>
    <rPh sb="61" eb="63">
      <t>ゲンコウ</t>
    </rPh>
    <rPh sb="65" eb="66">
      <t>ヒ</t>
    </rPh>
    <rPh sb="66" eb="68">
      <t>カッセイ</t>
    </rPh>
    <rPh sb="69" eb="71">
      <t>ヒョウジ</t>
    </rPh>
    <rPh sb="74" eb="76">
      <t>オウカ</t>
    </rPh>
    <rPh sb="79" eb="81">
      <t>ガメン</t>
    </rPh>
    <rPh sb="81" eb="83">
      <t>センイ</t>
    </rPh>
    <rPh sb="89" eb="91">
      <t>ゲンコウ</t>
    </rPh>
    <rPh sb="92" eb="93">
      <t>ア</t>
    </rPh>
    <rPh sb="96" eb="97">
      <t>ホウ</t>
    </rPh>
    <rPh sb="98" eb="99">
      <t>ヨ</t>
    </rPh>
    <rPh sb="101" eb="102">
      <t>オモ</t>
    </rPh>
    <phoneticPr fontId="4"/>
  </si>
  <si>
    <t xml:space="preserve">画面左部のNAVIGATIONを押下しても動作しない。
</t>
    <rPh sb="2" eb="4">
      <t>サブ</t>
    </rPh>
    <rPh sb="16" eb="18">
      <t>オウカ</t>
    </rPh>
    <rPh sb="21" eb="23">
      <t>ドウサ</t>
    </rPh>
    <phoneticPr fontId="4"/>
  </si>
  <si>
    <t>「顧客」が「[0000]その他(日本)」であるデータが受注確定できてしまう。</t>
    <rPh sb="1" eb="3">
      <t>コキャク</t>
    </rPh>
    <rPh sb="14" eb="15">
      <t>ホカ</t>
    </rPh>
    <rPh sb="16" eb="18">
      <t>ニホン</t>
    </rPh>
    <rPh sb="27" eb="29">
      <t>ジュチュウ</t>
    </rPh>
    <rPh sb="29" eb="31">
      <t>カクテイ</t>
    </rPh>
    <phoneticPr fontId="4"/>
  </si>
  <si>
    <t>受注一覧の確定ボタン表示制御の実装もれ</t>
    <rPh sb="0" eb="2">
      <t>ジュチュウ</t>
    </rPh>
    <rPh sb="2" eb="4">
      <t>イチラン</t>
    </rPh>
    <rPh sb="5" eb="7">
      <t>カクテイ</t>
    </rPh>
    <rPh sb="10" eb="12">
      <t>ヒョウジ</t>
    </rPh>
    <rPh sb="12" eb="14">
      <t>セイギョ</t>
    </rPh>
    <rPh sb="15" eb="17">
      <t>ジッソウ</t>
    </rPh>
    <phoneticPr fontId="4"/>
  </si>
  <si>
    <t>受注一覧、発注一覧で顧客が"0000"の場合は仮受注（仮発注）であっても確定ボタンを表示させないロジックを追加。</t>
    <rPh sb="0" eb="2">
      <t>ジュチュウ</t>
    </rPh>
    <rPh sb="2" eb="4">
      <t>イチラン</t>
    </rPh>
    <rPh sb="5" eb="7">
      <t>ハッチュウ</t>
    </rPh>
    <rPh sb="7" eb="9">
      <t>イチラン</t>
    </rPh>
    <rPh sb="10" eb="12">
      <t>コキャク</t>
    </rPh>
    <rPh sb="20" eb="22">
      <t>バアイ</t>
    </rPh>
    <rPh sb="23" eb="24">
      <t>カリ</t>
    </rPh>
    <rPh sb="24" eb="26">
      <t>ジュチュウ</t>
    </rPh>
    <rPh sb="27" eb="28">
      <t>カリ</t>
    </rPh>
    <rPh sb="28" eb="30">
      <t>ハッチュウ</t>
    </rPh>
    <rPh sb="36" eb="38">
      <t>カクテイ</t>
    </rPh>
    <rPh sb="42" eb="44">
      <t>ヒョウジ</t>
    </rPh>
    <rPh sb="53" eb="55">
      <t>ツイカ</t>
    </rPh>
    <phoneticPr fontId="4"/>
  </si>
  <si>
    <t>請求書登録</t>
    <rPh sb="0" eb="2">
      <t>セイキュウ</t>
    </rPh>
    <rPh sb="2" eb="3">
      <t>ショ</t>
    </rPh>
    <rPh sb="3" eb="5">
      <t>トウロク</t>
    </rPh>
    <phoneticPr fontId="4"/>
  </si>
  <si>
    <t>顧客が「[0004]キャンデイ事業部　経費」のデータを設計書登録した後、請求書プレビューを確認すると、[キャンデイ事業部]が表示される個所に「株式会社　BANDAI SPIPITS」と表示されていた。
また「設計書一覧」「設計書詳細」「設計書削除」では、「顧客」が「[0004]株式会社　BANDAI SPIPITS キャンデイ事業部　経費」となっていた。
DBも確認したが、「顧客コード」が[キャンデイ事業部]、「顧客名」が「株式会社　BANDAI SPIPITS」だった。</t>
    <rPh sb="104" eb="107">
      <t>セッケイショ</t>
    </rPh>
    <rPh sb="107" eb="109">
      <t>イチラン</t>
    </rPh>
    <rPh sb="111" eb="114">
      <t>セッケイショ</t>
    </rPh>
    <rPh sb="114" eb="116">
      <t>ショウサイ</t>
    </rPh>
    <rPh sb="118" eb="121">
      <t>セッケイショ</t>
    </rPh>
    <rPh sb="121" eb="123">
      <t>サクジョ</t>
    </rPh>
    <rPh sb="128" eb="130">
      <t>コキャク</t>
    </rPh>
    <phoneticPr fontId="4"/>
  </si>
  <si>
    <t>請求書マスタ登録、請求書プレビューの設定値誤り</t>
    <rPh sb="0" eb="3">
      <t>セイキュウショ</t>
    </rPh>
    <rPh sb="6" eb="8">
      <t>トウロク</t>
    </rPh>
    <rPh sb="9" eb="12">
      <t>セイキュウショ</t>
    </rPh>
    <rPh sb="18" eb="21">
      <t>セッテイチ</t>
    </rPh>
    <rPh sb="21" eb="22">
      <t>アヤマ</t>
    </rPh>
    <phoneticPr fontId="4"/>
  </si>
  <si>
    <t>顧客名：
印字用会社マスタの印字用会社名（印字用会社マスタにデータがない場合は会社マスタの会社名と紐づく組織マスタの組織名称を設定。
会社名：
印字用会社マスタにデータがない場合は未設定。データがある場合はは会社マスタの会社名
1/14.障害No647により保留</t>
    <rPh sb="0" eb="2">
      <t>コキャク</t>
    </rPh>
    <rPh sb="2" eb="3">
      <t>メイ</t>
    </rPh>
    <rPh sb="5" eb="8">
      <t>インジヨウ</t>
    </rPh>
    <rPh sb="8" eb="10">
      <t>カイシャ</t>
    </rPh>
    <rPh sb="14" eb="17">
      <t>インジヨウ</t>
    </rPh>
    <rPh sb="17" eb="20">
      <t>カイシャメイ</t>
    </rPh>
    <rPh sb="21" eb="24">
      <t>インジヨウ</t>
    </rPh>
    <rPh sb="24" eb="26">
      <t>カイシャ</t>
    </rPh>
    <rPh sb="36" eb="38">
      <t>バアイ</t>
    </rPh>
    <rPh sb="39" eb="41">
      <t>カイシャ</t>
    </rPh>
    <rPh sb="45" eb="48">
      <t>カイシャメイ</t>
    </rPh>
    <rPh sb="49" eb="50">
      <t>ヒモ</t>
    </rPh>
    <rPh sb="52" eb="54">
      <t>ソシキ</t>
    </rPh>
    <rPh sb="58" eb="60">
      <t>ソシキ</t>
    </rPh>
    <rPh sb="60" eb="62">
      <t>メイショウ</t>
    </rPh>
    <rPh sb="63" eb="65">
      <t>セッテイ</t>
    </rPh>
    <rPh sb="67" eb="69">
      <t>カイシャ</t>
    </rPh>
    <rPh sb="69" eb="70">
      <t>メイ</t>
    </rPh>
    <rPh sb="100" eb="102">
      <t>バアイ</t>
    </rPh>
    <phoneticPr fontId="4"/>
  </si>
  <si>
    <t>金型履歴削除確認画面</t>
    <rPh sb="0" eb="2">
      <t>カナガタ</t>
    </rPh>
    <rPh sb="2" eb="4">
      <t>リレキ</t>
    </rPh>
    <rPh sb="4" eb="6">
      <t>サクジョ</t>
    </rPh>
    <rPh sb="6" eb="8">
      <t>カクニン</t>
    </rPh>
    <rPh sb="8" eb="10">
      <t>ガメン</t>
    </rPh>
    <phoneticPr fontId="4"/>
  </si>
  <si>
    <t>再販コードが表示されていない。</t>
    <rPh sb="0" eb="2">
      <t>サイハン</t>
    </rPh>
    <rPh sb="6" eb="8">
      <t>ヒョウジ</t>
    </rPh>
    <phoneticPr fontId="4"/>
  </si>
  <si>
    <t>テンプレートの置換項目名称とDB項目名称の不一致</t>
    <rPh sb="7" eb="13">
      <t>チカンコウモクメイショウ</t>
    </rPh>
    <rPh sb="16" eb="20">
      <t>コウモクメイショウ</t>
    </rPh>
    <rPh sb="21" eb="24">
      <t>フイッチ</t>
    </rPh>
    <phoneticPr fontId="4"/>
  </si>
  <si>
    <t>テンプレートの置換項目名称を修正</t>
    <rPh sb="7" eb="13">
      <t>チカンコウモクメイショウ</t>
    </rPh>
    <rPh sb="14" eb="16">
      <t>シュウセイ</t>
    </rPh>
    <phoneticPr fontId="4"/>
  </si>
  <si>
    <t>金型帳票プレビュー画面</t>
    <rPh sb="0" eb="2">
      <t>カナガタ</t>
    </rPh>
    <rPh sb="2" eb="4">
      <t>チョウヒョウ</t>
    </rPh>
    <rPh sb="9" eb="11">
      <t>ガメン</t>
    </rPh>
    <phoneticPr fontId="4"/>
  </si>
  <si>
    <t>KWG CODEに再販コードが表示されていない。</t>
    <rPh sb="9" eb="11">
      <t>サイハン</t>
    </rPh>
    <rPh sb="15" eb="17">
      <t>ヒョウジ</t>
    </rPh>
    <phoneticPr fontId="4"/>
  </si>
  <si>
    <t>No700で対応</t>
    <rPh sb="6" eb="8">
      <t>タイオウ</t>
    </rPh>
    <phoneticPr fontId="4"/>
  </si>
  <si>
    <t>金型帳票削除確認画面</t>
    <rPh sb="0" eb="2">
      <t>カナガタ</t>
    </rPh>
    <rPh sb="2" eb="4">
      <t>チョウヒョウ</t>
    </rPh>
    <rPh sb="4" eb="6">
      <t>サクジョ</t>
    </rPh>
    <rPh sb="6" eb="8">
      <t>カクニン</t>
    </rPh>
    <rPh sb="8" eb="10">
      <t>ガメン</t>
    </rPh>
    <phoneticPr fontId="4"/>
  </si>
  <si>
    <t>請求書プレビュー</t>
    <rPh sb="0" eb="3">
      <t>セイキュウショ</t>
    </rPh>
    <phoneticPr fontId="4"/>
  </si>
  <si>
    <t>「担当者」が「御請求書（控）」側に出力されていない。</t>
    <rPh sb="1" eb="3">
      <t>タントウ</t>
    </rPh>
    <rPh sb="3" eb="4">
      <t>シャ</t>
    </rPh>
    <rPh sb="15" eb="16">
      <t>ガワ</t>
    </rPh>
    <rPh sb="17" eb="19">
      <t>シュツリョク</t>
    </rPh>
    <phoneticPr fontId="4"/>
  </si>
  <si>
    <t>テンプレート修正</t>
    <rPh sb="6" eb="8">
      <t>シュウセイ</t>
    </rPh>
    <phoneticPr fontId="4"/>
  </si>
  <si>
    <t>納品書プレビューを開き時間がたつと、「30秒経過」と「OK」ボタンのあるポップアップが表示された。「OK」ボタンを押すと、納品書プレビューが閉じた。</t>
    <rPh sb="0" eb="3">
      <t>ノウヒンショ</t>
    </rPh>
    <rPh sb="9" eb="10">
      <t>ヒラ</t>
    </rPh>
    <rPh sb="11" eb="13">
      <t>ジカン</t>
    </rPh>
    <rPh sb="21" eb="22">
      <t>ビョウ</t>
    </rPh>
    <rPh sb="22" eb="24">
      <t>ケイカ</t>
    </rPh>
    <rPh sb="43" eb="45">
      <t>ヒョウジ</t>
    </rPh>
    <phoneticPr fontId="4"/>
  </si>
  <si>
    <t>PRINTボタン押下処理に該当の処理が実装されていたため。</t>
    <rPh sb="8" eb="10">
      <t>オウカ</t>
    </rPh>
    <rPh sb="10" eb="12">
      <t>ショリ</t>
    </rPh>
    <rPh sb="13" eb="15">
      <t>ガイトウ</t>
    </rPh>
    <rPh sb="16" eb="18">
      <t>ショリ</t>
    </rPh>
    <rPh sb="19" eb="21">
      <t>ジッソウ</t>
    </rPh>
    <phoneticPr fontId="4"/>
  </si>
  <si>
    <t>該当の処理を削除。</t>
    <rPh sb="0" eb="2">
      <t>ガイトウ</t>
    </rPh>
    <rPh sb="3" eb="5">
      <t>ショリ</t>
    </rPh>
    <rPh sb="6" eb="8">
      <t>サクジョ</t>
    </rPh>
    <phoneticPr fontId="4"/>
  </si>
  <si>
    <t>発注書検索画面の「製品コード」検索欄がFROM-TO形式になっているが、設計書ではテキストボックス一つだけである。</t>
    <rPh sb="0" eb="3">
      <t>ハッチュウショ</t>
    </rPh>
    <rPh sb="3" eb="5">
      <t>ケンサク</t>
    </rPh>
    <rPh sb="5" eb="7">
      <t>ガメン</t>
    </rPh>
    <rPh sb="9" eb="11">
      <t>セイヒン</t>
    </rPh>
    <rPh sb="15" eb="17">
      <t>ケンサク</t>
    </rPh>
    <rPh sb="17" eb="18">
      <t>ラン</t>
    </rPh>
    <rPh sb="26" eb="28">
      <t>ケイシキ</t>
    </rPh>
    <rPh sb="36" eb="39">
      <t>セッケイショ</t>
    </rPh>
    <rPh sb="49" eb="50">
      <t>ヒト</t>
    </rPh>
    <phoneticPr fontId="4"/>
  </si>
  <si>
    <t>設計書通りに、製品コードをテキストボックス一つだけで検索するように修正する</t>
    <rPh sb="0" eb="3">
      <t>セッケイショ</t>
    </rPh>
    <rPh sb="3" eb="4">
      <t>トオ</t>
    </rPh>
    <rPh sb="7" eb="9">
      <t>セイヒン</t>
    </rPh>
    <rPh sb="21" eb="22">
      <t>ヒト</t>
    </rPh>
    <rPh sb="26" eb="28">
      <t>ケンサク</t>
    </rPh>
    <rPh sb="33" eb="35">
      <t>シュウセイ</t>
    </rPh>
    <phoneticPr fontId="4"/>
  </si>
  <si>
    <t>「顧客」の「顧客名称」欄は入力不可のはずだが、入力が出来てしまう。</t>
    <rPh sb="1" eb="3">
      <t>コキャク</t>
    </rPh>
    <rPh sb="6" eb="8">
      <t>コキャク</t>
    </rPh>
    <rPh sb="8" eb="10">
      <t>メイショウ</t>
    </rPh>
    <rPh sb="11" eb="12">
      <t>ラン</t>
    </rPh>
    <rPh sb="13" eb="15">
      <t>ニュウリョク</t>
    </rPh>
    <rPh sb="15" eb="17">
      <t>フカ</t>
    </rPh>
    <rPh sb="23" eb="25">
      <t>ニュウリョク</t>
    </rPh>
    <rPh sb="26" eb="28">
      <t>デキ</t>
    </rPh>
    <phoneticPr fontId="4"/>
  </si>
  <si>
    <t>ヘッダ部の入力必須項目を入力済みかつ、出力明細一覧エリアに明細を一つも追加していない状態で「備考」を選択時にEnterを押すと、請求書プレビュー画面に遷移してしまう。
また、納品書プレビューは新規ウィンドウではなく、メイン画面が遷移して表示された。</t>
    <rPh sb="3" eb="4">
      <t>ブ</t>
    </rPh>
    <rPh sb="5" eb="7">
      <t>ニュウリョク</t>
    </rPh>
    <rPh sb="7" eb="9">
      <t>ヒッス</t>
    </rPh>
    <rPh sb="9" eb="11">
      <t>コウモク</t>
    </rPh>
    <rPh sb="12" eb="14">
      <t>ニュウリョク</t>
    </rPh>
    <rPh sb="14" eb="15">
      <t>ズ</t>
    </rPh>
    <rPh sb="42" eb="44">
      <t>ジョウタイ</t>
    </rPh>
    <rPh sb="46" eb="48">
      <t>ビコウ</t>
    </rPh>
    <rPh sb="50" eb="52">
      <t>センタク</t>
    </rPh>
    <rPh sb="52" eb="53">
      <t>ジ</t>
    </rPh>
    <rPh sb="60" eb="61">
      <t>オ</t>
    </rPh>
    <rPh sb="64" eb="67">
      <t>セイキュウショ</t>
    </rPh>
    <rPh sb="72" eb="74">
      <t>ガメン</t>
    </rPh>
    <rPh sb="75" eb="77">
      <t>センイ</t>
    </rPh>
    <rPh sb="87" eb="90">
      <t>ノウヒンショ</t>
    </rPh>
    <rPh sb="96" eb="98">
      <t>シンキ</t>
    </rPh>
    <rPh sb="111" eb="113">
      <t>ガメン</t>
    </rPh>
    <rPh sb="114" eb="116">
      <t>センイ</t>
    </rPh>
    <rPh sb="118" eb="120">
      <t>ヒョウジ</t>
    </rPh>
    <phoneticPr fontId="4"/>
  </si>
  <si>
    <t>請求月の入力形式を、プルダウンからテキストボックスに変更したほうがいいのではないか？</t>
    <rPh sb="0" eb="2">
      <t>セイキュウ</t>
    </rPh>
    <rPh sb="2" eb="3">
      <t>ツキ</t>
    </rPh>
    <rPh sb="4" eb="6">
      <t>ニュウリョク</t>
    </rPh>
    <rPh sb="6" eb="8">
      <t>ケイシキ</t>
    </rPh>
    <rPh sb="26" eb="28">
      <t>ヘンコウ</t>
    </rPh>
    <phoneticPr fontId="4"/>
  </si>
  <si>
    <t>集計を行うボタンに「設計集計」ボタン画像が使われているが、ボタン周囲の色が背景の色とあっていない。また、画面設計書ではボタンの文字は「集計」となっている。</t>
    <rPh sb="0" eb="2">
      <t>シュウケイ</t>
    </rPh>
    <rPh sb="3" eb="4">
      <t>オコナ</t>
    </rPh>
    <rPh sb="10" eb="12">
      <t>セッケイ</t>
    </rPh>
    <rPh sb="12" eb="14">
      <t>シュウケイ</t>
    </rPh>
    <rPh sb="18" eb="20">
      <t>ガゾウ</t>
    </rPh>
    <rPh sb="21" eb="22">
      <t>ツカ</t>
    </rPh>
    <rPh sb="32" eb="34">
      <t>シュウイ</t>
    </rPh>
    <rPh sb="35" eb="36">
      <t>イロ</t>
    </rPh>
    <rPh sb="37" eb="39">
      <t>ハイケイ</t>
    </rPh>
    <rPh sb="40" eb="41">
      <t>イロ</t>
    </rPh>
    <rPh sb="52" eb="54">
      <t>ガメン</t>
    </rPh>
    <rPh sb="54" eb="57">
      <t>セッケイショ</t>
    </rPh>
    <rPh sb="63" eb="65">
      <t>モジ</t>
    </rPh>
    <rPh sb="67" eb="69">
      <t>シュウケイ</t>
    </rPh>
    <phoneticPr fontId="4"/>
  </si>
  <si>
    <t>プレビューから遷移した登録完了画面の「納品No」と出力されている箇所は、画面設計書では「納品書No」となっているが「納品No」で正しいのか？</t>
    <rPh sb="7" eb="9">
      <t>センイ</t>
    </rPh>
    <rPh sb="32" eb="34">
      <t>カショ</t>
    </rPh>
    <rPh sb="36" eb="38">
      <t>ガメン</t>
    </rPh>
    <rPh sb="38" eb="41">
      <t>セッケイショ</t>
    </rPh>
    <rPh sb="58" eb="60">
      <t>ノウヒン</t>
    </rPh>
    <rPh sb="64" eb="65">
      <t>タダ</t>
    </rPh>
    <phoneticPr fontId="4"/>
  </si>
  <si>
    <t>請求書詳細</t>
    <rPh sb="0" eb="3">
      <t>セイキュウショ</t>
    </rPh>
    <rPh sb="3" eb="5">
      <t>ショウサイ</t>
    </rPh>
    <phoneticPr fontId="4"/>
  </si>
  <si>
    <t>複数の納品書を持った設計書(今回の場合請求書No,42-B12015)の詳細画面で、明細行番号が同じ納品書が複数出力され、その分「請求明細全枚数」が明細行数より大きな数字となっていた。
この障害は「請求書削除確認」でも発生する。</t>
    <rPh sb="0" eb="2">
      <t>フクスウ</t>
    </rPh>
    <rPh sb="3" eb="6">
      <t>ノウヒンショ</t>
    </rPh>
    <rPh sb="7" eb="8">
      <t>モ</t>
    </rPh>
    <rPh sb="10" eb="13">
      <t>セッケイショ</t>
    </rPh>
    <rPh sb="14" eb="16">
      <t>コンカイ</t>
    </rPh>
    <rPh sb="17" eb="19">
      <t>バアイ</t>
    </rPh>
    <rPh sb="19" eb="22">
      <t>セイキュウショ</t>
    </rPh>
    <rPh sb="42" eb="44">
      <t>メイサイ</t>
    </rPh>
    <rPh sb="44" eb="47">
      <t>ギョウバンゴウ</t>
    </rPh>
    <rPh sb="45" eb="47">
      <t>バンゴウ</t>
    </rPh>
    <rPh sb="48" eb="49">
      <t>オナ</t>
    </rPh>
    <rPh sb="50" eb="53">
      <t>ノウヒンショ</t>
    </rPh>
    <rPh sb="54" eb="56">
      <t>フクスウ</t>
    </rPh>
    <rPh sb="56" eb="58">
      <t>シュツリョク</t>
    </rPh>
    <rPh sb="63" eb="64">
      <t>ブン</t>
    </rPh>
    <rPh sb="80" eb="81">
      <t>オオ</t>
    </rPh>
    <rPh sb="83" eb="85">
      <t>スウジ</t>
    </rPh>
    <rPh sb="95" eb="97">
      <t>ショウガイ</t>
    </rPh>
    <rPh sb="99" eb="102">
      <t>セイキュウショ</t>
    </rPh>
    <rPh sb="102" eb="104">
      <t>サクジョ</t>
    </rPh>
    <rPh sb="104" eb="106">
      <t>カクニン</t>
    </rPh>
    <rPh sb="109" eb="111">
      <t>ハッセイ</t>
    </rPh>
    <phoneticPr fontId="4"/>
  </si>
  <si>
    <t>「削除」ボタンが表示されていない。請求書を作っていない納品書でも「削除」ボタンは表示されなかった。</t>
    <rPh sb="1" eb="3">
      <t>サクジョ</t>
    </rPh>
    <rPh sb="8" eb="10">
      <t>ヒョウジ</t>
    </rPh>
    <rPh sb="17" eb="20">
      <t>セイキュウショ</t>
    </rPh>
    <rPh sb="21" eb="22">
      <t>ツク</t>
    </rPh>
    <rPh sb="27" eb="30">
      <t>ノウヒンショ</t>
    </rPh>
    <rPh sb="33" eb="35">
      <t>サクジョ</t>
    </rPh>
    <rPh sb="40" eb="42">
      <t>ヒョウジ</t>
    </rPh>
    <phoneticPr fontId="4"/>
  </si>
  <si>
    <t>削除ボタン未実装と削除処理不完全実装</t>
    <rPh sb="0" eb="2">
      <t>サクジョ</t>
    </rPh>
    <rPh sb="5" eb="8">
      <t>ミジッソウ</t>
    </rPh>
    <rPh sb="9" eb="11">
      <t>サクジョ</t>
    </rPh>
    <rPh sb="11" eb="13">
      <t>ショリ</t>
    </rPh>
    <rPh sb="13" eb="16">
      <t>フカンゼン</t>
    </rPh>
    <rPh sb="16" eb="18">
      <t>ジッソウ</t>
    </rPh>
    <phoneticPr fontId="4"/>
  </si>
  <si>
    <t>削除ボタンの表示処理の追加実装と納品書削除処理の不具合を修正。</t>
    <rPh sb="0" eb="2">
      <t>サクジョ</t>
    </rPh>
    <rPh sb="6" eb="8">
      <t>ヒョウジ</t>
    </rPh>
    <rPh sb="8" eb="10">
      <t>ショリ</t>
    </rPh>
    <rPh sb="11" eb="13">
      <t>ツイカ</t>
    </rPh>
    <rPh sb="13" eb="15">
      <t>ジッソウ</t>
    </rPh>
    <rPh sb="16" eb="19">
      <t>ノウヒンショ</t>
    </rPh>
    <rPh sb="19" eb="21">
      <t>サクジョ</t>
    </rPh>
    <rPh sb="21" eb="23">
      <t>ショリ</t>
    </rPh>
    <rPh sb="24" eb="27">
      <t>フグアイ</t>
    </rPh>
    <rPh sb="28" eb="30">
      <t>シュウセイ</t>
    </rPh>
    <phoneticPr fontId="4"/>
  </si>
  <si>
    <t>売上一覧</t>
    <rPh sb="0" eb="2">
      <t>ウリアゲ</t>
    </rPh>
    <rPh sb="2" eb="4">
      <t>イチラン</t>
    </rPh>
    <phoneticPr fontId="4"/>
  </si>
  <si>
    <t>画面設計書の「製品コード」の形式は、
「製品コード + "_" + 再販コード」だったが、実際は製品コードのみが出力されている。</t>
    <rPh sb="0" eb="2">
      <t>ガメン</t>
    </rPh>
    <rPh sb="2" eb="5">
      <t>セッケイショ</t>
    </rPh>
    <rPh sb="7" eb="9">
      <t>セイヒン</t>
    </rPh>
    <rPh sb="14" eb="16">
      <t>ケイシキ</t>
    </rPh>
    <rPh sb="20" eb="22">
      <t>セイヒン</t>
    </rPh>
    <rPh sb="34" eb="36">
      <t>サイハン</t>
    </rPh>
    <rPh sb="45" eb="47">
      <t>ジッサイ</t>
    </rPh>
    <rPh sb="48" eb="50">
      <t>セイヒン</t>
    </rPh>
    <rPh sb="56" eb="58">
      <t>シュツリョク</t>
    </rPh>
    <phoneticPr fontId="4"/>
  </si>
  <si>
    <t>「納品書NO」で、ハイフンを使用した複数検索を行うと、「該当する売上データがありません」とメッセージが表示される。</t>
    <rPh sb="1" eb="4">
      <t>ノウヒンショ</t>
    </rPh>
    <rPh sb="14" eb="16">
      <t>シヨウ</t>
    </rPh>
    <rPh sb="18" eb="20">
      <t>フクスウ</t>
    </rPh>
    <rPh sb="20" eb="22">
      <t>ケンサク</t>
    </rPh>
    <rPh sb="23" eb="24">
      <t>オコナ</t>
    </rPh>
    <phoneticPr fontId="4"/>
  </si>
  <si>
    <t>実行不正（変数名設定不正のため）</t>
    <rPh sb="0" eb="2">
      <t>ジッコウ</t>
    </rPh>
    <rPh sb="2" eb="4">
      <t>フセイ</t>
    </rPh>
    <rPh sb="5" eb="8">
      <t>ヘンスウメイ</t>
    </rPh>
    <rPh sb="8" eb="10">
      <t>セッテイ</t>
    </rPh>
    <rPh sb="10" eb="12">
      <t>フセイ</t>
    </rPh>
    <phoneticPr fontId="4"/>
  </si>
  <si>
    <t>ハイフンで複数検索できるように修正する</t>
    <rPh sb="5" eb="7">
      <t>フクスウ</t>
    </rPh>
    <rPh sb="7" eb="9">
      <t>ケンサク</t>
    </rPh>
    <rPh sb="15" eb="17">
      <t>シュウセイ</t>
    </rPh>
    <phoneticPr fontId="4"/>
  </si>
  <si>
    <t>新規データを1件登録したあと、そのデータのみを検索したが、同じデータが2件表示されている。</t>
    <rPh sb="0" eb="2">
      <t>シンキ</t>
    </rPh>
    <rPh sb="7" eb="8">
      <t>ケン</t>
    </rPh>
    <rPh sb="8" eb="10">
      <t>トウロク</t>
    </rPh>
    <rPh sb="23" eb="25">
      <t>ケンサク</t>
    </rPh>
    <rPh sb="29" eb="30">
      <t>オナ</t>
    </rPh>
    <rPh sb="36" eb="37">
      <t>ケン</t>
    </rPh>
    <rPh sb="37" eb="39">
      <t>ヒョウジ</t>
    </rPh>
    <phoneticPr fontId="4"/>
  </si>
  <si>
    <t>仕入マスタと仕入明細の結合条件にリビジョン番号が漏れていたため。</t>
    <rPh sb="0" eb="2">
      <t>シイレ</t>
    </rPh>
    <rPh sb="6" eb="8">
      <t>シイレ</t>
    </rPh>
    <rPh sb="8" eb="10">
      <t>メイサイ</t>
    </rPh>
    <rPh sb="11" eb="13">
      <t>ケツゴウ</t>
    </rPh>
    <rPh sb="13" eb="15">
      <t>ジョウケン</t>
    </rPh>
    <rPh sb="21" eb="23">
      <t>バンゴウ</t>
    </rPh>
    <rPh sb="24" eb="25">
      <t>モ</t>
    </rPh>
    <phoneticPr fontId="4"/>
  </si>
  <si>
    <t>仕入マスタと仕入明細の結合条件にリビジョン番号を追加</t>
    <rPh sb="0" eb="2">
      <t>シイレ</t>
    </rPh>
    <rPh sb="6" eb="8">
      <t>シイレ</t>
    </rPh>
    <rPh sb="8" eb="10">
      <t>メイサイ</t>
    </rPh>
    <rPh sb="11" eb="13">
      <t>ケツゴウ</t>
    </rPh>
    <rPh sb="13" eb="15">
      <t>ジョウケン</t>
    </rPh>
    <rPh sb="21" eb="23">
      <t>バンゴウ</t>
    </rPh>
    <rPh sb="24" eb="26">
      <t>ツイカ</t>
    </rPh>
    <phoneticPr fontId="4"/>
  </si>
  <si>
    <t>金型帳票検索</t>
    <rPh sb="0" eb="2">
      <t>カナガタ</t>
    </rPh>
    <rPh sb="2" eb="4">
      <t>チョウヒョウ</t>
    </rPh>
    <rPh sb="4" eb="6">
      <t>ケンサク</t>
    </rPh>
    <phoneticPr fontId="4"/>
  </si>
  <si>
    <t>条件なしで全件検索したが、0件となってしまう。</t>
    <rPh sb="0" eb="2">
      <t>ジョウケン</t>
    </rPh>
    <rPh sb="5" eb="7">
      <t>ゼンケン</t>
    </rPh>
    <rPh sb="7" eb="9">
      <t>ケンサク</t>
    </rPh>
    <rPh sb="14" eb="15">
      <t>ケン</t>
    </rPh>
    <phoneticPr fontId="4"/>
  </si>
  <si>
    <t>データ移行時にPK項目に関するトリガーが発動していたため、PKが不正な値で移行されていた。</t>
    <rPh sb="3" eb="5">
      <t>イコウ</t>
    </rPh>
    <rPh sb="5" eb="6">
      <t>ジ</t>
    </rPh>
    <rPh sb="9" eb="11">
      <t>コウモク</t>
    </rPh>
    <rPh sb="12" eb="13">
      <t>カン</t>
    </rPh>
    <rPh sb="20" eb="22">
      <t>ハツドウ</t>
    </rPh>
    <rPh sb="32" eb="34">
      <t>フセイ</t>
    </rPh>
    <rPh sb="35" eb="36">
      <t>アタイ</t>
    </rPh>
    <rPh sb="37" eb="39">
      <t>イコウ</t>
    </rPh>
    <phoneticPr fontId="4"/>
  </si>
  <si>
    <t>データ移行前後でをトリガーを一時的に無効化および有効化する処理を追加。</t>
    <rPh sb="3" eb="5">
      <t>イコウ</t>
    </rPh>
    <rPh sb="5" eb="7">
      <t>ゼンゴ</t>
    </rPh>
    <rPh sb="14" eb="17">
      <t>イチジテキ</t>
    </rPh>
    <rPh sb="18" eb="21">
      <t>ムコウカ</t>
    </rPh>
    <rPh sb="24" eb="27">
      <t>ユウコウカ</t>
    </rPh>
    <rPh sb="29" eb="31">
      <t>ショリ</t>
    </rPh>
    <rPh sb="32" eb="34">
      <t>ツイカ</t>
    </rPh>
    <phoneticPr fontId="4"/>
  </si>
  <si>
    <t>検索結果が0件の場合のエラーメッセージが不正である。</t>
    <rPh sb="0" eb="2">
      <t>ケンサク</t>
    </rPh>
    <rPh sb="2" eb="4">
      <t>ケッカ</t>
    </rPh>
    <rPh sb="6" eb="7">
      <t>ケン</t>
    </rPh>
    <rPh sb="8" eb="10">
      <t>バアイ</t>
    </rPh>
    <rPh sb="20" eb="22">
      <t>フセイ</t>
    </rPh>
    <phoneticPr fontId="4"/>
  </si>
  <si>
    <t>No539と重複。クローズする。</t>
    <rPh sb="6" eb="8">
      <t>ジュウフク</t>
    </rPh>
    <phoneticPr fontId="4"/>
  </si>
  <si>
    <t>納品書削除</t>
    <rPh sb="0" eb="3">
      <t>ノウヒンショ</t>
    </rPh>
    <rPh sb="3" eb="5">
      <t>サクジョ</t>
    </rPh>
    <phoneticPr fontId="4"/>
  </si>
  <si>
    <t>納品書の削除を行うと、削除したデータを有した見積原価書の全ての受注明細の受注状態が「受注」になった。納品書削除前には「仮受注」「納品済」だった明細も全て「受注」になっている。DBの受注マスタ内の「受注状態コード」も”2”になっている。</t>
    <rPh sb="0" eb="3">
      <t>ノウヒンショ</t>
    </rPh>
    <rPh sb="4" eb="6">
      <t>サクジョ</t>
    </rPh>
    <rPh sb="7" eb="8">
      <t>オコナ</t>
    </rPh>
    <rPh sb="11" eb="13">
      <t>サクジョ</t>
    </rPh>
    <rPh sb="19" eb="20">
      <t>ユウ</t>
    </rPh>
    <rPh sb="22" eb="24">
      <t>ミツモリ</t>
    </rPh>
    <rPh sb="24" eb="26">
      <t>ゲンカ</t>
    </rPh>
    <rPh sb="26" eb="27">
      <t>ショ</t>
    </rPh>
    <rPh sb="28" eb="29">
      <t>スベ</t>
    </rPh>
    <rPh sb="31" eb="33">
      <t>ジュチュウ</t>
    </rPh>
    <rPh sb="33" eb="35">
      <t>メイサイ</t>
    </rPh>
    <rPh sb="36" eb="38">
      <t>ジュチュウ</t>
    </rPh>
    <rPh sb="38" eb="40">
      <t>ジョウタイ</t>
    </rPh>
    <rPh sb="42" eb="44">
      <t>ジュチュウ</t>
    </rPh>
    <rPh sb="50" eb="53">
      <t>ノウヒンショ</t>
    </rPh>
    <rPh sb="53" eb="55">
      <t>サクジョ</t>
    </rPh>
    <rPh sb="55" eb="56">
      <t>マエ</t>
    </rPh>
    <rPh sb="59" eb="60">
      <t>カリ</t>
    </rPh>
    <rPh sb="60" eb="62">
      <t>ジュチュウ</t>
    </rPh>
    <rPh sb="64" eb="66">
      <t>ノウヒン</t>
    </rPh>
    <rPh sb="66" eb="67">
      <t>ズ</t>
    </rPh>
    <rPh sb="71" eb="73">
      <t>メイサイ</t>
    </rPh>
    <rPh sb="74" eb="75">
      <t>スベ</t>
    </rPh>
    <rPh sb="77" eb="79">
      <t>ジュチュウ</t>
    </rPh>
    <rPh sb="90" eb="92">
      <t>ジュチュウ</t>
    </rPh>
    <rPh sb="95" eb="96">
      <t>ナイ</t>
    </rPh>
    <rPh sb="98" eb="100">
      <t>ジュチュウ</t>
    </rPh>
    <rPh sb="100" eb="102">
      <t>ジョウタイ</t>
    </rPh>
    <phoneticPr fontId="4"/>
  </si>
  <si>
    <t>「閉じる」ボタンが実装されていない。</t>
    <rPh sb="1" eb="2">
      <t>ト</t>
    </rPh>
    <rPh sb="9" eb="11">
      <t>ジッソウ</t>
    </rPh>
    <phoneticPr fontId="4"/>
  </si>
  <si>
    <t>請求書修正</t>
    <rPh sb="0" eb="3">
      <t>セイキュウショ</t>
    </rPh>
    <rPh sb="3" eb="5">
      <t>シュウセイ</t>
    </rPh>
    <phoneticPr fontId="4"/>
  </si>
  <si>
    <t>顧客ボタンが表示されている。この画面では顧客の変更は行わないので不要。</t>
    <rPh sb="0" eb="2">
      <t>コキャク</t>
    </rPh>
    <rPh sb="6" eb="8">
      <t>ヒョウジ</t>
    </rPh>
    <rPh sb="16" eb="18">
      <t>ガメン</t>
    </rPh>
    <rPh sb="20" eb="22">
      <t>コキャク</t>
    </rPh>
    <rPh sb="23" eb="25">
      <t>ヘンコウ</t>
    </rPh>
    <rPh sb="26" eb="27">
      <t>オコナ</t>
    </rPh>
    <rPh sb="32" eb="34">
      <t>フヨウ</t>
    </rPh>
    <phoneticPr fontId="4"/>
  </si>
  <si>
    <t>売上(納品書)登録から「検索条件入力」を押し、「顧客」と「受注番号」にデータを記入して「検索」を押すと、明細選択エリアに以下のエラー文が出力された
この障害は納品書修正で同じ操作をしても発生する
pg_query(): Query failed: ERROR: column "d19120007" does not exist LINE 105: AND r.lngReceiveNo = d19120007 ^FATAL ERROR! (E_WARNING)
DATE 2020-01-09 09:53:28 (JST) NO[2]
pg_query(): Query failed: ERROR: column "d19120007" does not exist LINE 105: AND r.lngReceiveNo = d19120007 ^
LINE 258 FILE /home/kids2/lib/clsdb.php
 ERROR! ＤＢエラー</t>
    <rPh sb="76" eb="78">
      <t>ショウガイ</t>
    </rPh>
    <rPh sb="79" eb="82">
      <t>ノウヒンショ</t>
    </rPh>
    <rPh sb="82" eb="84">
      <t>シュウセイ</t>
    </rPh>
    <rPh sb="85" eb="86">
      <t>オナ</t>
    </rPh>
    <rPh sb="87" eb="89">
      <t>ソウサ</t>
    </rPh>
    <rPh sb="93" eb="95">
      <t>ハッセイ</t>
    </rPh>
    <phoneticPr fontId="4"/>
  </si>
  <si>
    <t>「確定対象明細行選択部」に「受注No」「製品名」の列が実装されていない</t>
    <rPh sb="14" eb="16">
      <t>ジュチュウ</t>
    </rPh>
    <rPh sb="20" eb="23">
      <t>セイヒンメイ</t>
    </rPh>
    <rPh sb="25" eb="26">
      <t>レツ</t>
    </rPh>
    <rPh sb="27" eb="29">
      <t>ジッソウ</t>
    </rPh>
    <phoneticPr fontId="4"/>
  </si>
  <si>
    <t>「運搬方法」が未設定（ハイフン）のデータがある場合、一覧画面の「運搬方法」で文字化けをおこしている。</t>
    <rPh sb="1" eb="3">
      <t>ウンパン</t>
    </rPh>
    <rPh sb="3" eb="5">
      <t>ホウホウ</t>
    </rPh>
    <rPh sb="7" eb="10">
      <t>ミセッテイ</t>
    </rPh>
    <rPh sb="23" eb="25">
      <t>バアイ</t>
    </rPh>
    <rPh sb="26" eb="28">
      <t>イチラン</t>
    </rPh>
    <rPh sb="28" eb="30">
      <t>ガメン</t>
    </rPh>
    <rPh sb="32" eb="34">
      <t>ウンパン</t>
    </rPh>
    <rPh sb="34" eb="36">
      <t>ホウホウ</t>
    </rPh>
    <rPh sb="38" eb="41">
      <t>モジバ</t>
    </rPh>
    <phoneticPr fontId="4"/>
  </si>
  <si>
    <t>文字コード統一で解消</t>
    <rPh sb="0" eb="2">
      <t>モジ</t>
    </rPh>
    <rPh sb="5" eb="7">
      <t>トウイツ</t>
    </rPh>
    <rPh sb="8" eb="10">
      <t>カイショウ</t>
    </rPh>
    <phoneticPr fontId="4"/>
  </si>
  <si>
    <t>ユーザーフィードバック：
編集モードで表示される、セルのプルダウンボタンの色を濃い色にできないか。</t>
    <rPh sb="13" eb="15">
      <t>ヘンシュウ</t>
    </rPh>
    <rPh sb="19" eb="21">
      <t>ヒョウジ</t>
    </rPh>
    <rPh sb="37" eb="38">
      <t>イロ</t>
    </rPh>
    <rPh sb="39" eb="40">
      <t>コ</t>
    </rPh>
    <rPh sb="41" eb="42">
      <t>イロ</t>
    </rPh>
    <phoneticPr fontId="4"/>
  </si>
  <si>
    <t>色を調整しました。
/cmn/handsontable/css/handsontable.full.min.cssの
29行目の9807字目～の
.htAutocompleteArrow{float:right;font-size:10px;color:#eee
↓
.htAutocompleteArrow{float:right;font-size:10px;color:#aaa
に修正。</t>
    <rPh sb="0" eb="1">
      <t>イロ</t>
    </rPh>
    <rPh sb="2" eb="4">
      <t>チョウセイ</t>
    </rPh>
    <rPh sb="61" eb="63">
      <t>ギョウメ</t>
    </rPh>
    <rPh sb="68" eb="69">
      <t>ジ</t>
    </rPh>
    <rPh sb="69" eb="70">
      <t>メ</t>
    </rPh>
    <rPh sb="194" eb="196">
      <t>シュウセイ</t>
    </rPh>
    <phoneticPr fontId="4"/>
  </si>
  <si>
    <t>ユーザーフィードバック：
行の高さを文字サイズに合わせて狭くし、表示行数を増やす。</t>
    <rPh sb="13" eb="14">
      <t>ギョウ</t>
    </rPh>
    <rPh sb="15" eb="16">
      <t>タカ</t>
    </rPh>
    <rPh sb="18" eb="20">
      <t>モジ</t>
    </rPh>
    <rPh sb="24" eb="25">
      <t>ア</t>
    </rPh>
    <rPh sb="28" eb="29">
      <t>セマ</t>
    </rPh>
    <rPh sb="32" eb="34">
      <t>ヒョウジ</t>
    </rPh>
    <rPh sb="34" eb="36">
      <t>ギョウスウ</t>
    </rPh>
    <rPh sb="37" eb="38">
      <t>フ</t>
    </rPh>
    <phoneticPr fontId="4"/>
  </si>
  <si>
    <t>高さ調整しました。
/cmn/handsontable/css/handsontable.full.min.cssの
29行目の3165字目～の
height:22px;empty-cells:show;line-height:21px
↓
height:15px;empty-cells:show;line-height:14px
に修正。</t>
    <rPh sb="0" eb="1">
      <t>タカ</t>
    </rPh>
    <rPh sb="2" eb="4">
      <t>チョウセイ</t>
    </rPh>
    <rPh sb="61" eb="63">
      <t>ギョウメ</t>
    </rPh>
    <rPh sb="68" eb="69">
      <t>ジ</t>
    </rPh>
    <rPh sb="69" eb="70">
      <t>メ</t>
    </rPh>
    <rPh sb="168" eb="170">
      <t>シュウセイ</t>
    </rPh>
    <phoneticPr fontId="4"/>
  </si>
  <si>
    <t>ユーザーフィードバック：
可能であれば、ヘッダ部（商品情報部分）とボタン部分を固定表示させ、表示非表示の切り替えを。</t>
    <rPh sb="13" eb="15">
      <t>カノウ</t>
    </rPh>
    <rPh sb="23" eb="24">
      <t>ブ</t>
    </rPh>
    <rPh sb="25" eb="27">
      <t>ショウヒン</t>
    </rPh>
    <rPh sb="27" eb="29">
      <t>ジョウホウ</t>
    </rPh>
    <rPh sb="29" eb="31">
      <t>ブブン</t>
    </rPh>
    <rPh sb="36" eb="38">
      <t>ブブン</t>
    </rPh>
    <rPh sb="39" eb="41">
      <t>コテイ</t>
    </rPh>
    <rPh sb="41" eb="43">
      <t>ヒョウジ</t>
    </rPh>
    <rPh sb="46" eb="48">
      <t>ヒョウジ</t>
    </rPh>
    <rPh sb="48" eb="51">
      <t>ヒヒョウジ</t>
    </rPh>
    <rPh sb="52" eb="53">
      <t>キ</t>
    </rPh>
    <rPh sb="54" eb="55">
      <t>カ</t>
    </rPh>
    <phoneticPr fontId="4"/>
  </si>
  <si>
    <t>ブック表示部品の仕様上、難しいため非対応</t>
    <rPh sb="3" eb="5">
      <t>ヒョウジ</t>
    </rPh>
    <rPh sb="5" eb="7">
      <t>ブヒン</t>
    </rPh>
    <rPh sb="8" eb="10">
      <t>シヨウ</t>
    </rPh>
    <rPh sb="10" eb="11">
      <t>ジョウ</t>
    </rPh>
    <rPh sb="12" eb="13">
      <t>ムズカ</t>
    </rPh>
    <rPh sb="17" eb="20">
      <t>ヒタイオウ</t>
    </rPh>
    <phoneticPr fontId="4"/>
  </si>
  <si>
    <t>ユーザーフィードバック：
受注確定ボタン、発注確定ボタン押下時の確認メッセージは不要。</t>
    <rPh sb="13" eb="15">
      <t>ジュチュウ</t>
    </rPh>
    <rPh sb="15" eb="17">
      <t>カクテイ</t>
    </rPh>
    <rPh sb="21" eb="23">
      <t>ハッチュウ</t>
    </rPh>
    <rPh sb="23" eb="25">
      <t>カクテイ</t>
    </rPh>
    <rPh sb="28" eb="30">
      <t>オウカ</t>
    </rPh>
    <rPh sb="30" eb="31">
      <t>ジ</t>
    </rPh>
    <rPh sb="32" eb="34">
      <t>カクニン</t>
    </rPh>
    <rPh sb="40" eb="42">
      <t>フヨウ</t>
    </rPh>
    <phoneticPr fontId="4"/>
  </si>
  <si>
    <t>ワークシート確認</t>
    <rPh sb="6" eb="8">
      <t>カクニン</t>
    </rPh>
    <phoneticPr fontId="4"/>
  </si>
  <si>
    <t>ユーザーフィードバック：
登録ボタン押下時の確認メッセージは不要。</t>
    <rPh sb="13" eb="15">
      <t>トウロク</t>
    </rPh>
    <rPh sb="18" eb="20">
      <t>オウカ</t>
    </rPh>
    <rPh sb="20" eb="21">
      <t>ジ</t>
    </rPh>
    <rPh sb="22" eb="24">
      <t>カクニン</t>
    </rPh>
    <rPh sb="30" eb="32">
      <t>フヨウ</t>
    </rPh>
    <phoneticPr fontId="4"/>
  </si>
  <si>
    <t>ユーザーフィードバック：
見積原価プレビューの受注確定ボタンが押下された時、チェックがONであった明細は下段に初期表示させ、それ以外の選択されていない同一製品、同一売上分類の未確定明細（ただし顧客が「その他」の行は除く）を上段に表示させる。</t>
    <rPh sb="13" eb="15">
      <t>ミツモリ</t>
    </rPh>
    <rPh sb="15" eb="17">
      <t>ゲンカ</t>
    </rPh>
    <rPh sb="23" eb="25">
      <t>ジュチュウ</t>
    </rPh>
    <rPh sb="25" eb="27">
      <t>カクテイ</t>
    </rPh>
    <rPh sb="31" eb="33">
      <t>オウカ</t>
    </rPh>
    <rPh sb="36" eb="37">
      <t>ジ</t>
    </rPh>
    <rPh sb="49" eb="51">
      <t>メイサイ</t>
    </rPh>
    <rPh sb="52" eb="54">
      <t>ゲダン</t>
    </rPh>
    <rPh sb="55" eb="57">
      <t>ショキ</t>
    </rPh>
    <rPh sb="57" eb="59">
      <t>ヒョウジ</t>
    </rPh>
    <rPh sb="64" eb="66">
      <t>イガイ</t>
    </rPh>
    <rPh sb="67" eb="69">
      <t>センタク</t>
    </rPh>
    <rPh sb="75" eb="77">
      <t>ドウイツ</t>
    </rPh>
    <rPh sb="77" eb="79">
      <t>セイヒン</t>
    </rPh>
    <rPh sb="80" eb="82">
      <t>ドウイツ</t>
    </rPh>
    <rPh sb="82" eb="84">
      <t>ウリアゲ</t>
    </rPh>
    <rPh sb="84" eb="86">
      <t>ブンルイ</t>
    </rPh>
    <rPh sb="87" eb="90">
      <t>ミカクテイ</t>
    </rPh>
    <rPh sb="90" eb="92">
      <t>メイサイ</t>
    </rPh>
    <rPh sb="96" eb="98">
      <t>コキャク</t>
    </rPh>
    <rPh sb="102" eb="103">
      <t>タ</t>
    </rPh>
    <rPh sb="105" eb="106">
      <t>ギョウ</t>
    </rPh>
    <rPh sb="107" eb="108">
      <t>ノゾ</t>
    </rPh>
    <rPh sb="111" eb="113">
      <t>ジョウダン</t>
    </rPh>
    <rPh sb="114" eb="116">
      <t>ヒョウジ</t>
    </rPh>
    <phoneticPr fontId="4"/>
  </si>
  <si>
    <t>ユーザーフィードバック：
見積原価プレビューの発注確定ボタンが押下された時、チェックがONであった明細は下段に初期表示させ、それ以外の選択されていない同一製品、同一仕入先、同一通貨の未確定明細を上段に表示させる。</t>
    <rPh sb="13" eb="15">
      <t>ミツモリ</t>
    </rPh>
    <rPh sb="15" eb="17">
      <t>ゲンカ</t>
    </rPh>
    <rPh sb="23" eb="25">
      <t>ハッチュウ</t>
    </rPh>
    <rPh sb="25" eb="27">
      <t>カクテイ</t>
    </rPh>
    <rPh sb="31" eb="33">
      <t>オウカ</t>
    </rPh>
    <rPh sb="36" eb="37">
      <t>ジ</t>
    </rPh>
    <rPh sb="49" eb="51">
      <t>メイサイ</t>
    </rPh>
    <rPh sb="52" eb="54">
      <t>ゲダン</t>
    </rPh>
    <rPh sb="55" eb="57">
      <t>ショキ</t>
    </rPh>
    <rPh sb="57" eb="59">
      <t>ヒョウジ</t>
    </rPh>
    <rPh sb="64" eb="66">
      <t>イガイ</t>
    </rPh>
    <rPh sb="67" eb="69">
      <t>センタク</t>
    </rPh>
    <rPh sb="75" eb="77">
      <t>ドウイツ</t>
    </rPh>
    <rPh sb="77" eb="79">
      <t>セイヒン</t>
    </rPh>
    <rPh sb="80" eb="82">
      <t>ドウイツ</t>
    </rPh>
    <rPh sb="82" eb="85">
      <t>シイレサキ</t>
    </rPh>
    <rPh sb="86" eb="88">
      <t>ドウイツ</t>
    </rPh>
    <rPh sb="88" eb="90">
      <t>ツウカ</t>
    </rPh>
    <rPh sb="91" eb="94">
      <t>ミカクテイ</t>
    </rPh>
    <rPh sb="94" eb="96">
      <t>メイサイ</t>
    </rPh>
    <rPh sb="97" eb="99">
      <t>ジョウダン</t>
    </rPh>
    <rPh sb="100" eb="102">
      <t>ヒョウジ</t>
    </rPh>
    <phoneticPr fontId="4"/>
  </si>
  <si>
    <t>ユーザーフィードバック：
「確定」ボタンは「追加」ボタンに改称する。</t>
    <rPh sb="14" eb="16">
      <t>カクテイ</t>
    </rPh>
    <rPh sb="22" eb="24">
      <t>ツイカ</t>
    </rPh>
    <rPh sb="29" eb="31">
      <t>カイショウ</t>
    </rPh>
    <phoneticPr fontId="4"/>
  </si>
  <si>
    <t xml:space="preserve">ユーザーフィードバック：
「確定」ボタン（追加ボタンに改称）押下時、選択された行は上端から削除する。（下段に移動するイメージ）
下段から削除された明細は、上段に移動するイメージで。
</t>
    <rPh sb="14" eb="16">
      <t>カクテイ</t>
    </rPh>
    <rPh sb="21" eb="23">
      <t>ツイカ</t>
    </rPh>
    <rPh sb="27" eb="29">
      <t>カイショウ</t>
    </rPh>
    <rPh sb="30" eb="32">
      <t>オウカ</t>
    </rPh>
    <rPh sb="32" eb="33">
      <t>ジ</t>
    </rPh>
    <rPh sb="34" eb="36">
      <t>センタク</t>
    </rPh>
    <rPh sb="39" eb="40">
      <t>ギョウ</t>
    </rPh>
    <rPh sb="41" eb="43">
      <t>ジョウタン</t>
    </rPh>
    <rPh sb="45" eb="47">
      <t>サクジョ</t>
    </rPh>
    <rPh sb="51" eb="53">
      <t>ゲダン</t>
    </rPh>
    <rPh sb="54" eb="56">
      <t>イドウ</t>
    </rPh>
    <rPh sb="64" eb="66">
      <t>ゲダン</t>
    </rPh>
    <rPh sb="68" eb="70">
      <t>サクジョ</t>
    </rPh>
    <rPh sb="73" eb="75">
      <t>メイサイ</t>
    </rPh>
    <rPh sb="77" eb="79">
      <t>ジョウダン</t>
    </rPh>
    <rPh sb="80" eb="82">
      <t>イドウ</t>
    </rPh>
    <phoneticPr fontId="4"/>
  </si>
  <si>
    <t xml:space="preserve">ユーザーフィードバック：
「追加」ボタン押下時、選択された行は上端から削除する。（下段に移動するイメージ）
下段から削除された明細は、上段に移動するイメージで。
</t>
    <rPh sb="14" eb="16">
      <t>ツイカ</t>
    </rPh>
    <rPh sb="20" eb="22">
      <t>オウカ</t>
    </rPh>
    <rPh sb="22" eb="23">
      <t>ジ</t>
    </rPh>
    <rPh sb="24" eb="26">
      <t>センタク</t>
    </rPh>
    <rPh sb="29" eb="30">
      <t>ギョウ</t>
    </rPh>
    <rPh sb="31" eb="33">
      <t>ジョウタン</t>
    </rPh>
    <rPh sb="35" eb="37">
      <t>サクジョ</t>
    </rPh>
    <rPh sb="41" eb="43">
      <t>ゲダン</t>
    </rPh>
    <rPh sb="44" eb="46">
      <t>イドウ</t>
    </rPh>
    <rPh sb="54" eb="56">
      <t>ゲダン</t>
    </rPh>
    <rPh sb="58" eb="60">
      <t>サクジョ</t>
    </rPh>
    <rPh sb="63" eb="65">
      <t>メイサイ</t>
    </rPh>
    <rPh sb="67" eb="69">
      <t>ジョウダン</t>
    </rPh>
    <rPh sb="70" eb="72">
      <t>イドウ</t>
    </rPh>
    <phoneticPr fontId="4"/>
  </si>
  <si>
    <t>ユーザーフィードバック：
明細備考が修正可能となっている。
→それは問題ないが、反映先を受注明細の備考のみに反映する。</t>
    <rPh sb="13" eb="15">
      <t>メイサイ</t>
    </rPh>
    <rPh sb="15" eb="17">
      <t>ビコウ</t>
    </rPh>
    <rPh sb="18" eb="20">
      <t>シュウセイ</t>
    </rPh>
    <rPh sb="20" eb="22">
      <t>カノウ</t>
    </rPh>
    <rPh sb="34" eb="36">
      <t>モンダイ</t>
    </rPh>
    <rPh sb="40" eb="42">
      <t>ハンエイ</t>
    </rPh>
    <rPh sb="42" eb="43">
      <t>サキ</t>
    </rPh>
    <rPh sb="44" eb="46">
      <t>ジュチュウ</t>
    </rPh>
    <rPh sb="46" eb="48">
      <t>メイサイ</t>
    </rPh>
    <rPh sb="49" eb="51">
      <t>ビコウ</t>
    </rPh>
    <rPh sb="54" eb="56">
      <t>ハンエイ</t>
    </rPh>
    <phoneticPr fontId="4"/>
  </si>
  <si>
    <t>恐らく改修不要だが確認する。</t>
    <rPh sb="0" eb="1">
      <t>オソ</t>
    </rPh>
    <rPh sb="3" eb="5">
      <t>カイシュウ</t>
    </rPh>
    <rPh sb="5" eb="7">
      <t>フヨウ</t>
    </rPh>
    <rPh sb="9" eb="11">
      <t>カクニン</t>
    </rPh>
    <phoneticPr fontId="4"/>
  </si>
  <si>
    <t>起票</t>
  </si>
  <si>
    <t>ユーザーフィードバック：
顧客を指定せずに明細検索を実行した時、顧客が「その他」のものはヒットしてはいけないため、修正する。</t>
    <rPh sb="13" eb="15">
      <t>コキャク</t>
    </rPh>
    <rPh sb="16" eb="18">
      <t>シテイ</t>
    </rPh>
    <rPh sb="21" eb="23">
      <t>メイサイ</t>
    </rPh>
    <rPh sb="23" eb="25">
      <t>ケンサク</t>
    </rPh>
    <rPh sb="26" eb="28">
      <t>ジッコウ</t>
    </rPh>
    <rPh sb="30" eb="31">
      <t>トキ</t>
    </rPh>
    <rPh sb="32" eb="34">
      <t>コキャク</t>
    </rPh>
    <rPh sb="38" eb="39">
      <t>タ</t>
    </rPh>
    <rPh sb="57" eb="59">
      <t>シュウセイ</t>
    </rPh>
    <phoneticPr fontId="4"/>
  </si>
  <si>
    <t>ユーザーフィードバック：
顧客品番は明細単位ではなく、製品単位の項目としてこの画面で入力させる（必須、他の受注確定で既に入力済みの場合は初期表示する）</t>
    <rPh sb="18" eb="20">
      <t>メイサイ</t>
    </rPh>
    <rPh sb="20" eb="22">
      <t>タンイ</t>
    </rPh>
    <rPh sb="51" eb="52">
      <t>ホカ</t>
    </rPh>
    <rPh sb="53" eb="55">
      <t>ジュチュウ</t>
    </rPh>
    <rPh sb="55" eb="57">
      <t>カクテイ</t>
    </rPh>
    <phoneticPr fontId="4"/>
  </si>
  <si>
    <t>ユーザーフィードバック：
製品コード、製品名のほかに、営業部署、担当、開発担当も表示させる。</t>
    <phoneticPr fontId="4"/>
  </si>
  <si>
    <t>ユーザーフィードバック：
製品単位がc/tの場合、入数は修正可能でチェックは必要とする。</t>
    <phoneticPr fontId="4"/>
  </si>
  <si>
    <t>ユーザーフィードバック：
顧客の幅を狭めて名称は会社マスタ.省略名称を表示させる。</t>
    <rPh sb="21" eb="23">
      <t>メイショウ</t>
    </rPh>
    <rPh sb="24" eb="26">
      <t>カイシャ</t>
    </rPh>
    <phoneticPr fontId="4"/>
  </si>
  <si>
    <t>起票</t>
    <phoneticPr fontId="4"/>
  </si>
  <si>
    <t>ユーザーフィードバック：
明細の製品情報列は不要。</t>
    <phoneticPr fontId="4"/>
  </si>
  <si>
    <t>ユーザーフィードバック：
複数行を一斉追加した時に、順序が逆になって追加されているのを修正する。</t>
    <rPh sb="34" eb="36">
      <t>ツイカ</t>
    </rPh>
    <phoneticPr fontId="4"/>
  </si>
  <si>
    <t>ユーザーフィードバック：
受注確定確認画面、「閉じる」ボタンは「戻る」に名称変更。</t>
    <phoneticPr fontId="4"/>
  </si>
  <si>
    <t>ユーザーフィードバック：
明細表示部、上下スクロールでは列名をスクロールさせない。</t>
    <phoneticPr fontId="4"/>
  </si>
  <si>
    <t xml:space="preserve">ユーザーフィードバック：
行に罫線がない。（正確には色が白）
→罫線を黒に変更する。
</t>
    <phoneticPr fontId="4"/>
  </si>
  <si>
    <t xml:space="preserve">ユーザーフィードバック：
明細備考は、修正可能に。反映先は発注書明細、発注明細のみ。
</t>
    <rPh sb="32" eb="34">
      <t>メイサイ</t>
    </rPh>
    <rPh sb="37" eb="39">
      <t>メイサイ</t>
    </rPh>
    <phoneticPr fontId="4"/>
  </si>
  <si>
    <t>ユーザーフィードバック：
仕入先は明細ではなくヘッダ部の項目として表示し、明細では表示しない。</t>
    <phoneticPr fontId="4"/>
  </si>
  <si>
    <t>ユーザーフィードバック：
発注書の有効期限は不要。帳票の項目としては残し、レイアウトは修正しない。</t>
    <phoneticPr fontId="4"/>
  </si>
  <si>
    <t>発注書修正画面、発注書削除画面にの発注有効期限日も削除する</t>
    <rPh sb="0" eb="2">
      <t>ハッチュウ</t>
    </rPh>
    <rPh sb="2" eb="3">
      <t>ショ</t>
    </rPh>
    <rPh sb="3" eb="5">
      <t>シュウセイ</t>
    </rPh>
    <rPh sb="5" eb="7">
      <t>ガメン</t>
    </rPh>
    <rPh sb="8" eb="10">
      <t>ハッチュウ</t>
    </rPh>
    <rPh sb="10" eb="11">
      <t>ショ</t>
    </rPh>
    <rPh sb="11" eb="13">
      <t>サクジョ</t>
    </rPh>
    <rPh sb="13" eb="15">
      <t>ガメン</t>
    </rPh>
    <rPh sb="17" eb="19">
      <t>ハッチュウ</t>
    </rPh>
    <rPh sb="19" eb="21">
      <t>ユウコウ</t>
    </rPh>
    <rPh sb="21" eb="24">
      <t>キゲンビ</t>
    </rPh>
    <rPh sb="25" eb="27">
      <t>サクジョ</t>
    </rPh>
    <phoneticPr fontId="4"/>
  </si>
  <si>
    <t>ユーザーフィードバック：
発注確定確認画面、発注確定画面からの遷移ではなくポップアップに変更。</t>
    <rPh sb="22" eb="24">
      <t>ハッチュウ</t>
    </rPh>
    <rPh sb="24" eb="26">
      <t>カクテイ</t>
    </rPh>
    <rPh sb="26" eb="28">
      <t>ガメン</t>
    </rPh>
    <phoneticPr fontId="4"/>
  </si>
  <si>
    <t>ユーザーフィードバック：
発注確定確認画面、「閉じる」ボタンは「戻る」に名称変更。</t>
    <phoneticPr fontId="4"/>
  </si>
  <si>
    <t>ユーザーフィードバック：
発注確定完了画面のPO番号に項目名を付与し、ボタンは次の行に表示する。</t>
    <phoneticPr fontId="4"/>
  </si>
  <si>
    <t xml:space="preserve">ユーザーフィードバック：
発注確定完了後のプレビューにPRINTボタンを追加する。
</t>
    <phoneticPr fontId="4"/>
  </si>
  <si>
    <t xml:space="preserve">ユーザーフィードバック：
一覧の履歴ボタンのデザイン見直し。
「▼（表示）・▲（非表示）」など
</t>
    <phoneticPr fontId="4"/>
  </si>
  <si>
    <t xml:space="preserve">矢印ボタンを使用。
上向き：閉じる
下向き：展開
\img\type01\cmn\seg\history_open*.gif
\img\type01\cmn\seg\history_close*.gif
</t>
    <rPh sb="0" eb="2">
      <t>ヤジルシ</t>
    </rPh>
    <rPh sb="6" eb="8">
      <t>シヨウ</t>
    </rPh>
    <rPh sb="10" eb="12">
      <t>ウエム</t>
    </rPh>
    <rPh sb="14" eb="15">
      <t>ト</t>
    </rPh>
    <rPh sb="18" eb="20">
      <t>シタム</t>
    </rPh>
    <rPh sb="22" eb="24">
      <t>テンカイ</t>
    </rPh>
    <phoneticPr fontId="4"/>
  </si>
  <si>
    <t>発注書プレビュー</t>
    <rPh sb="0" eb="3">
      <t>ハッチュウショ</t>
    </rPh>
    <phoneticPr fontId="4"/>
  </si>
  <si>
    <t xml:space="preserve">プレビュー画面クローズ時に親画面の再読込を実行する。
</t>
    <rPh sb="5" eb="7">
      <t>ガメン</t>
    </rPh>
    <rPh sb="11" eb="12">
      <t>ジ</t>
    </rPh>
    <rPh sb="13" eb="14">
      <t>オヤ</t>
    </rPh>
    <rPh sb="14" eb="16">
      <t>ガメン</t>
    </rPh>
    <rPh sb="17" eb="20">
      <t>サイヨミコミ</t>
    </rPh>
    <rPh sb="21" eb="23">
      <t>ジッコウ</t>
    </rPh>
    <phoneticPr fontId="4"/>
  </si>
  <si>
    <t>ウィンドウクローズ時に実行されているJavaaScriptのスペルミス</t>
    <rPh sb="9" eb="10">
      <t>ジ</t>
    </rPh>
    <rPh sb="11" eb="13">
      <t>ジッコウ</t>
    </rPh>
    <phoneticPr fontId="4"/>
  </si>
  <si>
    <t>スペルミスを修正。</t>
    <rPh sb="6" eb="8">
      <t>シュウセイ</t>
    </rPh>
    <phoneticPr fontId="4"/>
  </si>
  <si>
    <t>請求書一覧</t>
    <rPh sb="0" eb="2">
      <t>セイキュウ</t>
    </rPh>
    <rPh sb="2" eb="3">
      <t>ショ</t>
    </rPh>
    <rPh sb="3" eb="5">
      <t>イチラン</t>
    </rPh>
    <phoneticPr fontId="4"/>
  </si>
  <si>
    <t>管理者モードがONの時「削除」ボタンが非表示になり、管理者モードOFFの時に「削除」ボタンが表示された。
この障害は「仕入一覧」でも発生する</t>
    <rPh sb="0" eb="3">
      <t>カンリシャ</t>
    </rPh>
    <rPh sb="10" eb="11">
      <t>トキ</t>
    </rPh>
    <rPh sb="12" eb="14">
      <t>サクジョ</t>
    </rPh>
    <rPh sb="19" eb="22">
      <t>ヒヒョウジ</t>
    </rPh>
    <rPh sb="26" eb="29">
      <t>カンリシャ</t>
    </rPh>
    <rPh sb="36" eb="37">
      <t>トキ</t>
    </rPh>
    <rPh sb="39" eb="41">
      <t>サクジョ</t>
    </rPh>
    <rPh sb="46" eb="48">
      <t>ヒョウジ</t>
    </rPh>
    <rPh sb="55" eb="57">
      <t>ショウガイ</t>
    </rPh>
    <rPh sb="59" eb="61">
      <t>シイレ</t>
    </rPh>
    <rPh sb="61" eb="63">
      <t>イチラン</t>
    </rPh>
    <rPh sb="66" eb="68">
      <t>ハッセイ</t>
    </rPh>
    <phoneticPr fontId="4"/>
  </si>
  <si>
    <t>仕様通り（管理者モードがONの時、削除・修正・確定・確定取消ボタンが非表示、削除済みのデータが表示する；管理者モードがOFFの時、削除・修正・確定・確定取消ボタンが表示、削除済みのデータが非表示する）実装してあるので、修正不要
（設計書修正必要）</t>
    <rPh sb="0" eb="2">
      <t>シヨウ</t>
    </rPh>
    <rPh sb="2" eb="3">
      <t>トオ</t>
    </rPh>
    <rPh sb="5" eb="8">
      <t>カンリシャ</t>
    </rPh>
    <rPh sb="15" eb="16">
      <t>トキ</t>
    </rPh>
    <rPh sb="17" eb="19">
      <t>サクジョ</t>
    </rPh>
    <rPh sb="20" eb="22">
      <t>シュウセイ</t>
    </rPh>
    <rPh sb="23" eb="25">
      <t>カクテイ</t>
    </rPh>
    <rPh sb="26" eb="28">
      <t>カクテイ</t>
    </rPh>
    <rPh sb="28" eb="30">
      <t>トリケシ</t>
    </rPh>
    <rPh sb="34" eb="37">
      <t>ヒヒョウジ</t>
    </rPh>
    <rPh sb="38" eb="40">
      <t>サクジョ</t>
    </rPh>
    <rPh sb="40" eb="41">
      <t>ズ</t>
    </rPh>
    <rPh sb="47" eb="49">
      <t>ヒョウジ</t>
    </rPh>
    <rPh sb="52" eb="55">
      <t>カンリシャ</t>
    </rPh>
    <rPh sb="63" eb="64">
      <t>トキ</t>
    </rPh>
    <rPh sb="65" eb="67">
      <t>サクジョ</t>
    </rPh>
    <rPh sb="68" eb="70">
      <t>シュウセイ</t>
    </rPh>
    <rPh sb="71" eb="73">
      <t>カクテイ</t>
    </rPh>
    <rPh sb="74" eb="76">
      <t>カクテイ</t>
    </rPh>
    <rPh sb="76" eb="78">
      <t>トリケシ</t>
    </rPh>
    <rPh sb="82" eb="84">
      <t>ヒョウジ</t>
    </rPh>
    <rPh sb="85" eb="87">
      <t>サクジョ</t>
    </rPh>
    <rPh sb="87" eb="88">
      <t>ズ</t>
    </rPh>
    <rPh sb="94" eb="97">
      <t>ヒヒョウジ</t>
    </rPh>
    <rPh sb="100" eb="102">
      <t>ジッソウ</t>
    </rPh>
    <rPh sb="109" eb="111">
      <t>シュウセイ</t>
    </rPh>
    <rPh sb="111" eb="113">
      <t>フヨウ</t>
    </rPh>
    <rPh sb="115" eb="118">
      <t>セッケイショ</t>
    </rPh>
    <rPh sb="118" eb="120">
      <t>シュウセイ</t>
    </rPh>
    <rPh sb="120" eb="122">
      <t>ヒツヨウ</t>
    </rPh>
    <phoneticPr fontId="4"/>
  </si>
  <si>
    <t>管理者モードがONの時「修正」ボタンが表示され、管理者モードOFFの時に「修正」ボタンが非表示となった。
この障害は「仕入一覧」「納品書一覧」でも発生する</t>
    <rPh sb="0" eb="3">
      <t>カンリシャ</t>
    </rPh>
    <rPh sb="10" eb="11">
      <t>トキ</t>
    </rPh>
    <rPh sb="12" eb="14">
      <t>シュウセイ</t>
    </rPh>
    <rPh sb="19" eb="21">
      <t>ヒョウジ</t>
    </rPh>
    <rPh sb="24" eb="27">
      <t>カンリシャ</t>
    </rPh>
    <rPh sb="34" eb="35">
      <t>トキ</t>
    </rPh>
    <rPh sb="37" eb="39">
      <t>シュウセイ</t>
    </rPh>
    <rPh sb="44" eb="47">
      <t>ヒヒョウジ</t>
    </rPh>
    <rPh sb="45" eb="47">
      <t>ヒョウジ</t>
    </rPh>
    <rPh sb="55" eb="57">
      <t>ショウガイ</t>
    </rPh>
    <rPh sb="59" eb="61">
      <t>シイレ</t>
    </rPh>
    <rPh sb="61" eb="63">
      <t>イチラン</t>
    </rPh>
    <rPh sb="65" eb="68">
      <t>ノウヒンショ</t>
    </rPh>
    <rPh sb="68" eb="70">
      <t>イチラン</t>
    </rPh>
    <rPh sb="73" eb="75">
      <t>ハッセイ</t>
    </rPh>
    <phoneticPr fontId="4"/>
  </si>
  <si>
    <t>「検索条件入力」で検索を行った際、明細選択エリアにリビジョン番号が”-1”の納品書が表示された。</t>
    <rPh sb="1" eb="3">
      <t>ケンサク</t>
    </rPh>
    <rPh sb="3" eb="5">
      <t>ジョウケン</t>
    </rPh>
    <rPh sb="5" eb="7">
      <t>ニュウリョク</t>
    </rPh>
    <rPh sb="9" eb="11">
      <t>ケンサク</t>
    </rPh>
    <rPh sb="12" eb="13">
      <t>オコナ</t>
    </rPh>
    <rPh sb="15" eb="16">
      <t>サイ</t>
    </rPh>
    <rPh sb="17" eb="19">
      <t>メイサイ</t>
    </rPh>
    <rPh sb="19" eb="21">
      <t>センタク</t>
    </rPh>
    <rPh sb="30" eb="32">
      <t>バンゴウ</t>
    </rPh>
    <rPh sb="38" eb="41">
      <t>ノウヒンショ</t>
    </rPh>
    <rPh sb="42" eb="44">
      <t>ヒョウジ</t>
    </rPh>
    <phoneticPr fontId="4"/>
  </si>
  <si>
    <t>画面設計書の画像では画面内の青い部分のタイトルが「納品伝票　検索」となっているが、実装上は「納品書　検索」になっている。画面設計書に合わせた方がいいのではないか？</t>
    <rPh sb="0" eb="2">
      <t>ガメン</t>
    </rPh>
    <rPh sb="2" eb="5">
      <t>セッケイショ</t>
    </rPh>
    <rPh sb="6" eb="8">
      <t>ガゾウ</t>
    </rPh>
    <rPh sb="10" eb="12">
      <t>ガメン</t>
    </rPh>
    <rPh sb="12" eb="13">
      <t>ナイ</t>
    </rPh>
    <rPh sb="14" eb="15">
      <t>アオ</t>
    </rPh>
    <rPh sb="16" eb="18">
      <t>ブブン</t>
    </rPh>
    <rPh sb="25" eb="29">
      <t>ノウヒンデンピョウ</t>
    </rPh>
    <rPh sb="30" eb="32">
      <t>ケンサク</t>
    </rPh>
    <rPh sb="41" eb="43">
      <t>ジッソウ</t>
    </rPh>
    <rPh sb="43" eb="44">
      <t>ジョウ</t>
    </rPh>
    <rPh sb="46" eb="49">
      <t>ノウヒンショ</t>
    </rPh>
    <rPh sb="50" eb="52">
      <t>ケンサク</t>
    </rPh>
    <rPh sb="60" eb="62">
      <t>ガメン</t>
    </rPh>
    <rPh sb="62" eb="65">
      <t>セッケイショ</t>
    </rPh>
    <rPh sb="66" eb="67">
      <t>ア</t>
    </rPh>
    <rPh sb="70" eb="71">
      <t>ホウ</t>
    </rPh>
    <phoneticPr fontId="4"/>
  </si>
  <si>
    <t>設計書を直す。</t>
    <rPh sb="0" eb="3">
      <t>セッケイショ</t>
    </rPh>
    <rPh sb="4" eb="5">
      <t>ナオ</t>
    </rPh>
    <phoneticPr fontId="4"/>
  </si>
  <si>
    <t>編集画面の受注明細で、選択するとそのセルが赤く染まる顧客先が複数ある（6508、6332等）。
これらの顧客先はDBの設定上問題なく表示されるはずである。
また、これら顧客先を選択して「登録」を行うと、問題なく登録できた。</t>
    <rPh sb="0" eb="2">
      <t>ヘンシュウ</t>
    </rPh>
    <rPh sb="2" eb="4">
      <t>ガメン</t>
    </rPh>
    <rPh sb="5" eb="7">
      <t>ジュチュウ</t>
    </rPh>
    <rPh sb="7" eb="9">
      <t>メイサイ</t>
    </rPh>
    <rPh sb="11" eb="13">
      <t>センタク</t>
    </rPh>
    <rPh sb="21" eb="22">
      <t>アカ</t>
    </rPh>
    <rPh sb="23" eb="24">
      <t>ソ</t>
    </rPh>
    <rPh sb="26" eb="28">
      <t>コキャク</t>
    </rPh>
    <rPh sb="28" eb="29">
      <t>サキ</t>
    </rPh>
    <rPh sb="30" eb="32">
      <t>フクスウ</t>
    </rPh>
    <rPh sb="44" eb="45">
      <t>ナド</t>
    </rPh>
    <rPh sb="52" eb="54">
      <t>コキャク</t>
    </rPh>
    <rPh sb="54" eb="55">
      <t>サキ</t>
    </rPh>
    <rPh sb="59" eb="61">
      <t>セッテイ</t>
    </rPh>
    <rPh sb="61" eb="62">
      <t>ジョウ</t>
    </rPh>
    <rPh sb="62" eb="64">
      <t>モンダイ</t>
    </rPh>
    <rPh sb="66" eb="68">
      <t>ヒョウジ</t>
    </rPh>
    <rPh sb="84" eb="86">
      <t>コキャク</t>
    </rPh>
    <rPh sb="86" eb="87">
      <t>サキ</t>
    </rPh>
    <rPh sb="88" eb="90">
      <t>センタク</t>
    </rPh>
    <rPh sb="93" eb="95">
      <t>トウロク</t>
    </rPh>
    <rPh sb="97" eb="98">
      <t>オコナ</t>
    </rPh>
    <rPh sb="101" eb="103">
      <t>モンダイ</t>
    </rPh>
    <rPh sb="105" eb="107">
      <t>トウロク</t>
    </rPh>
    <phoneticPr fontId="4"/>
  </si>
  <si>
    <t>顧客別会社選択対応で解消</t>
    <rPh sb="0" eb="2">
      <t>コキャク</t>
    </rPh>
    <rPh sb="2" eb="3">
      <t>ベツ</t>
    </rPh>
    <rPh sb="3" eb="5">
      <t>カイシャ</t>
    </rPh>
    <rPh sb="5" eb="7">
      <t>センタク</t>
    </rPh>
    <rPh sb="7" eb="9">
      <t>タイオウ</t>
    </rPh>
    <rPh sb="10" eb="12">
      <t>カイショウ</t>
    </rPh>
    <phoneticPr fontId="4"/>
  </si>
  <si>
    <t>商品化企画書検索</t>
    <rPh sb="0" eb="3">
      <t>ショウヒンカ</t>
    </rPh>
    <rPh sb="3" eb="6">
      <t>キカクショ</t>
    </rPh>
    <rPh sb="6" eb="8">
      <t>ケンサク</t>
    </rPh>
    <phoneticPr fontId="4"/>
  </si>
  <si>
    <t>製品コード「07762＿00」以降の商品企画書が検索で出てこない。</t>
    <rPh sb="0" eb="2">
      <t>セイヒン</t>
    </rPh>
    <rPh sb="15" eb="17">
      <t>イコウ</t>
    </rPh>
    <rPh sb="18" eb="20">
      <t>ショウヒン</t>
    </rPh>
    <rPh sb="20" eb="23">
      <t>キカクショ</t>
    </rPh>
    <rPh sb="24" eb="26">
      <t>ケンサク</t>
    </rPh>
    <rPh sb="27" eb="28">
      <t>デ</t>
    </rPh>
    <phoneticPr fontId="4"/>
  </si>
  <si>
    <t>作成日に日付データを入力する際、'/'を入れない”yyyymmdd”形式で入力すると、「正しい日付での入力が必要です」というメッセージが現れ、「決定」と「クリア」のボタンが入力できなくなる。</t>
    <rPh sb="4" eb="6">
      <t>ヒヅケ</t>
    </rPh>
    <rPh sb="34" eb="36">
      <t>ケイシキ</t>
    </rPh>
    <rPh sb="37" eb="39">
      <t>ニュウリョク</t>
    </rPh>
    <phoneticPr fontId="4"/>
  </si>
  <si>
    <t>No524と同様</t>
    <rPh sb="6" eb="8">
      <t>ドウヨウ</t>
    </rPh>
    <phoneticPr fontId="4"/>
  </si>
  <si>
    <t>[顧客]に「[顧客コード]顧客社名　顧客名」の形式で表示されるデータが、請求書一覧では[顧客]に出力されているのは「[顧客コード]顧客社名」までで、「顧客名」だけ出力されていない。</t>
    <rPh sb="1" eb="3">
      <t>コキャク</t>
    </rPh>
    <rPh sb="23" eb="25">
      <t>ケイシキ</t>
    </rPh>
    <rPh sb="26" eb="28">
      <t>ヒョウジ</t>
    </rPh>
    <rPh sb="39" eb="41">
      <t>イチラン</t>
    </rPh>
    <rPh sb="48" eb="50">
      <t>シュツリョク</t>
    </rPh>
    <rPh sb="81" eb="83">
      <t>シュツリョク</t>
    </rPh>
    <phoneticPr fontId="4"/>
  </si>
  <si>
    <t>見積原価書プレビュー</t>
    <rPh sb="0" eb="2">
      <t>ミツモリ</t>
    </rPh>
    <rPh sb="2" eb="4">
      <t>ゲンカ</t>
    </rPh>
    <rPh sb="4" eb="5">
      <t>ショ</t>
    </rPh>
    <phoneticPr fontId="4"/>
  </si>
  <si>
    <t>Excelでワークシートの経費エリアに仕入科目[1224:チャージ]仕入部品[2:輸入費用]仕入先[3.00%]と入力し、以下適切にデータを入力した。
そのワークシートを登録して見積原価プレビューで確認すると、仕入先[3.00%]の欄が空白になっていた。</t>
    <rPh sb="13" eb="15">
      <t>ケイヒ</t>
    </rPh>
    <rPh sb="19" eb="21">
      <t>シイレ</t>
    </rPh>
    <rPh sb="21" eb="23">
      <t>カモク</t>
    </rPh>
    <rPh sb="34" eb="36">
      <t>シイレ</t>
    </rPh>
    <rPh sb="36" eb="38">
      <t>ブヒン</t>
    </rPh>
    <rPh sb="41" eb="43">
      <t>ユニュウ</t>
    </rPh>
    <rPh sb="43" eb="45">
      <t>ヒヨウ</t>
    </rPh>
    <rPh sb="46" eb="48">
      <t>シイレ</t>
    </rPh>
    <rPh sb="48" eb="49">
      <t>サキ</t>
    </rPh>
    <rPh sb="57" eb="59">
      <t>ニュウリョク</t>
    </rPh>
    <rPh sb="61" eb="63">
      <t>イカ</t>
    </rPh>
    <rPh sb="63" eb="65">
      <t>テキセツ</t>
    </rPh>
    <rPh sb="70" eb="72">
      <t>ニュウリョク</t>
    </rPh>
    <rPh sb="85" eb="87">
      <t>トウロク</t>
    </rPh>
    <rPh sb="89" eb="91">
      <t>ミツモリ</t>
    </rPh>
    <rPh sb="91" eb="93">
      <t>ゲンカ</t>
    </rPh>
    <rPh sb="99" eb="101">
      <t>カクニン</t>
    </rPh>
    <rPh sb="105" eb="107">
      <t>シイレ</t>
    </rPh>
    <rPh sb="107" eb="108">
      <t>サキ</t>
    </rPh>
    <rPh sb="116" eb="117">
      <t>ラン</t>
    </rPh>
    <rPh sb="118" eb="120">
      <t>クウハク</t>
    </rPh>
    <phoneticPr fontId="4"/>
  </si>
  <si>
    <t>見積原価計算書フォーマット変更で解消</t>
    <rPh sb="0" eb="2">
      <t>ミツモリ</t>
    </rPh>
    <rPh sb="2" eb="4">
      <t>ゲンカ</t>
    </rPh>
    <rPh sb="4" eb="7">
      <t>ケイサンショ</t>
    </rPh>
    <rPh sb="13" eb="15">
      <t>ヘンコウ</t>
    </rPh>
    <rPh sb="16" eb="18">
      <t>カイショウ</t>
    </rPh>
    <phoneticPr fontId="4"/>
  </si>
  <si>
    <t>「検索条件入力」から顧客が「[6141]BANDAI NAMCO PHILIPPINES INC.」で納品日が「2020/1/15」の納品書を検索した。すると、ヘッダ部の請求月が「0月」自「2019/11/26」至「2020/0/25」という不正な値が出力された。</t>
    <rPh sb="10" eb="12">
      <t>コキャク</t>
    </rPh>
    <rPh sb="51" eb="54">
      <t>ノウヒンビ</t>
    </rPh>
    <rPh sb="67" eb="70">
      <t>ノウヒンショ</t>
    </rPh>
    <rPh sb="71" eb="73">
      <t>ケンサク</t>
    </rPh>
    <rPh sb="83" eb="84">
      <t>ブ</t>
    </rPh>
    <rPh sb="85" eb="87">
      <t>セイキュウ</t>
    </rPh>
    <rPh sb="87" eb="88">
      <t>ゲツ</t>
    </rPh>
    <rPh sb="91" eb="92">
      <t>ガツ</t>
    </rPh>
    <rPh sb="93" eb="94">
      <t>ジ</t>
    </rPh>
    <rPh sb="106" eb="107">
      <t>イタル</t>
    </rPh>
    <rPh sb="121" eb="123">
      <t>フセイ</t>
    </rPh>
    <rPh sb="124" eb="125">
      <t>アタイ</t>
    </rPh>
    <rPh sb="126" eb="128">
      <t>シュツリョク</t>
    </rPh>
    <phoneticPr fontId="4"/>
  </si>
  <si>
    <t>「納品場所名」「納品場所担当者名」は、画面設計書では「納品場所」「納品場所担当者」である。修正した方がいいのではないか？</t>
    <rPh sb="1" eb="3">
      <t>ノウヒン</t>
    </rPh>
    <rPh sb="3" eb="5">
      <t>バショ</t>
    </rPh>
    <rPh sb="5" eb="6">
      <t>メイ</t>
    </rPh>
    <rPh sb="8" eb="10">
      <t>ノウヒン</t>
    </rPh>
    <rPh sb="10" eb="12">
      <t>バショ</t>
    </rPh>
    <rPh sb="12" eb="15">
      <t>タントウシャ</t>
    </rPh>
    <rPh sb="15" eb="16">
      <t>メイ</t>
    </rPh>
    <rPh sb="19" eb="21">
      <t>ガメン</t>
    </rPh>
    <rPh sb="21" eb="24">
      <t>セッケイショ</t>
    </rPh>
    <rPh sb="27" eb="29">
      <t>ノウヒン</t>
    </rPh>
    <rPh sb="29" eb="31">
      <t>バショ</t>
    </rPh>
    <rPh sb="33" eb="35">
      <t>ノウヒン</t>
    </rPh>
    <rPh sb="35" eb="37">
      <t>バショ</t>
    </rPh>
    <rPh sb="37" eb="40">
      <t>タントウシャ</t>
    </rPh>
    <rPh sb="45" eb="47">
      <t>シュウセイ</t>
    </rPh>
    <rPh sb="49" eb="50">
      <t>ホウ</t>
    </rPh>
    <phoneticPr fontId="4"/>
  </si>
  <si>
    <t>画面設計書の処理定義には、「表示されている納品書のm_slip、m_salesの削除（lngrevisionno=-1のデータを追加（明細には何もしない））」とあるが、DBで削除した納品書に紐づく納品伝票マスタと売上マスタを見ると、ほとんどの項目がNULLになっていた。</t>
    <rPh sb="0" eb="2">
      <t>ガメン</t>
    </rPh>
    <rPh sb="2" eb="5">
      <t>セッケイショ</t>
    </rPh>
    <rPh sb="6" eb="8">
      <t>ショリ</t>
    </rPh>
    <rPh sb="8" eb="10">
      <t>テイギ</t>
    </rPh>
    <rPh sb="87" eb="89">
      <t>サクジョ</t>
    </rPh>
    <rPh sb="91" eb="94">
      <t>ノウヒンショ</t>
    </rPh>
    <rPh sb="95" eb="96">
      <t>ヒモ</t>
    </rPh>
    <rPh sb="106" eb="108">
      <t>ウリアゲ</t>
    </rPh>
    <rPh sb="112" eb="113">
      <t>ミ</t>
    </rPh>
    <rPh sb="121" eb="123">
      <t>コウモク</t>
    </rPh>
    <phoneticPr fontId="4"/>
  </si>
  <si>
    <t>仕様通り</t>
    <rPh sb="0" eb="2">
      <t>シヨウ</t>
    </rPh>
    <rPh sb="2" eb="3">
      <t>ドオ</t>
    </rPh>
    <phoneticPr fontId="4"/>
  </si>
  <si>
    <t>帳票出力</t>
    <rPh sb="0" eb="4">
      <t>チョウヒョウシュツリョク</t>
    </rPh>
    <phoneticPr fontId="4"/>
  </si>
  <si>
    <t>納品伝票一覧</t>
    <rPh sb="0" eb="2">
      <t>ノウヒン</t>
    </rPh>
    <rPh sb="2" eb="4">
      <t>デンピョウ</t>
    </rPh>
    <rPh sb="4" eb="6">
      <t>イチラン</t>
    </rPh>
    <phoneticPr fontId="4"/>
  </si>
  <si>
    <t>削除済の納品伝票が検索結果に表示されている。</t>
    <rPh sb="0" eb="2">
      <t>サクジョ</t>
    </rPh>
    <rPh sb="2" eb="3">
      <t>スミ</t>
    </rPh>
    <rPh sb="4" eb="6">
      <t>ノウヒン</t>
    </rPh>
    <rPh sb="6" eb="8">
      <t>デンピョウ</t>
    </rPh>
    <rPh sb="9" eb="11">
      <t>ケンサク</t>
    </rPh>
    <rPh sb="11" eb="13">
      <t>ケッカ</t>
    </rPh>
    <rPh sb="14" eb="16">
      <t>ヒョウジ</t>
    </rPh>
    <phoneticPr fontId="4"/>
  </si>
  <si>
    <t>ヘッダ部の「納品先」の「納品先名称」欄は入力不可のはずだが、入力が出来てしまう。</t>
    <rPh sb="3" eb="4">
      <t>ブ</t>
    </rPh>
    <rPh sb="6" eb="8">
      <t>ノウヒン</t>
    </rPh>
    <rPh sb="8" eb="9">
      <t>サキ</t>
    </rPh>
    <rPh sb="12" eb="14">
      <t>ノウヒン</t>
    </rPh>
    <rPh sb="14" eb="15">
      <t>サキ</t>
    </rPh>
    <rPh sb="15" eb="17">
      <t>メイショウ</t>
    </rPh>
    <rPh sb="18" eb="19">
      <t>ラン</t>
    </rPh>
    <rPh sb="20" eb="22">
      <t>ニュウリョク</t>
    </rPh>
    <rPh sb="22" eb="24">
      <t>フカ</t>
    </rPh>
    <rPh sb="30" eb="32">
      <t>ニュウリョク</t>
    </rPh>
    <rPh sb="33" eb="35">
      <t>デキ</t>
    </rPh>
    <phoneticPr fontId="4"/>
  </si>
  <si>
    <t>[0018:メディア部]は専用帳票で納品書が出力されるはずだが、市販帳票で出力されている。</t>
    <rPh sb="10" eb="11">
      <t>ブ</t>
    </rPh>
    <rPh sb="13" eb="15">
      <t>センヨウ</t>
    </rPh>
    <rPh sb="15" eb="17">
      <t>チョウヒョウ</t>
    </rPh>
    <rPh sb="18" eb="21">
      <t>ノウヒンショ</t>
    </rPh>
    <rPh sb="22" eb="24">
      <t>シュツリョク</t>
    </rPh>
    <rPh sb="32" eb="34">
      <t>シハン</t>
    </rPh>
    <rPh sb="34" eb="36">
      <t>チョウヒョウ</t>
    </rPh>
    <rPh sb="37" eb="39">
      <t>シュツリョク</t>
    </rPh>
    <phoneticPr fontId="4"/>
  </si>
  <si>
    <t>納品伝票種別マスタの設定誤り</t>
    <rPh sb="0" eb="2">
      <t>ノウヒン</t>
    </rPh>
    <rPh sb="2" eb="4">
      <t>デンピョウ</t>
    </rPh>
    <rPh sb="4" eb="6">
      <t>シュベツ</t>
    </rPh>
    <rPh sb="10" eb="12">
      <t>セッテイ</t>
    </rPh>
    <rPh sb="12" eb="13">
      <t>アヤマ</t>
    </rPh>
    <phoneticPr fontId="4"/>
  </si>
  <si>
    <t>納品伝票種別マスタの修正</t>
    <rPh sb="0" eb="2">
      <t>ノウヒン</t>
    </rPh>
    <rPh sb="2" eb="4">
      <t>デンピョウ</t>
    </rPh>
    <rPh sb="4" eb="6">
      <t>シュベツ</t>
    </rPh>
    <rPh sb="10" eb="12">
      <t>シュウセイ</t>
    </rPh>
    <phoneticPr fontId="4"/>
  </si>
  <si>
    <t>見積原価管理書ブック</t>
    <rPh sb="0" eb="2">
      <t>ミツモリ</t>
    </rPh>
    <rPh sb="2" eb="4">
      <t>ゲンカ</t>
    </rPh>
    <rPh sb="4" eb="6">
      <t>カンリ</t>
    </rPh>
    <rPh sb="6" eb="7">
      <t>ショ</t>
    </rPh>
    <phoneticPr fontId="4"/>
  </si>
  <si>
    <t xml:space="preserve">ユーザーフィードバック：
顧客の条件付き書式がおかしい。
顧客のチェック参照先を修正。
</t>
    <rPh sb="13" eb="15">
      <t>コキャク</t>
    </rPh>
    <rPh sb="16" eb="19">
      <t>ジョウケンツ</t>
    </rPh>
    <rPh sb="20" eb="22">
      <t>ショシキ</t>
    </rPh>
    <rPh sb="29" eb="31">
      <t>コキャク</t>
    </rPh>
    <rPh sb="36" eb="38">
      <t>サンショウ</t>
    </rPh>
    <rPh sb="38" eb="39">
      <t>サキ</t>
    </rPh>
    <rPh sb="40" eb="42">
      <t>シュウセイ</t>
    </rPh>
    <phoneticPr fontId="4"/>
  </si>
  <si>
    <t>仕入科目と仕入先を紐づける情報がないため、ダウンロードされたブックでは設定できない。</t>
    <rPh sb="0" eb="2">
      <t>シイレ</t>
    </rPh>
    <rPh sb="2" eb="4">
      <t>カモク</t>
    </rPh>
    <rPh sb="5" eb="8">
      <t>シイレサキ</t>
    </rPh>
    <rPh sb="9" eb="10">
      <t>ヒモ</t>
    </rPh>
    <rPh sb="13" eb="15">
      <t>ジョウホウ</t>
    </rPh>
    <rPh sb="35" eb="37">
      <t>セッテイ</t>
    </rPh>
    <phoneticPr fontId="4"/>
  </si>
  <si>
    <t>見積原価書ブック見直し</t>
    <rPh sb="0" eb="4">
      <t>ミツモリゲンカ</t>
    </rPh>
    <rPh sb="4" eb="5">
      <t>ショ</t>
    </rPh>
    <rPh sb="8" eb="10">
      <t>ミナオ</t>
    </rPh>
    <phoneticPr fontId="4"/>
  </si>
  <si>
    <t>ユーザーフィードバック：
通貨JPで自動で1をレートにセットできないか</t>
    <phoneticPr fontId="4"/>
  </si>
  <si>
    <t>ユーザーと調整の結果、対応見送り。</t>
    <rPh sb="5" eb="7">
      <t>チョウセイ</t>
    </rPh>
    <rPh sb="8" eb="10">
      <t>ケッカ</t>
    </rPh>
    <rPh sb="11" eb="13">
      <t>タイオウ</t>
    </rPh>
    <rPh sb="13" eb="15">
      <t>ミオク</t>
    </rPh>
    <phoneticPr fontId="4"/>
  </si>
  <si>
    <t>ユーザーフィードバック：
US/HKの場合、1以上ではない場合はエラー色に</t>
    <phoneticPr fontId="4"/>
  </si>
  <si>
    <t>ダウンロード処理で条件付き書式を設定する必要がある。</t>
    <rPh sb="6" eb="8">
      <t>ショリ</t>
    </rPh>
    <rPh sb="9" eb="12">
      <t>ジョウケンツ</t>
    </rPh>
    <rPh sb="13" eb="15">
      <t>ショシキ</t>
    </rPh>
    <rPh sb="16" eb="18">
      <t>セッテイ</t>
    </rPh>
    <rPh sb="20" eb="22">
      <t>ヒツヨウ</t>
    </rPh>
    <phoneticPr fontId="4"/>
  </si>
  <si>
    <t>ユーザーフィードバック：
通貨入力省略時、JPとみなしているか？</t>
    <phoneticPr fontId="4"/>
  </si>
  <si>
    <t>みなしていることを確認済み</t>
    <rPh sb="9" eb="11">
      <t>カクニン</t>
    </rPh>
    <rPh sb="11" eb="12">
      <t>ズ</t>
    </rPh>
    <phoneticPr fontId="4"/>
  </si>
  <si>
    <t>ユーザーフィードバック：
ダウンロードした見積原価書を開くと、「ファイル破損」を検出。</t>
    <rPh sb="21" eb="23">
      <t>ミツモリ</t>
    </rPh>
    <rPh sb="23" eb="25">
      <t>ゲンカ</t>
    </rPh>
    <rPh sb="25" eb="26">
      <t>ショ</t>
    </rPh>
    <phoneticPr fontId="4"/>
  </si>
  <si>
    <t>ソースコード,DBの文字コード不統一が原因</t>
    <rPh sb="10" eb="12">
      <t>モジ</t>
    </rPh>
    <rPh sb="15" eb="18">
      <t>フトウイツ</t>
    </rPh>
    <rPh sb="19" eb="21">
      <t>ゲンイン</t>
    </rPh>
    <phoneticPr fontId="4"/>
  </si>
  <si>
    <t>UTF-8に全統一</t>
    <rPh sb="6" eb="7">
      <t>ゼン</t>
    </rPh>
    <rPh sb="7" eb="9">
      <t>トウイツ</t>
    </rPh>
    <phoneticPr fontId="4"/>
  </si>
  <si>
    <t>見積原価プレビュー（編集）</t>
    <phoneticPr fontId="4"/>
  </si>
  <si>
    <t>ユーザーフィードバック：
修正できない行を見てわかるように、修正可の行の文字を太くする。</t>
    <rPh sb="34" eb="35">
      <t>ギョウ</t>
    </rPh>
    <rPh sb="36" eb="38">
      <t>モジ</t>
    </rPh>
    <phoneticPr fontId="4"/>
  </si>
  <si>
    <t>ユーザーフィードバック：
明細検索条件の納期は初期値空白に</t>
    <phoneticPr fontId="4"/>
  </si>
  <si>
    <t xml:space="preserve">ユーザーフィードバック：
明細検索条件の顧客は必須→顧客or顧客受注番号のいずれかを必須に変更
</t>
    <phoneticPr fontId="4"/>
  </si>
  <si>
    <t xml:space="preserve">ユーザーフィードバック：
明細行の列見直し
　・受注番号不要
　・顧客品番、製品名英語、営業部署、は一番後ろに
　・数量、単位、単価、税抜、納期の順に。
　・製品コード、幅はもう少し狭く。
</t>
    <phoneticPr fontId="4"/>
  </si>
  <si>
    <t>ユーザーフィードバック：
明細行に通貨記号がない。</t>
    <phoneticPr fontId="4"/>
  </si>
  <si>
    <t>ユーザーフィードバック：
ヘッダ部に通貨、レート種別、適用レート、支払方法を表示
（そのスペースは既存項目の幅を縮小して右側に確保する）</t>
    <phoneticPr fontId="4"/>
  </si>
  <si>
    <t>ユーザーフィードバック：
顧客が海外の場合、消費税区分は「非課税」固定、消費税率は0%固定、支払方法は"-"以外</t>
    <phoneticPr fontId="4"/>
  </si>
  <si>
    <t>ユーザーフィードバック：
顧客が日本の場合、支払期限は空白固定、支払方法は"-"固定</t>
    <phoneticPr fontId="4"/>
  </si>
  <si>
    <t>ユーザーフィードバック：
debit noteの支払方法がoffsetの場合、payment termの最後の"on"は不要。
　→テンプレートで対応。</t>
    <phoneticPr fontId="4"/>
  </si>
  <si>
    <t>ユーザーフィードバック：
MSW（マスター検索画面）のドラッグ操作による移動の挙動が時々おかしくなる。
ドラッグ完了後、勝手にウィンドウが動いたり、下にしかドラッグできなくなるなど。</t>
    <phoneticPr fontId="4"/>
  </si>
  <si>
    <t>納品書プレビュー
（顧客指定）</t>
    <phoneticPr fontId="4"/>
  </si>
  <si>
    <t>ユーザーフィードバック：
金額、数字を右寄せに
（他の納品書プレビューも確認、対応する）</t>
    <phoneticPr fontId="4"/>
  </si>
  <si>
    <t>ユーザーフィードバック：
ダウンロードしたファイルの中身が文字化けしている。
（他の納品書プレビューも確認、対応する）</t>
    <rPh sb="26" eb="28">
      <t>ナカミ</t>
    </rPh>
    <phoneticPr fontId="4"/>
  </si>
  <si>
    <t>ユーザーフィードバック：
起票者で検索するとエラー発生</t>
    <rPh sb="25" eb="27">
      <t>ハッセイ</t>
    </rPh>
    <phoneticPr fontId="4"/>
  </si>
  <si>
    <t>納品書一覧</t>
    <rPh sb="3" eb="5">
      <t>イチラン</t>
    </rPh>
    <phoneticPr fontId="4"/>
  </si>
  <si>
    <t xml:space="preserve">ユーザーフィードバック：
修正ボタンが表示されない。
→権限のDB設定確認。
</t>
    <phoneticPr fontId="4"/>
  </si>
  <si>
    <t>権限ではなく、バグであった。</t>
    <rPh sb="0" eb="2">
      <t>ケンゲン</t>
    </rPh>
    <phoneticPr fontId="4"/>
  </si>
  <si>
    <t>発注管理サブメニュー</t>
    <phoneticPr fontId="4"/>
  </si>
  <si>
    <t>ユーザーフィードバック：
発注書検索を上に</t>
    <phoneticPr fontId="4"/>
  </si>
  <si>
    <t>ユーザーフィードバック：
明細をクリックする度に選択状態が増えるのを直す。</t>
    <phoneticPr fontId="4"/>
  </si>
  <si>
    <t>ユーザーフィードバック：
確定後の支払チェック条件がおかしい
（日本円なのに修正を促している）</t>
    <rPh sb="38" eb="40">
      <t>シュウセイ</t>
    </rPh>
    <phoneticPr fontId="4"/>
  </si>
  <si>
    <t>ユーザーフィードバック：
明細の「対象」チェックの一括on/offは必要。
（仕入修正、請求書登録、請求書修正も同様）</t>
    <rPh sb="44" eb="47">
      <t>セイキュウショ</t>
    </rPh>
    <rPh sb="47" eb="49">
      <t>トウロク</t>
    </rPh>
    <rPh sb="50" eb="53">
      <t>セイキュウショ</t>
    </rPh>
    <rPh sb="53" eb="55">
      <t>シュウセイ</t>
    </rPh>
    <phoneticPr fontId="4"/>
  </si>
  <si>
    <t>ユーザーフィードバック：
仕入先が国内の場合、レートタイプは"-"固定
売上（納品書）登録の顧客も同じ対応が必要</t>
    <rPh sb="46" eb="48">
      <t>コキャク</t>
    </rPh>
    <phoneticPr fontId="4"/>
  </si>
  <si>
    <t>ユーザーフィードバック：
仕入先が海外の場合、レートタイプは"-"以外を選択可。初期値は"TTM"
売上（納品書）登録の顧客も同じ対応が必要</t>
    <rPh sb="60" eb="62">
      <t>コキャク</t>
    </rPh>
    <phoneticPr fontId="4"/>
  </si>
  <si>
    <t>ユーザーフィードバック：
製品はヘッダ部に</t>
    <phoneticPr fontId="4"/>
  </si>
  <si>
    <t>ユーザーフィードバック：
商品到着日!=納品日
商品到着日はL/Cの場合は出港先で船積みされた日。</t>
    <phoneticPr fontId="4"/>
  </si>
  <si>
    <t>ユーザーフィードバック：
消費税区分の内税は不要→税区分マスタから削除</t>
    <phoneticPr fontId="4"/>
  </si>
  <si>
    <t>請求書登録</t>
    <phoneticPr fontId="4"/>
  </si>
  <si>
    <t>ユーザーフィードバック：
プレビュー画面にPHPのワーニング表示が発生しているのを修正。</t>
    <phoneticPr fontId="4"/>
  </si>
  <si>
    <t>ユーザーフィードバック：
登録時DBエラー発生を修正する。</t>
    <phoneticPr fontId="4"/>
  </si>
  <si>
    <t>商品詳細</t>
    <phoneticPr fontId="4"/>
  </si>
  <si>
    <t>ユーザーフィードバック：
開発担当者の表示値がおかしい。</t>
    <phoneticPr fontId="4"/>
  </si>
  <si>
    <t>ユーザーフィードバック：
少数点について（全体的に）
(1)消費税額は小数点不要。
(2)円の場合、単価は小数点4桁、金額、合計は小数点以下不要</t>
    <phoneticPr fontId="4"/>
  </si>
  <si>
    <t>受注管理修正済
発注・売上・仕入管理修正済
請求管理修正済</t>
    <rPh sb="0" eb="2">
      <t>ジュチュウ</t>
    </rPh>
    <rPh sb="2" eb="4">
      <t>カンリ</t>
    </rPh>
    <rPh sb="4" eb="6">
      <t>シュウセイ</t>
    </rPh>
    <rPh sb="6" eb="7">
      <t>スミ</t>
    </rPh>
    <rPh sb="8" eb="10">
      <t>ハッチュウ</t>
    </rPh>
    <rPh sb="11" eb="13">
      <t>ウリアゲ</t>
    </rPh>
    <rPh sb="14" eb="16">
      <t>シイレ</t>
    </rPh>
    <rPh sb="16" eb="18">
      <t>カンリ</t>
    </rPh>
    <rPh sb="18" eb="20">
      <t>シュウセイ</t>
    </rPh>
    <rPh sb="20" eb="21">
      <t>スミ</t>
    </rPh>
    <phoneticPr fontId="4"/>
  </si>
  <si>
    <t>ユーザーフィードバック：
検索画面はEnterキー入力で検索実行とする。</t>
    <phoneticPr fontId="4"/>
  </si>
  <si>
    <t>ユーザーフィードバック：
受注確定、発注確定、納品書登録（修正）、請求書、明細の罫線が白いのは黒に直す。</t>
    <phoneticPr fontId="4"/>
  </si>
  <si>
    <t>ユーザーフィードバック：
入力不可のテキストボックスと入力可のテキストボックスの枠の色が統一されていないため、見直す。</t>
    <phoneticPr fontId="4"/>
  </si>
  <si>
    <t>受注管理修正済
発注・売上・仕入管理修正済
請求管理修正済</t>
    <rPh sb="0" eb="2">
      <t>ジュチュウ</t>
    </rPh>
    <rPh sb="2" eb="4">
      <t>カンリ</t>
    </rPh>
    <rPh sb="4" eb="6">
      <t>シュウセイ</t>
    </rPh>
    <rPh sb="6" eb="7">
      <t>スミ</t>
    </rPh>
    <rPh sb="8" eb="10">
      <t>ハッチュウ</t>
    </rPh>
    <rPh sb="11" eb="13">
      <t>ウリアゲ</t>
    </rPh>
    <rPh sb="14" eb="16">
      <t>シイレ</t>
    </rPh>
    <rPh sb="16" eb="18">
      <t>カンリ</t>
    </rPh>
    <rPh sb="18" eb="20">
      <t>シュウセイ</t>
    </rPh>
    <rPh sb="20" eb="21">
      <t>スミ</t>
    </rPh>
    <rPh sb="22" eb="24">
      <t>セイキュウ</t>
    </rPh>
    <rPh sb="24" eb="26">
      <t>カンリ</t>
    </rPh>
    <rPh sb="26" eb="28">
      <t>シュウセイ</t>
    </rPh>
    <rPh sb="28" eb="29">
      <t>スミ</t>
    </rPh>
    <phoneticPr fontId="4"/>
  </si>
  <si>
    <t>ユーザーフィードバック：
タブキーでのカーソル移動、実装されているか確認。（特に新規作成画面）</t>
    <phoneticPr fontId="4"/>
  </si>
  <si>
    <t>一部画面で不正な移動順となっていたため修正。</t>
    <rPh sb="0" eb="2">
      <t>イチブ</t>
    </rPh>
    <rPh sb="2" eb="4">
      <t>ガメン</t>
    </rPh>
    <rPh sb="5" eb="7">
      <t>フセイ</t>
    </rPh>
    <rPh sb="8" eb="10">
      <t>イドウ</t>
    </rPh>
    <rPh sb="10" eb="11">
      <t>ジュン</t>
    </rPh>
    <rPh sb="19" eb="21">
      <t>シュウセイ</t>
    </rPh>
    <phoneticPr fontId="4"/>
  </si>
  <si>
    <t xml:space="preserve">ユーザーフィードバック：
新規ウィンドウで開かれる画面に、高さが異常に高すぎる画面が散見される。ディスプレイに収まる高さに直す。
</t>
    <rPh sb="13" eb="15">
      <t>シンキ</t>
    </rPh>
    <rPh sb="21" eb="22">
      <t>ヒラ</t>
    </rPh>
    <phoneticPr fontId="4"/>
  </si>
  <si>
    <t>ユーザーと調整し、960で仮決定。</t>
    <rPh sb="5" eb="7">
      <t>チョウセイ</t>
    </rPh>
    <rPh sb="13" eb="16">
      <t>カリケッテイ</t>
    </rPh>
    <phoneticPr fontId="4"/>
  </si>
  <si>
    <t>削除済みの請求書に紐づいた納品書データの削除ボタンが表示されない。</t>
    <rPh sb="0" eb="2">
      <t>サクジョ</t>
    </rPh>
    <rPh sb="2" eb="3">
      <t>ズ</t>
    </rPh>
    <rPh sb="5" eb="8">
      <t>セイキュウショ</t>
    </rPh>
    <rPh sb="9" eb="10">
      <t>ヒモ</t>
    </rPh>
    <rPh sb="13" eb="16">
      <t>ノウヒンショ</t>
    </rPh>
    <rPh sb="20" eb="22">
      <t>サクジョ</t>
    </rPh>
    <rPh sb="26" eb="28">
      <t>ヒョウジ</t>
    </rPh>
    <phoneticPr fontId="4"/>
  </si>
  <si>
    <t>一覧データ取得時に売上データで請求書登録有無を取得していたにもかかわらず、請求書明細を削除済みかの判断がない状況で結合していたため。</t>
    <rPh sb="0" eb="2">
      <t>イチラン</t>
    </rPh>
    <rPh sb="5" eb="7">
      <t>シュトク</t>
    </rPh>
    <rPh sb="7" eb="8">
      <t>ジ</t>
    </rPh>
    <rPh sb="9" eb="11">
      <t>ウリアゲ</t>
    </rPh>
    <rPh sb="15" eb="18">
      <t>セイキュウショ</t>
    </rPh>
    <rPh sb="18" eb="20">
      <t>トウロク</t>
    </rPh>
    <rPh sb="20" eb="22">
      <t>ウム</t>
    </rPh>
    <rPh sb="23" eb="25">
      <t>シュトク</t>
    </rPh>
    <rPh sb="37" eb="40">
      <t>セイキュウショ</t>
    </rPh>
    <rPh sb="40" eb="42">
      <t>メイサイ</t>
    </rPh>
    <rPh sb="43" eb="45">
      <t>サクジョ</t>
    </rPh>
    <rPh sb="45" eb="46">
      <t>ズ</t>
    </rPh>
    <rPh sb="49" eb="51">
      <t>ハンダン</t>
    </rPh>
    <rPh sb="54" eb="56">
      <t>ジョウキョウ</t>
    </rPh>
    <rPh sb="57" eb="59">
      <t>ケツゴウ</t>
    </rPh>
    <phoneticPr fontId="4"/>
  </si>
  <si>
    <t>請求書明細の結合を削除。</t>
    <rPh sb="0" eb="3">
      <t>セイキュウショ</t>
    </rPh>
    <rPh sb="3" eb="5">
      <t>メイサイ</t>
    </rPh>
    <rPh sb="6" eb="8">
      <t>ケツゴウ</t>
    </rPh>
    <rPh sb="9" eb="11">
      <t>サクジョ</t>
    </rPh>
    <phoneticPr fontId="4"/>
  </si>
  <si>
    <t>DATA</t>
    <phoneticPr fontId="4"/>
  </si>
  <si>
    <t>締め処理</t>
    <rPh sb="0" eb="1">
      <t>シ</t>
    </rPh>
    <rPh sb="2" eb="4">
      <t>ショリ</t>
    </rPh>
    <phoneticPr fontId="4"/>
  </si>
  <si>
    <t>処理結果が0件であった場合、結果画面にエラーメッセージが表示される。</t>
    <rPh sb="0" eb="2">
      <t>ショリ</t>
    </rPh>
    <rPh sb="2" eb="4">
      <t>ケッカ</t>
    </rPh>
    <rPh sb="6" eb="7">
      <t>ケン</t>
    </rPh>
    <rPh sb="11" eb="13">
      <t>バアイ</t>
    </rPh>
    <rPh sb="14" eb="16">
      <t>ケッカ</t>
    </rPh>
    <rPh sb="16" eb="18">
      <t>ガメン</t>
    </rPh>
    <rPh sb="28" eb="30">
      <t>ヒョウジ</t>
    </rPh>
    <phoneticPr fontId="4"/>
  </si>
  <si>
    <t>処理結果の有無をcount関数を実行していたため。</t>
    <rPh sb="0" eb="2">
      <t>ショリ</t>
    </rPh>
    <rPh sb="2" eb="4">
      <t>ケッカ</t>
    </rPh>
    <rPh sb="5" eb="7">
      <t>ウム</t>
    </rPh>
    <rPh sb="13" eb="15">
      <t>カンスウ</t>
    </rPh>
    <rPh sb="16" eb="18">
      <t>ジッコウ</t>
    </rPh>
    <phoneticPr fontId="4"/>
  </si>
  <si>
    <t>処理結果件数が既に変数として存在していたため、処理結果のチェックを処理結果件数で行うよう修正。</t>
    <rPh sb="0" eb="2">
      <t>ショリ</t>
    </rPh>
    <rPh sb="2" eb="4">
      <t>ケッカ</t>
    </rPh>
    <rPh sb="4" eb="6">
      <t>ケンスウ</t>
    </rPh>
    <rPh sb="7" eb="8">
      <t>スデ</t>
    </rPh>
    <rPh sb="9" eb="11">
      <t>ヘンスウ</t>
    </rPh>
    <rPh sb="14" eb="16">
      <t>ソンザイ</t>
    </rPh>
    <rPh sb="23" eb="25">
      <t>ショリ</t>
    </rPh>
    <rPh sb="25" eb="27">
      <t>ケッカ</t>
    </rPh>
    <rPh sb="33" eb="35">
      <t>ショリ</t>
    </rPh>
    <rPh sb="35" eb="37">
      <t>ケッカ</t>
    </rPh>
    <rPh sb="37" eb="39">
      <t>ケンスウ</t>
    </rPh>
    <rPh sb="40" eb="41">
      <t>オコナ</t>
    </rPh>
    <rPh sb="44" eb="46">
      <t>シュウセイ</t>
    </rPh>
    <phoneticPr fontId="4"/>
  </si>
  <si>
    <t>計上日のFrom/Toは"YYYY/MM"型式の入力であるが、正しい入力形式であってもエラーメッセージが表示されている。</t>
    <rPh sb="0" eb="2">
      <t>ケイジョウ</t>
    </rPh>
    <rPh sb="2" eb="3">
      <t>ビ</t>
    </rPh>
    <rPh sb="21" eb="23">
      <t>ケイシキ</t>
    </rPh>
    <rPh sb="24" eb="26">
      <t>ニュウリョク</t>
    </rPh>
    <rPh sb="31" eb="32">
      <t>タダ</t>
    </rPh>
    <rPh sb="34" eb="36">
      <t>ニュウリョク</t>
    </rPh>
    <rPh sb="36" eb="38">
      <t>ケイシキ</t>
    </rPh>
    <rPh sb="52" eb="54">
      <t>ヒョウジ</t>
    </rPh>
    <phoneticPr fontId="4"/>
  </si>
  <si>
    <t>日付チェック関数が"YYYY/MM"型式のチェックかを指定する引数を受け取っているが、指定された場合のチェックロジックが実装されていない。</t>
    <rPh sb="0" eb="2">
      <t>ヒヅケ</t>
    </rPh>
    <rPh sb="6" eb="8">
      <t>カンスウ</t>
    </rPh>
    <rPh sb="18" eb="20">
      <t>ケイシキ</t>
    </rPh>
    <rPh sb="27" eb="29">
      <t>シテイ</t>
    </rPh>
    <rPh sb="31" eb="33">
      <t>ヒキスウ</t>
    </rPh>
    <rPh sb="34" eb="35">
      <t>ウ</t>
    </rPh>
    <rPh sb="36" eb="37">
      <t>ト</t>
    </rPh>
    <rPh sb="43" eb="45">
      <t>シテイ</t>
    </rPh>
    <rPh sb="48" eb="50">
      <t>バアイ</t>
    </rPh>
    <rPh sb="60" eb="62">
      <t>ジッソウ</t>
    </rPh>
    <phoneticPr fontId="4"/>
  </si>
  <si>
    <t>発注管理サブメニュー確定</t>
    <rPh sb="10" eb="12">
      <t>カクテイ</t>
    </rPh>
    <phoneticPr fontId="4"/>
  </si>
  <si>
    <t>発注一覧から確定ボタンを押下した場合、発注確定済みのエラーとなってしまう。</t>
    <rPh sb="0" eb="2">
      <t>ハッチュウ</t>
    </rPh>
    <rPh sb="2" eb="4">
      <t>イチラン</t>
    </rPh>
    <rPh sb="6" eb="8">
      <t>カクテイ</t>
    </rPh>
    <rPh sb="12" eb="14">
      <t>オウカ</t>
    </rPh>
    <rPh sb="16" eb="18">
      <t>バアイ</t>
    </rPh>
    <rPh sb="19" eb="21">
      <t>ハッチュウ</t>
    </rPh>
    <rPh sb="21" eb="23">
      <t>カクテイ</t>
    </rPh>
    <rPh sb="23" eb="24">
      <t>ズ</t>
    </rPh>
    <phoneticPr fontId="4"/>
  </si>
  <si>
    <t>発注確定処理のステータスチェック結果の判定ロジックが逆であったため。</t>
    <rPh sb="0" eb="2">
      <t>ハッチュウ</t>
    </rPh>
    <rPh sb="2" eb="4">
      <t>カクテイ</t>
    </rPh>
    <rPh sb="4" eb="6">
      <t>ショリ</t>
    </rPh>
    <rPh sb="16" eb="18">
      <t>ケッカ</t>
    </rPh>
    <rPh sb="19" eb="21">
      <t>ハンテイ</t>
    </rPh>
    <rPh sb="26" eb="27">
      <t>ギャク</t>
    </rPh>
    <phoneticPr fontId="4"/>
  </si>
  <si>
    <t>発注確定処理のステータスチェック結果の判定ロジックを修正。
確定取消処理も同様に修正。</t>
    <rPh sb="0" eb="2">
      <t>ハッチュウ</t>
    </rPh>
    <rPh sb="2" eb="4">
      <t>カクテイ</t>
    </rPh>
    <rPh sb="4" eb="6">
      <t>ショリ</t>
    </rPh>
    <rPh sb="16" eb="18">
      <t>ケッカ</t>
    </rPh>
    <rPh sb="19" eb="21">
      <t>ハンテイ</t>
    </rPh>
    <rPh sb="26" eb="28">
      <t>シュウセイ</t>
    </rPh>
    <rPh sb="30" eb="32">
      <t>カクテイ</t>
    </rPh>
    <rPh sb="32" eb="34">
      <t>トリケシ</t>
    </rPh>
    <rPh sb="34" eb="36">
      <t>ショリ</t>
    </rPh>
    <rPh sb="37" eb="39">
      <t>ドウヨウ</t>
    </rPh>
    <rPh sb="40" eb="42">
      <t>シュウセイ</t>
    </rPh>
    <phoneticPr fontId="4"/>
  </si>
  <si>
    <t>売上（納品書）修正</t>
    <rPh sb="0" eb="2">
      <t>ウリアゲ</t>
    </rPh>
    <rPh sb="3" eb="6">
      <t>ノウヒンショ</t>
    </rPh>
    <rPh sb="7" eb="9">
      <t>シュウセイ</t>
    </rPh>
    <phoneticPr fontId="4"/>
  </si>
  <si>
    <t>削除された明細の受注ステータスが4のままである。</t>
    <rPh sb="0" eb="2">
      <t>サクジョ</t>
    </rPh>
    <rPh sb="5" eb="7">
      <t>メイサイ</t>
    </rPh>
    <rPh sb="8" eb="10">
      <t>ジュチュウ</t>
    </rPh>
    <phoneticPr fontId="4"/>
  </si>
  <si>
    <t>削除される明細のステータス戻し処理が未実装のため。</t>
    <rPh sb="0" eb="2">
      <t>サクジョ</t>
    </rPh>
    <rPh sb="5" eb="7">
      <t>メイサイ</t>
    </rPh>
    <rPh sb="13" eb="14">
      <t>モド</t>
    </rPh>
    <rPh sb="15" eb="17">
      <t>ショリ</t>
    </rPh>
    <rPh sb="18" eb="21">
      <t>ミジッソウ</t>
    </rPh>
    <phoneticPr fontId="4"/>
  </si>
  <si>
    <t>登録前に現リビジョンの納品書データに紐づく受注マスタ（ただし、締め済以外）の受注ステータスを2に戻す処理を追加。</t>
    <rPh sb="0" eb="2">
      <t>トウロク</t>
    </rPh>
    <rPh sb="2" eb="3">
      <t>マエ</t>
    </rPh>
    <rPh sb="4" eb="5">
      <t>ゲン</t>
    </rPh>
    <rPh sb="11" eb="14">
      <t>ノウヒンショ</t>
    </rPh>
    <rPh sb="18" eb="19">
      <t>ヒモ</t>
    </rPh>
    <rPh sb="21" eb="23">
      <t>ジュチュウ</t>
    </rPh>
    <rPh sb="31" eb="32">
      <t>シ</t>
    </rPh>
    <rPh sb="33" eb="34">
      <t>ズミ</t>
    </rPh>
    <rPh sb="34" eb="36">
      <t>イガイ</t>
    </rPh>
    <rPh sb="38" eb="40">
      <t>ジュチュウ</t>
    </rPh>
    <rPh sb="48" eb="49">
      <t>モド</t>
    </rPh>
    <rPh sb="50" eb="52">
      <t>ショリ</t>
    </rPh>
    <rPh sb="53" eb="55">
      <t>ツイカ</t>
    </rPh>
    <phoneticPr fontId="4"/>
  </si>
  <si>
    <t>登録対象の明細の受注ステータスが4場合、他の納品書に登録されている可能性があるが、そのチェックがされていない。</t>
    <rPh sb="0" eb="2">
      <t>トウロク</t>
    </rPh>
    <rPh sb="2" eb="4">
      <t>タイショウ</t>
    </rPh>
    <rPh sb="5" eb="7">
      <t>メイサイ</t>
    </rPh>
    <rPh sb="8" eb="10">
      <t>ジュチュウ</t>
    </rPh>
    <rPh sb="17" eb="19">
      <t>バアイ</t>
    </rPh>
    <rPh sb="20" eb="21">
      <t>タ</t>
    </rPh>
    <rPh sb="22" eb="24">
      <t>ノウヒン</t>
    </rPh>
    <rPh sb="24" eb="25">
      <t>ショ</t>
    </rPh>
    <rPh sb="26" eb="28">
      <t>トウロク</t>
    </rPh>
    <rPh sb="33" eb="36">
      <t>カノウセイ</t>
    </rPh>
    <phoneticPr fontId="4"/>
  </si>
  <si>
    <t>環境</t>
    <rPh sb="0" eb="2">
      <t>カンキョウ</t>
    </rPh>
    <phoneticPr fontId="4"/>
  </si>
  <si>
    <t xml:space="preserve">ユーザーフィードバック：
実機で動かしてみたが、文字化けに起因するエラーがあちこちで発生している。
DB、ソースとも全てUTF8が正しい。
現状、画面表示のphpはUTF8であるはず。
バック処理もUTF-8になれば文字列変換は不要になる。
</t>
    <rPh sb="13" eb="15">
      <t>ジッキ</t>
    </rPh>
    <rPh sb="16" eb="17">
      <t>ウゴ</t>
    </rPh>
    <rPh sb="24" eb="27">
      <t>モジバ</t>
    </rPh>
    <rPh sb="29" eb="31">
      <t>キイン</t>
    </rPh>
    <rPh sb="42" eb="44">
      <t>ハッセイ</t>
    </rPh>
    <rPh sb="58" eb="59">
      <t>スベ</t>
    </rPh>
    <rPh sb="65" eb="66">
      <t>タダ</t>
    </rPh>
    <rPh sb="70" eb="72">
      <t>ゲンジョウ</t>
    </rPh>
    <rPh sb="73" eb="75">
      <t>ガメン</t>
    </rPh>
    <rPh sb="75" eb="77">
      <t>ヒョウジ</t>
    </rPh>
    <rPh sb="96" eb="98">
      <t>ショリ</t>
    </rPh>
    <rPh sb="108" eb="111">
      <t>モジレツ</t>
    </rPh>
    <rPh sb="111" eb="113">
      <t>ヘンカン</t>
    </rPh>
    <rPh sb="114" eb="116">
      <t>フヨウ</t>
    </rPh>
    <phoneticPr fontId="4"/>
  </si>
  <si>
    <t>開発環境のDBはEUC_JPであった。
（中島の開発ローカルも）</t>
    <rPh sb="0" eb="2">
      <t>カイハツ</t>
    </rPh>
    <rPh sb="2" eb="4">
      <t>カンキョウ</t>
    </rPh>
    <rPh sb="21" eb="23">
      <t>ナカジマ</t>
    </rPh>
    <rPh sb="24" eb="26">
      <t>カイハツ</t>
    </rPh>
    <phoneticPr fontId="4"/>
  </si>
  <si>
    <t>ソースコード、DBともUTF8に統一</t>
    <rPh sb="16" eb="18">
      <t>トウイツ</t>
    </rPh>
    <phoneticPr fontId="4"/>
  </si>
  <si>
    <t>ユーザーフィードバック：
再販で登録した商品が別商品ではなく履歴として表示されている。</t>
    <rPh sb="13" eb="15">
      <t>サイハン</t>
    </rPh>
    <rPh sb="16" eb="18">
      <t>トウロク</t>
    </rPh>
    <rPh sb="20" eb="22">
      <t>ショウヒン</t>
    </rPh>
    <rPh sb="23" eb="24">
      <t>ベツ</t>
    </rPh>
    <rPh sb="24" eb="26">
      <t>ショウヒン</t>
    </rPh>
    <rPh sb="30" eb="32">
      <t>リレキ</t>
    </rPh>
    <rPh sb="35" eb="37">
      <t>ヒョウジ</t>
    </rPh>
    <phoneticPr fontId="4"/>
  </si>
  <si>
    <t>中島対応中</t>
    <rPh sb="0" eb="2">
      <t>ナカジマ</t>
    </rPh>
    <rPh sb="2" eb="5">
      <t>タイオウチュウ</t>
    </rPh>
    <phoneticPr fontId="4"/>
  </si>
  <si>
    <t>ユーザーフィードバック：
以下の画面の製品コードに再販コードが表示されていない。
商品詳細
見積原価一覧
見積原価一覧プレビュー（ダウンロードファイル含む）
受注一覧
仕入一覧</t>
    <rPh sb="13" eb="15">
      <t>イカ</t>
    </rPh>
    <rPh sb="16" eb="18">
      <t>ガメン</t>
    </rPh>
    <rPh sb="19" eb="21">
      <t>セイヒン</t>
    </rPh>
    <rPh sb="25" eb="27">
      <t>サイハン</t>
    </rPh>
    <rPh sb="31" eb="33">
      <t>ヒョウジ</t>
    </rPh>
    <rPh sb="53" eb="59">
      <t>ミツモリゲンカイチラン</t>
    </rPh>
    <rPh sb="75" eb="76">
      <t>フク</t>
    </rPh>
    <phoneticPr fontId="4"/>
  </si>
  <si>
    <t>指摘画面以外の含み全面対応</t>
    <rPh sb="0" eb="2">
      <t>シテキ</t>
    </rPh>
    <rPh sb="2" eb="4">
      <t>ガメン</t>
    </rPh>
    <rPh sb="4" eb="6">
      <t>イガイ</t>
    </rPh>
    <rPh sb="7" eb="8">
      <t>フク</t>
    </rPh>
    <rPh sb="9" eb="11">
      <t>ゼンメン</t>
    </rPh>
    <rPh sb="11" eb="13">
      <t>タイオウ</t>
    </rPh>
    <phoneticPr fontId="4"/>
  </si>
  <si>
    <t xml:space="preserve">通貨記号、バックスラッシュで表示されるのを修正する。
</t>
    <rPh sb="0" eb="2">
      <t>ツウカ</t>
    </rPh>
    <rPh sb="2" eb="4">
      <t>キゴウ</t>
    </rPh>
    <rPh sb="14" eb="16">
      <t>ヒョウジ</t>
    </rPh>
    <rPh sb="21" eb="23">
      <t>シュウセイ</t>
    </rPh>
    <phoneticPr fontId="4"/>
  </si>
  <si>
    <t>ユーザーフィードバック：
商品詳細からのプレビュー（商品化企画書）の内容が違う商品のものになっている。</t>
    <phoneticPr fontId="4"/>
  </si>
  <si>
    <t>ユーザーフィードバック：
PO番号にリビジョン番号も設定</t>
    <phoneticPr fontId="4"/>
  </si>
  <si>
    <t>ユーザーフィードバック：
明細に金型番号を</t>
    <phoneticPr fontId="4"/>
  </si>
  <si>
    <t>ユーザーフィードバック：
PO確定時に金型番号の採番があるはず。実装を確認する。</t>
    <rPh sb="32" eb="34">
      <t>ジッソウ</t>
    </rPh>
    <rPh sb="35" eb="37">
      <t>カクニン</t>
    </rPh>
    <phoneticPr fontId="4"/>
  </si>
  <si>
    <t>採番実装を追加</t>
    <rPh sb="0" eb="2">
      <t>サイバン</t>
    </rPh>
    <rPh sb="2" eb="4">
      <t>ジッソウ</t>
    </rPh>
    <rPh sb="5" eb="7">
      <t>ツイカ</t>
    </rPh>
    <phoneticPr fontId="4"/>
  </si>
  <si>
    <t>ユーザーフィードバック：
仕入部品の次に金型番号の列「NO」を
検索画面にも修正を反映する。</t>
    <rPh sb="32" eb="34">
      <t>ケンサク</t>
    </rPh>
    <rPh sb="34" eb="36">
      <t>ガメン</t>
    </rPh>
    <rPh sb="38" eb="40">
      <t>シュウセイ</t>
    </rPh>
    <rPh sb="41" eb="43">
      <t>ハンエイ</t>
    </rPh>
    <phoneticPr fontId="4"/>
  </si>
  <si>
    <t>ユーザーフィードバック：
cボタンが動作していない。</t>
    <phoneticPr fontId="4"/>
  </si>
  <si>
    <t>動作できるように実装する</t>
    <rPh sb="0" eb="2">
      <t>ドウサ</t>
    </rPh>
    <rPh sb="8" eb="10">
      <t>ジッソウ</t>
    </rPh>
    <phoneticPr fontId="4"/>
  </si>
  <si>
    <t>受注確定</t>
    <phoneticPr fontId="4"/>
  </si>
  <si>
    <t>ユーザーフィードバック：
上段の表示項目を下と同じに</t>
    <phoneticPr fontId="4"/>
  </si>
  <si>
    <t>発注確定完了画面からプレビュー表示した場合、親画面のリフレッシュがされない。
（閉じるボタン押下時のリフレッシュ処理を追加する）</t>
    <rPh sb="0" eb="2">
      <t>ハッチュウ</t>
    </rPh>
    <rPh sb="2" eb="4">
      <t>カクテイ</t>
    </rPh>
    <rPh sb="4" eb="6">
      <t>カンリョウ</t>
    </rPh>
    <rPh sb="6" eb="8">
      <t>ガメン</t>
    </rPh>
    <rPh sb="15" eb="17">
      <t>ヒョウジ</t>
    </rPh>
    <rPh sb="19" eb="21">
      <t>バアイ</t>
    </rPh>
    <rPh sb="22" eb="23">
      <t>オヤ</t>
    </rPh>
    <rPh sb="23" eb="25">
      <t>ガメン</t>
    </rPh>
    <rPh sb="40" eb="41">
      <t>ト</t>
    </rPh>
    <rPh sb="46" eb="48">
      <t>オウカ</t>
    </rPh>
    <rPh sb="48" eb="49">
      <t>ジ</t>
    </rPh>
    <rPh sb="56" eb="58">
      <t>ショリ</t>
    </rPh>
    <rPh sb="59" eb="61">
      <t>ツイカ</t>
    </rPh>
    <phoneticPr fontId="4"/>
  </si>
  <si>
    <t>プレビュー画面を別ウィンドウにして解消</t>
    <rPh sb="5" eb="7">
      <t>ガメン</t>
    </rPh>
    <rPh sb="8" eb="9">
      <t>ベツ</t>
    </rPh>
    <rPh sb="17" eb="19">
      <t>カイショウ</t>
    </rPh>
    <phoneticPr fontId="4"/>
  </si>
  <si>
    <t>見積原価書の製品売上に追加した明細の受注確定を行ったときに、指定された明細が受注確定画面の下段に表示されない。
（それ以外の仮受注データは上段に表示されている）
製品コード：07784
障害発生明細：製品売上の上から3行目
追加された明細の受注マスタ、受注明細は正しく存在していることを確認。</t>
    <rPh sb="0" eb="2">
      <t>ミツモリ</t>
    </rPh>
    <rPh sb="2" eb="4">
      <t>ゲンカ</t>
    </rPh>
    <rPh sb="4" eb="5">
      <t>ショ</t>
    </rPh>
    <rPh sb="6" eb="8">
      <t>セイヒン</t>
    </rPh>
    <rPh sb="8" eb="10">
      <t>ウリアゲ</t>
    </rPh>
    <rPh sb="11" eb="13">
      <t>ツイカ</t>
    </rPh>
    <rPh sb="15" eb="17">
      <t>メイサイ</t>
    </rPh>
    <rPh sb="18" eb="20">
      <t>ジュチュウ</t>
    </rPh>
    <rPh sb="20" eb="22">
      <t>カクテイ</t>
    </rPh>
    <rPh sb="23" eb="24">
      <t>オコナ</t>
    </rPh>
    <rPh sb="30" eb="32">
      <t>シテイ</t>
    </rPh>
    <rPh sb="35" eb="37">
      <t>メイサイ</t>
    </rPh>
    <rPh sb="38" eb="40">
      <t>ジュチュウ</t>
    </rPh>
    <rPh sb="40" eb="42">
      <t>カクテイ</t>
    </rPh>
    <rPh sb="42" eb="44">
      <t>ガメン</t>
    </rPh>
    <rPh sb="45" eb="47">
      <t>ゲダン</t>
    </rPh>
    <rPh sb="48" eb="50">
      <t>ヒョウジ</t>
    </rPh>
    <rPh sb="59" eb="61">
      <t>イガイ</t>
    </rPh>
    <rPh sb="62" eb="63">
      <t>カリ</t>
    </rPh>
    <rPh sb="63" eb="65">
      <t>ジュチュウ</t>
    </rPh>
    <rPh sb="69" eb="71">
      <t>ジョウダン</t>
    </rPh>
    <rPh sb="72" eb="74">
      <t>ヒョウジ</t>
    </rPh>
    <rPh sb="81" eb="83">
      <t>セイヒン</t>
    </rPh>
    <rPh sb="93" eb="95">
      <t>ショウガイ</t>
    </rPh>
    <rPh sb="95" eb="97">
      <t>ハッセイ</t>
    </rPh>
    <rPh sb="97" eb="99">
      <t>メイサイ</t>
    </rPh>
    <rPh sb="100" eb="102">
      <t>セイヒン</t>
    </rPh>
    <rPh sb="102" eb="104">
      <t>ウリアゲ</t>
    </rPh>
    <rPh sb="105" eb="106">
      <t>ウエ</t>
    </rPh>
    <rPh sb="109" eb="111">
      <t>ギョウメ</t>
    </rPh>
    <rPh sb="112" eb="114">
      <t>ツイカ</t>
    </rPh>
    <rPh sb="117" eb="119">
      <t>メイサイ</t>
    </rPh>
    <rPh sb="120" eb="122">
      <t>ジュチュウ</t>
    </rPh>
    <rPh sb="126" eb="128">
      <t>ジュチュウ</t>
    </rPh>
    <rPh sb="128" eb="130">
      <t>メイサイ</t>
    </rPh>
    <rPh sb="131" eb="132">
      <t>タダ</t>
    </rPh>
    <rPh sb="134" eb="136">
      <t>ソンザイ</t>
    </rPh>
    <rPh sb="143" eb="145">
      <t>カクニン</t>
    </rPh>
    <phoneticPr fontId="4"/>
  </si>
  <si>
    <t>データ移行処理のバグ。
リビジョンアップ時に追加された明細のリビジョン番号が0ではなくリビジョンアップ後のリビジョン番号で新規追加された状態になっているため。
2020/2/12　再現せず</t>
    <rPh sb="3" eb="5">
      <t>イコウ</t>
    </rPh>
    <rPh sb="5" eb="7">
      <t>ショリ</t>
    </rPh>
    <rPh sb="20" eb="21">
      <t>ジ</t>
    </rPh>
    <rPh sb="22" eb="24">
      <t>ツイカ</t>
    </rPh>
    <rPh sb="27" eb="29">
      <t>メイサイ</t>
    </rPh>
    <rPh sb="35" eb="37">
      <t>バンゴウ</t>
    </rPh>
    <rPh sb="51" eb="52">
      <t>ゴ</t>
    </rPh>
    <rPh sb="58" eb="60">
      <t>バンゴウ</t>
    </rPh>
    <rPh sb="61" eb="63">
      <t>シンキ</t>
    </rPh>
    <rPh sb="63" eb="65">
      <t>ツイカ</t>
    </rPh>
    <rPh sb="68" eb="70">
      <t>ジョウタイ</t>
    </rPh>
    <rPh sb="91" eb="93">
      <t>サイゲン</t>
    </rPh>
    <phoneticPr fontId="4"/>
  </si>
  <si>
    <t>見積原価書</t>
    <rPh sb="0" eb="2">
      <t>ミツモリ</t>
    </rPh>
    <rPh sb="2" eb="4">
      <t>ゲンカ</t>
    </rPh>
    <rPh sb="4" eb="5">
      <t>ショ</t>
    </rPh>
    <phoneticPr fontId="4"/>
  </si>
  <si>
    <t>検索実行でエラーが発生する。</t>
    <rPh sb="0" eb="2">
      <t>ケンサク</t>
    </rPh>
    <rPh sb="2" eb="4">
      <t>ジッコウ</t>
    </rPh>
    <rPh sb="9" eb="11">
      <t>ハッセイ</t>
    </rPh>
    <phoneticPr fontId="4"/>
  </si>
  <si>
    <t>検索SQLの誤り</t>
    <rPh sb="0" eb="2">
      <t>ケンサク</t>
    </rPh>
    <rPh sb="6" eb="7">
      <t>アヤマ</t>
    </rPh>
    <phoneticPr fontId="4"/>
  </si>
  <si>
    <t>検索SQLを修正</t>
    <rPh sb="6" eb="8">
      <t>シュウセイ</t>
    </rPh>
    <phoneticPr fontId="4"/>
  </si>
  <si>
    <t>確定対象明細の入数の変更が数量に反映されない。</t>
    <rPh sb="7" eb="9">
      <t>イリスウ</t>
    </rPh>
    <rPh sb="10" eb="12">
      <t>ヘンコウ</t>
    </rPh>
    <rPh sb="13" eb="15">
      <t>スウリョウ</t>
    </rPh>
    <rPh sb="16" eb="18">
      <t>ハンエイ</t>
    </rPh>
    <phoneticPr fontId="4"/>
  </si>
  <si>
    <t>入数変更イベントを追加する</t>
    <rPh sb="0" eb="2">
      <t>イリスウ</t>
    </rPh>
    <rPh sb="2" eb="4">
      <t>ヘンコウ</t>
    </rPh>
    <rPh sb="9" eb="11">
      <t>ツイカ</t>
    </rPh>
    <phoneticPr fontId="4"/>
  </si>
  <si>
    <t>確定対象明細の荷姿をc/tに変更した後の入数にテキストボックスが大きすぎて見出し行と列位置が一致しない。</t>
    <rPh sb="7" eb="9">
      <t>ニスガタ</t>
    </rPh>
    <rPh sb="14" eb="16">
      <t>ヘンコウ</t>
    </rPh>
    <rPh sb="18" eb="19">
      <t>アト</t>
    </rPh>
    <rPh sb="20" eb="22">
      <t>イリスウ</t>
    </rPh>
    <rPh sb="32" eb="33">
      <t>オオ</t>
    </rPh>
    <rPh sb="37" eb="39">
      <t>ミダ</t>
    </rPh>
    <rPh sb="40" eb="41">
      <t>ギョウ</t>
    </rPh>
    <rPh sb="42" eb="43">
      <t>レツ</t>
    </rPh>
    <rPh sb="43" eb="45">
      <t>イチ</t>
    </rPh>
    <rPh sb="46" eb="48">
      <t>イッチ</t>
    </rPh>
    <phoneticPr fontId="4"/>
  </si>
  <si>
    <t>単位設定により入数幅設定変更するように修正する</t>
    <rPh sb="0" eb="2">
      <t>タンイ</t>
    </rPh>
    <rPh sb="2" eb="4">
      <t>セッテイ</t>
    </rPh>
    <rPh sb="7" eb="9">
      <t>イリスウ</t>
    </rPh>
    <rPh sb="9" eb="10">
      <t>ハバ</t>
    </rPh>
    <rPh sb="10" eb="12">
      <t>セッテイ</t>
    </rPh>
    <rPh sb="12" eb="14">
      <t>ヘンコウ</t>
    </rPh>
    <rPh sb="19" eb="21">
      <t>シュウセイ</t>
    </rPh>
    <phoneticPr fontId="4"/>
  </si>
  <si>
    <t>対象明細選択エリアの行選択状態とチェックボックスの振舞いがおかしいため、部分選択したいときに複数件を選択できない状況になっている。</t>
    <rPh sb="0" eb="2">
      <t>タイショウ</t>
    </rPh>
    <rPh sb="2" eb="4">
      <t>メイサイ</t>
    </rPh>
    <rPh sb="4" eb="6">
      <t>センタク</t>
    </rPh>
    <rPh sb="10" eb="11">
      <t>ギョウ</t>
    </rPh>
    <rPh sb="11" eb="13">
      <t>センタク</t>
    </rPh>
    <rPh sb="13" eb="15">
      <t>ジョウタイ</t>
    </rPh>
    <rPh sb="25" eb="27">
      <t>フルマ</t>
    </rPh>
    <rPh sb="36" eb="38">
      <t>ブブン</t>
    </rPh>
    <rPh sb="38" eb="40">
      <t>センタク</t>
    </rPh>
    <rPh sb="46" eb="48">
      <t>フクスウ</t>
    </rPh>
    <rPh sb="48" eb="49">
      <t>ケン</t>
    </rPh>
    <rPh sb="50" eb="52">
      <t>センタク</t>
    </rPh>
    <rPh sb="56" eb="58">
      <t>ジョウキョウ</t>
    </rPh>
    <phoneticPr fontId="4"/>
  </si>
  <si>
    <t>ユーザーフィードバック：
PONoのリビジョン番号は2桁で表示する</t>
    <rPh sb="23" eb="25">
      <t>バンゴウ</t>
    </rPh>
    <rPh sb="27" eb="28">
      <t>ケタ</t>
    </rPh>
    <rPh sb="29" eb="31">
      <t>ヒョウジ</t>
    </rPh>
    <phoneticPr fontId="4"/>
  </si>
  <si>
    <t>ユーザーフィードバック：
単価は小数点4桁、合計は2桁で表示する。
日本円も同様。</t>
    <rPh sb="13" eb="15">
      <t>タンカ</t>
    </rPh>
    <rPh sb="16" eb="19">
      <t>ショウスウテン</t>
    </rPh>
    <rPh sb="20" eb="21">
      <t>ケタ</t>
    </rPh>
    <rPh sb="22" eb="24">
      <t>ゴウケイ</t>
    </rPh>
    <rPh sb="26" eb="27">
      <t>ケタ</t>
    </rPh>
    <rPh sb="28" eb="30">
      <t>ヒョウジ</t>
    </rPh>
    <rPh sb="34" eb="37">
      <t>ニホンエン</t>
    </rPh>
    <rPh sb="38" eb="40">
      <t>ドウヨウ</t>
    </rPh>
    <phoneticPr fontId="4"/>
  </si>
  <si>
    <t>ユーザーフィードバック：
納品されたデータの詳細画面表示時にDBエラーを起こす。</t>
    <rPh sb="13" eb="15">
      <t>ノウヒン</t>
    </rPh>
    <rPh sb="22" eb="24">
      <t>ショウサイ</t>
    </rPh>
    <rPh sb="24" eb="26">
      <t>ガメン</t>
    </rPh>
    <rPh sb="26" eb="28">
      <t>ヒョウジ</t>
    </rPh>
    <rPh sb="28" eb="29">
      <t>ジ</t>
    </rPh>
    <rPh sb="36" eb="37">
      <t>オ</t>
    </rPh>
    <phoneticPr fontId="4"/>
  </si>
  <si>
    <t>No726の問題により、同一明細で複数のPOができてしまったことにより、データが2件以上ヒットしてしまい、エラーとみなされた。</t>
    <rPh sb="6" eb="8">
      <t>モンダイ</t>
    </rPh>
    <rPh sb="12" eb="14">
      <t>ドウイツ</t>
    </rPh>
    <rPh sb="14" eb="16">
      <t>メイサイ</t>
    </rPh>
    <rPh sb="17" eb="19">
      <t>フクスウ</t>
    </rPh>
    <rPh sb="41" eb="44">
      <t>ケンイジョウ</t>
    </rPh>
    <phoneticPr fontId="4"/>
  </si>
  <si>
    <t>ユーザーフィードバック：
検索条件の発注NOは発注書NOに変更する。
（検索ロジックも修正する）</t>
    <rPh sb="13" eb="15">
      <t>ケンサク</t>
    </rPh>
    <rPh sb="15" eb="17">
      <t>ジョウケン</t>
    </rPh>
    <rPh sb="18" eb="20">
      <t>ハッチュウ</t>
    </rPh>
    <rPh sb="23" eb="26">
      <t>ハッチュウショ</t>
    </rPh>
    <rPh sb="29" eb="31">
      <t>ヘンコウ</t>
    </rPh>
    <rPh sb="36" eb="38">
      <t>ケンサク</t>
    </rPh>
    <rPh sb="43" eb="45">
      <t>シュウセイ</t>
    </rPh>
    <phoneticPr fontId="4"/>
  </si>
  <si>
    <t>検索ロジックは既に対応済であった。
発注書一覧画面の表示項目名の修正漏れであった。</t>
    <rPh sb="0" eb="2">
      <t>ケンサク</t>
    </rPh>
    <rPh sb="7" eb="8">
      <t>スデ</t>
    </rPh>
    <rPh sb="9" eb="11">
      <t>タイオウ</t>
    </rPh>
    <rPh sb="11" eb="12">
      <t>ズミ</t>
    </rPh>
    <rPh sb="18" eb="21">
      <t>ハッチュウショ</t>
    </rPh>
    <rPh sb="21" eb="23">
      <t>イチラン</t>
    </rPh>
    <rPh sb="23" eb="25">
      <t>ガメン</t>
    </rPh>
    <rPh sb="26" eb="28">
      <t>ヒョウジ</t>
    </rPh>
    <rPh sb="28" eb="30">
      <t>コウモク</t>
    </rPh>
    <rPh sb="30" eb="31">
      <t>メイ</t>
    </rPh>
    <rPh sb="32" eb="34">
      <t>シュウセイ</t>
    </rPh>
    <rPh sb="34" eb="35">
      <t>モ</t>
    </rPh>
    <phoneticPr fontId="4"/>
  </si>
  <si>
    <t>ユーザーフィードバック：
検索・表示条件の発注Noは不要。</t>
    <phoneticPr fontId="4"/>
  </si>
  <si>
    <t>ユーザーフィードバック：
空行は編集モードの時だけ1行だけ最後に残し、それ以外は不要。</t>
    <rPh sb="16" eb="18">
      <t>ヘンシュウ</t>
    </rPh>
    <rPh sb="22" eb="23">
      <t>トキ</t>
    </rPh>
    <rPh sb="37" eb="39">
      <t>イガイ</t>
    </rPh>
    <phoneticPr fontId="4"/>
  </si>
  <si>
    <t>ユーザーフィードバック：
見積原価編集完了後の再表示で指すリビジョンが最新になっていない点を修正する。</t>
    <phoneticPr fontId="4"/>
  </si>
  <si>
    <t xml:space="preserve">選択タブ特定用に最新リビジョンを取得する際に。見積原価明細の1件目のリビジョンを指してしまっている。
見積原価マスタと見積原価明細のリビジョンが連動しなくなった対応の修正もれ。
</t>
    <rPh sb="0" eb="2">
      <t>センタク</t>
    </rPh>
    <rPh sb="4" eb="6">
      <t>トクテイ</t>
    </rPh>
    <rPh sb="6" eb="7">
      <t>ヨウ</t>
    </rPh>
    <rPh sb="8" eb="10">
      <t>サイシン</t>
    </rPh>
    <rPh sb="16" eb="18">
      <t>シュトク</t>
    </rPh>
    <rPh sb="20" eb="21">
      <t>サイ</t>
    </rPh>
    <rPh sb="23" eb="25">
      <t>ミツモリ</t>
    </rPh>
    <rPh sb="25" eb="27">
      <t>ゲンカ</t>
    </rPh>
    <rPh sb="27" eb="29">
      <t>メイサイ</t>
    </rPh>
    <rPh sb="31" eb="32">
      <t>ケン</t>
    </rPh>
    <rPh sb="32" eb="33">
      <t>メ</t>
    </rPh>
    <rPh sb="40" eb="41">
      <t>サ</t>
    </rPh>
    <rPh sb="51" eb="53">
      <t>ミツモリ</t>
    </rPh>
    <rPh sb="53" eb="55">
      <t>ゲンカ</t>
    </rPh>
    <rPh sb="59" eb="61">
      <t>ミツモリ</t>
    </rPh>
    <rPh sb="61" eb="63">
      <t>ゲンカ</t>
    </rPh>
    <rPh sb="63" eb="65">
      <t>メイサイ</t>
    </rPh>
    <rPh sb="72" eb="74">
      <t>レンドウ</t>
    </rPh>
    <rPh sb="80" eb="82">
      <t>タイオウ</t>
    </rPh>
    <rPh sb="83" eb="85">
      <t>シュウセイ</t>
    </rPh>
    <phoneticPr fontId="4"/>
  </si>
  <si>
    <t xml:space="preserve">見積原価マスタのリビジョンで特定するように修正。
</t>
    <rPh sb="0" eb="2">
      <t>ミツモリ</t>
    </rPh>
    <rPh sb="2" eb="4">
      <t>ゲンカ</t>
    </rPh>
    <rPh sb="14" eb="16">
      <t>トクテイ</t>
    </rPh>
    <rPh sb="21" eb="23">
      <t>シュウセイ</t>
    </rPh>
    <phoneticPr fontId="4"/>
  </si>
  <si>
    <t>ユーザーフィードバック：
製品コード5桁を受け付けるように修正する。</t>
    <phoneticPr fontId="4"/>
  </si>
  <si>
    <t>各種登録確認画面</t>
    <phoneticPr fontId="4"/>
  </si>
  <si>
    <t>ユーザーフィードバック：
登録ボタンは下に統一し、明細を確認しない登録できない構成とする。
但し。スクロールエリアは多重化しない。</t>
    <phoneticPr fontId="4"/>
  </si>
  <si>
    <t>ユーザーフィードバック：
ボタン、タイトル前後の空白を削る。</t>
    <phoneticPr fontId="4"/>
  </si>
  <si>
    <t>発注確定</t>
    <phoneticPr fontId="4"/>
  </si>
  <si>
    <t>ユーザーフィードバック：
登録完了後のポップアップできれば消したい。もし、完了後に画面を残す場合はクリアする。
（他にも同様の振舞いの画面あるので合わせて修正）</t>
    <rPh sb="57" eb="58">
      <t>ホカ</t>
    </rPh>
    <rPh sb="60" eb="62">
      <t>ドウヨウ</t>
    </rPh>
    <rPh sb="63" eb="65">
      <t>フルマ</t>
    </rPh>
    <rPh sb="67" eb="69">
      <t>ガメン</t>
    </rPh>
    <rPh sb="73" eb="74">
      <t>ア</t>
    </rPh>
    <rPh sb="77" eb="79">
      <t>シュウセイ</t>
    </rPh>
    <phoneticPr fontId="4"/>
  </si>
  <si>
    <t>納品書明細検索</t>
    <rPh sb="0" eb="7">
      <t>ノウヒンショメイサイケンサク</t>
    </rPh>
    <phoneticPr fontId="4"/>
  </si>
  <si>
    <t>ユーザーフィードバック：
Enterキー押下後、クリアされるが、検索実行が正しい。</t>
    <phoneticPr fontId="4"/>
  </si>
  <si>
    <t>ユーザーフィードバック：
再検索実行後、既に下段にある行は上段の一覧に表示させない。</t>
    <phoneticPr fontId="4"/>
  </si>
  <si>
    <t>受注確定取消</t>
    <rPh sb="0" eb="2">
      <t>ジュチュウ</t>
    </rPh>
    <rPh sb="2" eb="4">
      <t>カクテイ</t>
    </rPh>
    <rPh sb="4" eb="6">
      <t>トリケシ</t>
    </rPh>
    <phoneticPr fontId="4"/>
  </si>
  <si>
    <t>ユーザーフィードバック：
確認画面の「取消」ボタンの名称見直し。→「確定取消」に
発注確定取消も同様の修正を。</t>
    <rPh sb="41" eb="43">
      <t>ハッチュウ</t>
    </rPh>
    <rPh sb="43" eb="45">
      <t>カクテイ</t>
    </rPh>
    <rPh sb="45" eb="47">
      <t>トリケシ</t>
    </rPh>
    <rPh sb="48" eb="50">
      <t>ドウヨウ</t>
    </rPh>
    <rPh sb="51" eb="53">
      <t>シュウセイ</t>
    </rPh>
    <phoneticPr fontId="4"/>
  </si>
  <si>
    <t>削除された請求書に紐づく納品書データが「請求書発行済み」と認識されて削除できない</t>
    <rPh sb="0" eb="2">
      <t>サクジョ</t>
    </rPh>
    <rPh sb="5" eb="8">
      <t>セイキュウショ</t>
    </rPh>
    <rPh sb="9" eb="10">
      <t>ヒモ</t>
    </rPh>
    <rPh sb="12" eb="15">
      <t>ノウヒンショ</t>
    </rPh>
    <rPh sb="20" eb="23">
      <t>セイキュウショ</t>
    </rPh>
    <rPh sb="23" eb="25">
      <t>ハッコウ</t>
    </rPh>
    <rPh sb="25" eb="26">
      <t>ズ</t>
    </rPh>
    <rPh sb="29" eb="31">
      <t>ニンシキ</t>
    </rPh>
    <rPh sb="34" eb="36">
      <t>サクジョ</t>
    </rPh>
    <phoneticPr fontId="4"/>
  </si>
  <si>
    <t>売上マスタの請求書番号をnullに設定する際に請求書番号で絞り込んだ最新リビジョンを指定しているが、最新リビジョン番号は納品書ごとに異なるため、このリビジョン番号の特定方法では正しく指定できない。</t>
    <rPh sb="0" eb="2">
      <t>ウリアゲ</t>
    </rPh>
    <rPh sb="6" eb="9">
      <t>セイキュウショ</t>
    </rPh>
    <rPh sb="9" eb="11">
      <t>バンゴウ</t>
    </rPh>
    <rPh sb="17" eb="19">
      <t>セッテイ</t>
    </rPh>
    <rPh sb="21" eb="22">
      <t>サイ</t>
    </rPh>
    <rPh sb="23" eb="26">
      <t>セイキュウショ</t>
    </rPh>
    <rPh sb="26" eb="28">
      <t>バンゴウ</t>
    </rPh>
    <rPh sb="29" eb="30">
      <t>シボ</t>
    </rPh>
    <rPh sb="31" eb="32">
      <t>コ</t>
    </rPh>
    <rPh sb="34" eb="36">
      <t>サイシン</t>
    </rPh>
    <rPh sb="42" eb="44">
      <t>シテイ</t>
    </rPh>
    <rPh sb="50" eb="52">
      <t>サイシン</t>
    </rPh>
    <rPh sb="57" eb="59">
      <t>バンゴウ</t>
    </rPh>
    <rPh sb="60" eb="63">
      <t>ノウヒンショ</t>
    </rPh>
    <rPh sb="66" eb="67">
      <t>コト</t>
    </rPh>
    <rPh sb="79" eb="81">
      <t>バンゴウ</t>
    </rPh>
    <rPh sb="82" eb="84">
      <t>トクテイ</t>
    </rPh>
    <rPh sb="84" eb="86">
      <t>ホウホウ</t>
    </rPh>
    <rPh sb="88" eb="89">
      <t>タダ</t>
    </rPh>
    <rPh sb="91" eb="93">
      <t>シテイ</t>
    </rPh>
    <phoneticPr fontId="4"/>
  </si>
  <si>
    <t>リビジョン番号の特定を廃止する。</t>
    <rPh sb="5" eb="7">
      <t>バンゴウ</t>
    </rPh>
    <rPh sb="8" eb="10">
      <t>トクテイ</t>
    </rPh>
    <rPh sb="11" eb="13">
      <t>ハイシ</t>
    </rPh>
    <phoneticPr fontId="4"/>
  </si>
  <si>
    <t>空行がないブックをアップロードした場合に、ブックの内容が表示されない</t>
    <rPh sb="0" eb="2">
      <t>クウギョウ</t>
    </rPh>
    <rPh sb="17" eb="19">
      <t>バアイ</t>
    </rPh>
    <rPh sb="25" eb="27">
      <t>ナイヨウ</t>
    </rPh>
    <rPh sb="28" eb="30">
      <t>ヒョウジ</t>
    </rPh>
    <phoneticPr fontId="4"/>
  </si>
  <si>
    <t xml:space="preserve">非表示設定処理のコーディングミス。
非表示リストは本来全行分の設定値があるべきだが、非表示分のデータしか登録していなかったため、非表示行がない場合に正しくレンダリングできなくなっていた。
</t>
    <rPh sb="0" eb="3">
      <t>ヒヒョウジ</t>
    </rPh>
    <rPh sb="3" eb="5">
      <t>セッテイ</t>
    </rPh>
    <rPh sb="5" eb="7">
      <t>ショリ</t>
    </rPh>
    <rPh sb="18" eb="21">
      <t>ヒヒョウジ</t>
    </rPh>
    <rPh sb="25" eb="27">
      <t>ホンライ</t>
    </rPh>
    <rPh sb="27" eb="29">
      <t>ゼンギョウ</t>
    </rPh>
    <rPh sb="29" eb="30">
      <t>ブン</t>
    </rPh>
    <rPh sb="31" eb="34">
      <t>セッテイチ</t>
    </rPh>
    <rPh sb="42" eb="45">
      <t>ヒヒョウジ</t>
    </rPh>
    <rPh sb="45" eb="46">
      <t>ブン</t>
    </rPh>
    <rPh sb="52" eb="54">
      <t>トウロク</t>
    </rPh>
    <rPh sb="64" eb="67">
      <t>ヒヒョウジ</t>
    </rPh>
    <rPh sb="67" eb="68">
      <t>ギョウ</t>
    </rPh>
    <rPh sb="71" eb="73">
      <t>バアイ</t>
    </rPh>
    <rPh sb="74" eb="75">
      <t>タダ</t>
    </rPh>
    <phoneticPr fontId="4"/>
  </si>
  <si>
    <t>No758にて管理し、本件はクローズする。</t>
    <rPh sb="7" eb="9">
      <t>カンリ</t>
    </rPh>
    <rPh sb="11" eb="13">
      <t>ホンケン</t>
    </rPh>
    <phoneticPr fontId="4"/>
  </si>
  <si>
    <t>ダウンロード</t>
    <phoneticPr fontId="4"/>
  </si>
  <si>
    <t>ブックの表示域外にある、「関税対象」の入力規則が不正である。</t>
    <rPh sb="4" eb="6">
      <t>ヒョウジ</t>
    </rPh>
    <rPh sb="6" eb="8">
      <t>イキガイ</t>
    </rPh>
    <rPh sb="13" eb="15">
      <t>カンゼイ</t>
    </rPh>
    <rPh sb="15" eb="17">
      <t>タイショウ</t>
    </rPh>
    <rPh sb="19" eb="21">
      <t>ニュウリョク</t>
    </rPh>
    <rPh sb="21" eb="23">
      <t>キソク</t>
    </rPh>
    <rPh sb="24" eb="26">
      <t>フセイ</t>
    </rPh>
    <phoneticPr fontId="4"/>
  </si>
  <si>
    <t>行追加、行削除ともに式の修正処理が漏れていた。</t>
    <rPh sb="0" eb="1">
      <t>ギョウ</t>
    </rPh>
    <rPh sb="1" eb="3">
      <t>ツイカ</t>
    </rPh>
    <rPh sb="4" eb="5">
      <t>ギョウ</t>
    </rPh>
    <rPh sb="5" eb="7">
      <t>サクジョ</t>
    </rPh>
    <rPh sb="10" eb="11">
      <t>シキ</t>
    </rPh>
    <rPh sb="12" eb="14">
      <t>シュウセイ</t>
    </rPh>
    <rPh sb="14" eb="16">
      <t>ショリ</t>
    </rPh>
    <rPh sb="17" eb="18">
      <t>モ</t>
    </rPh>
    <phoneticPr fontId="4"/>
  </si>
  <si>
    <t>不要で会ことが確認できたため、対応不要。</t>
    <rPh sb="0" eb="2">
      <t>フヨウ</t>
    </rPh>
    <rPh sb="3" eb="4">
      <t>ア</t>
    </rPh>
    <rPh sb="7" eb="9">
      <t>カクニン</t>
    </rPh>
    <rPh sb="15" eb="17">
      <t>タイオウ</t>
    </rPh>
    <rPh sb="17" eb="19">
      <t>フヨウ</t>
    </rPh>
    <phoneticPr fontId="4"/>
  </si>
  <si>
    <t>見積原価編集</t>
    <rPh sb="0" eb="2">
      <t>ミツモリ</t>
    </rPh>
    <rPh sb="2" eb="4">
      <t>ゲンカ</t>
    </rPh>
    <rPh sb="4" eb="6">
      <t>ヘンシュウ</t>
    </rPh>
    <phoneticPr fontId="4"/>
  </si>
  <si>
    <t>ウィンドウを閉じた時に排他制御テーブルが削除されない。</t>
    <rPh sb="6" eb="7">
      <t>ト</t>
    </rPh>
    <rPh sb="9" eb="10">
      <t>トキ</t>
    </rPh>
    <rPh sb="11" eb="13">
      <t>ハイタ</t>
    </rPh>
    <rPh sb="13" eb="15">
      <t>セイギョ</t>
    </rPh>
    <rPh sb="20" eb="22">
      <t>サクジョ</t>
    </rPh>
    <phoneticPr fontId="4"/>
  </si>
  <si>
    <t>window.onbeforeunload処理で実行されるajaxを同期モードにしていたが、Chromeが警告を発してサーバにリクエストを送信していなかった。
ウィンドウを閉じない場合は、同期モードでも問題ない。</t>
    <rPh sb="21" eb="23">
      <t>ショリ</t>
    </rPh>
    <rPh sb="24" eb="26">
      <t>ジッコウ</t>
    </rPh>
    <rPh sb="34" eb="36">
      <t>ドウキ</t>
    </rPh>
    <rPh sb="53" eb="55">
      <t>ケイコク</t>
    </rPh>
    <rPh sb="56" eb="57">
      <t>ハッ</t>
    </rPh>
    <rPh sb="69" eb="71">
      <t>ソウシン</t>
    </rPh>
    <rPh sb="86" eb="87">
      <t>ト</t>
    </rPh>
    <rPh sb="90" eb="92">
      <t>バアイ</t>
    </rPh>
    <rPh sb="94" eb="96">
      <t>ドウキ</t>
    </rPh>
    <rPh sb="101" eb="103">
      <t>モンダイ</t>
    </rPh>
    <phoneticPr fontId="4"/>
  </si>
  <si>
    <t>同期モードの指定を削除。</t>
    <rPh sb="0" eb="2">
      <t>ドウキ</t>
    </rPh>
    <rPh sb="6" eb="8">
      <t>シテイ</t>
    </rPh>
    <rPh sb="9" eb="11">
      <t>サクジョ</t>
    </rPh>
    <phoneticPr fontId="4"/>
  </si>
  <si>
    <t>仕入削除</t>
    <rPh sb="0" eb="4">
      <t>シイレサクジョ</t>
    </rPh>
    <phoneticPr fontId="4"/>
  </si>
  <si>
    <t xml:space="preserve">ユーザーフィードバック：
納品済が解除されないケース有
</t>
    <phoneticPr fontId="4"/>
  </si>
  <si>
    <t>原因：
m_order更新対象の特定方法誤り。</t>
    <rPh sb="0" eb="2">
      <t>ゲンイン</t>
    </rPh>
    <rPh sb="11" eb="13">
      <t>コウシン</t>
    </rPh>
    <rPh sb="13" eb="15">
      <t>タイショウ</t>
    </rPh>
    <rPh sb="16" eb="18">
      <t>トクテイ</t>
    </rPh>
    <rPh sb="18" eb="20">
      <t>ホウホウ</t>
    </rPh>
    <rPh sb="20" eb="21">
      <t>アヤマ</t>
    </rPh>
    <phoneticPr fontId="4"/>
  </si>
  <si>
    <t>削除対象となった仕入明細の受注番号、リビジョン番号を指定してステータスを更新するよう修正。</t>
    <rPh sb="0" eb="2">
      <t>サクジョ</t>
    </rPh>
    <rPh sb="2" eb="4">
      <t>タイショウ</t>
    </rPh>
    <rPh sb="8" eb="10">
      <t>シイレ</t>
    </rPh>
    <rPh sb="10" eb="12">
      <t>メイサイ</t>
    </rPh>
    <rPh sb="13" eb="15">
      <t>ジュチュウ</t>
    </rPh>
    <rPh sb="15" eb="17">
      <t>バンゴウ</t>
    </rPh>
    <rPh sb="23" eb="25">
      <t>バンゴウ</t>
    </rPh>
    <rPh sb="26" eb="28">
      <t>シテイ</t>
    </rPh>
    <rPh sb="36" eb="38">
      <t>コウシン</t>
    </rPh>
    <rPh sb="42" eb="44">
      <t>シュウセイ</t>
    </rPh>
    <phoneticPr fontId="4"/>
  </si>
  <si>
    <t>仕入登録</t>
    <rPh sb="0" eb="4">
      <t>シイレトウロク</t>
    </rPh>
    <phoneticPr fontId="4"/>
  </si>
  <si>
    <t xml:space="preserve">ユーザーフィードバック：
仕入先、納品場所表示時にテキストボックスにエラーマークが表示された。
（再現しなかった）
</t>
    <phoneticPr fontId="4"/>
  </si>
  <si>
    <t>初期（PO検索をしていない）状態から登録ボタン押下で発生。
その後、PO検索を実行した後もエラーマークが解除されない</t>
    <rPh sb="0" eb="2">
      <t>ショキ</t>
    </rPh>
    <rPh sb="14" eb="16">
      <t>ジョウタイ</t>
    </rPh>
    <rPh sb="18" eb="20">
      <t>トウロク</t>
    </rPh>
    <rPh sb="23" eb="25">
      <t>オウカ</t>
    </rPh>
    <rPh sb="26" eb="28">
      <t>ハッセイ</t>
    </rPh>
    <rPh sb="32" eb="33">
      <t>ゴ</t>
    </rPh>
    <rPh sb="36" eb="38">
      <t>ケンサク</t>
    </rPh>
    <rPh sb="39" eb="41">
      <t>ジッコウ</t>
    </rPh>
    <rPh sb="43" eb="44">
      <t>アト</t>
    </rPh>
    <rPh sb="52" eb="54">
      <t>カイジョ</t>
    </rPh>
    <phoneticPr fontId="4"/>
  </si>
  <si>
    <t>各種画面</t>
    <rPh sb="0" eb="2">
      <t>カクシュ</t>
    </rPh>
    <rPh sb="2" eb="4">
      <t>ガメン</t>
    </rPh>
    <phoneticPr fontId="4"/>
  </si>
  <si>
    <t>ユーザーフィードバック：
ポップアップする画面のサイズ、高さは768に</t>
    <phoneticPr fontId="4"/>
  </si>
  <si>
    <t>USER/MASTER/DATA/SYSTEMボタンでポップアップする画面も対応する。</t>
    <rPh sb="35" eb="37">
      <t>ガメン</t>
    </rPh>
    <rPh sb="38" eb="40">
      <t>タイオウ</t>
    </rPh>
    <phoneticPr fontId="4"/>
  </si>
  <si>
    <t>ユーザーフィードバック：
各種一覧画面の履歴の行番号に表記されているの小数点の値をリビジョン番号に変更する。
（表示順に変更はない。一番下の行はn.0になる。）</t>
    <rPh sb="27" eb="29">
      <t>ヒョウキ</t>
    </rPh>
    <rPh sb="39" eb="40">
      <t>アタイ</t>
    </rPh>
    <rPh sb="49" eb="51">
      <t>ヘンコウ</t>
    </rPh>
    <rPh sb="56" eb="58">
      <t>ヒョウジ</t>
    </rPh>
    <rPh sb="58" eb="59">
      <t>ジュン</t>
    </rPh>
    <rPh sb="60" eb="62">
      <t>ヘンコウ</t>
    </rPh>
    <rPh sb="66" eb="68">
      <t>イチバン</t>
    </rPh>
    <rPh sb="68" eb="69">
      <t>シタ</t>
    </rPh>
    <rPh sb="70" eb="71">
      <t>ギョウ</t>
    </rPh>
    <phoneticPr fontId="4"/>
  </si>
  <si>
    <t>ユーザーフィードバック：
カレンダー入力部品は、「月」を表示させる。</t>
    <phoneticPr fontId="4"/>
  </si>
  <si>
    <t>ユーザ修正</t>
    <rPh sb="3" eb="5">
      <t>シュウセイ</t>
    </rPh>
    <phoneticPr fontId="4"/>
  </si>
  <si>
    <t>ユーザーフィードバック：
グループ変更（削除）が反映できていない</t>
    <rPh sb="20" eb="22">
      <t>サクジョ</t>
    </rPh>
    <rPh sb="24" eb="26">
      <t>ハンエイ</t>
    </rPh>
    <phoneticPr fontId="4"/>
  </si>
  <si>
    <t>ワークフロー制御削除に所属グループ削除処理まで削除していたため。</t>
    <rPh sb="6" eb="8">
      <t>セイギョ</t>
    </rPh>
    <rPh sb="8" eb="10">
      <t>サクジョ</t>
    </rPh>
    <rPh sb="11" eb="13">
      <t>ショゾク</t>
    </rPh>
    <rPh sb="17" eb="19">
      <t>サクジョ</t>
    </rPh>
    <rPh sb="19" eb="21">
      <t>ショリ</t>
    </rPh>
    <rPh sb="23" eb="25">
      <t>サクジョ</t>
    </rPh>
    <phoneticPr fontId="4"/>
  </si>
  <si>
    <t>グループ削除処理のコメントアウトを復活。</t>
    <rPh sb="4" eb="6">
      <t>サクジョ</t>
    </rPh>
    <rPh sb="6" eb="8">
      <t>ショリ</t>
    </rPh>
    <rPh sb="17" eb="19">
      <t>フッカツ</t>
    </rPh>
    <phoneticPr fontId="4"/>
  </si>
  <si>
    <t xml:space="preserve">ユーザーフィードバック：
所属外ユーザがUPLOADした時のエラーメッセージがおかしいため修正する
</t>
    <phoneticPr fontId="4"/>
  </si>
  <si>
    <t>設定メッセージコードの不正</t>
    <rPh sb="0" eb="2">
      <t>セッテイ</t>
    </rPh>
    <rPh sb="11" eb="13">
      <t>フセイ</t>
    </rPh>
    <phoneticPr fontId="4"/>
  </si>
  <si>
    <t>専用メッセージを追加。</t>
    <rPh sb="0" eb="2">
      <t>センヨウ</t>
    </rPh>
    <rPh sb="8" eb="10">
      <t>ツイカ</t>
    </rPh>
    <phoneticPr fontId="4"/>
  </si>
  <si>
    <t>ユーザーフィードバック：
ダウンロードしたファイル破損（07761）</t>
    <phoneticPr fontId="4"/>
  </si>
  <si>
    <t>行削除の操作でphpspreadsheetが書式を破壊してしまう。</t>
    <rPh sb="0" eb="1">
      <t>ギョウ</t>
    </rPh>
    <rPh sb="1" eb="3">
      <t>サクジョ</t>
    </rPh>
    <rPh sb="4" eb="6">
      <t>ソウサ</t>
    </rPh>
    <rPh sb="22" eb="24">
      <t>ショシキ</t>
    </rPh>
    <rPh sb="25" eb="27">
      <t>ハカイ</t>
    </rPh>
    <phoneticPr fontId="4"/>
  </si>
  <si>
    <t>テンプレートは最小行数分のみに変更
1行明細で結合が崩れるバグを修正</t>
    <rPh sb="7" eb="9">
      <t>サイショウ</t>
    </rPh>
    <rPh sb="9" eb="11">
      <t>ギョウスウ</t>
    </rPh>
    <rPh sb="11" eb="12">
      <t>ブン</t>
    </rPh>
    <rPh sb="15" eb="17">
      <t>ヘンコウ</t>
    </rPh>
    <rPh sb="19" eb="20">
      <t>ギョウ</t>
    </rPh>
    <rPh sb="20" eb="22">
      <t>メイサイ</t>
    </rPh>
    <rPh sb="23" eb="25">
      <t>ケツゴウ</t>
    </rPh>
    <rPh sb="26" eb="27">
      <t>クズ</t>
    </rPh>
    <rPh sb="32" eb="34">
      <t>シュウセイ</t>
    </rPh>
    <phoneticPr fontId="4"/>
  </si>
  <si>
    <t>ユーザーフィードバック：
エリアごとの行番号を表示する。ただし、エリア4.5は連番に</t>
    <phoneticPr fontId="4"/>
  </si>
  <si>
    <t>No757対応後に実施</t>
    <rPh sb="5" eb="7">
      <t>タイオウ</t>
    </rPh>
    <rPh sb="7" eb="8">
      <t>ゴ</t>
    </rPh>
    <rPh sb="9" eb="11">
      <t>ジッシ</t>
    </rPh>
    <phoneticPr fontId="4"/>
  </si>
  <si>
    <t>ユーザーフィードバック：
納期のカレンダーが英語型式で表示されるの修正する。</t>
    <phoneticPr fontId="4"/>
  </si>
  <si>
    <t>・moment-with-locale.jsを追加
・カレンダーのプルダウン値をmoment-with-locale.jsから取得する修正を追加</t>
    <rPh sb="23" eb="25">
      <t>ツイカ</t>
    </rPh>
    <rPh sb="38" eb="39">
      <t>チ</t>
    </rPh>
    <rPh sb="63" eb="65">
      <t>シュトク</t>
    </rPh>
    <rPh sb="67" eb="69">
      <t>シュウセイ</t>
    </rPh>
    <rPh sb="70" eb="72">
      <t>ツイカ</t>
    </rPh>
    <phoneticPr fontId="4"/>
  </si>
  <si>
    <t>ユーザーフィードバック：
「明細行番号」→「No」に変更する。
受注確定、納品書登録-修正、請求書登録・修正。仕入登録・修正にも同様の修正を。</t>
    <rPh sb="32" eb="34">
      <t>ジュチュウ</t>
    </rPh>
    <rPh sb="34" eb="36">
      <t>カクテイ</t>
    </rPh>
    <rPh sb="37" eb="40">
      <t>ノウヒンショ</t>
    </rPh>
    <rPh sb="40" eb="42">
      <t>トウロク</t>
    </rPh>
    <rPh sb="43" eb="45">
      <t>シュウセイ</t>
    </rPh>
    <rPh sb="46" eb="49">
      <t>セイキュウショ</t>
    </rPh>
    <rPh sb="49" eb="51">
      <t>トウロク</t>
    </rPh>
    <rPh sb="52" eb="54">
      <t>シュウセイ</t>
    </rPh>
    <rPh sb="55" eb="57">
      <t>シイレ</t>
    </rPh>
    <rPh sb="57" eb="59">
      <t>トウロク</t>
    </rPh>
    <rPh sb="60" eb="62">
      <t>シュウセイ</t>
    </rPh>
    <rPh sb="64" eb="66">
      <t>ドウヨウ</t>
    </rPh>
    <rPh sb="67" eb="69">
      <t>シュウセイ</t>
    </rPh>
    <phoneticPr fontId="4"/>
  </si>
  <si>
    <t>既に"No"の項目あるため、仕様再確認。
→発注確定、発注書修正については、明細行番号、発注Noを列から削除する。</t>
    <rPh sb="0" eb="1">
      <t>スデ</t>
    </rPh>
    <rPh sb="7" eb="9">
      <t>コウモク</t>
    </rPh>
    <rPh sb="14" eb="16">
      <t>シヨウ</t>
    </rPh>
    <rPh sb="16" eb="19">
      <t>サイカクニン</t>
    </rPh>
    <rPh sb="22" eb="24">
      <t>ハッチュウ</t>
    </rPh>
    <rPh sb="24" eb="26">
      <t>カクテイ</t>
    </rPh>
    <rPh sb="27" eb="30">
      <t>ハッチュウショ</t>
    </rPh>
    <rPh sb="30" eb="32">
      <t>シュウセイ</t>
    </rPh>
    <rPh sb="38" eb="43">
      <t>メイサイギョウバンゴウ</t>
    </rPh>
    <rPh sb="44" eb="46">
      <t>ハッチュウ</t>
    </rPh>
    <rPh sb="49" eb="50">
      <t>レツ</t>
    </rPh>
    <rPh sb="52" eb="54">
      <t>サクジョ</t>
    </rPh>
    <phoneticPr fontId="4"/>
  </si>
  <si>
    <t>納品書登録</t>
    <rPh sb="0" eb="5">
      <t>ノウヒンショトウロク</t>
    </rPh>
    <phoneticPr fontId="4"/>
  </si>
  <si>
    <t>ユーザーフィードバック：
納品書番号、連番の桁数を2→3けたに。あと、先頭のYYは下2桁でよい。</t>
    <phoneticPr fontId="4"/>
  </si>
  <si>
    <t>受注コード、発注コードと同じ仕組みに変更。（連番は4桁。電話でユーザに了承済み）</t>
    <rPh sb="0" eb="2">
      <t>ジュチュウ</t>
    </rPh>
    <rPh sb="6" eb="8">
      <t>ハッチュウ</t>
    </rPh>
    <rPh sb="12" eb="13">
      <t>オナ</t>
    </rPh>
    <rPh sb="14" eb="16">
      <t>シク</t>
    </rPh>
    <rPh sb="18" eb="20">
      <t>ヘンコウ</t>
    </rPh>
    <rPh sb="22" eb="24">
      <t>レンバン</t>
    </rPh>
    <rPh sb="26" eb="27">
      <t>ケタ</t>
    </rPh>
    <rPh sb="28" eb="30">
      <t>デンワ</t>
    </rPh>
    <rPh sb="35" eb="37">
      <t>リョウショウ</t>
    </rPh>
    <rPh sb="37" eb="38">
      <t>ズ</t>
    </rPh>
    <phoneticPr fontId="4"/>
  </si>
  <si>
    <t>ユーザーフィードバック：
納品先は必須にしない。</t>
    <phoneticPr fontId="4"/>
  </si>
  <si>
    <t>ユーザーフィードバック：
一覧の製品コードの幅を狭くする</t>
    <phoneticPr fontId="4"/>
  </si>
  <si>
    <t>全般</t>
    <rPh sb="0" eb="2">
      <t>ゼンパン</t>
    </rPh>
    <phoneticPr fontId="4"/>
  </si>
  <si>
    <t>ユーザーフィードバック：
出力帳票の日付の年は西暦に変更する。</t>
    <rPh sb="13" eb="15">
      <t>シュツリョク</t>
    </rPh>
    <rPh sb="15" eb="17">
      <t>チョウヒョウ</t>
    </rPh>
    <phoneticPr fontId="4"/>
  </si>
  <si>
    <t>請求書が要対応であった。</t>
    <rPh sb="0" eb="3">
      <t>セイキュウショ</t>
    </rPh>
    <rPh sb="4" eb="5">
      <t>ヨウ</t>
    </rPh>
    <rPh sb="5" eb="7">
      <t>タイオウ</t>
    </rPh>
    <phoneticPr fontId="4"/>
  </si>
  <si>
    <t>ユーザーフィードバック：
発注書検索、一覧、詳細、削除に金型番号を追加する。</t>
    <rPh sb="13" eb="16">
      <t>ハッチュウショ</t>
    </rPh>
    <phoneticPr fontId="4"/>
  </si>
  <si>
    <t>ユーザーフィードバック：
日付に関する項目の不正な入力値を検知できない。</t>
    <rPh sb="16" eb="17">
      <t>カン</t>
    </rPh>
    <rPh sb="19" eb="21">
      <t>コウモク</t>
    </rPh>
    <rPh sb="25" eb="27">
      <t>ニュウリョク</t>
    </rPh>
    <rPh sb="27" eb="28">
      <t>チ</t>
    </rPh>
    <rPh sb="29" eb="31">
      <t>ケンチ</t>
    </rPh>
    <phoneticPr fontId="4"/>
  </si>
  <si>
    <t>ユーザーフィードバック：
登録完了画面の「納品書No」は「請求書No」に表記を修正する。</t>
    <phoneticPr fontId="4"/>
  </si>
  <si>
    <t>以下の手順で発注確定をした場合、(1)で発注確定した明細が(3)で表示される画面の選択肢に表示されてしまう。
(1)任意の仕入先の明細を1件以上発注確定する。
(2)(1)で発注確定した明細と同じエリア、同じ仕入先、同じ通貨の発注を追加する。
(3)(2)で追加した明細で発注確定画面を起動する</t>
    <rPh sb="0" eb="2">
      <t>イカ</t>
    </rPh>
    <rPh sb="3" eb="5">
      <t>テジュン</t>
    </rPh>
    <rPh sb="6" eb="8">
      <t>ハッチュウ</t>
    </rPh>
    <rPh sb="8" eb="10">
      <t>カクテイ</t>
    </rPh>
    <rPh sb="13" eb="15">
      <t>バアイ</t>
    </rPh>
    <rPh sb="20" eb="22">
      <t>ハッチュウ</t>
    </rPh>
    <rPh sb="22" eb="24">
      <t>カクテイ</t>
    </rPh>
    <rPh sb="26" eb="28">
      <t>メイサイ</t>
    </rPh>
    <rPh sb="33" eb="35">
      <t>ヒョウジ</t>
    </rPh>
    <rPh sb="38" eb="40">
      <t>ガメン</t>
    </rPh>
    <rPh sb="41" eb="44">
      <t>センタクシ</t>
    </rPh>
    <rPh sb="45" eb="47">
      <t>ヒョウジ</t>
    </rPh>
    <rPh sb="59" eb="61">
      <t>ニンイ</t>
    </rPh>
    <rPh sb="62" eb="64">
      <t>シイレ</t>
    </rPh>
    <rPh sb="64" eb="65">
      <t>サキ</t>
    </rPh>
    <rPh sb="66" eb="68">
      <t>メイサイ</t>
    </rPh>
    <rPh sb="70" eb="73">
      <t>ケンイジョウ</t>
    </rPh>
    <rPh sb="73" eb="75">
      <t>ハッチュウ</t>
    </rPh>
    <rPh sb="75" eb="77">
      <t>カクテイ</t>
    </rPh>
    <rPh sb="88" eb="90">
      <t>ハッチュウ</t>
    </rPh>
    <rPh sb="90" eb="92">
      <t>カクテイ</t>
    </rPh>
    <rPh sb="94" eb="96">
      <t>メイサイ</t>
    </rPh>
    <rPh sb="97" eb="98">
      <t>オナ</t>
    </rPh>
    <rPh sb="103" eb="104">
      <t>オナ</t>
    </rPh>
    <rPh sb="105" eb="108">
      <t>シイレサキ</t>
    </rPh>
    <rPh sb="109" eb="110">
      <t>オナ</t>
    </rPh>
    <rPh sb="111" eb="113">
      <t>ツウカ</t>
    </rPh>
    <rPh sb="114" eb="116">
      <t>ハッチュウ</t>
    </rPh>
    <rPh sb="117" eb="119">
      <t>ツイカ</t>
    </rPh>
    <rPh sb="130" eb="132">
      <t>ツイカ</t>
    </rPh>
    <rPh sb="134" eb="136">
      <t>メイサイ</t>
    </rPh>
    <rPh sb="137" eb="139">
      <t>ハッチュウ</t>
    </rPh>
    <rPh sb="139" eb="141">
      <t>カクテイ</t>
    </rPh>
    <rPh sb="141" eb="143">
      <t>ガメン</t>
    </rPh>
    <rPh sb="144" eb="146">
      <t>キドウ</t>
    </rPh>
    <phoneticPr fontId="4"/>
  </si>
  <si>
    <t>選択した明細と候補とする明細の結合条件の誤り。
リビジョンで結合してはいけない。</t>
    <rPh sb="0" eb="2">
      <t>センタク</t>
    </rPh>
    <rPh sb="4" eb="6">
      <t>メイサイ</t>
    </rPh>
    <rPh sb="7" eb="9">
      <t>コウホ</t>
    </rPh>
    <rPh sb="12" eb="14">
      <t>メイサイ</t>
    </rPh>
    <rPh sb="15" eb="17">
      <t>ケツゴウ</t>
    </rPh>
    <rPh sb="17" eb="19">
      <t>ジョウケン</t>
    </rPh>
    <rPh sb="20" eb="21">
      <t>アヤマ</t>
    </rPh>
    <rPh sb="30" eb="32">
      <t>ケツゴウ</t>
    </rPh>
    <phoneticPr fontId="4"/>
  </si>
  <si>
    <t>以下の仕様にSQLを修正
選択明細と候補明細の結合条件：
発注コード、製品コード、再販コード、仕入先、通貨
候補の検索条件：
削除済みではない、発注明細毎の最新リビジョン</t>
    <rPh sb="0" eb="2">
      <t>イカ</t>
    </rPh>
    <rPh sb="3" eb="5">
      <t>シヨウ</t>
    </rPh>
    <rPh sb="10" eb="12">
      <t>シュウセイ</t>
    </rPh>
    <rPh sb="13" eb="15">
      <t>センタク</t>
    </rPh>
    <rPh sb="15" eb="17">
      <t>メイサイ</t>
    </rPh>
    <rPh sb="18" eb="20">
      <t>コウホ</t>
    </rPh>
    <rPh sb="20" eb="22">
      <t>メイサイ</t>
    </rPh>
    <rPh sb="23" eb="25">
      <t>ケツゴウ</t>
    </rPh>
    <rPh sb="25" eb="27">
      <t>ジョウケン</t>
    </rPh>
    <rPh sb="29" eb="31">
      <t>ハッチュウ</t>
    </rPh>
    <rPh sb="35" eb="37">
      <t>セイヒン</t>
    </rPh>
    <rPh sb="41" eb="43">
      <t>サイハン</t>
    </rPh>
    <rPh sb="47" eb="50">
      <t>シイレサキ</t>
    </rPh>
    <rPh sb="51" eb="53">
      <t>ツウカ</t>
    </rPh>
    <rPh sb="54" eb="56">
      <t>コウホ</t>
    </rPh>
    <rPh sb="57" eb="59">
      <t>ケンサク</t>
    </rPh>
    <rPh sb="59" eb="61">
      <t>ジョウケン</t>
    </rPh>
    <rPh sb="63" eb="65">
      <t>サクジョ</t>
    </rPh>
    <rPh sb="65" eb="66">
      <t>ズ</t>
    </rPh>
    <rPh sb="72" eb="74">
      <t>ハッチュウ</t>
    </rPh>
    <rPh sb="74" eb="76">
      <t>メイサイ</t>
    </rPh>
    <rPh sb="76" eb="77">
      <t>ゴト</t>
    </rPh>
    <rPh sb="78" eb="80">
      <t>サイシン</t>
    </rPh>
    <phoneticPr fontId="4"/>
  </si>
  <si>
    <t>削除された明細が候補に表示されている。</t>
    <rPh sb="0" eb="2">
      <t>サクジョ</t>
    </rPh>
    <rPh sb="5" eb="7">
      <t>メイサイ</t>
    </rPh>
    <rPh sb="8" eb="10">
      <t>コウホ</t>
    </rPh>
    <rPh sb="11" eb="13">
      <t>ヒョウジ</t>
    </rPh>
    <phoneticPr fontId="4"/>
  </si>
  <si>
    <t>明細検索SQLの条件もれ</t>
    <rPh sb="0" eb="2">
      <t>メイサイ</t>
    </rPh>
    <rPh sb="2" eb="4">
      <t>ケンサク</t>
    </rPh>
    <rPh sb="8" eb="10">
      <t>ジョウケン</t>
    </rPh>
    <phoneticPr fontId="4"/>
  </si>
  <si>
    <t>明細検索条件に「削除済みではない」を追加</t>
    <rPh sb="0" eb="2">
      <t>メイサイ</t>
    </rPh>
    <rPh sb="2" eb="4">
      <t>ケンサク</t>
    </rPh>
    <rPh sb="4" eb="6">
      <t>ジョウケン</t>
    </rPh>
    <rPh sb="8" eb="10">
      <t>サクジョ</t>
    </rPh>
    <rPh sb="10" eb="11">
      <t>ズ</t>
    </rPh>
    <rPh sb="18" eb="20">
      <t>ツイカ</t>
    </rPh>
    <phoneticPr fontId="4"/>
  </si>
  <si>
    <t>ユーザー登録</t>
    <rPh sb="4" eb="6">
      <t>トウロク</t>
    </rPh>
    <phoneticPr fontId="4"/>
  </si>
  <si>
    <t>属性を指定して登録を実行した時にエラーが発生する。</t>
    <rPh sb="0" eb="2">
      <t>ゾクセイ</t>
    </rPh>
    <rPh sb="3" eb="5">
      <t>シテイ</t>
    </rPh>
    <rPh sb="7" eb="9">
      <t>トウロク</t>
    </rPh>
    <rPh sb="10" eb="12">
      <t>ジッコウ</t>
    </rPh>
    <rPh sb="14" eb="15">
      <t>トキ</t>
    </rPh>
    <rPh sb="20" eb="22">
      <t>ハッセイ</t>
    </rPh>
    <phoneticPr fontId="4"/>
  </si>
  <si>
    <t>所属属性配列参照方法の誤り</t>
    <rPh sb="0" eb="2">
      <t>ショゾク</t>
    </rPh>
    <rPh sb="2" eb="4">
      <t>ゾクセイ</t>
    </rPh>
    <rPh sb="4" eb="6">
      <t>ハイレツ</t>
    </rPh>
    <rPh sb="6" eb="8">
      <t>サンショウ</t>
    </rPh>
    <rPh sb="8" eb="10">
      <t>ホウホウ</t>
    </rPh>
    <rPh sb="11" eb="12">
      <t>アヤマ</t>
    </rPh>
    <phoneticPr fontId="4"/>
  </si>
  <si>
    <t>配列の参照方法を修正</t>
    <rPh sb="0" eb="2">
      <t>ハイレツ</t>
    </rPh>
    <rPh sb="3" eb="5">
      <t>サンショウ</t>
    </rPh>
    <rPh sb="5" eb="7">
      <t>ホウホウ</t>
    </rPh>
    <rPh sb="8" eb="10">
      <t>シュウセイ</t>
    </rPh>
    <phoneticPr fontId="4"/>
  </si>
  <si>
    <t>ユーザーフィードバック：
リビジョンタブは1行で表示させる。文字、高さも小さく。文字が隠れて構わない代わりにonfocusでtips表示</t>
    <phoneticPr fontId="4"/>
  </si>
  <si>
    <t>以下の対応を実施：
・最新リビジョン、選択リビジョンは55pcまで縮小表示
・それ以外のリビジョンタブは39pxまでは縮小表示
・3縮小しても表示しきれない場合は横スクロールバー追加</t>
    <rPh sb="0" eb="2">
      <t>イカ</t>
    </rPh>
    <rPh sb="3" eb="5">
      <t>タイオウ</t>
    </rPh>
    <rPh sb="6" eb="8">
      <t>ジッシ</t>
    </rPh>
    <rPh sb="41" eb="43">
      <t>イガイ</t>
    </rPh>
    <rPh sb="59" eb="61">
      <t>シュクショウ</t>
    </rPh>
    <rPh sb="61" eb="63">
      <t>ヒョウジ</t>
    </rPh>
    <rPh sb="66" eb="68">
      <t>シュクショウ</t>
    </rPh>
    <rPh sb="71" eb="73">
      <t>ヒョウジ</t>
    </rPh>
    <rPh sb="78" eb="80">
      <t>バアイ</t>
    </rPh>
    <rPh sb="81" eb="82">
      <t>ヨコ</t>
    </rPh>
    <rPh sb="89" eb="91">
      <t>ツイカ</t>
    </rPh>
    <phoneticPr fontId="4"/>
  </si>
  <si>
    <t>ユーザーフィードバック：
確定、取消チェックボックスがonの行は色を反転させたい。</t>
    <phoneticPr fontId="4"/>
  </si>
  <si>
    <t>納品後対応。製品の仕様上できないかも</t>
    <rPh sb="0" eb="2">
      <t>ノウヒン</t>
    </rPh>
    <rPh sb="2" eb="3">
      <t>ゴ</t>
    </rPh>
    <rPh sb="3" eb="5">
      <t>タイオウ</t>
    </rPh>
    <rPh sb="6" eb="8">
      <t>セイヒン</t>
    </rPh>
    <rPh sb="9" eb="11">
      <t>シヨウ</t>
    </rPh>
    <rPh sb="11" eb="12">
      <t>ジョウ</t>
    </rPh>
    <phoneticPr fontId="4"/>
  </si>
  <si>
    <t>ユーザーフィードバック：
製品名英語は全角文字を許容する。</t>
    <phoneticPr fontId="4"/>
  </si>
  <si>
    <t>ユーザーフィードバック：
エリア５の証紙は仕入先に%入力をさせるケースがあるが、仕入先を指定した上で%入力させるケースがあるかもしれない。
　→見積原価書ブックの構成と見積原価プレビュー画面に影響が出た場合、対応に時間がかかる。
　　2/25の週に要件の提示受ける。</t>
    <phoneticPr fontId="4"/>
  </si>
  <si>
    <t>「償却」列に入力。「関税」「輸入費用」も同様に。
証紙はエリア5の亜種扱い。
3/16ダウンロード機能を除き対応完了</t>
    <rPh sb="4" eb="5">
      <t>レツ</t>
    </rPh>
    <rPh sb="25" eb="27">
      <t>ショウシ</t>
    </rPh>
    <rPh sb="33" eb="35">
      <t>アシュ</t>
    </rPh>
    <rPh sb="35" eb="36">
      <t>アツカ</t>
    </rPh>
    <rPh sb="49" eb="51">
      <t>キノウ</t>
    </rPh>
    <rPh sb="52" eb="53">
      <t>ノゾ</t>
    </rPh>
    <rPh sb="54" eb="56">
      <t>タイオウ</t>
    </rPh>
    <rPh sb="56" eb="58">
      <t>カンリョウ</t>
    </rPh>
    <phoneticPr fontId="4"/>
  </si>
  <si>
    <t>ユーザーフィードバック：
各エリアとも、0行のケースがある点に対応する。
→0行のエリアは空行が2行置かれることは了承済み。</t>
    <phoneticPr fontId="4"/>
  </si>
  <si>
    <t>エリア4のみの場合、アップロード、プレビューでエラーとなった点を修正。</t>
    <rPh sb="7" eb="9">
      <t>バアイ</t>
    </rPh>
    <rPh sb="30" eb="31">
      <t>テン</t>
    </rPh>
    <rPh sb="32" eb="34">
      <t>シュウセイ</t>
    </rPh>
    <phoneticPr fontId="4"/>
  </si>
  <si>
    <t>ユーザーフィードバック：
・フォーカスされた行は反転させたい。</t>
    <phoneticPr fontId="4"/>
  </si>
  <si>
    <t>ユーザーフィードバック：
・明細項目も表示指定</t>
    <phoneticPr fontId="4"/>
  </si>
  <si>
    <t xml:space="preserve">対応完了。
発注書削除画面でヘッダ情報が表示されていない問題も合わせて修正。
</t>
    <rPh sb="0" eb="2">
      <t>タイオウ</t>
    </rPh>
    <rPh sb="2" eb="4">
      <t>カンリョウ</t>
    </rPh>
    <rPh sb="6" eb="9">
      <t>ハッチュウショ</t>
    </rPh>
    <rPh sb="9" eb="11">
      <t>サクジョ</t>
    </rPh>
    <rPh sb="11" eb="13">
      <t>ガメン</t>
    </rPh>
    <rPh sb="17" eb="19">
      <t>ジョウホウ</t>
    </rPh>
    <rPh sb="20" eb="22">
      <t>ヒョウジ</t>
    </rPh>
    <rPh sb="28" eb="30">
      <t>モンダイ</t>
    </rPh>
    <rPh sb="31" eb="32">
      <t>ア</t>
    </rPh>
    <rPh sb="35" eb="37">
      <t>シュウセイ</t>
    </rPh>
    <phoneticPr fontId="4"/>
  </si>
  <si>
    <t>検索一覧画面</t>
    <rPh sb="0" eb="2">
      <t>ケンサク</t>
    </rPh>
    <rPh sb="2" eb="4">
      <t>イチラン</t>
    </rPh>
    <rPh sb="4" eb="6">
      <t>ガメン</t>
    </rPh>
    <phoneticPr fontId="4"/>
  </si>
  <si>
    <t>ユーザーフィードバック：
・セルクリックでその行を選択状態にする。</t>
    <rPh sb="23" eb="24">
      <t>ギョウ</t>
    </rPh>
    <phoneticPr fontId="4"/>
  </si>
  <si>
    <t>ユーザーフィードバック：
製品到着日は必須としない。</t>
    <phoneticPr fontId="4"/>
  </si>
  <si>
    <t>製品到着日と明細の納品日をチェックしているため、</t>
    <rPh sb="0" eb="2">
      <t>セイヒン</t>
    </rPh>
    <rPh sb="2" eb="5">
      <t>トウチャクビ</t>
    </rPh>
    <rPh sb="6" eb="8">
      <t>メイサイ</t>
    </rPh>
    <rPh sb="9" eb="12">
      <t>ノウヒンビ</t>
    </rPh>
    <phoneticPr fontId="4"/>
  </si>
  <si>
    <t>ユーザーフィードバック：
顧客受注NOは半角英数字のみに制限する。(IMEを無効化する）</t>
    <phoneticPr fontId="4"/>
  </si>
  <si>
    <t>ユーザーフィードバック：
受注確定完了画面の受注NOは不要。</t>
    <phoneticPr fontId="4"/>
  </si>
  <si>
    <t>ユーザーフィードバック：
顧客、顧客受注番号に「いずれか必須」の表現をする。
必須項目は"◎"であるが、顧客、顧客受注番号には”〇”を表記する。</t>
    <rPh sb="39" eb="41">
      <t>ヒッス</t>
    </rPh>
    <rPh sb="41" eb="43">
      <t>コウモク</t>
    </rPh>
    <rPh sb="67" eb="69">
      <t>ヒョウキ</t>
    </rPh>
    <phoneticPr fontId="4"/>
  </si>
  <si>
    <t>ユーザーフィードバック：
顧客、通貨のみで検索できない（反応しない）</t>
    <phoneticPr fontId="4"/>
  </si>
  <si>
    <t>ヒットした受注明細の中に、不正なデータ（明細番号が0未満）が存在し、明細追加処理が異常終了していた。
移行処理時に、受注明細が存在しない受注マスタに対し、明細番号=-1のダミー明細を作成していたことが原因。</t>
    <rPh sb="5" eb="7">
      <t>ジュチュウ</t>
    </rPh>
    <rPh sb="7" eb="9">
      <t>メイサイ</t>
    </rPh>
    <rPh sb="10" eb="11">
      <t>ナカ</t>
    </rPh>
    <rPh sb="13" eb="15">
      <t>フセイ</t>
    </rPh>
    <rPh sb="20" eb="22">
      <t>メイサイ</t>
    </rPh>
    <rPh sb="22" eb="24">
      <t>バンゴウ</t>
    </rPh>
    <rPh sb="26" eb="28">
      <t>ミマン</t>
    </rPh>
    <rPh sb="30" eb="32">
      <t>ソンザイ</t>
    </rPh>
    <rPh sb="34" eb="36">
      <t>メイサイ</t>
    </rPh>
    <rPh sb="36" eb="38">
      <t>ツイカ</t>
    </rPh>
    <rPh sb="38" eb="40">
      <t>ショリ</t>
    </rPh>
    <rPh sb="41" eb="43">
      <t>イジョウ</t>
    </rPh>
    <rPh sb="43" eb="45">
      <t>シュウリョウ</t>
    </rPh>
    <rPh sb="51" eb="53">
      <t>イコウ</t>
    </rPh>
    <rPh sb="53" eb="55">
      <t>ショリ</t>
    </rPh>
    <rPh sb="55" eb="56">
      <t>ジ</t>
    </rPh>
    <rPh sb="58" eb="60">
      <t>ジュチュウ</t>
    </rPh>
    <rPh sb="60" eb="62">
      <t>メイサイ</t>
    </rPh>
    <rPh sb="63" eb="65">
      <t>ソンザイ</t>
    </rPh>
    <rPh sb="68" eb="70">
      <t>ジュチュウ</t>
    </rPh>
    <rPh sb="74" eb="75">
      <t>タイ</t>
    </rPh>
    <rPh sb="77" eb="79">
      <t>メイサイ</t>
    </rPh>
    <rPh sb="79" eb="81">
      <t>バンゴウ</t>
    </rPh>
    <rPh sb="88" eb="90">
      <t>メイサイ</t>
    </rPh>
    <rPh sb="91" eb="93">
      <t>サクセイ</t>
    </rPh>
    <rPh sb="100" eb="102">
      <t>ゲンイン</t>
    </rPh>
    <phoneticPr fontId="4"/>
  </si>
  <si>
    <t>該当データを削除。移行SQLにも削除処理を追加。</t>
    <rPh sb="0" eb="2">
      <t>ガイトウ</t>
    </rPh>
    <rPh sb="6" eb="8">
      <t>サクジョ</t>
    </rPh>
    <rPh sb="9" eb="11">
      <t>イコウ</t>
    </rPh>
    <rPh sb="16" eb="18">
      <t>サクジョ</t>
    </rPh>
    <rPh sb="18" eb="20">
      <t>ショリ</t>
    </rPh>
    <rPh sb="21" eb="23">
      <t>ツイカ</t>
    </rPh>
    <phoneticPr fontId="4"/>
  </si>
  <si>
    <t>ユーザーフィードバック：
必須検索条件項目の表記（"◎")追加
対象は、顧客、通貨、課税区分。</t>
    <rPh sb="32" eb="34">
      <t>タイショウ</t>
    </rPh>
    <rPh sb="36" eb="38">
      <t>コキャク</t>
    </rPh>
    <rPh sb="39" eb="41">
      <t>ツウカ</t>
    </rPh>
    <rPh sb="42" eb="44">
      <t>カゼイ</t>
    </rPh>
    <rPh sb="44" eb="46">
      <t>クブン</t>
    </rPh>
    <phoneticPr fontId="4"/>
  </si>
  <si>
    <t>各画面</t>
    <rPh sb="0" eb="3">
      <t>カクガメン</t>
    </rPh>
    <phoneticPr fontId="4"/>
  </si>
  <si>
    <t>ユーザーフィードバック：
画面項目「通貨単位」、「通貨」は「通貨」に統一</t>
    <phoneticPr fontId="4"/>
  </si>
  <si>
    <t>ユーザーフィードバック：
DEBITNOTE項目の頭に"D"付与
修正画面も。</t>
    <rPh sb="33" eb="35">
      <t>シュウセイ</t>
    </rPh>
    <rPh sb="35" eb="37">
      <t>ガメン</t>
    </rPh>
    <phoneticPr fontId="4"/>
  </si>
  <si>
    <t>発注確定取消</t>
    <rPh sb="0" eb="6">
      <t>ハッチュウカクテイトリケシ</t>
    </rPh>
    <phoneticPr fontId="4"/>
  </si>
  <si>
    <t>ユーザーフィードバック：
失敗する。</t>
    <phoneticPr fontId="4"/>
  </si>
  <si>
    <t>発注確定時に発注マスタのリビジョンが0でないケースで発生。
発注書マスタ削除時のリビジョンに発注マスタのリビジョンを指定していたため。</t>
    <rPh sb="0" eb="2">
      <t>ハッチュウ</t>
    </rPh>
    <rPh sb="2" eb="4">
      <t>カクテイ</t>
    </rPh>
    <rPh sb="4" eb="5">
      <t>ジ</t>
    </rPh>
    <rPh sb="6" eb="8">
      <t>ハッチュウ</t>
    </rPh>
    <rPh sb="26" eb="28">
      <t>ハッセイ</t>
    </rPh>
    <rPh sb="30" eb="33">
      <t>ハッチュウショ</t>
    </rPh>
    <rPh sb="36" eb="38">
      <t>サクジョ</t>
    </rPh>
    <rPh sb="38" eb="39">
      <t>ジ</t>
    </rPh>
    <rPh sb="46" eb="48">
      <t>ハッチュウ</t>
    </rPh>
    <rPh sb="58" eb="60">
      <t>シテイ</t>
    </rPh>
    <phoneticPr fontId="4"/>
  </si>
  <si>
    <t>発注書明細削除時に指定するリビジョン番号を発注番号で取得した発注書マスタのリビジョン番号に変更。</t>
    <rPh sb="0" eb="2">
      <t>ハッチュウ</t>
    </rPh>
    <rPh sb="2" eb="3">
      <t>ショ</t>
    </rPh>
    <rPh sb="3" eb="5">
      <t>メイサイ</t>
    </rPh>
    <rPh sb="5" eb="7">
      <t>サクジョ</t>
    </rPh>
    <rPh sb="7" eb="8">
      <t>ジ</t>
    </rPh>
    <rPh sb="9" eb="11">
      <t>シテイ</t>
    </rPh>
    <rPh sb="18" eb="20">
      <t>バンゴウ</t>
    </rPh>
    <rPh sb="21" eb="23">
      <t>ハッチュウ</t>
    </rPh>
    <rPh sb="23" eb="25">
      <t>バンゴウ</t>
    </rPh>
    <rPh sb="26" eb="28">
      <t>シュトク</t>
    </rPh>
    <rPh sb="30" eb="33">
      <t>ハッチュウショ</t>
    </rPh>
    <rPh sb="42" eb="44">
      <t>バンゴウ</t>
    </rPh>
    <rPh sb="45" eb="47">
      <t>ヘンコウ</t>
    </rPh>
    <phoneticPr fontId="4"/>
  </si>
  <si>
    <t>ユーザーフィードバック：
COPYボタンでDBエラー発生。再現率高い。
ただし、エラーを起こすデータは、PO詳細からでは表示可能である
全く異なる帳票が表示されるケースもある、</t>
    <rPh sb="68" eb="69">
      <t>マッタ</t>
    </rPh>
    <rPh sb="70" eb="71">
      <t>コト</t>
    </rPh>
    <rPh sb="73" eb="75">
      <t>チョウヒョウ</t>
    </rPh>
    <rPh sb="76" eb="78">
      <t>ヒョウジ</t>
    </rPh>
    <phoneticPr fontId="4"/>
  </si>
  <si>
    <t>tempファイルの使用を廃止する。
COPYボタンの引継ぎはデータ移行で対応。
（移行元のt_reportの内容を各マスタの印刷回数に反映する）</t>
    <rPh sb="9" eb="11">
      <t>シヨウ</t>
    </rPh>
    <rPh sb="12" eb="14">
      <t>ハイシ</t>
    </rPh>
    <rPh sb="26" eb="28">
      <t>ヒキツ</t>
    </rPh>
    <rPh sb="33" eb="35">
      <t>イコウ</t>
    </rPh>
    <rPh sb="36" eb="38">
      <t>タイオウ</t>
    </rPh>
    <rPh sb="41" eb="43">
      <t>イコウ</t>
    </rPh>
    <rPh sb="43" eb="44">
      <t>モト</t>
    </rPh>
    <rPh sb="54" eb="56">
      <t>ナイヨウ</t>
    </rPh>
    <rPh sb="57" eb="58">
      <t>カク</t>
    </rPh>
    <rPh sb="62" eb="64">
      <t>インサツ</t>
    </rPh>
    <rPh sb="64" eb="66">
      <t>カイスウ</t>
    </rPh>
    <rPh sb="67" eb="69">
      <t>ハンエイ</t>
    </rPh>
    <phoneticPr fontId="4"/>
  </si>
  <si>
    <t>発注書修正</t>
    <rPh sb="0" eb="5">
      <t>ハッチュウショシュウセイ</t>
    </rPh>
    <phoneticPr fontId="4"/>
  </si>
  <si>
    <t>ユーザーフィードバック：
明細増減への対応が必要。発注確定画面と同じ構成に。</t>
    <phoneticPr fontId="4"/>
  </si>
  <si>
    <t>対応中</t>
    <rPh sb="0" eb="3">
      <t>タイオウチュウ</t>
    </rPh>
    <phoneticPr fontId="4"/>
  </si>
  <si>
    <t>ユーザーフィードバック：
金額がある行をチェック対象に、納期設定をチェックして警告。</t>
    <phoneticPr fontId="4"/>
  </si>
  <si>
    <t>ユーザーフィードバック：
有効行が1行もない場合はエラー。</t>
    <phoneticPr fontId="4"/>
  </si>
  <si>
    <t>ユーザーフィードバック：
編集ボタン押下時にエラーが出る行あり。
→起動時に取り込まれたLC情報で発生している。</t>
    <phoneticPr fontId="4"/>
  </si>
  <si>
    <t>新規データのlcstateがnullになっていたため</t>
    <rPh sb="0" eb="2">
      <t>シンキ</t>
    </rPh>
    <phoneticPr fontId="4"/>
  </si>
  <si>
    <t>lcstateを正しく設定するように修正する</t>
    <rPh sb="8" eb="9">
      <t>タダ</t>
    </rPh>
    <rPh sb="11" eb="13">
      <t>セッテイ</t>
    </rPh>
    <rPh sb="18" eb="20">
      <t>シュウセイ</t>
    </rPh>
    <phoneticPr fontId="4"/>
  </si>
  <si>
    <t>ユーザーフィードバック：
過去日調査要とならないはずのデータ（納期が先の日である）が、過去日調査要なっている。</t>
    <rPh sb="31" eb="33">
      <t>ノウキ</t>
    </rPh>
    <rPh sb="34" eb="35">
      <t>サキ</t>
    </rPh>
    <rPh sb="36" eb="37">
      <t>ヒ</t>
    </rPh>
    <phoneticPr fontId="4"/>
  </si>
  <si>
    <t>L/C編集画面</t>
    <rPh sb="3" eb="5">
      <t>ヘンシュウ</t>
    </rPh>
    <rPh sb="5" eb="7">
      <t>ガメン</t>
    </rPh>
    <phoneticPr fontId="4"/>
  </si>
  <si>
    <t>ユーザーフィードバック：
発行日のエラーチェックが逆。過去日か当日でなくてはいけない。文言も修正する。</t>
    <phoneticPr fontId="4"/>
  </si>
  <si>
    <t>発行日と有効日の年が現在日の12ヶ月前の年より小さい場合、エラーメッセージを表示する（過去年が設定されています。）</t>
    <rPh sb="0" eb="2">
      <t>ハッコウ</t>
    </rPh>
    <rPh sb="2" eb="3">
      <t>ビ</t>
    </rPh>
    <rPh sb="4" eb="6">
      <t>ユウコウ</t>
    </rPh>
    <rPh sb="6" eb="7">
      <t>ビ</t>
    </rPh>
    <rPh sb="8" eb="9">
      <t>ネン</t>
    </rPh>
    <rPh sb="10" eb="12">
      <t>ゲンザイ</t>
    </rPh>
    <rPh sb="12" eb="13">
      <t>ビ</t>
    </rPh>
    <rPh sb="17" eb="18">
      <t>ゲツ</t>
    </rPh>
    <rPh sb="18" eb="19">
      <t>マエ</t>
    </rPh>
    <rPh sb="20" eb="21">
      <t>ネン</t>
    </rPh>
    <rPh sb="23" eb="24">
      <t>チイ</t>
    </rPh>
    <rPh sb="26" eb="28">
      <t>バアイ</t>
    </rPh>
    <rPh sb="38" eb="40">
      <t>ヒョウジ</t>
    </rPh>
    <phoneticPr fontId="4"/>
  </si>
  <si>
    <t>ユーザーフィードバック：
決済明細が入力できないケースがある。</t>
    <phoneticPr fontId="4"/>
  </si>
  <si>
    <t>決済明細を入力可能に設定するように修正する</t>
    <rPh sb="0" eb="2">
      <t>ケッサイ</t>
    </rPh>
    <rPh sb="2" eb="4">
      <t>メイサイ</t>
    </rPh>
    <rPh sb="5" eb="7">
      <t>ニュウリョク</t>
    </rPh>
    <rPh sb="7" eb="9">
      <t>カノウ</t>
    </rPh>
    <rPh sb="10" eb="12">
      <t>セッテイ</t>
    </rPh>
    <rPh sb="17" eb="19">
      <t>シュウセイ</t>
    </rPh>
    <phoneticPr fontId="4"/>
  </si>
  <si>
    <t>ユーザーフィードバック：
日付初期表示、YYYY/MM/DDになっていない。
その結果、修正せずに保存すると入力エラーとなる。</t>
    <rPh sb="41" eb="43">
      <t>ケッカ</t>
    </rPh>
    <rPh sb="44" eb="46">
      <t>シュウセイ</t>
    </rPh>
    <rPh sb="49" eb="51">
      <t>ホゾン</t>
    </rPh>
    <rPh sb="54" eb="56">
      <t>ニュウリョク</t>
    </rPh>
    <phoneticPr fontId="4"/>
  </si>
  <si>
    <t>日付初期表示をYYYY/MM/DDになるように修正する</t>
    <rPh sb="0" eb="2">
      <t>ヒヅケ</t>
    </rPh>
    <rPh sb="2" eb="4">
      <t>ショキ</t>
    </rPh>
    <rPh sb="4" eb="6">
      <t>ヒョウジ</t>
    </rPh>
    <rPh sb="23" eb="25">
      <t>シュウセイ</t>
    </rPh>
    <phoneticPr fontId="4"/>
  </si>
  <si>
    <t>ユーザーフィードバック：
PO解除処理の対象がおかしい。該当のPOだけ処理されるのが正しい。</t>
    <phoneticPr fontId="4"/>
  </si>
  <si>
    <t>ユーザーフィードバック：
有効データを解除すると赤くなる。
→正しい仕様か、要確認</t>
    <phoneticPr fontId="4"/>
  </si>
  <si>
    <t>解除ボタンは、ステータスが「過去日調査要」の場合のみ押下可能。
解除ボタンが押下されるまでは、全項目とも修正不可。
解除ボタン押下操作により、ステータスが「有効」に変更される。（ackidsにも反映）
解除ボタン押下後、各項目が編集可能となる。</t>
    <rPh sb="0" eb="2">
      <t>カイジョ</t>
    </rPh>
    <rPh sb="14" eb="16">
      <t>カコ</t>
    </rPh>
    <rPh sb="16" eb="17">
      <t>ビ</t>
    </rPh>
    <rPh sb="17" eb="19">
      <t>チョウサ</t>
    </rPh>
    <rPh sb="19" eb="20">
      <t>ヨウ</t>
    </rPh>
    <rPh sb="22" eb="24">
      <t>バアイ</t>
    </rPh>
    <rPh sb="26" eb="28">
      <t>オウカ</t>
    </rPh>
    <rPh sb="28" eb="30">
      <t>カノウ</t>
    </rPh>
    <rPh sb="32" eb="34">
      <t>カイジョ</t>
    </rPh>
    <rPh sb="38" eb="40">
      <t>オウカ</t>
    </rPh>
    <rPh sb="47" eb="50">
      <t>ゼンコウモク</t>
    </rPh>
    <rPh sb="52" eb="54">
      <t>シュウセイ</t>
    </rPh>
    <rPh sb="54" eb="56">
      <t>フカ</t>
    </rPh>
    <rPh sb="58" eb="60">
      <t>カイジョ</t>
    </rPh>
    <rPh sb="63" eb="65">
      <t>オウカ</t>
    </rPh>
    <rPh sb="65" eb="67">
      <t>ソウサ</t>
    </rPh>
    <rPh sb="78" eb="80">
      <t>ユウコウ</t>
    </rPh>
    <rPh sb="82" eb="84">
      <t>ヘンコウ</t>
    </rPh>
    <rPh sb="97" eb="99">
      <t>ハンエイ</t>
    </rPh>
    <rPh sb="101" eb="103">
      <t>カイジョ</t>
    </rPh>
    <rPh sb="106" eb="108">
      <t>オウカ</t>
    </rPh>
    <rPh sb="108" eb="109">
      <t>ゴ</t>
    </rPh>
    <rPh sb="110" eb="113">
      <t>カクコウモク</t>
    </rPh>
    <rPh sb="114" eb="116">
      <t>ヘンシュウ</t>
    </rPh>
    <rPh sb="116" eb="118">
      <t>カノウ</t>
    </rPh>
    <phoneticPr fontId="4"/>
  </si>
  <si>
    <t>ユーザーフィードバック：
No743の修正を各一覧画面にも反映。</t>
    <rPh sb="19" eb="21">
      <t>シュウセイ</t>
    </rPh>
    <rPh sb="22" eb="25">
      <t>カクイチラン</t>
    </rPh>
    <rPh sb="25" eb="27">
      <t>ガメン</t>
    </rPh>
    <rPh sb="29" eb="31">
      <t>ハンエイ</t>
    </rPh>
    <phoneticPr fontId="4"/>
  </si>
  <si>
    <t xml:space="preserve">仕入、発注、受注、発注書、発注、売上は対応完。
</t>
    <rPh sb="0" eb="2">
      <t>シイレ</t>
    </rPh>
    <rPh sb="3" eb="5">
      <t>ハッチュウ</t>
    </rPh>
    <rPh sb="6" eb="8">
      <t>ジュチュウ</t>
    </rPh>
    <rPh sb="9" eb="11">
      <t>ハッチュウ</t>
    </rPh>
    <rPh sb="11" eb="12">
      <t>ショ</t>
    </rPh>
    <rPh sb="13" eb="15">
      <t>ハッチュウ</t>
    </rPh>
    <rPh sb="16" eb="18">
      <t>ウリアゲ</t>
    </rPh>
    <rPh sb="19" eb="21">
      <t>タイオウ</t>
    </rPh>
    <rPh sb="21" eb="22">
      <t>カン</t>
    </rPh>
    <phoneticPr fontId="4"/>
  </si>
  <si>
    <t>明細の運搬方法の列に仕入部品が表示されている</t>
    <rPh sb="0" eb="2">
      <t>メイサイ</t>
    </rPh>
    <rPh sb="3" eb="5">
      <t>ウンパン</t>
    </rPh>
    <rPh sb="5" eb="7">
      <t>ホウホウ</t>
    </rPh>
    <rPh sb="8" eb="9">
      <t>レツ</t>
    </rPh>
    <rPh sb="10" eb="12">
      <t>シイレ</t>
    </rPh>
    <rPh sb="12" eb="14">
      <t>ブヒン</t>
    </rPh>
    <rPh sb="15" eb="17">
      <t>ヒョウジ</t>
    </rPh>
    <phoneticPr fontId="4"/>
  </si>
  <si>
    <t>何かの修正で誤って修正したものと思われる。
少なくとも2/6以前の修正と思われる。</t>
    <rPh sb="0" eb="1">
      <t>ナニ</t>
    </rPh>
    <rPh sb="3" eb="5">
      <t>シュウセイ</t>
    </rPh>
    <rPh sb="6" eb="7">
      <t>アヤマ</t>
    </rPh>
    <rPh sb="9" eb="11">
      <t>シュウセイ</t>
    </rPh>
    <rPh sb="16" eb="17">
      <t>オモ</t>
    </rPh>
    <rPh sb="22" eb="23">
      <t>スク</t>
    </rPh>
    <rPh sb="30" eb="32">
      <t>イゼン</t>
    </rPh>
    <rPh sb="33" eb="35">
      <t>シュウセイ</t>
    </rPh>
    <rPh sb="36" eb="37">
      <t>オモ</t>
    </rPh>
    <phoneticPr fontId="4"/>
  </si>
  <si>
    <t>決済日付、決済金額を入力し、更新ボタンを押下した後にL/C情報画面に戻ると、入力された決済日付、決済金額が反映されていない。</t>
    <rPh sb="0" eb="2">
      <t>ケッサイ</t>
    </rPh>
    <rPh sb="2" eb="4">
      <t>ヒヅケ</t>
    </rPh>
    <rPh sb="5" eb="7">
      <t>ケッサイ</t>
    </rPh>
    <rPh sb="7" eb="9">
      <t>キンガク</t>
    </rPh>
    <rPh sb="10" eb="12">
      <t>ニュウリョク</t>
    </rPh>
    <rPh sb="14" eb="16">
      <t>コウシン</t>
    </rPh>
    <rPh sb="20" eb="22">
      <t>オウカ</t>
    </rPh>
    <rPh sb="24" eb="25">
      <t>アト</t>
    </rPh>
    <rPh sb="29" eb="31">
      <t>ジョウホウ</t>
    </rPh>
    <rPh sb="31" eb="33">
      <t>ガメン</t>
    </rPh>
    <rPh sb="34" eb="35">
      <t>モド</t>
    </rPh>
    <rPh sb="38" eb="40">
      <t>ニュウリョク</t>
    </rPh>
    <rPh sb="43" eb="45">
      <t>ケッサイ</t>
    </rPh>
    <rPh sb="45" eb="47">
      <t>ヒヅケ</t>
    </rPh>
    <rPh sb="48" eb="50">
      <t>ケッサイ</t>
    </rPh>
    <rPh sb="50" eb="52">
      <t>キンガク</t>
    </rPh>
    <rPh sb="53" eb="55">
      <t>ハンエイ</t>
    </rPh>
    <phoneticPr fontId="4"/>
  </si>
  <si>
    <t>発注書修正完了画面からプレビューボタンを押下した時、プレビュー画面がポップアップせずに遷移して表示されてしまう。
結果、プレビュー画面を閉じた時に発注書修正画面のクローズ処理が実行されない。</t>
    <rPh sb="0" eb="3">
      <t>ハッチュウショ</t>
    </rPh>
    <rPh sb="3" eb="5">
      <t>シュウセイ</t>
    </rPh>
    <rPh sb="5" eb="7">
      <t>カンリョウ</t>
    </rPh>
    <rPh sb="7" eb="9">
      <t>ガメン</t>
    </rPh>
    <rPh sb="20" eb="22">
      <t>オウカ</t>
    </rPh>
    <rPh sb="24" eb="25">
      <t>トキ</t>
    </rPh>
    <rPh sb="31" eb="33">
      <t>ガメン</t>
    </rPh>
    <rPh sb="43" eb="45">
      <t>センイ</t>
    </rPh>
    <rPh sb="47" eb="49">
      <t>ヒョウジ</t>
    </rPh>
    <rPh sb="57" eb="59">
      <t>ケッカ</t>
    </rPh>
    <rPh sb="65" eb="67">
      <t>ガメン</t>
    </rPh>
    <rPh sb="68" eb="69">
      <t>ト</t>
    </rPh>
    <rPh sb="71" eb="72">
      <t>トキ</t>
    </rPh>
    <rPh sb="73" eb="76">
      <t>ハッチュウショ</t>
    </rPh>
    <rPh sb="76" eb="78">
      <t>シュウセイ</t>
    </rPh>
    <rPh sb="78" eb="80">
      <t>ガメン</t>
    </rPh>
    <rPh sb="85" eb="87">
      <t>ショリ</t>
    </rPh>
    <rPh sb="88" eb="90">
      <t>ジッコウ</t>
    </rPh>
    <phoneticPr fontId="4"/>
  </si>
  <si>
    <t>L/C帳票出力</t>
    <rPh sb="3" eb="5">
      <t>チョウヒョウ</t>
    </rPh>
    <rPh sb="5" eb="7">
      <t>シュツリョク</t>
    </rPh>
    <phoneticPr fontId="4"/>
  </si>
  <si>
    <t>直近のL/C情報を対象に指定して、輸入信用状発行情報を出力したが、内容が空である。</t>
    <rPh sb="0" eb="2">
      <t>チョッキン</t>
    </rPh>
    <rPh sb="6" eb="8">
      <t>ジョウホウ</t>
    </rPh>
    <rPh sb="9" eb="11">
      <t>タイショウ</t>
    </rPh>
    <rPh sb="12" eb="14">
      <t>シテイ</t>
    </rPh>
    <rPh sb="27" eb="29">
      <t>シュツリョク</t>
    </rPh>
    <rPh sb="33" eb="35">
      <t>ナイヨウ</t>
    </rPh>
    <rPh sb="36" eb="37">
      <t>カラ</t>
    </rPh>
    <phoneticPr fontId="4"/>
  </si>
  <si>
    <t>L/C Open情報の出力実行時にSQLエラーが起きる。</t>
    <rPh sb="11" eb="13">
      <t>シュツリョク</t>
    </rPh>
    <rPh sb="13" eb="15">
      <t>ジッコウ</t>
    </rPh>
    <rPh sb="15" eb="16">
      <t>ジ</t>
    </rPh>
    <rPh sb="24" eb="25">
      <t>オ</t>
    </rPh>
    <phoneticPr fontId="4"/>
  </si>
  <si>
    <t>L/C未決済リスト（期間指定）の「円価換算額」に整数をを入力した場合、「円価換算額は半角数字で入力してください。」のエラーメッセージが表示される。
小数以外は受け付けない。整数入力を許容すべき。</t>
    <rPh sb="24" eb="26">
      <t>セイスウ</t>
    </rPh>
    <rPh sb="28" eb="30">
      <t>ニュウリョク</t>
    </rPh>
    <rPh sb="32" eb="34">
      <t>バアイ</t>
    </rPh>
    <rPh sb="67" eb="69">
      <t>ヒョウジ</t>
    </rPh>
    <rPh sb="74" eb="76">
      <t>ショウスウ</t>
    </rPh>
    <rPh sb="76" eb="78">
      <t>イガイ</t>
    </rPh>
    <rPh sb="79" eb="80">
      <t>ウ</t>
    </rPh>
    <rPh sb="81" eb="82">
      <t>ツ</t>
    </rPh>
    <rPh sb="86" eb="88">
      <t>セイスウ</t>
    </rPh>
    <rPh sb="88" eb="90">
      <t>ニュウリョク</t>
    </rPh>
    <rPh sb="91" eb="93">
      <t>キョヨウ</t>
    </rPh>
    <phoneticPr fontId="4"/>
  </si>
  <si>
    <t>ユーザーフィードバック：
ヘッダ、式やめる。
→固定文字列に。＋西暦に</t>
    <phoneticPr fontId="4"/>
  </si>
  <si>
    <t>ユーザーフィードバック：
数値セル、書式の設定が反映されない。
→条件付き書式が原因。</t>
    <phoneticPr fontId="4"/>
  </si>
  <si>
    <t>ユーザーフィードバック：
顧客品番、半角英字も受け入れる。</t>
    <phoneticPr fontId="4"/>
  </si>
  <si>
    <t>ユーザーフィードバック：
2行で確定した時に、エラーメッセージ。再現できない。</t>
    <phoneticPr fontId="4"/>
  </si>
  <si>
    <t>ユーザーフィードバック：
明細備考修正可能に。発注書修正も</t>
    <rPh sb="23" eb="26">
      <t>ハッチュウショ</t>
    </rPh>
    <rPh sb="26" eb="28">
      <t>シュウセイ</t>
    </rPh>
    <phoneticPr fontId="4"/>
  </si>
  <si>
    <t>ユーザーフィードバック：
消費税区分、変更できない</t>
    <rPh sb="13" eb="15">
      <t>ショウヒ</t>
    </rPh>
    <phoneticPr fontId="4"/>
  </si>
  <si>
    <t>ユーザーフィードバック：
消費税率の選択肢がおかしい
→課税に0%は不要、非課税0%は固定</t>
    <phoneticPr fontId="4"/>
  </si>
  <si>
    <t>ユーザーフィードバック：
最終登録時にDBエラー発生。再現なし</t>
    <phoneticPr fontId="4"/>
  </si>
  <si>
    <t>納品書修正で現象発生。
以下の条件を全て満たした場合に発生
・修正対象のリビジョン=0
・修正前の明細行数=1
・修正内容は明細行1行追加
明細一覧からデータを登録一覧に追加した後、登録一覧のrownum列の設定値がリセットしていないため</t>
    <rPh sb="0" eb="3">
      <t>ノウヒンショ</t>
    </rPh>
    <rPh sb="3" eb="5">
      <t>シュウセイ</t>
    </rPh>
    <rPh sb="6" eb="8">
      <t>ゲンショウ</t>
    </rPh>
    <rPh sb="8" eb="10">
      <t>ハッセイ</t>
    </rPh>
    <rPh sb="12" eb="14">
      <t>イカ</t>
    </rPh>
    <rPh sb="15" eb="17">
      <t>ジョウケン</t>
    </rPh>
    <rPh sb="18" eb="19">
      <t>スベ</t>
    </rPh>
    <rPh sb="20" eb="21">
      <t>ミ</t>
    </rPh>
    <rPh sb="24" eb="26">
      <t>バアイ</t>
    </rPh>
    <rPh sb="27" eb="29">
      <t>ハッセイ</t>
    </rPh>
    <rPh sb="31" eb="33">
      <t>シュウセイ</t>
    </rPh>
    <rPh sb="33" eb="35">
      <t>タイショウ</t>
    </rPh>
    <rPh sb="45" eb="47">
      <t>シュウセイ</t>
    </rPh>
    <rPh sb="47" eb="48">
      <t>マエ</t>
    </rPh>
    <rPh sb="49" eb="51">
      <t>メイサイ</t>
    </rPh>
    <rPh sb="51" eb="53">
      <t>ギョウスウ</t>
    </rPh>
    <rPh sb="57" eb="59">
      <t>シュウセイ</t>
    </rPh>
    <rPh sb="59" eb="61">
      <t>ナイヨウ</t>
    </rPh>
    <rPh sb="62" eb="64">
      <t>メイサイ</t>
    </rPh>
    <rPh sb="64" eb="65">
      <t>ギョウ</t>
    </rPh>
    <rPh sb="66" eb="67">
      <t>ギョウ</t>
    </rPh>
    <rPh sb="67" eb="69">
      <t>ツイカ</t>
    </rPh>
    <rPh sb="71" eb="73">
      <t>メイサイ</t>
    </rPh>
    <rPh sb="73" eb="75">
      <t>イチラン</t>
    </rPh>
    <rPh sb="86" eb="88">
      <t>ツイカ</t>
    </rPh>
    <rPh sb="90" eb="91">
      <t>ゴ</t>
    </rPh>
    <rPh sb="103" eb="104">
      <t>レツ</t>
    </rPh>
    <rPh sb="105" eb="107">
      <t>セッテイ</t>
    </rPh>
    <rPh sb="107" eb="108">
      <t>チ</t>
    </rPh>
    <phoneticPr fontId="4"/>
  </si>
  <si>
    <t>追加ボタンで登録一覧にデータを追加後、登録一覧のrownum列の設定値をリセットするように修正</t>
    <rPh sb="0" eb="2">
      <t>ツイカ</t>
    </rPh>
    <rPh sb="6" eb="8">
      <t>トウロク</t>
    </rPh>
    <rPh sb="8" eb="10">
      <t>イチラン</t>
    </rPh>
    <rPh sb="15" eb="17">
      <t>ツイカ</t>
    </rPh>
    <rPh sb="17" eb="18">
      <t>ゴ</t>
    </rPh>
    <rPh sb="30" eb="31">
      <t>レツ</t>
    </rPh>
    <rPh sb="32" eb="34">
      <t>セッテイ</t>
    </rPh>
    <rPh sb="34" eb="35">
      <t>チ</t>
    </rPh>
    <rPh sb="45" eb="47">
      <t>シュウセイ</t>
    </rPh>
    <phoneticPr fontId="4"/>
  </si>
  <si>
    <t>ユーザーフィードバック：
登録完了後、画面をリロード。</t>
    <phoneticPr fontId="4"/>
  </si>
  <si>
    <t>ユーザーフィードバック：
エラー発生時、画面閉じたら親画面はリロード。</t>
    <phoneticPr fontId="4"/>
  </si>
  <si>
    <t xml:space="preserve">fncOutputErrorを修正。
見積原価管理：個別の対応完了
商品管理：個別の対応完了
受注管理：個別の対応完了
発注管理：個別の対応完了
売上管理：個別の対応完了
仕入管理：個別の対応完了
請求管理：個別の対応完了
</t>
    <rPh sb="15" eb="17">
      <t>シュウセイ</t>
    </rPh>
    <rPh sb="19" eb="21">
      <t>ミツモリ</t>
    </rPh>
    <rPh sb="21" eb="23">
      <t>ゲンカ</t>
    </rPh>
    <rPh sb="23" eb="25">
      <t>カンリ</t>
    </rPh>
    <rPh sb="26" eb="28">
      <t>コベツ</t>
    </rPh>
    <rPh sb="29" eb="31">
      <t>タイオウ</t>
    </rPh>
    <rPh sb="31" eb="33">
      <t>カンリョウ</t>
    </rPh>
    <rPh sb="34" eb="36">
      <t>ショウヒン</t>
    </rPh>
    <rPh sb="36" eb="38">
      <t>カンリ</t>
    </rPh>
    <rPh sb="47" eb="49">
      <t>ジュチュウ</t>
    </rPh>
    <rPh sb="49" eb="51">
      <t>カンリ</t>
    </rPh>
    <rPh sb="60" eb="62">
      <t>ハッチュウ</t>
    </rPh>
    <rPh sb="73" eb="75">
      <t>ウリアゲ</t>
    </rPh>
    <rPh sb="86" eb="88">
      <t>シイレ</t>
    </rPh>
    <rPh sb="99" eb="101">
      <t>セイキュウ</t>
    </rPh>
    <phoneticPr fontId="4"/>
  </si>
  <si>
    <t>各種一覧</t>
    <rPh sb="0" eb="4">
      <t>カクシュイチラン</t>
    </rPh>
    <phoneticPr fontId="4"/>
  </si>
  <si>
    <t>ユーザーフィードバック：
項目に作成日がない場合、追加。検索条件にも。</t>
    <phoneticPr fontId="4"/>
  </si>
  <si>
    <t>発注取消完了画面</t>
    <rPh sb="0" eb="2">
      <t>ハッチュウ</t>
    </rPh>
    <rPh sb="2" eb="4">
      <t>トリケシ</t>
    </rPh>
    <rPh sb="4" eb="6">
      <t>カンリョウ</t>
    </rPh>
    <rPh sb="6" eb="8">
      <t>ガメン</t>
    </rPh>
    <phoneticPr fontId="4"/>
  </si>
  <si>
    <r>
      <t xml:space="preserve">ユーザーフィードバック：
プレビューボタンは、遷移ではなくポップアップに。
発注書修正完了画面も。
</t>
    </r>
    <r>
      <rPr>
        <sz val="11"/>
        <color rgb="FFFF0000"/>
        <rFont val="游ゴシック"/>
        <family val="3"/>
        <charset val="128"/>
        <scheme val="minor"/>
      </rPr>
      <t>※発注書修正画面は全面修正し、ソースが"modify.php"に変更されています。（確認画面、完了画面はファイル名変更なし）</t>
    </r>
    <rPh sb="38" eb="41">
      <t>ハッチュウショ</t>
    </rPh>
    <rPh sb="41" eb="43">
      <t>シュウセイ</t>
    </rPh>
    <rPh sb="43" eb="45">
      <t>カンリョウ</t>
    </rPh>
    <rPh sb="45" eb="47">
      <t>ガメン</t>
    </rPh>
    <rPh sb="51" eb="54">
      <t>ハッチュウショ</t>
    </rPh>
    <rPh sb="54" eb="56">
      <t>シュウセイ</t>
    </rPh>
    <rPh sb="56" eb="58">
      <t>ガメン</t>
    </rPh>
    <rPh sb="59" eb="61">
      <t>ゼンメン</t>
    </rPh>
    <rPh sb="61" eb="63">
      <t>シュウセイ</t>
    </rPh>
    <rPh sb="82" eb="84">
      <t>ヘンコウ</t>
    </rPh>
    <rPh sb="92" eb="94">
      <t>カクニン</t>
    </rPh>
    <rPh sb="94" eb="96">
      <t>ガメン</t>
    </rPh>
    <rPh sb="97" eb="99">
      <t>カンリョウ</t>
    </rPh>
    <rPh sb="99" eb="101">
      <t>ガメン</t>
    </rPh>
    <rPh sb="106" eb="107">
      <t>メイ</t>
    </rPh>
    <rPh sb="107" eb="109">
      <t>ヘンコウ</t>
    </rPh>
    <phoneticPr fontId="4"/>
  </si>
  <si>
    <t>ユーザーフィードバック：
有効期限日は不要。</t>
    <phoneticPr fontId="4"/>
  </si>
  <si>
    <t>発注書削除確認</t>
    <phoneticPr fontId="4"/>
  </si>
  <si>
    <t>ユーザーフィードバック：
納品日→納期に修正</t>
    <phoneticPr fontId="4"/>
  </si>
  <si>
    <t>仕入登録確認</t>
    <phoneticPr fontId="4"/>
  </si>
  <si>
    <t>ユーザーフィードバック：
発注有効期限日は不要。</t>
    <rPh sb="13" eb="15">
      <t>ハッチュウ</t>
    </rPh>
    <phoneticPr fontId="4"/>
  </si>
  <si>
    <t>ユーザーフィードバック：
明細の納品日→納期に修正</t>
    <rPh sb="23" eb="25">
      <t>シュウセイ</t>
    </rPh>
    <phoneticPr fontId="4"/>
  </si>
  <si>
    <t>仕入登録</t>
    <phoneticPr fontId="4"/>
  </si>
  <si>
    <t>ユーザーフィードバック：
仕入済みデータが再度仕入できる。再現しない？</t>
    <rPh sb="29" eb="31">
      <t>サイゲン</t>
    </rPh>
    <phoneticPr fontId="4"/>
  </si>
  <si>
    <t>サブメニュー</t>
    <phoneticPr fontId="4"/>
  </si>
  <si>
    <t>ユーザーフィードバック：
帳票出力のサブメニューに請求書がない</t>
    <rPh sb="13" eb="15">
      <t>チョウヒョウ</t>
    </rPh>
    <rPh sb="15" eb="17">
      <t>シュツリョク</t>
    </rPh>
    <phoneticPr fontId="4"/>
  </si>
  <si>
    <t>機能権限マスタデータ不足</t>
    <rPh sb="0" eb="2">
      <t>キノウ</t>
    </rPh>
    <rPh sb="2" eb="4">
      <t>ケンゲン</t>
    </rPh>
    <rPh sb="10" eb="12">
      <t>フソク</t>
    </rPh>
    <phoneticPr fontId="4"/>
  </si>
  <si>
    <t>機能権限マスタにデータを追加</t>
    <rPh sb="0" eb="2">
      <t>キノウ</t>
    </rPh>
    <rPh sb="2" eb="4">
      <t>ケンゲン</t>
    </rPh>
    <rPh sb="12" eb="14">
      <t>ツイカ</t>
    </rPh>
    <phoneticPr fontId="4"/>
  </si>
  <si>
    <t>ユーザーフィードバック：
有効データは白色に</t>
    <phoneticPr fontId="4"/>
  </si>
  <si>
    <t>ackidsDBのm_acbackcolorinfoにstrclrno＝1012のbytinvalidflagをtrueに設定する</t>
    <phoneticPr fontId="4"/>
  </si>
  <si>
    <t>ユーザーフィードバック：
可能であれば、リサイズに対応（メイン画面の改修になる）</t>
    <phoneticPr fontId="4"/>
  </si>
  <si>
    <t>L/C情報画面、L/C設定変更画面は別ウィンドウで表示することで対応。
L/C情報画面の幅は1000pxくらいで表示させる。</t>
    <rPh sb="3" eb="5">
      <t>ジョウホウ</t>
    </rPh>
    <rPh sb="5" eb="7">
      <t>ガメン</t>
    </rPh>
    <rPh sb="11" eb="13">
      <t>セッテイ</t>
    </rPh>
    <rPh sb="13" eb="15">
      <t>ヘンコウ</t>
    </rPh>
    <rPh sb="15" eb="17">
      <t>ガメン</t>
    </rPh>
    <rPh sb="18" eb="19">
      <t>ベツ</t>
    </rPh>
    <rPh sb="25" eb="27">
      <t>ヒョウジ</t>
    </rPh>
    <rPh sb="32" eb="34">
      <t>タイオウ</t>
    </rPh>
    <rPh sb="39" eb="41">
      <t>ジョウホウ</t>
    </rPh>
    <rPh sb="41" eb="43">
      <t>ガメン</t>
    </rPh>
    <rPh sb="44" eb="45">
      <t>ハバ</t>
    </rPh>
    <rPh sb="56" eb="58">
      <t>ヒョウジ</t>
    </rPh>
    <phoneticPr fontId="4"/>
  </si>
  <si>
    <t>ユーザーフィードバック：
金額にカンマ区切り追加。</t>
    <phoneticPr fontId="4"/>
  </si>
  <si>
    <t xml:space="preserve">ユーザーフィードバック：
未決済帳票のデータが46件以降もあるときの出力形式確認。
</t>
    <phoneticPr fontId="4"/>
  </si>
  <si>
    <t>現状の仕様を回答。了承済み。
対応不要。</t>
    <rPh sb="0" eb="2">
      <t>ゲンジョウ</t>
    </rPh>
    <rPh sb="3" eb="5">
      <t>シヨウ</t>
    </rPh>
    <rPh sb="6" eb="8">
      <t>カイトウ</t>
    </rPh>
    <rPh sb="9" eb="11">
      <t>リョウショウ</t>
    </rPh>
    <rPh sb="11" eb="12">
      <t>ズ</t>
    </rPh>
    <rPh sb="15" eb="17">
      <t>タイオウ</t>
    </rPh>
    <rPh sb="17" eb="19">
      <t>フヨウ</t>
    </rPh>
    <phoneticPr fontId="4"/>
  </si>
  <si>
    <t>ユーザーフィードバック：
以下のログインで見積原価管理ボタンを押下したらエラー発生。
229/abe
230/yanagihara
→仕入管理でも発生。見積原価管理、仕入管理ともサブメニューボタンの押下では異常ないことを事後確認。</t>
    <phoneticPr fontId="4"/>
  </si>
  <si>
    <t>ワークフローチェックが残っていた。</t>
    <rPh sb="11" eb="12">
      <t>ノコ</t>
    </rPh>
    <phoneticPr fontId="4"/>
  </si>
  <si>
    <t>以下の処理からワークフローチェックを削除
・見積原価管理ボタン
・仕入管理ボタン
・発注管理ボタン
・売上（納品書修正）ボタン</t>
    <rPh sb="0" eb="2">
      <t>イカ</t>
    </rPh>
    <rPh sb="3" eb="5">
      <t>ショリ</t>
    </rPh>
    <rPh sb="18" eb="20">
      <t>サクジョ</t>
    </rPh>
    <rPh sb="22" eb="24">
      <t>ミツモリ</t>
    </rPh>
    <rPh sb="24" eb="26">
      <t>ゲンカ</t>
    </rPh>
    <rPh sb="26" eb="28">
      <t>カンリ</t>
    </rPh>
    <rPh sb="33" eb="35">
      <t>シイレ</t>
    </rPh>
    <rPh sb="35" eb="37">
      <t>カンリ</t>
    </rPh>
    <rPh sb="42" eb="44">
      <t>ハッチュウ</t>
    </rPh>
    <rPh sb="44" eb="46">
      <t>カンリ</t>
    </rPh>
    <rPh sb="51" eb="53">
      <t>ウリアゲ</t>
    </rPh>
    <rPh sb="54" eb="57">
      <t>ノウヒンショ</t>
    </rPh>
    <rPh sb="57" eb="59">
      <t>シュウセイ</t>
    </rPh>
    <phoneticPr fontId="4"/>
  </si>
  <si>
    <t>発注書削除完了。</t>
    <rPh sb="5" eb="7">
      <t>カンリョウ</t>
    </rPh>
    <phoneticPr fontId="4"/>
  </si>
  <si>
    <t>PO削除完了画面の高さが大きすぎる
発注確定取消完了も念のため確認する。</t>
    <rPh sb="2" eb="4">
      <t>サクジョ</t>
    </rPh>
    <rPh sb="4" eb="6">
      <t>カンリョウ</t>
    </rPh>
    <rPh sb="6" eb="8">
      <t>ガメン</t>
    </rPh>
    <rPh sb="9" eb="10">
      <t>タカ</t>
    </rPh>
    <rPh sb="12" eb="13">
      <t>オオ</t>
    </rPh>
    <rPh sb="18" eb="20">
      <t>ハッチュウ</t>
    </rPh>
    <rPh sb="20" eb="22">
      <t>カクテイ</t>
    </rPh>
    <rPh sb="22" eb="24">
      <t>トリケシ</t>
    </rPh>
    <rPh sb="24" eb="26">
      <t>カンリョウ</t>
    </rPh>
    <rPh sb="27" eb="28">
      <t>ネン</t>
    </rPh>
    <rPh sb="31" eb="33">
      <t>カクニン</t>
    </rPh>
    <phoneticPr fontId="4"/>
  </si>
  <si>
    <t>ユーザーフィードバック：
pgpoolを有効にした場合、NOW関数、CURRENT_TIMESTAMP関数を使用した更新SQLが実行エラーを起こす。</t>
    <rPh sb="20" eb="22">
      <t>ユウコウ</t>
    </rPh>
    <rPh sb="25" eb="27">
      <t>バアイ</t>
    </rPh>
    <rPh sb="31" eb="33">
      <t>カンスウ</t>
    </rPh>
    <rPh sb="51" eb="53">
      <t>カンスウ</t>
    </rPh>
    <rPh sb="54" eb="56">
      <t>シヨウ</t>
    </rPh>
    <rPh sb="58" eb="60">
      <t>コウシン</t>
    </rPh>
    <rPh sb="64" eb="66">
      <t>ジッコウ</t>
    </rPh>
    <rPh sb="70" eb="71">
      <t>オ</t>
    </rPh>
    <phoneticPr fontId="4"/>
  </si>
  <si>
    <t>pgpool3までは、これらの関数に未対応であり、結果としてレプリケーション先ごとに異なる値が設定されてしまう仕様のため。</t>
    <rPh sb="15" eb="17">
      <t>カンスウ</t>
    </rPh>
    <rPh sb="18" eb="21">
      <t>ミタイオウ</t>
    </rPh>
    <rPh sb="25" eb="27">
      <t>ケッカ</t>
    </rPh>
    <rPh sb="38" eb="39">
      <t>サキ</t>
    </rPh>
    <rPh sb="42" eb="43">
      <t>コト</t>
    </rPh>
    <rPh sb="45" eb="46">
      <t>アタイ</t>
    </rPh>
    <rPh sb="47" eb="49">
      <t>セッテイ</t>
    </rPh>
    <rPh sb="55" eb="57">
      <t>シヨウ</t>
    </rPh>
    <phoneticPr fontId="4"/>
  </si>
  <si>
    <t>修正対象のSQLでは、これらの関数を使用せずに、phpで取得した現在時刻を使用する様修正。
取得関数はlib.phpに追加。
3/6 L/C以外は全て修正完了</t>
    <rPh sb="0" eb="2">
      <t>シュウセイ</t>
    </rPh>
    <rPh sb="2" eb="4">
      <t>タイショウ</t>
    </rPh>
    <rPh sb="15" eb="17">
      <t>カンスウ</t>
    </rPh>
    <rPh sb="18" eb="20">
      <t>シヨウ</t>
    </rPh>
    <rPh sb="28" eb="30">
      <t>シュトク</t>
    </rPh>
    <rPh sb="32" eb="34">
      <t>ゲンザイ</t>
    </rPh>
    <rPh sb="34" eb="36">
      <t>ジコク</t>
    </rPh>
    <rPh sb="37" eb="39">
      <t>シヨウ</t>
    </rPh>
    <rPh sb="41" eb="42">
      <t>ヨウ</t>
    </rPh>
    <rPh sb="42" eb="44">
      <t>シュウセイ</t>
    </rPh>
    <rPh sb="46" eb="48">
      <t>シュトク</t>
    </rPh>
    <rPh sb="48" eb="50">
      <t>カンスウ</t>
    </rPh>
    <rPh sb="59" eb="61">
      <t>ツイカ</t>
    </rPh>
    <rPh sb="70" eb="72">
      <t>イガイ</t>
    </rPh>
    <rPh sb="73" eb="74">
      <t>スベ</t>
    </rPh>
    <rPh sb="75" eb="77">
      <t>シュウセイ</t>
    </rPh>
    <rPh sb="77" eb="79">
      <t>カンリョウ</t>
    </rPh>
    <phoneticPr fontId="4"/>
  </si>
  <si>
    <t>ユーザーフィードバック：
コンテンツが画面のリサイズに追従していない。</t>
    <rPh sb="27" eb="29">
      <t>ツイジュウ</t>
    </rPh>
    <phoneticPr fontId="4"/>
  </si>
  <si>
    <t>パスワードリマインダー</t>
    <phoneticPr fontId="4"/>
  </si>
  <si>
    <t>ユーザーフィードバック：
予期せぬエラーメッセージが表示されている。</t>
    <rPh sb="13" eb="15">
      <t>ヨキ</t>
    </rPh>
    <rPh sb="26" eb="28">
      <t>ヒョウジ</t>
    </rPh>
    <phoneticPr fontId="4"/>
  </si>
  <si>
    <t>変数に$のついていない箇所があることが原因。</t>
    <rPh sb="0" eb="2">
      <t>ヘンスウ</t>
    </rPh>
    <rPh sb="11" eb="13">
      <t>カショ</t>
    </rPh>
    <rPh sb="19" eb="21">
      <t>ゲンイン</t>
    </rPh>
    <phoneticPr fontId="4"/>
  </si>
  <si>
    <t>ユーザーフィードバック：
納品日はシステム日付の1年後以上はエラーとする。
納品書修正も同様。</t>
    <rPh sb="13" eb="16">
      <t>ノウヒンビ</t>
    </rPh>
    <rPh sb="21" eb="23">
      <t>ヒヅケ</t>
    </rPh>
    <rPh sb="25" eb="27">
      <t>ネンゴ</t>
    </rPh>
    <rPh sb="27" eb="29">
      <t>イジョウ</t>
    </rPh>
    <rPh sb="38" eb="41">
      <t>ノウヒンショ</t>
    </rPh>
    <rPh sb="41" eb="43">
      <t>シュウセイ</t>
    </rPh>
    <rPh sb="44" eb="46">
      <t>ドウヨウ</t>
    </rPh>
    <phoneticPr fontId="4"/>
  </si>
  <si>
    <t>ユーザーフィードバック：
仕入日はシステム日付の1年後以上はエラーとする。
仕入修正も同様。</t>
    <rPh sb="13" eb="15">
      <t>シイレ</t>
    </rPh>
    <rPh sb="15" eb="16">
      <t>ビ</t>
    </rPh>
    <rPh sb="21" eb="23">
      <t>ヒヅケ</t>
    </rPh>
    <rPh sb="25" eb="27">
      <t>ネンゴ</t>
    </rPh>
    <rPh sb="27" eb="29">
      <t>イジョウ</t>
    </rPh>
    <rPh sb="38" eb="40">
      <t>シイレ</t>
    </rPh>
    <rPh sb="40" eb="42">
      <t>シュウセイ</t>
    </rPh>
    <rPh sb="43" eb="45">
      <t>ドウヨウ</t>
    </rPh>
    <phoneticPr fontId="4"/>
  </si>
  <si>
    <t>半年後以上の場合、エラー</t>
    <rPh sb="0" eb="2">
      <t>ハントシ</t>
    </rPh>
    <rPh sb="2" eb="3">
      <t>ゴ</t>
    </rPh>
    <rPh sb="3" eb="5">
      <t>イジョウ</t>
    </rPh>
    <rPh sb="6" eb="8">
      <t>バアイ</t>
    </rPh>
    <phoneticPr fontId="4"/>
  </si>
  <si>
    <t>ナビゲーションメニュー</t>
    <phoneticPr fontId="4"/>
  </si>
  <si>
    <t>ユーザーフィードバック：
ボタン内容の見直し</t>
    <rPh sb="16" eb="18">
      <t>ナイヨウ</t>
    </rPh>
    <rPh sb="19" eb="21">
      <t>ミナオ</t>
    </rPh>
    <phoneticPr fontId="4"/>
  </si>
  <si>
    <t>現状を提示し、正しい内容をユーザに提示してもらった後に対応
見積管理・商品管理・受注管理・発注管理・売上管理・仕入管理・請求管理・金型履歴管理・金型帳票管理対応済</t>
    <rPh sb="0" eb="2">
      <t>ゲンジョウ</t>
    </rPh>
    <rPh sb="3" eb="5">
      <t>テイジ</t>
    </rPh>
    <rPh sb="7" eb="8">
      <t>タダ</t>
    </rPh>
    <rPh sb="10" eb="12">
      <t>ナイヨウ</t>
    </rPh>
    <rPh sb="17" eb="19">
      <t>テイジ</t>
    </rPh>
    <rPh sb="25" eb="26">
      <t>アト</t>
    </rPh>
    <rPh sb="27" eb="29">
      <t>タイオウ</t>
    </rPh>
    <rPh sb="36" eb="38">
      <t>ショウヒン</t>
    </rPh>
    <rPh sb="38" eb="40">
      <t>カンリ</t>
    </rPh>
    <rPh sb="41" eb="43">
      <t>ジュチュウ</t>
    </rPh>
    <rPh sb="43" eb="45">
      <t>カンリ</t>
    </rPh>
    <rPh sb="46" eb="48">
      <t>ハッチュウ</t>
    </rPh>
    <rPh sb="48" eb="50">
      <t>カンリ</t>
    </rPh>
    <rPh sb="51" eb="53">
      <t>ウリアゲ</t>
    </rPh>
    <rPh sb="53" eb="55">
      <t>カンリ</t>
    </rPh>
    <rPh sb="56" eb="58">
      <t>シイレ</t>
    </rPh>
    <rPh sb="58" eb="60">
      <t>カンリ</t>
    </rPh>
    <rPh sb="61" eb="63">
      <t>セイキュウ</t>
    </rPh>
    <rPh sb="63" eb="65">
      <t>カンリ</t>
    </rPh>
    <rPh sb="66" eb="68">
      <t>カナガタ</t>
    </rPh>
    <rPh sb="68" eb="70">
      <t>リレキ</t>
    </rPh>
    <rPh sb="70" eb="72">
      <t>カンリ</t>
    </rPh>
    <rPh sb="73" eb="75">
      <t>カナガタ</t>
    </rPh>
    <rPh sb="75" eb="77">
      <t>チョウヒョウ</t>
    </rPh>
    <rPh sb="77" eb="79">
      <t>カンリ</t>
    </rPh>
    <rPh sb="79" eb="81">
      <t>タイオウ</t>
    </rPh>
    <rPh sb="81" eb="82">
      <t>スミ</t>
    </rPh>
    <phoneticPr fontId="4"/>
  </si>
  <si>
    <t>検索条件入力画面で親画面の登録一覧と違う通貨の受注データが明細一覧に表示されている。登録一覧に通貨混ぜて登録完了できることになってしまう。</t>
    <rPh sb="0" eb="2">
      <t>ケンサク</t>
    </rPh>
    <rPh sb="2" eb="4">
      <t>ジョウケン</t>
    </rPh>
    <rPh sb="4" eb="6">
      <t>ニュウリョク</t>
    </rPh>
    <rPh sb="6" eb="8">
      <t>ガメン</t>
    </rPh>
    <rPh sb="9" eb="10">
      <t>オヤ</t>
    </rPh>
    <rPh sb="10" eb="12">
      <t>ガメン</t>
    </rPh>
    <rPh sb="18" eb="19">
      <t>チガ</t>
    </rPh>
    <rPh sb="20" eb="22">
      <t>ツウカ</t>
    </rPh>
    <rPh sb="23" eb="25">
      <t>ジュチュウ</t>
    </rPh>
    <rPh sb="29" eb="31">
      <t>メイサイ</t>
    </rPh>
    <rPh sb="31" eb="33">
      <t>イチラン</t>
    </rPh>
    <rPh sb="34" eb="36">
      <t>ヒョウジ</t>
    </rPh>
    <rPh sb="42" eb="44">
      <t>トウロク</t>
    </rPh>
    <rPh sb="44" eb="46">
      <t>イチラン</t>
    </rPh>
    <rPh sb="47" eb="49">
      <t>ツウカ</t>
    </rPh>
    <rPh sb="49" eb="50">
      <t>マ</t>
    </rPh>
    <rPh sb="52" eb="54">
      <t>トウロク</t>
    </rPh>
    <rPh sb="54" eb="56">
      <t>カンリョウ</t>
    </rPh>
    <phoneticPr fontId="4"/>
  </si>
  <si>
    <t>登録一覧と違う通貨の受注データを取得する時、「選択された明細を全てクリアしますが、よろしいですか？」の確認メッセージを表示する、「OK」の場合、登録一覧にデータを削除し、取得した受注データを追加する。「キャンセル」の場合、何もしない</t>
    <rPh sb="16" eb="18">
      <t>シュトク</t>
    </rPh>
    <rPh sb="20" eb="21">
      <t>トキ</t>
    </rPh>
    <rPh sb="51" eb="53">
      <t>カクニン</t>
    </rPh>
    <rPh sb="59" eb="61">
      <t>ヒョウジ</t>
    </rPh>
    <rPh sb="69" eb="71">
      <t>バアイ</t>
    </rPh>
    <rPh sb="72" eb="74">
      <t>トウロク</t>
    </rPh>
    <rPh sb="74" eb="76">
      <t>イチラン</t>
    </rPh>
    <rPh sb="81" eb="83">
      <t>サクジョ</t>
    </rPh>
    <rPh sb="85" eb="87">
      <t>シュトク</t>
    </rPh>
    <rPh sb="89" eb="91">
      <t>ジュチュウ</t>
    </rPh>
    <rPh sb="95" eb="97">
      <t>ツイカ</t>
    </rPh>
    <rPh sb="108" eb="110">
      <t>バアイ</t>
    </rPh>
    <rPh sb="111" eb="112">
      <t>ナニ</t>
    </rPh>
    <phoneticPr fontId="4"/>
  </si>
  <si>
    <t>ユーザーフィードバック：
登録ボタンを押下しても登録確認画面に遷移しない。</t>
    <rPh sb="13" eb="15">
      <t>トウロク</t>
    </rPh>
    <rPh sb="19" eb="21">
      <t>オウカ</t>
    </rPh>
    <rPh sb="24" eb="26">
      <t>トウロク</t>
    </rPh>
    <rPh sb="26" eb="28">
      <t>カクニン</t>
    </rPh>
    <rPh sb="28" eb="30">
      <t>ガメン</t>
    </rPh>
    <rPh sb="31" eb="33">
      <t>センイ</t>
    </rPh>
    <phoneticPr fontId="4"/>
  </si>
  <si>
    <t>/pc/regist/js/form-buttons.jsで呼び出されているisOneYeatLater関数が未定義となっている。
コミットもれ？
関数名変更のため、呼び出し先が変更漏れ</t>
    <rPh sb="74" eb="77">
      <t>カンスウメイ</t>
    </rPh>
    <rPh sb="77" eb="79">
      <t>ヘンコウ</t>
    </rPh>
    <rPh sb="83" eb="84">
      <t>ヨ</t>
    </rPh>
    <rPh sb="85" eb="86">
      <t>ダ</t>
    </rPh>
    <rPh sb="87" eb="88">
      <t>サキ</t>
    </rPh>
    <rPh sb="89" eb="91">
      <t>ヘンコウ</t>
    </rPh>
    <rPh sb="91" eb="92">
      <t>モ</t>
    </rPh>
    <phoneticPr fontId="4"/>
  </si>
  <si>
    <t>正しい関数名を呼び出すように修正する</t>
    <rPh sb="0" eb="1">
      <t>タダ</t>
    </rPh>
    <rPh sb="3" eb="6">
      <t>カンスウメイ</t>
    </rPh>
    <rPh sb="7" eb="8">
      <t>ヨ</t>
    </rPh>
    <rPh sb="9" eb="10">
      <t>ダ</t>
    </rPh>
    <rPh sb="14" eb="16">
      <t>シュウセイ</t>
    </rPh>
    <phoneticPr fontId="4"/>
  </si>
  <si>
    <t>ユーザーフィードバック：
支払方法がL/Cの新規PO作成後にL/C情報画面を起動したら、SQLエラーが発生した</t>
    <rPh sb="13" eb="15">
      <t>シハライ</t>
    </rPh>
    <rPh sb="15" eb="17">
      <t>ホウホウ</t>
    </rPh>
    <rPh sb="22" eb="24">
      <t>シンキ</t>
    </rPh>
    <rPh sb="26" eb="28">
      <t>サクセイ</t>
    </rPh>
    <rPh sb="28" eb="29">
      <t>ゴ</t>
    </rPh>
    <rPh sb="33" eb="35">
      <t>ジョウホウ</t>
    </rPh>
    <rPh sb="35" eb="37">
      <t>ガメン</t>
    </rPh>
    <rPh sb="38" eb="40">
      <t>キドウ</t>
    </rPh>
    <rPh sb="51" eb="53">
      <t>ハッセイ</t>
    </rPh>
    <phoneticPr fontId="4"/>
  </si>
  <si>
    <t>t_aclcinfoのentrydate、updatedate列はtext(8)であるが、設定する値が"YYYY/MM/DD"の表記であったため桁数オーバーを起こしていた。</t>
    <rPh sb="31" eb="32">
      <t>レツ</t>
    </rPh>
    <rPh sb="45" eb="47">
      <t>セッテイ</t>
    </rPh>
    <rPh sb="49" eb="50">
      <t>アタイ</t>
    </rPh>
    <rPh sb="64" eb="66">
      <t>ヒョウキ</t>
    </rPh>
    <rPh sb="72" eb="74">
      <t>ケタスウ</t>
    </rPh>
    <rPh sb="79" eb="80">
      <t>オ</t>
    </rPh>
    <phoneticPr fontId="4"/>
  </si>
  <si>
    <t>SQLに渡す値を"/"を除去した値に修正。</t>
    <rPh sb="4" eb="5">
      <t>ワタ</t>
    </rPh>
    <rPh sb="6" eb="7">
      <t>アタイ</t>
    </rPh>
    <rPh sb="12" eb="14">
      <t>ジョキョ</t>
    </rPh>
    <rPh sb="16" eb="17">
      <t>アタイ</t>
    </rPh>
    <rPh sb="18" eb="20">
      <t>シュウセイ</t>
    </rPh>
    <phoneticPr fontId="4"/>
  </si>
  <si>
    <t>見積原価書プレビュー（編集）</t>
    <rPh sb="0" eb="2">
      <t>ミツモリ</t>
    </rPh>
    <rPh sb="2" eb="4">
      <t>ゲンカ</t>
    </rPh>
    <rPh sb="4" eb="5">
      <t>ショ</t>
    </rPh>
    <rPh sb="11" eb="13">
      <t>ヘンシュウ</t>
    </rPh>
    <phoneticPr fontId="4"/>
  </si>
  <si>
    <t>ユーザーフィードバック：
単価、数量、カートン数、上代などの数値項目にExcelのセルからペーストした際、入力フォーマットエラーとなってしまう。
".0000"など、小数点以下の状況次第で発生。</t>
    <rPh sb="13" eb="15">
      <t>タンカ</t>
    </rPh>
    <rPh sb="16" eb="18">
      <t>スウリョウ</t>
    </rPh>
    <rPh sb="23" eb="24">
      <t>スウ</t>
    </rPh>
    <rPh sb="25" eb="27">
      <t>ジョウダイ</t>
    </rPh>
    <rPh sb="30" eb="32">
      <t>スウチ</t>
    </rPh>
    <rPh sb="32" eb="34">
      <t>コウモク</t>
    </rPh>
    <rPh sb="51" eb="52">
      <t>サイ</t>
    </rPh>
    <rPh sb="53" eb="55">
      <t>ニュウリョク</t>
    </rPh>
    <rPh sb="83" eb="86">
      <t>ショウスウテン</t>
    </rPh>
    <rPh sb="86" eb="88">
      <t>イカ</t>
    </rPh>
    <rPh sb="89" eb="91">
      <t>ジョウキョウ</t>
    </rPh>
    <rPh sb="91" eb="93">
      <t>シダイ</t>
    </rPh>
    <rPh sb="94" eb="96">
      <t>ハッセイ</t>
    </rPh>
    <phoneticPr fontId="4"/>
  </si>
  <si>
    <t>ペーストイベント発生時にペーストされる値を補正する様に修正</t>
    <rPh sb="8" eb="10">
      <t>ハッセイ</t>
    </rPh>
    <rPh sb="10" eb="11">
      <t>ジ</t>
    </rPh>
    <rPh sb="19" eb="20">
      <t>アタイ</t>
    </rPh>
    <rPh sb="21" eb="23">
      <t>ホセイ</t>
    </rPh>
    <rPh sb="25" eb="26">
      <t>ヨウ</t>
    </rPh>
    <rPh sb="27" eb="29">
      <t>シュウセイ</t>
    </rPh>
    <phoneticPr fontId="4"/>
  </si>
  <si>
    <t>ユーザーフィードバック：
単価、数量、カートン数、上代などの数値項目にExcelのセルからペーストした際、カンマが小数点に置換されてしまう場合がある。</t>
    <rPh sb="13" eb="15">
      <t>タンカ</t>
    </rPh>
    <rPh sb="16" eb="18">
      <t>スウリョウ</t>
    </rPh>
    <rPh sb="23" eb="24">
      <t>スウ</t>
    </rPh>
    <rPh sb="25" eb="27">
      <t>ジョウダイ</t>
    </rPh>
    <rPh sb="30" eb="32">
      <t>スウチ</t>
    </rPh>
    <rPh sb="32" eb="34">
      <t>コウモク</t>
    </rPh>
    <rPh sb="51" eb="52">
      <t>サイ</t>
    </rPh>
    <rPh sb="57" eb="60">
      <t>ショウスウテン</t>
    </rPh>
    <rPh sb="61" eb="63">
      <t>チカン</t>
    </rPh>
    <rPh sb="69" eb="71">
      <t>バアイ</t>
    </rPh>
    <phoneticPr fontId="4"/>
  </si>
  <si>
    <t>ユーザーフィードバック：
納品日は"/"なしの入力を許容してほしい。</t>
    <rPh sb="13" eb="16">
      <t>ノウヒンビ</t>
    </rPh>
    <rPh sb="23" eb="25">
      <t>ニュウリョク</t>
    </rPh>
    <rPh sb="26" eb="28">
      <t>キョヨウ</t>
    </rPh>
    <phoneticPr fontId="4"/>
  </si>
  <si>
    <t>入力データが数字8桁の場合、入力規則チェック開始前にYYYY/MM/DD型式に補正する処理を追加。</t>
    <rPh sb="0" eb="2">
      <t>ニュウリョク</t>
    </rPh>
    <rPh sb="6" eb="8">
      <t>スウジ</t>
    </rPh>
    <rPh sb="9" eb="10">
      <t>ケタ</t>
    </rPh>
    <rPh sb="11" eb="13">
      <t>バアイ</t>
    </rPh>
    <rPh sb="14" eb="16">
      <t>ニュウリョク</t>
    </rPh>
    <rPh sb="16" eb="18">
      <t>キソク</t>
    </rPh>
    <rPh sb="22" eb="24">
      <t>カイシ</t>
    </rPh>
    <rPh sb="24" eb="25">
      <t>マエ</t>
    </rPh>
    <rPh sb="36" eb="38">
      <t>ケイシキ</t>
    </rPh>
    <rPh sb="39" eb="41">
      <t>ホセイ</t>
    </rPh>
    <rPh sb="43" eb="45">
      <t>ショリ</t>
    </rPh>
    <rPh sb="46" eb="48">
      <t>ツイカ</t>
    </rPh>
    <phoneticPr fontId="4"/>
  </si>
  <si>
    <t>ユーザーフィードバック：
単価、数量、カートン数、上代は全角数字の入力を許容してほしい。
あるいは、IMEを無効化してほしい。</t>
    <rPh sb="13" eb="15">
      <t>タンカ</t>
    </rPh>
    <rPh sb="16" eb="18">
      <t>スウリョウ</t>
    </rPh>
    <rPh sb="23" eb="24">
      <t>スウ</t>
    </rPh>
    <rPh sb="25" eb="27">
      <t>ジョウダイ</t>
    </rPh>
    <rPh sb="28" eb="30">
      <t>ゼンカク</t>
    </rPh>
    <rPh sb="30" eb="32">
      <t>スウジ</t>
    </rPh>
    <rPh sb="33" eb="35">
      <t>ニュウリョク</t>
    </rPh>
    <rPh sb="36" eb="38">
      <t>キョヨウ</t>
    </rPh>
    <rPh sb="54" eb="57">
      <t>ムコウカ</t>
    </rPh>
    <phoneticPr fontId="4"/>
  </si>
  <si>
    <t>入力規則チェック開始前に入力値をの全角英数字を半角補正する処理を追加。</t>
    <rPh sb="0" eb="2">
      <t>ニュウリョク</t>
    </rPh>
    <rPh sb="2" eb="4">
      <t>キソク</t>
    </rPh>
    <rPh sb="8" eb="10">
      <t>カイシ</t>
    </rPh>
    <rPh sb="10" eb="11">
      <t>マエ</t>
    </rPh>
    <rPh sb="12" eb="15">
      <t>ニュウリョクチ</t>
    </rPh>
    <rPh sb="17" eb="19">
      <t>ゼンカク</t>
    </rPh>
    <rPh sb="19" eb="22">
      <t>エイスウジ</t>
    </rPh>
    <rPh sb="23" eb="25">
      <t>ハンカク</t>
    </rPh>
    <rPh sb="25" eb="27">
      <t>ホセイ</t>
    </rPh>
    <rPh sb="29" eb="31">
      <t>ショリ</t>
    </rPh>
    <rPh sb="32" eb="34">
      <t>ツイカ</t>
    </rPh>
    <phoneticPr fontId="4"/>
  </si>
  <si>
    <t>ユーザーフィードバック：
tabキー押下時に入力不可項目をスキップさせる。
Mボタン等に遷移しない点も修正する。
（全体的に見直し）</t>
    <rPh sb="18" eb="20">
      <t>オウカ</t>
    </rPh>
    <rPh sb="20" eb="21">
      <t>ジ</t>
    </rPh>
    <rPh sb="22" eb="24">
      <t>ニュウリョク</t>
    </rPh>
    <rPh sb="24" eb="26">
      <t>フカ</t>
    </rPh>
    <rPh sb="26" eb="28">
      <t>コウモク</t>
    </rPh>
    <rPh sb="42" eb="43">
      <t>ナド</t>
    </rPh>
    <rPh sb="44" eb="46">
      <t>センイ</t>
    </rPh>
    <rPh sb="49" eb="50">
      <t>テン</t>
    </rPh>
    <rPh sb="51" eb="53">
      <t>シュウセイ</t>
    </rPh>
    <rPh sb="58" eb="61">
      <t>ゼンタイテキ</t>
    </rPh>
    <rPh sb="62" eb="64">
      <t>ミナオ</t>
    </rPh>
    <phoneticPr fontId="4"/>
  </si>
  <si>
    <t>サブウインドウズの高さが768に超えた場合、サブウインドウズの高さを768に変更
仕入管理対応完了
商品、受注、発注、売上、仕入、請求、金型管理Tabキーの修正対応,および金型管理のDBへの登録、更新時now()の修正対応、上記の各機能のボタンの変更</t>
    <rPh sb="41" eb="43">
      <t>シイレ</t>
    </rPh>
    <rPh sb="43" eb="45">
      <t>カンリ</t>
    </rPh>
    <rPh sb="45" eb="47">
      <t>タイオウ</t>
    </rPh>
    <rPh sb="47" eb="49">
      <t>カンリョウ</t>
    </rPh>
    <rPh sb="112" eb="114">
      <t>ジョウキ</t>
    </rPh>
    <rPh sb="115" eb="118">
      <t>カクキノウ</t>
    </rPh>
    <rPh sb="123" eb="125">
      <t>ヘンコウ</t>
    </rPh>
    <phoneticPr fontId="4"/>
  </si>
  <si>
    <t>ユーザーフィードバック：
「顧客」のコードは入力不可項目とすると同時に、明細検索条件画面を初期表示で表示させておく。</t>
    <rPh sb="14" eb="16">
      <t>コキャク</t>
    </rPh>
    <rPh sb="22" eb="24">
      <t>ニュウリョク</t>
    </rPh>
    <rPh sb="24" eb="26">
      <t>フカ</t>
    </rPh>
    <rPh sb="26" eb="28">
      <t>コウモク</t>
    </rPh>
    <rPh sb="32" eb="34">
      <t>ドウジ</t>
    </rPh>
    <rPh sb="36" eb="38">
      <t>メイサイ</t>
    </rPh>
    <rPh sb="38" eb="40">
      <t>ケンサク</t>
    </rPh>
    <rPh sb="40" eb="42">
      <t>ジョウケン</t>
    </rPh>
    <rPh sb="42" eb="44">
      <t>ガメン</t>
    </rPh>
    <rPh sb="45" eb="47">
      <t>ショキ</t>
    </rPh>
    <rPh sb="47" eb="49">
      <t>ヒョウジ</t>
    </rPh>
    <rPh sb="50" eb="52">
      <t>ヒョウジ</t>
    </rPh>
    <phoneticPr fontId="4"/>
  </si>
  <si>
    <t>修正画面か、検索条件画面に入力不可になるか？</t>
    <rPh sb="0" eb="2">
      <t>シュウセイ</t>
    </rPh>
    <rPh sb="2" eb="4">
      <t>ガメン</t>
    </rPh>
    <rPh sb="6" eb="8">
      <t>ケンサク</t>
    </rPh>
    <rPh sb="8" eb="10">
      <t>ジョウケン</t>
    </rPh>
    <rPh sb="10" eb="12">
      <t>ガメン</t>
    </rPh>
    <rPh sb="13" eb="15">
      <t>ニュウリョク</t>
    </rPh>
    <rPh sb="15" eb="17">
      <t>フカ</t>
    </rPh>
    <phoneticPr fontId="4"/>
  </si>
  <si>
    <t>登録画面を開いだ後、検索入力画面を表示するように修正する
修正機能も同様に修正する</t>
    <phoneticPr fontId="4"/>
  </si>
  <si>
    <t>登録画面を開いだ後、検索入力画面を表示するように修正する
検索入力画面の納期を先月の月初、月末を表示するように修正する
通貨単位日本円以外の場合も登録できるように修正する
修正機能も同様に修正する</t>
    <rPh sb="0" eb="2">
      <t>トウロク</t>
    </rPh>
    <rPh sb="2" eb="4">
      <t>ガメン</t>
    </rPh>
    <rPh sb="5" eb="6">
      <t>ヒラ</t>
    </rPh>
    <rPh sb="8" eb="9">
      <t>アト</t>
    </rPh>
    <rPh sb="10" eb="12">
      <t>ケンサク</t>
    </rPh>
    <rPh sb="12" eb="14">
      <t>ニュウリョク</t>
    </rPh>
    <rPh sb="14" eb="16">
      <t>ガメン</t>
    </rPh>
    <rPh sb="17" eb="19">
      <t>ヒョウジ</t>
    </rPh>
    <rPh sb="24" eb="26">
      <t>シュウセイ</t>
    </rPh>
    <rPh sb="36" eb="38">
      <t>ノウキ</t>
    </rPh>
    <rPh sb="39" eb="41">
      <t>センゲツ</t>
    </rPh>
    <rPh sb="42" eb="44">
      <t>ゲッショ</t>
    </rPh>
    <rPh sb="45" eb="47">
      <t>ゲツマツ</t>
    </rPh>
    <rPh sb="48" eb="50">
      <t>ヒョウジ</t>
    </rPh>
    <rPh sb="55" eb="57">
      <t>シュウセイ</t>
    </rPh>
    <rPh sb="60" eb="62">
      <t>ツウカ</t>
    </rPh>
    <rPh sb="62" eb="64">
      <t>タンイ</t>
    </rPh>
    <rPh sb="64" eb="67">
      <t>ニホンエン</t>
    </rPh>
    <rPh sb="67" eb="69">
      <t>イガイ</t>
    </rPh>
    <rPh sb="70" eb="72">
      <t>バアイ</t>
    </rPh>
    <rPh sb="73" eb="75">
      <t>トウロク</t>
    </rPh>
    <rPh sb="81" eb="83">
      <t>シュウセイ</t>
    </rPh>
    <rPh sb="86" eb="88">
      <t>シュウセイ</t>
    </rPh>
    <rPh sb="88" eb="90">
      <t>キノウ</t>
    </rPh>
    <rPh sb="91" eb="93">
      <t>ドウヨウ</t>
    </rPh>
    <rPh sb="94" eb="96">
      <t>シュウセイ</t>
    </rPh>
    <phoneticPr fontId="4"/>
  </si>
  <si>
    <t>ユーザーフィードバック：
明細の数量の後に「単位」をプルダウン表示。
ただし、入数は1固定（非表示）とし、"c/t"選択時でも数量の再計算はしない。</t>
    <rPh sb="13" eb="15">
      <t>メイサイ</t>
    </rPh>
    <rPh sb="16" eb="18">
      <t>スウリョウ</t>
    </rPh>
    <rPh sb="19" eb="20">
      <t>アト</t>
    </rPh>
    <rPh sb="22" eb="24">
      <t>タンイ</t>
    </rPh>
    <rPh sb="31" eb="33">
      <t>ヒョウジ</t>
    </rPh>
    <rPh sb="39" eb="41">
      <t>イリスウ</t>
    </rPh>
    <rPh sb="43" eb="45">
      <t>コテイ</t>
    </rPh>
    <rPh sb="46" eb="49">
      <t>ヒヒョウジ</t>
    </rPh>
    <rPh sb="58" eb="60">
      <t>センタク</t>
    </rPh>
    <rPh sb="60" eb="61">
      <t>ジ</t>
    </rPh>
    <rPh sb="63" eb="65">
      <t>スウリョウ</t>
    </rPh>
    <rPh sb="66" eb="67">
      <t>サイ</t>
    </rPh>
    <rPh sb="67" eb="69">
      <t>ケイサン</t>
    </rPh>
    <phoneticPr fontId="4"/>
  </si>
  <si>
    <t>修正画面の同様に修正する
発注検索画面、発注一覧画面に単位項目を追加、</t>
    <rPh sb="0" eb="2">
      <t>シュウセイ</t>
    </rPh>
    <rPh sb="2" eb="4">
      <t>ガメン</t>
    </rPh>
    <rPh sb="5" eb="7">
      <t>ドウヨウ</t>
    </rPh>
    <rPh sb="8" eb="10">
      <t>シュウセイ</t>
    </rPh>
    <rPh sb="13" eb="15">
      <t>ハッチュウ</t>
    </rPh>
    <rPh sb="15" eb="17">
      <t>ケンサク</t>
    </rPh>
    <rPh sb="17" eb="19">
      <t>ガメン</t>
    </rPh>
    <rPh sb="20" eb="22">
      <t>ハッチュウ</t>
    </rPh>
    <rPh sb="22" eb="24">
      <t>イチラン</t>
    </rPh>
    <rPh sb="24" eb="26">
      <t>ガメン</t>
    </rPh>
    <rPh sb="27" eb="29">
      <t>タンイ</t>
    </rPh>
    <rPh sb="29" eb="31">
      <t>コウモク</t>
    </rPh>
    <rPh sb="32" eb="34">
      <t>ツイカ</t>
    </rPh>
    <phoneticPr fontId="4"/>
  </si>
  <si>
    <t>ユーザーフィードバック：
合計金額の数値にカンマを付与する。</t>
    <rPh sb="13" eb="15">
      <t>ゴウケイ</t>
    </rPh>
    <rPh sb="15" eb="17">
      <t>キンガク</t>
    </rPh>
    <rPh sb="18" eb="20">
      <t>スウチ</t>
    </rPh>
    <rPh sb="25" eb="27">
      <t>フヨ</t>
    </rPh>
    <phoneticPr fontId="4"/>
  </si>
  <si>
    <t>(1)消費税額は小数点不要。
(2)円の場合、単価は小数点4桁、金額、合計は小数点以下不要
　それ以外の場合、単価は小数点4桁、金額、合計は小数点2桁</t>
    <rPh sb="49" eb="51">
      <t>イガイ</t>
    </rPh>
    <rPh sb="52" eb="54">
      <t>バアイ</t>
    </rPh>
    <rPh sb="55" eb="57">
      <t>タンカ</t>
    </rPh>
    <rPh sb="58" eb="61">
      <t>ショウスウテン</t>
    </rPh>
    <rPh sb="62" eb="63">
      <t>ケタ</t>
    </rPh>
    <rPh sb="64" eb="66">
      <t>キンガク</t>
    </rPh>
    <rPh sb="67" eb="69">
      <t>ゴウケイ</t>
    </rPh>
    <rPh sb="70" eb="73">
      <t>ショウスウテン</t>
    </rPh>
    <rPh sb="74" eb="75">
      <t>ケタ</t>
    </rPh>
    <phoneticPr fontId="4"/>
  </si>
  <si>
    <t>ユーザーフィードバック：
金額の小数点表示は不要</t>
    <rPh sb="13" eb="15">
      <t>キンガク</t>
    </rPh>
    <rPh sb="16" eb="19">
      <t>ショウスウテン</t>
    </rPh>
    <rPh sb="19" eb="21">
      <t>ヒョウジ</t>
    </rPh>
    <rPh sb="22" eb="24">
      <t>フヨウ</t>
    </rPh>
    <phoneticPr fontId="4"/>
  </si>
  <si>
    <t>L/C情報画面</t>
    <rPh sb="3" eb="7">
      <t>ジョウホウガメン</t>
    </rPh>
    <phoneticPr fontId="4"/>
  </si>
  <si>
    <t>ユーザーフィードバック：
列見出しとデータ行の列位置が少しずれる場合がある</t>
    <rPh sb="13" eb="16">
      <t>レツミダ</t>
    </rPh>
    <rPh sb="21" eb="22">
      <t>ギョウ</t>
    </rPh>
    <rPh sb="23" eb="24">
      <t>レツ</t>
    </rPh>
    <rPh sb="24" eb="26">
      <t>イチ</t>
    </rPh>
    <rPh sb="27" eb="28">
      <t>スコ</t>
    </rPh>
    <rPh sb="32" eb="34">
      <t>バアイ</t>
    </rPh>
    <phoneticPr fontId="4"/>
  </si>
  <si>
    <t>列見出しとデータ行表示部の幅の不一致が原因と思われる。</t>
    <rPh sb="0" eb="1">
      <t>レツ</t>
    </rPh>
    <rPh sb="1" eb="3">
      <t>ミダ</t>
    </rPh>
    <rPh sb="8" eb="9">
      <t>ギョウ</t>
    </rPh>
    <rPh sb="9" eb="11">
      <t>ヒョウジ</t>
    </rPh>
    <rPh sb="11" eb="12">
      <t>ブ</t>
    </rPh>
    <rPh sb="13" eb="14">
      <t>ハバ</t>
    </rPh>
    <rPh sb="15" eb="18">
      <t>フイッチ</t>
    </rPh>
    <rPh sb="19" eb="21">
      <t>ゲンイン</t>
    </rPh>
    <rPh sb="22" eb="23">
      <t>オモ</t>
    </rPh>
    <phoneticPr fontId="4"/>
  </si>
  <si>
    <t>ユーザーフィードバック：
依頼日、発行日、有効日は必須としない</t>
    <rPh sb="13" eb="15">
      <t>イライ</t>
    </rPh>
    <rPh sb="15" eb="16">
      <t>ビ</t>
    </rPh>
    <rPh sb="17" eb="19">
      <t>ハッコウ</t>
    </rPh>
    <rPh sb="19" eb="20">
      <t>ビ</t>
    </rPh>
    <rPh sb="21" eb="23">
      <t>ユウコウ</t>
    </rPh>
    <rPh sb="23" eb="24">
      <t>ビ</t>
    </rPh>
    <rPh sb="25" eb="27">
      <t>ヒッス</t>
    </rPh>
    <phoneticPr fontId="4"/>
  </si>
  <si>
    <t>決済金額の形式チェックも同時に修正
決済金額フォーカス取るとき、カンマ削除</t>
    <rPh sb="0" eb="2">
      <t>ケッサイ</t>
    </rPh>
    <rPh sb="2" eb="4">
      <t>キンガク</t>
    </rPh>
    <rPh sb="5" eb="7">
      <t>ケイシキ</t>
    </rPh>
    <rPh sb="12" eb="14">
      <t>ドウジ</t>
    </rPh>
    <rPh sb="15" eb="17">
      <t>シュウセイ</t>
    </rPh>
    <rPh sb="18" eb="20">
      <t>ケッサイ</t>
    </rPh>
    <rPh sb="20" eb="22">
      <t>キンガク</t>
    </rPh>
    <rPh sb="27" eb="28">
      <t>ト</t>
    </rPh>
    <rPh sb="35" eb="37">
      <t>サクジョ</t>
    </rPh>
    <phoneticPr fontId="4"/>
  </si>
  <si>
    <t>依頼日にあるチェックボックスの用途を調査</t>
    <rPh sb="0" eb="2">
      <t>イライ</t>
    </rPh>
    <rPh sb="2" eb="3">
      <t>ビ</t>
    </rPh>
    <rPh sb="15" eb="17">
      <t>ヨウト</t>
    </rPh>
    <rPh sb="18" eb="20">
      <t>チョウサ</t>
    </rPh>
    <phoneticPr fontId="4"/>
  </si>
  <si>
    <t>依頼日チェックなしの状態、
　　画面に入力した依頼日で応じるデータを更新する
依頼日チェックの状態場合、
　　旧リビジョンの依頼日があった場合、旧リビジョンの依頼日で応じるデータを更新する
　　旧リビジョンの依頼日がなかった場合、画面で入力した依頼日で応じるデータを更新する
旧リビジョン番号の取得を修正する（画面のリビジョン番号 + 1を画面のリビジョン番号 -1に変更）</t>
    <rPh sb="0" eb="3">
      <t>イライビ</t>
    </rPh>
    <rPh sb="10" eb="12">
      <t>ジョウタイ</t>
    </rPh>
    <rPh sb="16" eb="18">
      <t>ガメン</t>
    </rPh>
    <rPh sb="19" eb="21">
      <t>ニュウリョク</t>
    </rPh>
    <rPh sb="23" eb="26">
      <t>イライビ</t>
    </rPh>
    <rPh sb="27" eb="28">
      <t>オウ</t>
    </rPh>
    <rPh sb="34" eb="36">
      <t>コウシン</t>
    </rPh>
    <rPh sb="47" eb="49">
      <t>ジョウタイ</t>
    </rPh>
    <rPh sb="49" eb="51">
      <t>バアイ</t>
    </rPh>
    <rPh sb="55" eb="56">
      <t>キュウ</t>
    </rPh>
    <rPh sb="62" eb="65">
      <t>イライビ</t>
    </rPh>
    <rPh sb="69" eb="71">
      <t>バアイ</t>
    </rPh>
    <rPh sb="72" eb="73">
      <t>キュウ</t>
    </rPh>
    <rPh sb="79" eb="82">
      <t>イライビ</t>
    </rPh>
    <rPh sb="83" eb="84">
      <t>オウ</t>
    </rPh>
    <rPh sb="90" eb="92">
      <t>コウシン</t>
    </rPh>
    <rPh sb="115" eb="117">
      <t>ガメン</t>
    </rPh>
    <rPh sb="118" eb="120">
      <t>ニュウリョク</t>
    </rPh>
    <rPh sb="122" eb="125">
      <t>イライビ</t>
    </rPh>
    <rPh sb="139" eb="140">
      <t>キュウ</t>
    </rPh>
    <rPh sb="145" eb="147">
      <t>バンゴウ</t>
    </rPh>
    <rPh sb="148" eb="150">
      <t>シュトク</t>
    </rPh>
    <rPh sb="151" eb="153">
      <t>シュウセイ</t>
    </rPh>
    <rPh sb="156" eb="158">
      <t>ガメン</t>
    </rPh>
    <rPh sb="164" eb="166">
      <t>バンゴウ</t>
    </rPh>
    <rPh sb="185" eb="187">
      <t>ヘンコウ</t>
    </rPh>
    <phoneticPr fontId="4"/>
  </si>
  <si>
    <t>ユーザーフィードバック：
更新ボタン押下後、処理完了した場合はポップアップを表示する。</t>
    <rPh sb="13" eb="15">
      <t>コウシン</t>
    </rPh>
    <rPh sb="18" eb="20">
      <t>オウカ</t>
    </rPh>
    <rPh sb="20" eb="21">
      <t>ゴ</t>
    </rPh>
    <rPh sb="22" eb="24">
      <t>ショリ</t>
    </rPh>
    <rPh sb="24" eb="26">
      <t>カンリョウ</t>
    </rPh>
    <rPh sb="28" eb="30">
      <t>バアイ</t>
    </rPh>
    <rPh sb="38" eb="40">
      <t>ヒョウジ</t>
    </rPh>
    <phoneticPr fontId="4"/>
  </si>
  <si>
    <t>金型帳票登録画面</t>
    <rPh sb="0" eb="2">
      <t>カナガタ</t>
    </rPh>
    <rPh sb="2" eb="4">
      <t>チョウヒョウ</t>
    </rPh>
    <rPh sb="4" eb="6">
      <t>トウロク</t>
    </rPh>
    <rPh sb="6" eb="8">
      <t>ガメン</t>
    </rPh>
    <phoneticPr fontId="4"/>
  </si>
  <si>
    <t>ユーザーフィードバック：
金型No選択部品は、製品コード入力が確定した時点で候補を表示させる（再販コード無しでも検索を実行させる）</t>
    <phoneticPr fontId="4"/>
  </si>
  <si>
    <t>再販製品の金型がある場合に発生？</t>
    <rPh sb="0" eb="2">
      <t>サイハン</t>
    </rPh>
    <rPh sb="2" eb="4">
      <t>セイヒン</t>
    </rPh>
    <rPh sb="5" eb="7">
      <t>カナガタ</t>
    </rPh>
    <rPh sb="10" eb="12">
      <t>バアイ</t>
    </rPh>
    <rPh sb="13" eb="15">
      <t>ハッセイ</t>
    </rPh>
    <phoneticPr fontId="4"/>
  </si>
  <si>
    <t>製品コードが入力時、再販ありの場合、製品マスタ検索画面をポップアップで表示する</t>
    <rPh sb="0" eb="2">
      <t>セイヒン</t>
    </rPh>
    <rPh sb="6" eb="8">
      <t>ニュウリョク</t>
    </rPh>
    <rPh sb="8" eb="9">
      <t>トキ</t>
    </rPh>
    <rPh sb="10" eb="12">
      <t>サイハン</t>
    </rPh>
    <rPh sb="15" eb="17">
      <t>バアイ</t>
    </rPh>
    <rPh sb="18" eb="20">
      <t>セイヒン</t>
    </rPh>
    <rPh sb="23" eb="25">
      <t>ケンサク</t>
    </rPh>
    <rPh sb="25" eb="27">
      <t>ガメン</t>
    </rPh>
    <rPh sb="35" eb="37">
      <t>ヒョウジ</t>
    </rPh>
    <phoneticPr fontId="4"/>
  </si>
  <si>
    <t>金型履歴登録画面</t>
    <rPh sb="0" eb="2">
      <t>カナガタ</t>
    </rPh>
    <rPh sb="2" eb="4">
      <t>リレキ</t>
    </rPh>
    <rPh sb="4" eb="6">
      <t>トウロク</t>
    </rPh>
    <rPh sb="6" eb="8">
      <t>ガメン</t>
    </rPh>
    <phoneticPr fontId="4"/>
  </si>
  <si>
    <t>ユーザーフィードバック：
製品コードにフォーカスしているときにtabキーを押下した場合のカーソル遷移先がおかしい。</t>
    <rPh sb="13" eb="15">
      <t>セイヒン</t>
    </rPh>
    <rPh sb="37" eb="39">
      <t>オウカ</t>
    </rPh>
    <rPh sb="41" eb="43">
      <t>バアイ</t>
    </rPh>
    <rPh sb="48" eb="50">
      <t>センイ</t>
    </rPh>
    <rPh sb="50" eb="51">
      <t>サキ</t>
    </rPh>
    <phoneticPr fontId="4"/>
  </si>
  <si>
    <t xml:space="preserve">ユーザーフィードバック：
エラー発生時にメールが送信されていない。
</t>
    <rPh sb="16" eb="18">
      <t>ハッセイ</t>
    </rPh>
    <rPh sb="18" eb="19">
      <t>ジ</t>
    </rPh>
    <rPh sb="24" eb="26">
      <t>ソウシン</t>
    </rPh>
    <phoneticPr fontId="4"/>
  </si>
  <si>
    <t>postfix未インストール</t>
    <rPh sb="7" eb="8">
      <t>ミ</t>
    </rPh>
    <phoneticPr fontId="4"/>
  </si>
  <si>
    <t>No859に移管</t>
    <rPh sb="6" eb="8">
      <t>イカン</t>
    </rPh>
    <phoneticPr fontId="4"/>
  </si>
  <si>
    <t>仕入登録で明細が0件で登録される場合がある</t>
    <rPh sb="0" eb="2">
      <t>シイレ</t>
    </rPh>
    <rPh sb="2" eb="4">
      <t>トウロク</t>
    </rPh>
    <rPh sb="5" eb="7">
      <t>メイサイ</t>
    </rPh>
    <rPh sb="9" eb="10">
      <t>ケン</t>
    </rPh>
    <rPh sb="11" eb="13">
      <t>トウロク</t>
    </rPh>
    <rPh sb="16" eb="18">
      <t>バアイ</t>
    </rPh>
    <phoneticPr fontId="4"/>
  </si>
  <si>
    <t>仕入明細対象発注書明細検索時に削除済みのPOを除外していないため、ヒットすべき明細が1件であるべきところで複数件ヒットしていたため、明細登録がスキップされていた。</t>
    <rPh sb="0" eb="2">
      <t>シイレ</t>
    </rPh>
    <rPh sb="2" eb="4">
      <t>メイサイ</t>
    </rPh>
    <rPh sb="4" eb="6">
      <t>タイショウ</t>
    </rPh>
    <rPh sb="6" eb="8">
      <t>ハッチュウ</t>
    </rPh>
    <rPh sb="8" eb="9">
      <t>ショ</t>
    </rPh>
    <rPh sb="9" eb="11">
      <t>メイサイ</t>
    </rPh>
    <rPh sb="11" eb="13">
      <t>ケンサク</t>
    </rPh>
    <rPh sb="13" eb="14">
      <t>ジ</t>
    </rPh>
    <rPh sb="15" eb="17">
      <t>サクジョ</t>
    </rPh>
    <rPh sb="17" eb="18">
      <t>ズ</t>
    </rPh>
    <rPh sb="23" eb="25">
      <t>ジョガイ</t>
    </rPh>
    <rPh sb="39" eb="41">
      <t>メイサイ</t>
    </rPh>
    <rPh sb="43" eb="44">
      <t>ケン</t>
    </rPh>
    <rPh sb="53" eb="55">
      <t>フクスウ</t>
    </rPh>
    <rPh sb="55" eb="56">
      <t>ケン</t>
    </rPh>
    <rPh sb="66" eb="68">
      <t>メイサイ</t>
    </rPh>
    <rPh sb="68" eb="70">
      <t>トウロク</t>
    </rPh>
    <phoneticPr fontId="4"/>
  </si>
  <si>
    <t>削除済みデータを検索しないようSQLを修正</t>
    <rPh sb="0" eb="2">
      <t>サクジョ</t>
    </rPh>
    <rPh sb="2" eb="3">
      <t>ズ</t>
    </rPh>
    <rPh sb="8" eb="10">
      <t>ケンサク</t>
    </rPh>
    <rPh sb="19" eb="21">
      <t>シュウセイ</t>
    </rPh>
    <phoneticPr fontId="4"/>
  </si>
  <si>
    <t>画面起動時にエラーが発生する場合がある</t>
    <rPh sb="0" eb="2">
      <t>ガメン</t>
    </rPh>
    <rPh sb="2" eb="4">
      <t>キドウ</t>
    </rPh>
    <rPh sb="4" eb="5">
      <t>ジ</t>
    </rPh>
    <rPh sb="10" eb="12">
      <t>ハッセイ</t>
    </rPh>
    <rPh sb="14" eb="16">
      <t>バアイ</t>
    </rPh>
    <phoneticPr fontId="4"/>
  </si>
  <si>
    <t>追加可能な明細が0件の場合にエラーとみなしていたため</t>
    <rPh sb="0" eb="2">
      <t>ツイカ</t>
    </rPh>
    <rPh sb="2" eb="4">
      <t>カノウ</t>
    </rPh>
    <rPh sb="5" eb="7">
      <t>メイサイ</t>
    </rPh>
    <rPh sb="9" eb="10">
      <t>ケン</t>
    </rPh>
    <rPh sb="11" eb="13">
      <t>バアイ</t>
    </rPh>
    <phoneticPr fontId="4"/>
  </si>
  <si>
    <t>エラーとみなさない様に修正</t>
    <rPh sb="9" eb="10">
      <t>ヨウ</t>
    </rPh>
    <rPh sb="11" eb="13">
      <t>シュウセイ</t>
    </rPh>
    <phoneticPr fontId="4"/>
  </si>
  <si>
    <t>納品場所が空のデータを修正すると、SQLエラー発生</t>
    <rPh sb="0" eb="2">
      <t>ノウヒン</t>
    </rPh>
    <rPh sb="2" eb="4">
      <t>バショ</t>
    </rPh>
    <rPh sb="5" eb="6">
      <t>カラ</t>
    </rPh>
    <rPh sb="11" eb="13">
      <t>シュウセイ</t>
    </rPh>
    <rPh sb="23" eb="25">
      <t>ハッセイ</t>
    </rPh>
    <phoneticPr fontId="4"/>
  </si>
  <si>
    <t>745の修正の影響のため</t>
    <rPh sb="4" eb="6">
      <t>シュウセイ</t>
    </rPh>
    <rPh sb="7" eb="9">
      <t>エイキョウ</t>
    </rPh>
    <phoneticPr fontId="4"/>
  </si>
  <si>
    <t>納品場所が空の場合、仕入マスタにデータを登録する時、納品場所の設定値をnullに設定する</t>
    <rPh sb="0" eb="2">
      <t>ノウヒン</t>
    </rPh>
    <rPh sb="2" eb="4">
      <t>バショ</t>
    </rPh>
    <rPh sb="5" eb="6">
      <t>カラ</t>
    </rPh>
    <rPh sb="7" eb="9">
      <t>バアイ</t>
    </rPh>
    <rPh sb="10" eb="12">
      <t>シイレ</t>
    </rPh>
    <rPh sb="20" eb="22">
      <t>トウロク</t>
    </rPh>
    <rPh sb="24" eb="25">
      <t>トキ</t>
    </rPh>
    <rPh sb="26" eb="28">
      <t>ノウヒン</t>
    </rPh>
    <rPh sb="28" eb="30">
      <t>バショ</t>
    </rPh>
    <rPh sb="31" eb="33">
      <t>セッテイ</t>
    </rPh>
    <rPh sb="33" eb="34">
      <t>チ</t>
    </rPh>
    <rPh sb="40" eb="42">
      <t>セッテイ</t>
    </rPh>
    <phoneticPr fontId="4"/>
  </si>
  <si>
    <t>納品先が空の納品書データを一覧に表示する時、[null]と表示されている</t>
    <rPh sb="0" eb="2">
      <t>ノウヒン</t>
    </rPh>
    <rPh sb="2" eb="3">
      <t>サキ</t>
    </rPh>
    <rPh sb="4" eb="5">
      <t>カラ</t>
    </rPh>
    <rPh sb="6" eb="9">
      <t>ノウヒンショ</t>
    </rPh>
    <rPh sb="13" eb="15">
      <t>イチラン</t>
    </rPh>
    <rPh sb="16" eb="18">
      <t>ヒョウジ</t>
    </rPh>
    <rPh sb="20" eb="21">
      <t>トキ</t>
    </rPh>
    <rPh sb="29" eb="31">
      <t>ヒョウジ</t>
    </rPh>
    <phoneticPr fontId="4"/>
  </si>
  <si>
    <t>納品先が空の納品書データを一覧に表示する時、「」と表示するように修正する</t>
    <rPh sb="0" eb="2">
      <t>ノウヒン</t>
    </rPh>
    <rPh sb="2" eb="3">
      <t>サキ</t>
    </rPh>
    <rPh sb="4" eb="5">
      <t>カラ</t>
    </rPh>
    <rPh sb="6" eb="9">
      <t>ノウヒンショ</t>
    </rPh>
    <rPh sb="13" eb="15">
      <t>イチラン</t>
    </rPh>
    <rPh sb="16" eb="18">
      <t>ヒョウジ</t>
    </rPh>
    <rPh sb="20" eb="21">
      <t>トキ</t>
    </rPh>
    <rPh sb="25" eb="27">
      <t>ヒョウジ</t>
    </rPh>
    <rPh sb="32" eb="34">
      <t>シュウセイ</t>
    </rPh>
    <phoneticPr fontId="4"/>
  </si>
  <si>
    <t>新規データの売上区分は「[1] [1]本荷」となっている</t>
    <rPh sb="0" eb="2">
      <t>シンキ</t>
    </rPh>
    <rPh sb="6" eb="8">
      <t>ウリアゲ</t>
    </rPh>
    <rPh sb="8" eb="10">
      <t>クブン</t>
    </rPh>
    <rPh sb="19" eb="20">
      <t>ホン</t>
    </rPh>
    <rPh sb="20" eb="21">
      <t>ニ</t>
    </rPh>
    <phoneticPr fontId="4"/>
  </si>
  <si>
    <t>納品書登録では、納品書明細テーブルにデータ登録する時、売上区分名称の設定不正</t>
    <rPh sb="0" eb="3">
      <t>ノウヒンショ</t>
    </rPh>
    <rPh sb="3" eb="5">
      <t>トウロク</t>
    </rPh>
    <rPh sb="8" eb="11">
      <t>ノウヒンショ</t>
    </rPh>
    <rPh sb="11" eb="13">
      <t>メイサイ</t>
    </rPh>
    <rPh sb="21" eb="23">
      <t>トウロク</t>
    </rPh>
    <rPh sb="25" eb="26">
      <t>トキ</t>
    </rPh>
    <rPh sb="27" eb="29">
      <t>ウリアゲ</t>
    </rPh>
    <rPh sb="29" eb="31">
      <t>クブン</t>
    </rPh>
    <rPh sb="31" eb="33">
      <t>メイショウ</t>
    </rPh>
    <rPh sb="34" eb="36">
      <t>セッテイ</t>
    </rPh>
    <rPh sb="36" eb="38">
      <t>フセイ</t>
    </rPh>
    <phoneticPr fontId="4"/>
  </si>
  <si>
    <t>納品書登録では、納品書明細テーブルにデータ登録する時、画面より取得した売上区分に応じる売上区分マスタの売上区分名称を設定するように修正</t>
    <rPh sb="0" eb="3">
      <t>ノウヒンショ</t>
    </rPh>
    <rPh sb="3" eb="5">
      <t>トウロク</t>
    </rPh>
    <rPh sb="8" eb="11">
      <t>ノウヒンショ</t>
    </rPh>
    <rPh sb="11" eb="13">
      <t>メイサイ</t>
    </rPh>
    <rPh sb="21" eb="23">
      <t>トウロク</t>
    </rPh>
    <rPh sb="25" eb="26">
      <t>トキ</t>
    </rPh>
    <rPh sb="27" eb="29">
      <t>ガメン</t>
    </rPh>
    <rPh sb="31" eb="33">
      <t>シュトク</t>
    </rPh>
    <rPh sb="35" eb="37">
      <t>ウリアゲ</t>
    </rPh>
    <rPh sb="37" eb="39">
      <t>クブン</t>
    </rPh>
    <rPh sb="40" eb="41">
      <t>オウ</t>
    </rPh>
    <rPh sb="43" eb="45">
      <t>ウリアゲ</t>
    </rPh>
    <rPh sb="45" eb="47">
      <t>クブン</t>
    </rPh>
    <rPh sb="51" eb="53">
      <t>ウリアゲ</t>
    </rPh>
    <rPh sb="53" eb="55">
      <t>クブン</t>
    </rPh>
    <rPh sb="55" eb="57">
      <t>メイショウ</t>
    </rPh>
    <rPh sb="58" eb="60">
      <t>セッテイ</t>
    </rPh>
    <rPh sb="65" eb="67">
      <t>シュウセイ</t>
    </rPh>
    <phoneticPr fontId="4"/>
  </si>
  <si>
    <t>L/C情報編集</t>
    <rPh sb="3" eb="5">
      <t>ジョウホウ</t>
    </rPh>
    <rPh sb="5" eb="7">
      <t>ヘンシュウ</t>
    </rPh>
    <phoneticPr fontId="4"/>
  </si>
  <si>
    <t xml:space="preserve">ユーザーフィードバック：
全項目が空の状態で登録を受け付けてほしい。
（決済後であっても）
その前提で、登録対象データに前リビジョンのL/Cデータが存在する場合、入力値が空の項目については前リビジョンの値を無条件に設定する仕様として、依頼日のチェックボックスを廃止したい。
</t>
    <rPh sb="13" eb="16">
      <t>ゼンコウモク</t>
    </rPh>
    <rPh sb="17" eb="18">
      <t>カラ</t>
    </rPh>
    <rPh sb="19" eb="21">
      <t>ジョウタイ</t>
    </rPh>
    <rPh sb="22" eb="24">
      <t>トウロク</t>
    </rPh>
    <rPh sb="25" eb="26">
      <t>ウ</t>
    </rPh>
    <rPh sb="27" eb="28">
      <t>ツ</t>
    </rPh>
    <rPh sb="36" eb="38">
      <t>ケッサイ</t>
    </rPh>
    <rPh sb="38" eb="39">
      <t>ゴ</t>
    </rPh>
    <rPh sb="48" eb="50">
      <t>ゼンテイ</t>
    </rPh>
    <rPh sb="52" eb="54">
      <t>トウロク</t>
    </rPh>
    <rPh sb="54" eb="56">
      <t>タイショウ</t>
    </rPh>
    <rPh sb="60" eb="61">
      <t>ゼン</t>
    </rPh>
    <rPh sb="74" eb="76">
      <t>ソンザイ</t>
    </rPh>
    <rPh sb="78" eb="80">
      <t>バアイ</t>
    </rPh>
    <rPh sb="81" eb="84">
      <t>ニュウリョクチ</t>
    </rPh>
    <rPh sb="85" eb="86">
      <t>カラ</t>
    </rPh>
    <rPh sb="87" eb="89">
      <t>コウモク</t>
    </rPh>
    <rPh sb="94" eb="95">
      <t>ゼン</t>
    </rPh>
    <rPh sb="101" eb="102">
      <t>アタイ</t>
    </rPh>
    <rPh sb="103" eb="106">
      <t>ムジョウケン</t>
    </rPh>
    <rPh sb="107" eb="109">
      <t>セッテイ</t>
    </rPh>
    <rPh sb="111" eb="113">
      <t>シヨウ</t>
    </rPh>
    <rPh sb="117" eb="119">
      <t>イライ</t>
    </rPh>
    <rPh sb="119" eb="120">
      <t>ビ</t>
    </rPh>
    <rPh sb="130" eb="132">
      <t>ハイシ</t>
    </rPh>
    <phoneticPr fontId="4"/>
  </si>
  <si>
    <t xml:space="preserve">ユーザーフィードバック：
画面サイズを最大（Disolayの描画領域のサイズを取得して）設定して表示してほしい。
</t>
    <rPh sb="13" eb="15">
      <t>ガメン</t>
    </rPh>
    <rPh sb="19" eb="21">
      <t>サイダイ</t>
    </rPh>
    <rPh sb="30" eb="32">
      <t>ビョウガ</t>
    </rPh>
    <rPh sb="32" eb="34">
      <t>リョウイキ</t>
    </rPh>
    <rPh sb="39" eb="41">
      <t>シュトク</t>
    </rPh>
    <rPh sb="44" eb="46">
      <t>セッテイ</t>
    </rPh>
    <rPh sb="48" eb="50">
      <t>ヒョウジ</t>
    </rPh>
    <phoneticPr fontId="4"/>
  </si>
  <si>
    <t>ユーザーフィードバック：
反映ボタン押下時のバリデーションエラーメッセージが何のエラーであっても決済金額のエラーである。</t>
    <rPh sb="13" eb="15">
      <t>ハンエイ</t>
    </rPh>
    <rPh sb="18" eb="20">
      <t>オウカ</t>
    </rPh>
    <rPh sb="20" eb="21">
      <t>ジ</t>
    </rPh>
    <rPh sb="38" eb="39">
      <t>ナン</t>
    </rPh>
    <rPh sb="48" eb="50">
      <t>ケッサイ</t>
    </rPh>
    <rPh sb="50" eb="52">
      <t>キンガク</t>
    </rPh>
    <phoneticPr fontId="4"/>
  </si>
  <si>
    <t>ユーザーフィードバック：
初期表示時の一覧のソート仕様を
「更新」（降順）→PO（昇順）→行番号（昇順）
に変更</t>
    <rPh sb="13" eb="15">
      <t>ショキ</t>
    </rPh>
    <rPh sb="15" eb="17">
      <t>ヒョウジ</t>
    </rPh>
    <rPh sb="17" eb="18">
      <t>ジ</t>
    </rPh>
    <rPh sb="19" eb="21">
      <t>イチラン</t>
    </rPh>
    <rPh sb="25" eb="27">
      <t>シヨウ</t>
    </rPh>
    <rPh sb="30" eb="32">
      <t>コウシン</t>
    </rPh>
    <rPh sb="34" eb="36">
      <t>コウジュン</t>
    </rPh>
    <rPh sb="41" eb="43">
      <t>ショウジュン</t>
    </rPh>
    <rPh sb="45" eb="48">
      <t>ギョウバンゴウ</t>
    </rPh>
    <rPh sb="49" eb="51">
      <t>ショウジュン</t>
    </rPh>
    <rPh sb="54" eb="56">
      <t>ヘンコウ</t>
    </rPh>
    <phoneticPr fontId="4"/>
  </si>
  <si>
    <t>ユーザーフィードバック：
検索条件のfrom/toは手入力のみで、"YYYY/MM/DD"型式に変更する。</t>
    <rPh sb="13" eb="15">
      <t>ケンサク</t>
    </rPh>
    <rPh sb="15" eb="17">
      <t>ジョウケン</t>
    </rPh>
    <rPh sb="26" eb="27">
      <t>テ</t>
    </rPh>
    <rPh sb="27" eb="29">
      <t>ニュウリョク</t>
    </rPh>
    <rPh sb="45" eb="47">
      <t>ケイシキ</t>
    </rPh>
    <rPh sb="48" eb="50">
      <t>ヘンコウ</t>
    </rPh>
    <phoneticPr fontId="4"/>
  </si>
  <si>
    <t>検索条件のopendateはt_lcinfoにyyyymmとなっている</t>
    <rPh sb="0" eb="2">
      <t>ケンサク</t>
    </rPh>
    <rPh sb="2" eb="4">
      <t>ジョウケン</t>
    </rPh>
    <phoneticPr fontId="4"/>
  </si>
  <si>
    <t>ユーザーフィードバック：
L/C情報の取得日時が正しくない。
実際に取得した日時が表示されていない。</t>
    <rPh sb="16" eb="18">
      <t>ジョウホウ</t>
    </rPh>
    <rPh sb="19" eb="21">
      <t>シュトク</t>
    </rPh>
    <rPh sb="21" eb="23">
      <t>ニチジ</t>
    </rPh>
    <rPh sb="24" eb="25">
      <t>タダ</t>
    </rPh>
    <rPh sb="31" eb="33">
      <t>ジッサイ</t>
    </rPh>
    <rPh sb="34" eb="36">
      <t>シュトク</t>
    </rPh>
    <rPh sb="38" eb="40">
      <t>ニチジ</t>
    </rPh>
    <rPh sb="41" eb="43">
      <t>ヒョウジ</t>
    </rPh>
    <phoneticPr fontId="4"/>
  </si>
  <si>
    <t>前回取得した時の日時となっている</t>
    <rPh sb="0" eb="2">
      <t>ゼンカイ</t>
    </rPh>
    <rPh sb="2" eb="4">
      <t>シュトク</t>
    </rPh>
    <rPh sb="6" eb="7">
      <t>トキ</t>
    </rPh>
    <rPh sb="8" eb="10">
      <t>ニチジ</t>
    </rPh>
    <phoneticPr fontId="4"/>
  </si>
  <si>
    <t>POデータ取得できた場合、m_acloginstateのlcgetdateを更新し、更新したlcgetdateをL/C情報画面に表示する
POデータ取得できなかった場合、m_acloginstateに既存データの最大lcgetdateを表示する</t>
    <rPh sb="5" eb="7">
      <t>シュトク</t>
    </rPh>
    <rPh sb="10" eb="12">
      <t>バアイ</t>
    </rPh>
    <rPh sb="38" eb="40">
      <t>コウシン</t>
    </rPh>
    <rPh sb="42" eb="44">
      <t>コウシン</t>
    </rPh>
    <rPh sb="59" eb="61">
      <t>ジョウホウ</t>
    </rPh>
    <rPh sb="61" eb="63">
      <t>ガメン</t>
    </rPh>
    <rPh sb="64" eb="66">
      <t>ヒョウジ</t>
    </rPh>
    <rPh sb="74" eb="76">
      <t>シュトク</t>
    </rPh>
    <rPh sb="82" eb="84">
      <t>バアイ</t>
    </rPh>
    <rPh sb="100" eb="102">
      <t>キゾン</t>
    </rPh>
    <rPh sb="106" eb="108">
      <t>サイダイ</t>
    </rPh>
    <rPh sb="118" eb="120">
      <t>ヒョウジ</t>
    </rPh>
    <phoneticPr fontId="4"/>
  </si>
  <si>
    <t>ユーザーフィードバック：
クリアボタン、抽出ボタンは条件のボックス内に移動。
抽出ボタンは左側に。</t>
    <rPh sb="20" eb="22">
      <t>チュウシュツ</t>
    </rPh>
    <rPh sb="26" eb="28">
      <t>ジョウケン</t>
    </rPh>
    <rPh sb="33" eb="34">
      <t>ナイ</t>
    </rPh>
    <rPh sb="35" eb="37">
      <t>イドウ</t>
    </rPh>
    <rPh sb="39" eb="41">
      <t>チュウシュツ</t>
    </rPh>
    <rPh sb="45" eb="47">
      <t>ヒダリガワ</t>
    </rPh>
    <phoneticPr fontId="4"/>
  </si>
  <si>
    <t>ユーザーフィードバック：
決済日、決済金額はPO内他明細に反映しない。</t>
    <rPh sb="13" eb="16">
      <t>ケッサイビ</t>
    </rPh>
    <rPh sb="17" eb="19">
      <t>ケッサイ</t>
    </rPh>
    <rPh sb="19" eb="21">
      <t>キンガク</t>
    </rPh>
    <rPh sb="24" eb="25">
      <t>ナイ</t>
    </rPh>
    <rPh sb="25" eb="26">
      <t>タ</t>
    </rPh>
    <rPh sb="26" eb="28">
      <t>メイサイ</t>
    </rPh>
    <rPh sb="29" eb="31">
      <t>ハンエイ</t>
    </rPh>
    <phoneticPr fontId="4"/>
  </si>
  <si>
    <t>ユーザーフィードバック：
「決済額」が表示されていない。
「決済額」は「決済残額」に変更し、表示する値は「金額」-「決済金額1～3の合計」とする。</t>
    <rPh sb="14" eb="16">
      <t>ケッサイ</t>
    </rPh>
    <rPh sb="16" eb="17">
      <t>ガク</t>
    </rPh>
    <rPh sb="19" eb="21">
      <t>ヒョウジ</t>
    </rPh>
    <rPh sb="30" eb="32">
      <t>ケッサイ</t>
    </rPh>
    <rPh sb="32" eb="33">
      <t>ガク</t>
    </rPh>
    <rPh sb="36" eb="38">
      <t>ケッサイ</t>
    </rPh>
    <rPh sb="38" eb="40">
      <t>ザンガク</t>
    </rPh>
    <rPh sb="42" eb="44">
      <t>ヘンコウ</t>
    </rPh>
    <rPh sb="46" eb="48">
      <t>ヒョウジ</t>
    </rPh>
    <rPh sb="50" eb="51">
      <t>アタイ</t>
    </rPh>
    <rPh sb="53" eb="55">
      <t>キンガク</t>
    </rPh>
    <rPh sb="58" eb="60">
      <t>ケッサイ</t>
    </rPh>
    <rPh sb="60" eb="62">
      <t>キンガク</t>
    </rPh>
    <rPh sb="66" eb="68">
      <t>ゴウケイ</t>
    </rPh>
    <phoneticPr fontId="4"/>
  </si>
  <si>
    <t>ユーザーフィードバック：
決済金額2のチェック仕様がおかしい。
正しい値を入力してもエラーとなる。</t>
    <rPh sb="13" eb="15">
      <t>ケッサイ</t>
    </rPh>
    <rPh sb="15" eb="17">
      <t>キンガク</t>
    </rPh>
    <rPh sb="23" eb="25">
      <t>シヨウ</t>
    </rPh>
    <rPh sb="32" eb="33">
      <t>タダ</t>
    </rPh>
    <rPh sb="35" eb="36">
      <t>アタイ</t>
    </rPh>
    <rPh sb="37" eb="39">
      <t>ニュウリョク</t>
    </rPh>
    <phoneticPr fontId="4"/>
  </si>
  <si>
    <t>ユーザーフィードバック：
「決済金額1～3の合計」&gt;「金額」はエラーとする。</t>
    <rPh sb="14" eb="16">
      <t>ケッサイ</t>
    </rPh>
    <rPh sb="16" eb="18">
      <t>キンガク</t>
    </rPh>
    <rPh sb="22" eb="24">
      <t>ゴウケイ</t>
    </rPh>
    <rPh sb="27" eb="29">
      <t>キンガク</t>
    </rPh>
    <phoneticPr fontId="4"/>
  </si>
  <si>
    <t>未決済リスト</t>
    <rPh sb="0" eb="3">
      <t>ミケッサイ</t>
    </rPh>
    <phoneticPr fontId="4"/>
  </si>
  <si>
    <t>ユーザーフィードバック：
銀行名が未入力のデータを別ページに出力しているが、同じページに出力する。</t>
    <rPh sb="13" eb="16">
      <t>ギンコウメイ</t>
    </rPh>
    <rPh sb="17" eb="20">
      <t>ミニュウリョク</t>
    </rPh>
    <rPh sb="25" eb="26">
      <t>ベツ</t>
    </rPh>
    <rPh sb="30" eb="32">
      <t>シュツリョク</t>
    </rPh>
    <rPh sb="38" eb="39">
      <t>オナ</t>
    </rPh>
    <rPh sb="44" eb="46">
      <t>シュツリョク</t>
    </rPh>
    <phoneticPr fontId="4"/>
  </si>
  <si>
    <t>通貨区分はUSドルにPOデータに対して、t_aclcinfoに既存データの通貨区分は「ＵＳドル」となっており、新規データの場合、「USドル」となる。通貨区分単位で未決済リストを出力しているため</t>
    <rPh sb="0" eb="2">
      <t>ツウカ</t>
    </rPh>
    <rPh sb="2" eb="4">
      <t>クブン</t>
    </rPh>
    <rPh sb="16" eb="17">
      <t>タイ</t>
    </rPh>
    <rPh sb="31" eb="33">
      <t>キゾン</t>
    </rPh>
    <rPh sb="37" eb="39">
      <t>ツウカ</t>
    </rPh>
    <rPh sb="39" eb="41">
      <t>クブン</t>
    </rPh>
    <rPh sb="55" eb="57">
      <t>シンキ</t>
    </rPh>
    <rPh sb="61" eb="63">
      <t>バアイ</t>
    </rPh>
    <rPh sb="74" eb="76">
      <t>ツウカ</t>
    </rPh>
    <rPh sb="76" eb="78">
      <t>クブン</t>
    </rPh>
    <rPh sb="78" eb="80">
      <t>タンイ</t>
    </rPh>
    <rPh sb="81" eb="84">
      <t>ミケッサイ</t>
    </rPh>
    <rPh sb="88" eb="90">
      <t>シュツリョク</t>
    </rPh>
    <phoneticPr fontId="4"/>
  </si>
  <si>
    <t>対応方法：クワガタへ確認中
改ページ判断処理を修正
未決済リスト件数が15超えた場合、改ページ⇒未決済リスト件数が45を超えた場合、或いは帳票BeneBk別合計件数が15超えた場合、改ページ</t>
    <rPh sb="0" eb="2">
      <t>タイオウ</t>
    </rPh>
    <rPh sb="2" eb="4">
      <t>ホウホウ</t>
    </rPh>
    <rPh sb="10" eb="12">
      <t>カクニン</t>
    </rPh>
    <rPh sb="12" eb="13">
      <t>チュウ</t>
    </rPh>
    <rPh sb="15" eb="16">
      <t>カイ</t>
    </rPh>
    <rPh sb="19" eb="21">
      <t>ハンダン</t>
    </rPh>
    <rPh sb="21" eb="23">
      <t>ショリ</t>
    </rPh>
    <rPh sb="24" eb="26">
      <t>シュウセイ</t>
    </rPh>
    <rPh sb="44" eb="45">
      <t>カイ</t>
    </rPh>
    <rPh sb="61" eb="62">
      <t>コ</t>
    </rPh>
    <rPh sb="64" eb="66">
      <t>バアイ</t>
    </rPh>
    <rPh sb="67" eb="68">
      <t>アル</t>
    </rPh>
    <rPh sb="81" eb="83">
      <t>ケンスウ</t>
    </rPh>
    <rPh sb="86" eb="87">
      <t>コ</t>
    </rPh>
    <rPh sb="89" eb="91">
      <t>バアイ</t>
    </rPh>
    <rPh sb="92" eb="93">
      <t>カイ</t>
    </rPh>
    <phoneticPr fontId="4"/>
  </si>
  <si>
    <t>ユーザーフィードバック：
「金額」-「決済金額1～3の合計」が0のデータは出力しない。</t>
    <rPh sb="37" eb="39">
      <t>シュツリョク</t>
    </rPh>
    <phoneticPr fontId="4"/>
  </si>
  <si>
    <t>システム構成</t>
    <rPh sb="4" eb="6">
      <t>コウセイ</t>
    </rPh>
    <phoneticPr fontId="4"/>
  </si>
  <si>
    <t xml:space="preserve">ユーザーフィードバック：
pgpoolはDBサーバではなくWebサーバで稼働させる。
</t>
    <rPh sb="36" eb="38">
      <t>カドウ</t>
    </rPh>
    <phoneticPr fontId="4"/>
  </si>
  <si>
    <t>ユーザーフィードバック：
postfixがインストールされていないため追加する。</t>
    <rPh sb="35" eb="37">
      <t>ツイカ</t>
    </rPh>
    <phoneticPr fontId="4"/>
  </si>
  <si>
    <t>ユーザーフィードバック：
運搬方法が指定できない
発注書修正も確認。</t>
    <rPh sb="13" eb="15">
      <t>ウンパン</t>
    </rPh>
    <rPh sb="15" eb="17">
      <t>ホウホウ</t>
    </rPh>
    <rPh sb="18" eb="20">
      <t>シテイ</t>
    </rPh>
    <rPh sb="25" eb="28">
      <t>ハッチュウショ</t>
    </rPh>
    <rPh sb="28" eb="30">
      <t>シュウセイ</t>
    </rPh>
    <rPh sb="31" eb="33">
      <t>カクニン</t>
    </rPh>
    <phoneticPr fontId="4"/>
  </si>
  <si>
    <t>ユーザーフィードバック：
明細行の数量は単価の次に移動</t>
    <rPh sb="13" eb="15">
      <t>メイサイ</t>
    </rPh>
    <rPh sb="15" eb="16">
      <t>ギョウ</t>
    </rPh>
    <rPh sb="17" eb="19">
      <t>スウリョウ</t>
    </rPh>
    <rPh sb="20" eb="22">
      <t>タンカ</t>
    </rPh>
    <rPh sb="23" eb="24">
      <t>ツギ</t>
    </rPh>
    <rPh sb="25" eb="27">
      <t>イドウ</t>
    </rPh>
    <phoneticPr fontId="4"/>
  </si>
  <si>
    <t>ユーザーフィードバック：
単位を変更した場合と入数を変更した場合は、単価の再計算が必要。
計算方法：金額/数量
（単位、入数変更時は数量が確定した後に計算）</t>
    <rPh sb="13" eb="15">
      <t>タンイ</t>
    </rPh>
    <rPh sb="16" eb="18">
      <t>ヘンコウ</t>
    </rPh>
    <rPh sb="20" eb="22">
      <t>バアイ</t>
    </rPh>
    <rPh sb="23" eb="25">
      <t>イリスウ</t>
    </rPh>
    <rPh sb="26" eb="28">
      <t>ヘンコウ</t>
    </rPh>
    <rPh sb="30" eb="32">
      <t>バアイ</t>
    </rPh>
    <rPh sb="34" eb="36">
      <t>タンカ</t>
    </rPh>
    <rPh sb="37" eb="40">
      <t>サイケイサン</t>
    </rPh>
    <rPh sb="41" eb="43">
      <t>ヒツヨウ</t>
    </rPh>
    <rPh sb="45" eb="47">
      <t>ケイサン</t>
    </rPh>
    <rPh sb="47" eb="49">
      <t>ホウホウ</t>
    </rPh>
    <rPh sb="50" eb="52">
      <t>キンガク</t>
    </rPh>
    <rPh sb="53" eb="55">
      <t>スウリョウ</t>
    </rPh>
    <rPh sb="57" eb="59">
      <t>タンイ</t>
    </rPh>
    <rPh sb="60" eb="62">
      <t>イリスウ</t>
    </rPh>
    <rPh sb="62" eb="64">
      <t>ヘンコウ</t>
    </rPh>
    <rPh sb="64" eb="65">
      <t>ジ</t>
    </rPh>
    <rPh sb="66" eb="68">
      <t>スウリョウ</t>
    </rPh>
    <rPh sb="67" eb="68">
      <t>イリスウ</t>
    </rPh>
    <rPh sb="69" eb="71">
      <t>カクテイ</t>
    </rPh>
    <rPh sb="73" eb="74">
      <t>アト</t>
    </rPh>
    <rPh sb="75" eb="77">
      <t>ケイサン</t>
    </rPh>
    <phoneticPr fontId="4"/>
  </si>
  <si>
    <t>確定時、受注明細の単価を再計算した単価を設定する
確定取消時、単価は見積原価マスタの単価を設定する</t>
    <rPh sb="0" eb="2">
      <t>カクテイ</t>
    </rPh>
    <rPh sb="2" eb="3">
      <t>トキ</t>
    </rPh>
    <rPh sb="4" eb="6">
      <t>ジュチュウ</t>
    </rPh>
    <rPh sb="6" eb="8">
      <t>メイサイ</t>
    </rPh>
    <rPh sb="9" eb="11">
      <t>タンカ</t>
    </rPh>
    <rPh sb="12" eb="15">
      <t>サイケイサン</t>
    </rPh>
    <rPh sb="17" eb="19">
      <t>タンカ</t>
    </rPh>
    <rPh sb="20" eb="22">
      <t>セッテイ</t>
    </rPh>
    <rPh sb="25" eb="27">
      <t>カクテイ</t>
    </rPh>
    <rPh sb="27" eb="29">
      <t>トリケシ</t>
    </rPh>
    <rPh sb="29" eb="30">
      <t>トキ</t>
    </rPh>
    <rPh sb="31" eb="33">
      <t>タンカ</t>
    </rPh>
    <rPh sb="34" eb="36">
      <t>ミツモリ</t>
    </rPh>
    <rPh sb="36" eb="38">
      <t>ゲンカ</t>
    </rPh>
    <rPh sb="42" eb="44">
      <t>タンカ</t>
    </rPh>
    <rPh sb="45" eb="47">
      <t>セッテイ</t>
    </rPh>
    <phoneticPr fontId="4"/>
  </si>
  <si>
    <t>発注確定取消</t>
    <rPh sb="0" eb="2">
      <t>ハッチュウ</t>
    </rPh>
    <rPh sb="2" eb="4">
      <t>カクテイ</t>
    </rPh>
    <rPh sb="4" eb="6">
      <t>トリケシ</t>
    </rPh>
    <phoneticPr fontId="4"/>
  </si>
  <si>
    <t xml:space="preserve">ユーザーフィードバック：
発注確定取消完了後に、親画面がリロードされないケースがある。
（プレビュー表示操作の有無が原因？）
</t>
    <rPh sb="13" eb="15">
      <t>ハッチュウ</t>
    </rPh>
    <rPh sb="15" eb="17">
      <t>カクテイ</t>
    </rPh>
    <rPh sb="17" eb="19">
      <t>トリケシ</t>
    </rPh>
    <rPh sb="19" eb="21">
      <t>カンリョウ</t>
    </rPh>
    <rPh sb="21" eb="22">
      <t>ゴ</t>
    </rPh>
    <rPh sb="24" eb="25">
      <t>オヤ</t>
    </rPh>
    <rPh sb="25" eb="27">
      <t>ガメン</t>
    </rPh>
    <rPh sb="50" eb="52">
      <t>ヒョウジ</t>
    </rPh>
    <rPh sb="52" eb="54">
      <t>ソウサ</t>
    </rPh>
    <rPh sb="55" eb="57">
      <t>ウム</t>
    </rPh>
    <rPh sb="58" eb="60">
      <t>ゲンイン</t>
    </rPh>
    <phoneticPr fontId="4"/>
  </si>
  <si>
    <t>再現できない
見積原価プレビューから取消の×ボダンでリロードされない</t>
    <rPh sb="0" eb="2">
      <t>サイゲン</t>
    </rPh>
    <rPh sb="7" eb="9">
      <t>ミツモリ</t>
    </rPh>
    <rPh sb="9" eb="11">
      <t>ゲンカ</t>
    </rPh>
    <rPh sb="18" eb="20">
      <t>トリケシ</t>
    </rPh>
    <phoneticPr fontId="4"/>
  </si>
  <si>
    <t>ユーザーフィードバック：
発注確定取消完了後のプレビュー画面イメージに「COPY」の表記が出ている。
（帳票出力からでは表示されない）
追記：
2件明細で、1件取消の時、プレビューでcopyイメージがついてた
pictOld文字がついていた
一回印刷した場合、copyイメージをつく</t>
    <rPh sb="13" eb="15">
      <t>ハッチュウ</t>
    </rPh>
    <rPh sb="15" eb="17">
      <t>カクテイ</t>
    </rPh>
    <rPh sb="17" eb="19">
      <t>トリケシ</t>
    </rPh>
    <rPh sb="19" eb="21">
      <t>カンリョウ</t>
    </rPh>
    <rPh sb="21" eb="22">
      <t>ゴ</t>
    </rPh>
    <rPh sb="28" eb="30">
      <t>ガメン</t>
    </rPh>
    <rPh sb="42" eb="44">
      <t>ヒョウキ</t>
    </rPh>
    <rPh sb="45" eb="46">
      <t>デ</t>
    </rPh>
    <rPh sb="52" eb="54">
      <t>チョウヒョウ</t>
    </rPh>
    <rPh sb="54" eb="56">
      <t>シュツリョク</t>
    </rPh>
    <rPh sb="60" eb="62">
      <t>ヒョウジ</t>
    </rPh>
    <rPh sb="68" eb="70">
      <t>ツイキ</t>
    </rPh>
    <phoneticPr fontId="4"/>
  </si>
  <si>
    <t>pictOld文字がrogo_copy.wmzをVMLで判断する時、生成された</t>
    <rPh sb="7" eb="9">
      <t>モジ</t>
    </rPh>
    <rPh sb="28" eb="30">
      <t>ハンダン</t>
    </rPh>
    <rPh sb="32" eb="33">
      <t>トキ</t>
    </rPh>
    <rPh sb="34" eb="36">
      <t>セイセイ</t>
    </rPh>
    <phoneticPr fontId="4"/>
  </si>
  <si>
    <t>帳票出力のプレビューボタンで遷移した場合のみ、COPYイメージが表示されない。
その他のプレビューボタンから遷移した場合、該当POデータの印刷回数&gt;0の場合、COPYを表示するように修正する
VMLでrogo_copy.wmzの判断処理を削除する</t>
    <rPh sb="115" eb="117">
      <t>ハンダン</t>
    </rPh>
    <rPh sb="117" eb="119">
      <t>ショリ</t>
    </rPh>
    <rPh sb="120" eb="122">
      <t>サクジョ</t>
    </rPh>
    <phoneticPr fontId="4"/>
  </si>
  <si>
    <t>ユーザーフィードバック：
ユーザ299と300は同じ権限グループであるが、LC関連のボタンの表示有無に差があるため、原因を調査して対応する。</t>
    <rPh sb="24" eb="25">
      <t>オナ</t>
    </rPh>
    <rPh sb="26" eb="28">
      <t>ケンゲン</t>
    </rPh>
    <rPh sb="39" eb="41">
      <t>カンレン</t>
    </rPh>
    <rPh sb="46" eb="48">
      <t>ヒョウジ</t>
    </rPh>
    <rPh sb="48" eb="50">
      <t>ウム</t>
    </rPh>
    <rPh sb="51" eb="52">
      <t>サ</t>
    </rPh>
    <rPh sb="58" eb="60">
      <t>ゲンイン</t>
    </rPh>
    <rPh sb="61" eb="63">
      <t>チョウサ</t>
    </rPh>
    <rPh sb="65" eb="67">
      <t>タイオウ</t>
    </rPh>
    <phoneticPr fontId="4"/>
  </si>
  <si>
    <t>L/C管理の権限チェックはackidsのm_acuserinfoをみっている
m_acuserinfoテーブルにユーザ300のデータがないため、L/C関連ボタン表示されない</t>
    <phoneticPr fontId="4"/>
  </si>
  <si>
    <t>ユーザーフィードバック：
印刷した時に右側が見切れている。
見切れない様に右寄せに。</t>
    <rPh sb="13" eb="15">
      <t>インサツ</t>
    </rPh>
    <rPh sb="17" eb="18">
      <t>トキ</t>
    </rPh>
    <rPh sb="19" eb="21">
      <t>ミギガワ</t>
    </rPh>
    <rPh sb="22" eb="24">
      <t>ミキ</t>
    </rPh>
    <rPh sb="30" eb="32">
      <t>ミキ</t>
    </rPh>
    <rPh sb="35" eb="36">
      <t>ヨウ</t>
    </rPh>
    <rPh sb="37" eb="39">
      <t>ミギヨ</t>
    </rPh>
    <phoneticPr fontId="4"/>
  </si>
  <si>
    <t>PO</t>
    <phoneticPr fontId="4"/>
  </si>
  <si>
    <t>ユーザーフィードバック：
印字位置を右寄せに変える。</t>
    <rPh sb="13" eb="15">
      <t>インジ</t>
    </rPh>
    <rPh sb="15" eb="17">
      <t>イチ</t>
    </rPh>
    <rPh sb="18" eb="20">
      <t>ミギヨ</t>
    </rPh>
    <rPh sb="22" eb="23">
      <t>カ</t>
    </rPh>
    <phoneticPr fontId="4"/>
  </si>
  <si>
    <t>印字位置を中央に変更する</t>
    <rPh sb="0" eb="2">
      <t>インジ</t>
    </rPh>
    <rPh sb="2" eb="4">
      <t>イチ</t>
    </rPh>
    <rPh sb="5" eb="7">
      <t>チュウオウ</t>
    </rPh>
    <rPh sb="8" eb="10">
      <t>ヘンコウ</t>
    </rPh>
    <phoneticPr fontId="4"/>
  </si>
  <si>
    <t>ユーザーフィードバック：
2ページ以上のPOを印刷した時に、改ページ位置が正しくない。</t>
    <rPh sb="17" eb="19">
      <t>イジョウ</t>
    </rPh>
    <rPh sb="23" eb="25">
      <t>インサツ</t>
    </rPh>
    <rPh sb="27" eb="28">
      <t>トキ</t>
    </rPh>
    <rPh sb="30" eb="31">
      <t>カイ</t>
    </rPh>
    <rPh sb="34" eb="36">
      <t>イチ</t>
    </rPh>
    <rPh sb="37" eb="38">
      <t>タダ</t>
    </rPh>
    <phoneticPr fontId="4"/>
  </si>
  <si>
    <t>ユーザーフィードバック：
一部のユーザーでボタンが表示されていない。
該当ユーザのログインユーザIDは、237,118,229</t>
    <rPh sb="13" eb="15">
      <t>イチブ</t>
    </rPh>
    <rPh sb="25" eb="27">
      <t>ヒョウジ</t>
    </rPh>
    <rPh sb="35" eb="37">
      <t>ガイトウ</t>
    </rPh>
    <phoneticPr fontId="4"/>
  </si>
  <si>
    <t>phpでは権限チェックの機能コード設定不正のため</t>
    <rPh sb="5" eb="7">
      <t>ケンゲン</t>
    </rPh>
    <rPh sb="12" eb="14">
      <t>キノウ</t>
    </rPh>
    <rPh sb="17" eb="19">
      <t>セッテイ</t>
    </rPh>
    <rPh sb="19" eb="21">
      <t>フセイ</t>
    </rPh>
    <phoneticPr fontId="4"/>
  </si>
  <si>
    <t>正しい機能コードを利用する</t>
    <rPh sb="0" eb="1">
      <t>タダ</t>
    </rPh>
    <rPh sb="3" eb="5">
      <t>キノウ</t>
    </rPh>
    <rPh sb="9" eb="11">
      <t>リヨウ</t>
    </rPh>
    <phoneticPr fontId="4"/>
  </si>
  <si>
    <t>ユーザーフィードバック：
画面名、ボタン名、サブメニューボタン名を「発注書（PO）検索」に変更する。</t>
    <rPh sb="13" eb="15">
      <t>ガメン</t>
    </rPh>
    <rPh sb="15" eb="16">
      <t>メイ</t>
    </rPh>
    <rPh sb="20" eb="21">
      <t>メイ</t>
    </rPh>
    <rPh sb="31" eb="32">
      <t>メイ</t>
    </rPh>
    <rPh sb="34" eb="37">
      <t>ハッチュウショ</t>
    </rPh>
    <rPh sb="41" eb="43">
      <t>ケンサク</t>
    </rPh>
    <rPh sb="45" eb="47">
      <t>ヘンコウ</t>
    </rPh>
    <phoneticPr fontId="4"/>
  </si>
  <si>
    <t>ユーザーフィードバック：
エリア内全明細のステータスが「納品済」以降となった場合は、確定ボタン、取消ボタンは非表示にする。</t>
    <rPh sb="16" eb="17">
      <t>ナイ</t>
    </rPh>
    <rPh sb="17" eb="18">
      <t>ゼン</t>
    </rPh>
    <rPh sb="18" eb="20">
      <t>メイサイ</t>
    </rPh>
    <rPh sb="28" eb="30">
      <t>ノウヒン</t>
    </rPh>
    <rPh sb="30" eb="31">
      <t>ズミ</t>
    </rPh>
    <rPh sb="32" eb="34">
      <t>イコウ</t>
    </rPh>
    <rPh sb="38" eb="40">
      <t>バアイ</t>
    </rPh>
    <rPh sb="42" eb="44">
      <t>カクテイ</t>
    </rPh>
    <rPh sb="48" eb="50">
      <t>トリケシ</t>
    </rPh>
    <rPh sb="54" eb="57">
      <t>ヒヒョウジ</t>
    </rPh>
    <phoneticPr fontId="4"/>
  </si>
  <si>
    <t>ユーザーフィードバック：
エリア内最終行を選択して行挿入ボタンを押下して追加された行の下罫線を細くする。</t>
    <rPh sb="16" eb="17">
      <t>ナイ</t>
    </rPh>
    <rPh sb="17" eb="20">
      <t>サイシュウギョウ</t>
    </rPh>
    <rPh sb="21" eb="23">
      <t>センタク</t>
    </rPh>
    <rPh sb="25" eb="26">
      <t>ギョウ</t>
    </rPh>
    <rPh sb="26" eb="28">
      <t>ソウニュウ</t>
    </rPh>
    <rPh sb="32" eb="34">
      <t>オウカ</t>
    </rPh>
    <rPh sb="36" eb="38">
      <t>ツイカ</t>
    </rPh>
    <rPh sb="41" eb="42">
      <t>ギョウ</t>
    </rPh>
    <rPh sb="43" eb="44">
      <t>シタ</t>
    </rPh>
    <rPh sb="44" eb="46">
      <t>ケイセン</t>
    </rPh>
    <rPh sb="47" eb="48">
      <t>ホソ</t>
    </rPh>
    <phoneticPr fontId="4"/>
  </si>
  <si>
    <t>ユーザーフィードバック：
仕入先、顧客に名称が5文字の会社を設定するとセルが赤くなる。なお、登録は問題なくできている。</t>
    <rPh sb="13" eb="16">
      <t>シイレサキ</t>
    </rPh>
    <rPh sb="17" eb="19">
      <t>コキャク</t>
    </rPh>
    <rPh sb="20" eb="22">
      <t>メイショウ</t>
    </rPh>
    <rPh sb="24" eb="26">
      <t>モジ</t>
    </rPh>
    <rPh sb="27" eb="29">
      <t>カイシャ</t>
    </rPh>
    <rPh sb="30" eb="32">
      <t>セッテイ</t>
    </rPh>
    <rPh sb="38" eb="39">
      <t>アカ</t>
    </rPh>
    <rPh sb="46" eb="48">
      <t>トウロク</t>
    </rPh>
    <rPh sb="49" eb="51">
      <t>モンダイ</t>
    </rPh>
    <phoneticPr fontId="4"/>
  </si>
  <si>
    <t>プルダウン内容は、会社名の最後が空白であるケースがあるが、プルダウン選択後の表示値は最後の空白が自動的に削除されてしまうため、プルダウンの値と一致しなくなっていた。</t>
    <rPh sb="5" eb="7">
      <t>ナイヨウ</t>
    </rPh>
    <rPh sb="9" eb="12">
      <t>カイシャメイ</t>
    </rPh>
    <rPh sb="13" eb="15">
      <t>サイゴ</t>
    </rPh>
    <rPh sb="16" eb="18">
      <t>クウハク</t>
    </rPh>
    <rPh sb="34" eb="36">
      <t>センタク</t>
    </rPh>
    <rPh sb="36" eb="37">
      <t>ゴ</t>
    </rPh>
    <rPh sb="38" eb="40">
      <t>ヒョウジ</t>
    </rPh>
    <rPh sb="40" eb="41">
      <t>チ</t>
    </rPh>
    <rPh sb="42" eb="44">
      <t>サイゴ</t>
    </rPh>
    <rPh sb="45" eb="47">
      <t>クウハク</t>
    </rPh>
    <rPh sb="48" eb="51">
      <t>ジドウテキ</t>
    </rPh>
    <rPh sb="52" eb="54">
      <t>サクジョ</t>
    </rPh>
    <rPh sb="69" eb="70">
      <t>アタイ</t>
    </rPh>
    <rPh sb="71" eb="73">
      <t>イッチ</t>
    </rPh>
    <phoneticPr fontId="4"/>
  </si>
  <si>
    <t>DBから会社マスタの省略名称を取得するSQLにtrimを追加</t>
    <rPh sb="4" eb="6">
      <t>カイシャ</t>
    </rPh>
    <rPh sb="10" eb="12">
      <t>ショウリャク</t>
    </rPh>
    <rPh sb="12" eb="14">
      <t>メイショウ</t>
    </rPh>
    <rPh sb="15" eb="17">
      <t>シュトク</t>
    </rPh>
    <rPh sb="28" eb="30">
      <t>ツイカ</t>
    </rPh>
    <phoneticPr fontId="4"/>
  </si>
  <si>
    <t>ユーザーフィードバック：
明細の備考が表示されていない。修正可能項目として表示させる。
納品書修正画面にも同様の対応が必要。</t>
    <rPh sb="13" eb="15">
      <t>メイサイ</t>
    </rPh>
    <rPh sb="16" eb="18">
      <t>ビコウ</t>
    </rPh>
    <rPh sb="19" eb="21">
      <t>ヒョウジ</t>
    </rPh>
    <rPh sb="28" eb="30">
      <t>シュウセイ</t>
    </rPh>
    <rPh sb="30" eb="32">
      <t>カノウ</t>
    </rPh>
    <rPh sb="32" eb="34">
      <t>コウモク</t>
    </rPh>
    <rPh sb="37" eb="39">
      <t>ヒョウジ</t>
    </rPh>
    <rPh sb="44" eb="47">
      <t>ノウヒンショ</t>
    </rPh>
    <rPh sb="47" eb="49">
      <t>シュウセイ</t>
    </rPh>
    <rPh sb="49" eb="51">
      <t>ガメン</t>
    </rPh>
    <rPh sb="53" eb="55">
      <t>ドウヨウ</t>
    </rPh>
    <rPh sb="56" eb="58">
      <t>タイオウ</t>
    </rPh>
    <rPh sb="59" eb="61">
      <t>ヒツヨウ</t>
    </rPh>
    <phoneticPr fontId="4"/>
  </si>
  <si>
    <t>納品書一覧画面に明細備考の表示も修正する</t>
    <rPh sb="0" eb="3">
      <t>ノウヒンショ</t>
    </rPh>
    <rPh sb="3" eb="5">
      <t>イチラン</t>
    </rPh>
    <rPh sb="5" eb="7">
      <t>ガメン</t>
    </rPh>
    <rPh sb="8" eb="10">
      <t>メイサイ</t>
    </rPh>
    <rPh sb="10" eb="12">
      <t>ビコウ</t>
    </rPh>
    <rPh sb="13" eb="15">
      <t>ヒョウジ</t>
    </rPh>
    <rPh sb="16" eb="18">
      <t>シュウセイ</t>
    </rPh>
    <phoneticPr fontId="4"/>
  </si>
  <si>
    <t>ユーザーフィードバック：
顧客指定帳票の「弊社注文書番号」の桁数が多い時に指数表示されている。</t>
    <rPh sb="13" eb="15">
      <t>コキャク</t>
    </rPh>
    <rPh sb="15" eb="17">
      <t>シテイ</t>
    </rPh>
    <rPh sb="17" eb="19">
      <t>チョウヒョウ</t>
    </rPh>
    <rPh sb="21" eb="23">
      <t>ヘイシャ</t>
    </rPh>
    <rPh sb="23" eb="25">
      <t>チュウモン</t>
    </rPh>
    <rPh sb="25" eb="26">
      <t>ショ</t>
    </rPh>
    <rPh sb="26" eb="28">
      <t>バンゴウ</t>
    </rPh>
    <rPh sb="30" eb="32">
      <t>ケタスウ</t>
    </rPh>
    <rPh sb="33" eb="34">
      <t>オオ</t>
    </rPh>
    <rPh sb="35" eb="36">
      <t>トキ</t>
    </rPh>
    <rPh sb="37" eb="39">
      <t>シスウ</t>
    </rPh>
    <rPh sb="39" eb="41">
      <t>ヒョウジ</t>
    </rPh>
    <phoneticPr fontId="4"/>
  </si>
  <si>
    <t>顧客指定帳票Excelファイルの「弊社注文書番号」の表示形式を文字列に設定する</t>
    <rPh sb="0" eb="2">
      <t>コキャク</t>
    </rPh>
    <rPh sb="2" eb="4">
      <t>シテイ</t>
    </rPh>
    <rPh sb="4" eb="6">
      <t>チョウヒョウ</t>
    </rPh>
    <rPh sb="26" eb="28">
      <t>ヒョウジ</t>
    </rPh>
    <rPh sb="28" eb="30">
      <t>ケイシキ</t>
    </rPh>
    <rPh sb="31" eb="34">
      <t>モジレツ</t>
    </rPh>
    <rPh sb="35" eb="37">
      <t>セッテイ</t>
    </rPh>
    <phoneticPr fontId="4"/>
  </si>
  <si>
    <t>ユーザーフィードバック：
明細の売上区分にコードも表示されているが、不要である。</t>
    <rPh sb="13" eb="15">
      <t>メイサイ</t>
    </rPh>
    <rPh sb="16" eb="18">
      <t>ウリアゲ</t>
    </rPh>
    <rPh sb="18" eb="20">
      <t>クブン</t>
    </rPh>
    <rPh sb="25" eb="27">
      <t>ヒョウジ</t>
    </rPh>
    <rPh sb="34" eb="36">
      <t>フヨウ</t>
    </rPh>
    <phoneticPr fontId="4"/>
  </si>
  <si>
    <t>ユーザーフィードバック：
顧客受注番号にフォーカスを取るとき、ime-mode:disabledの設定は効かない</t>
    <rPh sb="13" eb="15">
      <t>コキャク</t>
    </rPh>
    <rPh sb="15" eb="17">
      <t>ジュチュウ</t>
    </rPh>
    <rPh sb="17" eb="19">
      <t>バンゴウ</t>
    </rPh>
    <rPh sb="26" eb="27">
      <t>ト</t>
    </rPh>
    <rPh sb="49" eb="51">
      <t>セッテイ</t>
    </rPh>
    <rPh sb="52" eb="53">
      <t>キ</t>
    </rPh>
    <phoneticPr fontId="4"/>
  </si>
  <si>
    <t>各画面にime-mode:disabledと設定しているテキスト、日付テキスト、Codeテキストをフォーカスを取った時、英数字モードに変更する</t>
    <rPh sb="0" eb="3">
      <t>カクガメン</t>
    </rPh>
    <rPh sb="22" eb="24">
      <t>セッテイ</t>
    </rPh>
    <rPh sb="33" eb="35">
      <t>ヒヅケ</t>
    </rPh>
    <rPh sb="55" eb="56">
      <t>ト</t>
    </rPh>
    <rPh sb="58" eb="59">
      <t>トキ</t>
    </rPh>
    <rPh sb="60" eb="63">
      <t>エイスウジ</t>
    </rPh>
    <rPh sb="67" eb="69">
      <t>ヘンコウ</t>
    </rPh>
    <phoneticPr fontId="4"/>
  </si>
  <si>
    <t>機能メニュー</t>
    <rPh sb="0" eb="2">
      <t>キノウ</t>
    </rPh>
    <phoneticPr fontId="4"/>
  </si>
  <si>
    <t>ログアウトして、別ユーザーでログインし、売上機能メニュー画面のmain menuボタンを押下すると、前ログインしてユーザーの情報が表示されている</t>
    <rPh sb="8" eb="9">
      <t>ベツ</t>
    </rPh>
    <rPh sb="20" eb="22">
      <t>ウリアゲ</t>
    </rPh>
    <rPh sb="22" eb="24">
      <t>キノウ</t>
    </rPh>
    <rPh sb="28" eb="30">
      <t>ガメン</t>
    </rPh>
    <rPh sb="44" eb="46">
      <t>オウカ</t>
    </rPh>
    <rPh sb="50" eb="51">
      <t>マエ</t>
    </rPh>
    <rPh sb="62" eb="64">
      <t>ジョウホウ</t>
    </rPh>
    <rPh sb="65" eb="67">
      <t>ヒョウジ</t>
    </rPh>
    <phoneticPr fontId="4"/>
  </si>
  <si>
    <t>クッキーからセッションIDを取得しているためと考えます</t>
    <rPh sb="14" eb="16">
      <t>シュトク</t>
    </rPh>
    <rPh sb="23" eb="24">
      <t>カンガ</t>
    </rPh>
    <phoneticPr fontId="4"/>
  </si>
  <si>
    <t>ユーザと協議の結果、そのような使い方をすることはないため、対応不要とした。</t>
    <rPh sb="4" eb="6">
      <t>キョウギ</t>
    </rPh>
    <rPh sb="7" eb="9">
      <t>ケッカ</t>
    </rPh>
    <rPh sb="15" eb="16">
      <t>ツカ</t>
    </rPh>
    <rPh sb="17" eb="18">
      <t>カタ</t>
    </rPh>
    <rPh sb="29" eb="31">
      <t>タイオウ</t>
    </rPh>
    <rPh sb="31" eb="33">
      <t>フヨウ</t>
    </rPh>
    <phoneticPr fontId="4"/>
  </si>
  <si>
    <t>見積原価プレビュー（ダウンロード）</t>
    <rPh sb="0" eb="2">
      <t>ミツモリ</t>
    </rPh>
    <rPh sb="2" eb="4">
      <t>ゲンカ</t>
    </rPh>
    <phoneticPr fontId="4"/>
  </si>
  <si>
    <t>ユーザーフィードバック：
ダウンロードされた見積原価書には以下のデフォルト行を追加しておく。
エリア1:本荷×20行
エリア3:Injection mold×10行
エリア4:Mass product×20行</t>
    <rPh sb="22" eb="24">
      <t>ミツモリ</t>
    </rPh>
    <rPh sb="24" eb="26">
      <t>ゲンカ</t>
    </rPh>
    <rPh sb="26" eb="27">
      <t>ショ</t>
    </rPh>
    <rPh sb="29" eb="31">
      <t>イカ</t>
    </rPh>
    <rPh sb="37" eb="38">
      <t>ギョウ</t>
    </rPh>
    <rPh sb="39" eb="41">
      <t>ツイカ</t>
    </rPh>
    <rPh sb="52" eb="53">
      <t>ホン</t>
    </rPh>
    <rPh sb="53" eb="54">
      <t>ニ</t>
    </rPh>
    <rPh sb="57" eb="58">
      <t>ギョウ</t>
    </rPh>
    <rPh sb="81" eb="82">
      <t>ギョウ</t>
    </rPh>
    <rPh sb="103" eb="104">
      <t>ギョウ</t>
    </rPh>
    <phoneticPr fontId="4"/>
  </si>
  <si>
    <t>デフォルト行が追加済み出るダウンロード用テンプレートを追加。
見積原価データ行宗雄一計算方法を修正。</t>
    <rPh sb="5" eb="6">
      <t>ギョウ</t>
    </rPh>
    <rPh sb="7" eb="9">
      <t>ツイカ</t>
    </rPh>
    <rPh sb="9" eb="10">
      <t>ズ</t>
    </rPh>
    <rPh sb="11" eb="12">
      <t>デ</t>
    </rPh>
    <rPh sb="19" eb="20">
      <t>ヨウ</t>
    </rPh>
    <rPh sb="27" eb="29">
      <t>ツイカ</t>
    </rPh>
    <rPh sb="31" eb="33">
      <t>ミツモリ</t>
    </rPh>
    <rPh sb="33" eb="35">
      <t>ゲンカ</t>
    </rPh>
    <rPh sb="38" eb="39">
      <t>ギョウ</t>
    </rPh>
    <rPh sb="39" eb="40">
      <t>ソウ</t>
    </rPh>
    <rPh sb="40" eb="42">
      <t>ユウイチ</t>
    </rPh>
    <rPh sb="42" eb="44">
      <t>ケイサン</t>
    </rPh>
    <rPh sb="44" eb="46">
      <t>ホウホウ</t>
    </rPh>
    <rPh sb="47" eb="49">
      <t>シュウセイ</t>
    </rPh>
    <phoneticPr fontId="4"/>
  </si>
  <si>
    <t>L/C編集画面の各テキストにフォーカスを取るとき、英数字モードになっていない</t>
    <rPh sb="3" eb="5">
      <t>ヘンシュウ</t>
    </rPh>
    <rPh sb="5" eb="7">
      <t>ガメン</t>
    </rPh>
    <rPh sb="8" eb="9">
      <t>カク</t>
    </rPh>
    <rPh sb="20" eb="21">
      <t>ト</t>
    </rPh>
    <rPh sb="25" eb="28">
      <t>エイスウジ</t>
    </rPh>
    <phoneticPr fontId="4"/>
  </si>
  <si>
    <t>障害880の修正漏れ</t>
    <rPh sb="0" eb="2">
      <t>ショウガイ</t>
    </rPh>
    <rPh sb="6" eb="8">
      <t>シュウセイ</t>
    </rPh>
    <rPh sb="8" eb="9">
      <t>モ</t>
    </rPh>
    <phoneticPr fontId="4"/>
  </si>
  <si>
    <t>各テキストをフォーカスを取った時、英数字モードに変更する</t>
    <rPh sb="0" eb="1">
      <t>カク</t>
    </rPh>
    <phoneticPr fontId="4"/>
  </si>
  <si>
    <t>仕入先名称テキストは入力不可となっていない</t>
    <rPh sb="0" eb="2">
      <t>シイレ</t>
    </rPh>
    <rPh sb="2" eb="3">
      <t>サキ</t>
    </rPh>
    <rPh sb="3" eb="5">
      <t>メイショウ</t>
    </rPh>
    <rPh sb="10" eb="12">
      <t>ニュウリョク</t>
    </rPh>
    <rPh sb="12" eb="14">
      <t>フカ</t>
    </rPh>
    <phoneticPr fontId="4"/>
  </si>
  <si>
    <t>仕入先名称テキストは入力不可に設定する</t>
    <rPh sb="10" eb="12">
      <t>ニュウリョク</t>
    </rPh>
    <rPh sb="12" eb="14">
      <t>フカ</t>
    </rPh>
    <rPh sb="15" eb="17">
      <t>セッテイ</t>
    </rPh>
    <phoneticPr fontId="4"/>
  </si>
  <si>
    <t>ユーザーフィードバック：
分納を考慮し、以下の仕様に対応する。
・POの全明細の発注ステータスが「納品済」以降となっていた場合は、修正不可（一覧にも修正ボタンは表示しない）
・POの明細の一部の発注ステータスが「納品済」以降である場合は、納品済の明細の修正、削除とヘッダ部の支払条件の修正は不可</t>
    <rPh sb="13" eb="15">
      <t>ブンノウ</t>
    </rPh>
    <rPh sb="16" eb="18">
      <t>コウリョ</t>
    </rPh>
    <rPh sb="20" eb="22">
      <t>イカ</t>
    </rPh>
    <rPh sb="23" eb="25">
      <t>シヨウ</t>
    </rPh>
    <rPh sb="26" eb="28">
      <t>タイオウ</t>
    </rPh>
    <rPh sb="36" eb="37">
      <t>ゼン</t>
    </rPh>
    <rPh sb="37" eb="39">
      <t>メイサイ</t>
    </rPh>
    <rPh sb="40" eb="42">
      <t>ハッチュウ</t>
    </rPh>
    <rPh sb="49" eb="51">
      <t>ノウヒン</t>
    </rPh>
    <rPh sb="51" eb="52">
      <t>ズミ</t>
    </rPh>
    <rPh sb="53" eb="55">
      <t>イコウ</t>
    </rPh>
    <rPh sb="61" eb="63">
      <t>バアイ</t>
    </rPh>
    <rPh sb="65" eb="67">
      <t>シュウセイ</t>
    </rPh>
    <rPh sb="67" eb="69">
      <t>フカ</t>
    </rPh>
    <rPh sb="70" eb="72">
      <t>イチラン</t>
    </rPh>
    <rPh sb="74" eb="76">
      <t>シュウセイ</t>
    </rPh>
    <rPh sb="80" eb="82">
      <t>ヒョウジ</t>
    </rPh>
    <rPh sb="91" eb="93">
      <t>メイサイ</t>
    </rPh>
    <rPh sb="94" eb="96">
      <t>イチブ</t>
    </rPh>
    <rPh sb="97" eb="99">
      <t>ハッチュウ</t>
    </rPh>
    <rPh sb="106" eb="108">
      <t>ノウヒン</t>
    </rPh>
    <rPh sb="108" eb="109">
      <t>ズミ</t>
    </rPh>
    <rPh sb="110" eb="112">
      <t>イコウ</t>
    </rPh>
    <rPh sb="115" eb="117">
      <t>バアイ</t>
    </rPh>
    <phoneticPr fontId="4"/>
  </si>
  <si>
    <t>ユーザーフィードバック：
登録確認画面から登録完了画面に遷移する際に、単価、数量のカンマが小数点とみなされて発注書マスタに登録されている。
（例：12,000→12）</t>
    <rPh sb="13" eb="15">
      <t>トウロク</t>
    </rPh>
    <rPh sb="15" eb="17">
      <t>カクニン</t>
    </rPh>
    <rPh sb="17" eb="19">
      <t>ガメン</t>
    </rPh>
    <rPh sb="21" eb="23">
      <t>トウロク</t>
    </rPh>
    <rPh sb="23" eb="25">
      <t>カンリョウ</t>
    </rPh>
    <rPh sb="25" eb="27">
      <t>ガメン</t>
    </rPh>
    <rPh sb="28" eb="30">
      <t>センイ</t>
    </rPh>
    <rPh sb="32" eb="33">
      <t>サイ</t>
    </rPh>
    <rPh sb="35" eb="37">
      <t>タンカ</t>
    </rPh>
    <rPh sb="38" eb="40">
      <t>スウリョウ</t>
    </rPh>
    <rPh sb="45" eb="48">
      <t>ショウスウテン</t>
    </rPh>
    <rPh sb="54" eb="57">
      <t>ハッチュウショ</t>
    </rPh>
    <rPh sb="61" eb="63">
      <t>トウロク</t>
    </rPh>
    <rPh sb="71" eb="72">
      <t>レイ</t>
    </rPh>
    <phoneticPr fontId="4"/>
  </si>
  <si>
    <t>金型管理</t>
    <rPh sb="0" eb="2">
      <t>カナガタ</t>
    </rPh>
    <rPh sb="2" eb="4">
      <t>カンリ</t>
    </rPh>
    <phoneticPr fontId="4"/>
  </si>
  <si>
    <t>金型バッチ</t>
    <rPh sb="0" eb="2">
      <t>カナガタ</t>
    </rPh>
    <phoneticPr fontId="4"/>
  </si>
  <si>
    <t>ユーザーフィードバック：
バッチの一部にNOW関数、current_timestamp関数がまだ残っており、pgpool経由で動作した時にエラーが発生する。</t>
    <rPh sb="17" eb="19">
      <t>イチブ</t>
    </rPh>
    <rPh sb="23" eb="25">
      <t>カンスウ</t>
    </rPh>
    <rPh sb="43" eb="45">
      <t>カンスウ</t>
    </rPh>
    <rPh sb="48" eb="49">
      <t>ノコ</t>
    </rPh>
    <rPh sb="60" eb="62">
      <t>ケイユ</t>
    </rPh>
    <rPh sb="63" eb="65">
      <t>ドウサ</t>
    </rPh>
    <rPh sb="67" eb="68">
      <t>トキ</t>
    </rPh>
    <rPh sb="73" eb="75">
      <t>ハッセイ</t>
    </rPh>
    <phoneticPr fontId="4"/>
  </si>
  <si>
    <t xml:space="preserve">ユーザーフィードバック：
納品日のチェックで納品先の会社マスタの締め日をチェックしているが、それは不要とする。
納品書修正も同様。
</t>
    <rPh sb="13" eb="16">
      <t>ノウヒンビ</t>
    </rPh>
    <rPh sb="22" eb="24">
      <t>ノウヒン</t>
    </rPh>
    <rPh sb="24" eb="25">
      <t>サキ</t>
    </rPh>
    <rPh sb="26" eb="28">
      <t>カイシャ</t>
    </rPh>
    <rPh sb="32" eb="33">
      <t>シ</t>
    </rPh>
    <rPh sb="34" eb="35">
      <t>ビ</t>
    </rPh>
    <rPh sb="49" eb="51">
      <t>フヨウ</t>
    </rPh>
    <rPh sb="56" eb="59">
      <t>ノウヒンショ</t>
    </rPh>
    <rPh sb="59" eb="61">
      <t>シュウセイ</t>
    </rPh>
    <rPh sb="62" eb="64">
      <t>ドウヨウ</t>
    </rPh>
    <phoneticPr fontId="4"/>
  </si>
  <si>
    <t>マスタ管理</t>
    <rPh sb="3" eb="5">
      <t>カンリ</t>
    </rPh>
    <phoneticPr fontId="4"/>
  </si>
  <si>
    <t>会社マスタ修正</t>
    <rPh sb="0" eb="2">
      <t>カイシャ</t>
    </rPh>
    <rPh sb="5" eb="7">
      <t>シュウセイ</t>
    </rPh>
    <phoneticPr fontId="4"/>
  </si>
  <si>
    <t>ユーザーフィードバック：
初期表示で前回登録した会社属性が表示されていない。</t>
    <rPh sb="13" eb="15">
      <t>ショキ</t>
    </rPh>
    <rPh sb="15" eb="17">
      <t>ヒョウジ</t>
    </rPh>
    <rPh sb="18" eb="20">
      <t>ゼンカイ</t>
    </rPh>
    <rPh sb="20" eb="22">
      <t>トウロク</t>
    </rPh>
    <rPh sb="24" eb="26">
      <t>カイシャ</t>
    </rPh>
    <rPh sb="26" eb="28">
      <t>ゾクセイ</t>
    </rPh>
    <rPh sb="29" eb="31">
      <t>ヒョウジ</t>
    </rPh>
    <phoneticPr fontId="4"/>
  </si>
  <si>
    <t>会社属性設定有無判定処理の変数参照誤りを修正。</t>
    <rPh sb="0" eb="2">
      <t>カイシャ</t>
    </rPh>
    <rPh sb="2" eb="4">
      <t>ゾクセイ</t>
    </rPh>
    <rPh sb="4" eb="6">
      <t>セッテイ</t>
    </rPh>
    <rPh sb="6" eb="8">
      <t>ウム</t>
    </rPh>
    <rPh sb="8" eb="10">
      <t>ハンテイ</t>
    </rPh>
    <rPh sb="10" eb="12">
      <t>ショリ</t>
    </rPh>
    <rPh sb="13" eb="15">
      <t>ヘンスウ</t>
    </rPh>
    <rPh sb="15" eb="17">
      <t>サンショウ</t>
    </rPh>
    <rPh sb="17" eb="18">
      <t>アヤマ</t>
    </rPh>
    <rPh sb="20" eb="22">
      <t>シュウセイ</t>
    </rPh>
    <phoneticPr fontId="4"/>
  </si>
  <si>
    <t>ユーザーフィードバック：
納品日に該当するm_taxが存在しない場合、エラーとする。
エラーメッセージ：「納品日の税率マスタが見つかりません」</t>
    <rPh sb="13" eb="16">
      <t>ノウヒンビ</t>
    </rPh>
    <rPh sb="17" eb="19">
      <t>ガイトウ</t>
    </rPh>
    <rPh sb="27" eb="29">
      <t>ソンザイ</t>
    </rPh>
    <rPh sb="32" eb="34">
      <t>バアイ</t>
    </rPh>
    <rPh sb="53" eb="56">
      <t>ノウヒンビ</t>
    </rPh>
    <rPh sb="57" eb="59">
      <t>ゼイリツ</t>
    </rPh>
    <rPh sb="63" eb="64">
      <t>ミ</t>
    </rPh>
    <phoneticPr fontId="4"/>
  </si>
  <si>
    <t>ユーザーフィードバック：
ヘッダ部に税抜金額の合計を表示する。
仕入修正画面にも同様の対応を。</t>
    <rPh sb="16" eb="17">
      <t>ブ</t>
    </rPh>
    <rPh sb="18" eb="20">
      <t>ゼイヌキ</t>
    </rPh>
    <rPh sb="20" eb="22">
      <t>キンガク</t>
    </rPh>
    <rPh sb="23" eb="25">
      <t>ゴウケイ</t>
    </rPh>
    <rPh sb="26" eb="28">
      <t>ヒョウジ</t>
    </rPh>
    <rPh sb="32" eb="34">
      <t>シイレ</t>
    </rPh>
    <rPh sb="34" eb="36">
      <t>シュウセイ</t>
    </rPh>
    <rPh sb="36" eb="38">
      <t>ガメン</t>
    </rPh>
    <rPh sb="40" eb="42">
      <t>ドウヨウ</t>
    </rPh>
    <rPh sb="43" eb="45">
      <t>タイオウ</t>
    </rPh>
    <phoneticPr fontId="4"/>
  </si>
  <si>
    <t>仕入登録確認画面</t>
    <rPh sb="6" eb="8">
      <t>ガメン</t>
    </rPh>
    <phoneticPr fontId="4"/>
  </si>
  <si>
    <t>ユーザーフィードバック：
ヘッダ部仕入先、担当者がコードのみの表示となっている。
修正登録確認画面も同様であれば修正する。</t>
    <rPh sb="16" eb="17">
      <t>ブ</t>
    </rPh>
    <rPh sb="17" eb="20">
      <t>シイレサキ</t>
    </rPh>
    <rPh sb="21" eb="24">
      <t>タントウシャ</t>
    </rPh>
    <rPh sb="31" eb="33">
      <t>ヒョウジ</t>
    </rPh>
    <rPh sb="41" eb="43">
      <t>シュウセイ</t>
    </rPh>
    <rPh sb="43" eb="45">
      <t>トウロク</t>
    </rPh>
    <rPh sb="45" eb="47">
      <t>カクニン</t>
    </rPh>
    <rPh sb="47" eb="49">
      <t>ガメン</t>
    </rPh>
    <rPh sb="50" eb="52">
      <t>ドウヨウ</t>
    </rPh>
    <rPh sb="56" eb="58">
      <t>シュウセイ</t>
    </rPh>
    <phoneticPr fontId="4"/>
  </si>
  <si>
    <t>修正確認画面に通貨、支払条件の表示も表示するように修正する
修正画面、通貨単位がUSドルの場合、明細の消費税率が表示するように修正する（空⇒0）</t>
    <rPh sb="0" eb="2">
      <t>シュウセイ</t>
    </rPh>
    <rPh sb="2" eb="4">
      <t>カクニン</t>
    </rPh>
    <rPh sb="4" eb="6">
      <t>ガメン</t>
    </rPh>
    <rPh sb="7" eb="9">
      <t>ツウカ</t>
    </rPh>
    <rPh sb="10" eb="12">
      <t>シハライ</t>
    </rPh>
    <rPh sb="12" eb="14">
      <t>ジョウケン</t>
    </rPh>
    <rPh sb="15" eb="17">
      <t>ヒョウジ</t>
    </rPh>
    <rPh sb="18" eb="20">
      <t>ヒョウジ</t>
    </rPh>
    <rPh sb="25" eb="27">
      <t>シュウセイ</t>
    </rPh>
    <rPh sb="30" eb="32">
      <t>シュウセイ</t>
    </rPh>
    <rPh sb="32" eb="34">
      <t>ガメン</t>
    </rPh>
    <rPh sb="35" eb="37">
      <t>ツウカ</t>
    </rPh>
    <rPh sb="37" eb="39">
      <t>タンイ</t>
    </rPh>
    <rPh sb="45" eb="47">
      <t>バアイ</t>
    </rPh>
    <rPh sb="48" eb="50">
      <t>メイサイ</t>
    </rPh>
    <rPh sb="51" eb="54">
      <t>ショウヒゼイ</t>
    </rPh>
    <rPh sb="54" eb="55">
      <t>リツ</t>
    </rPh>
    <rPh sb="56" eb="58">
      <t>ヒョウジ</t>
    </rPh>
    <rPh sb="63" eb="65">
      <t>シュウセイ</t>
    </rPh>
    <rPh sb="68" eb="69">
      <t>カラ</t>
    </rPh>
    <phoneticPr fontId="4"/>
  </si>
  <si>
    <t>ユーザーフィードバック：
権限設定の仕様、ユーザーで検討中。
提示されたらマスタに反映する。</t>
    <rPh sb="13" eb="15">
      <t>ケンゲン</t>
    </rPh>
    <rPh sb="15" eb="17">
      <t>セッテイ</t>
    </rPh>
    <rPh sb="18" eb="20">
      <t>シヨウ</t>
    </rPh>
    <rPh sb="26" eb="29">
      <t>ケントウチュウ</t>
    </rPh>
    <rPh sb="31" eb="33">
      <t>テイジ</t>
    </rPh>
    <rPh sb="41" eb="43">
      <t>ハンエイ</t>
    </rPh>
    <phoneticPr fontId="4"/>
  </si>
  <si>
    <t>ユーザー回答待ち</t>
    <rPh sb="4" eb="6">
      <t>カイトウ</t>
    </rPh>
    <rPh sb="6" eb="7">
      <t>マ</t>
    </rPh>
    <phoneticPr fontId="4"/>
  </si>
  <si>
    <t>納品書</t>
    <rPh sb="0" eb="3">
      <t>ノウヒンショ</t>
    </rPh>
    <phoneticPr fontId="4"/>
  </si>
  <si>
    <t>プレビュー画面</t>
    <rPh sb="5" eb="7">
      <t>ガメン</t>
    </rPh>
    <phoneticPr fontId="4"/>
  </si>
  <si>
    <t>ユーザーフィードバック：
空白であるべき箇所に0が表示されている箇所があるのを修正する。
帳票出力も同様に</t>
    <rPh sb="13" eb="15">
      <t>クウハク</t>
    </rPh>
    <rPh sb="20" eb="22">
      <t>カショ</t>
    </rPh>
    <rPh sb="25" eb="27">
      <t>ヒョウジ</t>
    </rPh>
    <rPh sb="32" eb="34">
      <t>カショ</t>
    </rPh>
    <rPh sb="39" eb="41">
      <t>シュウセイ</t>
    </rPh>
    <rPh sb="45" eb="47">
      <t>チョウヒョウ</t>
    </rPh>
    <rPh sb="47" eb="49">
      <t>シュツリョク</t>
    </rPh>
    <rPh sb="50" eb="52">
      <t>ドウヨウ</t>
    </rPh>
    <phoneticPr fontId="4"/>
  </si>
  <si>
    <t>テンプレートでは0を表示しない設定をしているが、プレビューでは表示されてしまっている</t>
    <rPh sb="10" eb="12">
      <t>ヒョウジ</t>
    </rPh>
    <rPh sb="15" eb="17">
      <t>セッテイ</t>
    </rPh>
    <rPh sb="31" eb="33">
      <t>ヒョウジ</t>
    </rPh>
    <phoneticPr fontId="4"/>
  </si>
  <si>
    <t>ユーザーフィードバック：
数量にカンマ区切りがない
帳票出力も同様に</t>
    <rPh sb="13" eb="15">
      <t>スウリョウ</t>
    </rPh>
    <rPh sb="19" eb="21">
      <t>クギ</t>
    </rPh>
    <phoneticPr fontId="4"/>
  </si>
  <si>
    <t>テンプレートの設定で対応する。
式で数量の後に単位を設定しているため、式の見直しが必要。</t>
    <rPh sb="7" eb="9">
      <t>セッテイ</t>
    </rPh>
    <rPh sb="10" eb="12">
      <t>タイオウ</t>
    </rPh>
    <rPh sb="16" eb="17">
      <t>シキ</t>
    </rPh>
    <rPh sb="18" eb="20">
      <t>スウリョウ</t>
    </rPh>
    <rPh sb="21" eb="22">
      <t>アト</t>
    </rPh>
    <rPh sb="23" eb="25">
      <t>タンイ</t>
    </rPh>
    <rPh sb="26" eb="28">
      <t>セッテイ</t>
    </rPh>
    <rPh sb="35" eb="36">
      <t>シキ</t>
    </rPh>
    <rPh sb="37" eb="39">
      <t>ミナオ</t>
    </rPh>
    <rPh sb="41" eb="43">
      <t>ヒツヨウ</t>
    </rPh>
    <phoneticPr fontId="4"/>
  </si>
  <si>
    <t>ユーザーフィードバック：
単価。カートン単価は小数点2桁まで表示
帳票出力も同様に</t>
    <rPh sb="13" eb="15">
      <t>タンカ</t>
    </rPh>
    <rPh sb="20" eb="22">
      <t>タンカ</t>
    </rPh>
    <rPh sb="23" eb="26">
      <t>ショウスウテン</t>
    </rPh>
    <rPh sb="27" eb="28">
      <t>ケタ</t>
    </rPh>
    <rPh sb="30" eb="32">
      <t>ヒョウジ</t>
    </rPh>
    <phoneticPr fontId="4"/>
  </si>
  <si>
    <t>テンプレートの設定で対応する。</t>
    <rPh sb="7" eb="9">
      <t>セッテイ</t>
    </rPh>
    <rPh sb="10" eb="12">
      <t>タイオウ</t>
    </rPh>
    <phoneticPr fontId="4"/>
  </si>
  <si>
    <t>ユーザーフィードバック：
まれに製品名が長くなるケースがあるため、以下の対応で製品名のセルのサイズを拡張する。
・ヘッダ部の「Product name」と表示しているセルは単語間で改行し、その分幅を小さくする。
･製品コードのフォントサイズを小さくする（"In Charge"と同じサイズに）
・製品名、製品名（英語）のフォントサイズを2pt小さくする
・製品名、製品名（英語）の右の空白セルを製品名、製品名（英語）のセルと結合する。</t>
    <rPh sb="16" eb="19">
      <t>セイヒンメイ</t>
    </rPh>
    <rPh sb="20" eb="21">
      <t>ナガ</t>
    </rPh>
    <rPh sb="33" eb="35">
      <t>イカ</t>
    </rPh>
    <rPh sb="36" eb="38">
      <t>タイオウ</t>
    </rPh>
    <rPh sb="39" eb="42">
      <t>セイヒンメイ</t>
    </rPh>
    <rPh sb="50" eb="52">
      <t>カクチョウ</t>
    </rPh>
    <rPh sb="60" eb="61">
      <t>ブ</t>
    </rPh>
    <rPh sb="77" eb="79">
      <t>ヒョウジ</t>
    </rPh>
    <rPh sb="86" eb="88">
      <t>タンゴ</t>
    </rPh>
    <rPh sb="88" eb="89">
      <t>カン</t>
    </rPh>
    <rPh sb="90" eb="92">
      <t>カイギョウ</t>
    </rPh>
    <rPh sb="96" eb="97">
      <t>ブン</t>
    </rPh>
    <rPh sb="97" eb="98">
      <t>ハバ</t>
    </rPh>
    <rPh sb="99" eb="100">
      <t>チイ</t>
    </rPh>
    <rPh sb="107" eb="109">
      <t>セイヒン</t>
    </rPh>
    <rPh sb="121" eb="122">
      <t>チイ</t>
    </rPh>
    <rPh sb="139" eb="140">
      <t>オナ</t>
    </rPh>
    <rPh sb="148" eb="151">
      <t>セイヒンメイ</t>
    </rPh>
    <rPh sb="152" eb="155">
      <t>セイヒンメイ</t>
    </rPh>
    <rPh sb="156" eb="158">
      <t>エイゴ</t>
    </rPh>
    <rPh sb="171" eb="172">
      <t>チイ</t>
    </rPh>
    <rPh sb="178" eb="181">
      <t>セイヒンメイ</t>
    </rPh>
    <rPh sb="182" eb="185">
      <t>セイヒンメイ</t>
    </rPh>
    <rPh sb="186" eb="188">
      <t>エイゴ</t>
    </rPh>
    <rPh sb="190" eb="191">
      <t>ミギ</t>
    </rPh>
    <rPh sb="192" eb="194">
      <t>クウハク</t>
    </rPh>
    <rPh sb="212" eb="214">
      <t>ケツゴウ</t>
    </rPh>
    <phoneticPr fontId="4"/>
  </si>
  <si>
    <t>ユーザーフィードバック：
まれに製品名が長くなるケースがあるため、製品名のセルは「縮小して全体を表示」に変更する。</t>
    <rPh sb="33" eb="36">
      <t>セイヒンメイ</t>
    </rPh>
    <rPh sb="41" eb="43">
      <t>シュクショウ</t>
    </rPh>
    <rPh sb="45" eb="47">
      <t>ゼンタイ</t>
    </rPh>
    <rPh sb="48" eb="50">
      <t>ヒョウジ</t>
    </rPh>
    <rPh sb="52" eb="54">
      <t>ヘンコウ</t>
    </rPh>
    <phoneticPr fontId="4"/>
  </si>
  <si>
    <t>ユーザーフィードバック：
明細に紐づく売上のステータスの表示を追加する。</t>
    <rPh sb="13" eb="15">
      <t>メイサイ</t>
    </rPh>
    <rPh sb="16" eb="17">
      <t>ヒモ</t>
    </rPh>
    <rPh sb="19" eb="21">
      <t>ウリアゲ</t>
    </rPh>
    <rPh sb="28" eb="30">
      <t>ヒョウジ</t>
    </rPh>
    <rPh sb="31" eb="33">
      <t>ツイカ</t>
    </rPh>
    <phoneticPr fontId="4"/>
  </si>
  <si>
    <t>ユーザーフィードバック：
明細に紐づく発注のステータスの表示を追加する。</t>
    <rPh sb="13" eb="15">
      <t>メイサイ</t>
    </rPh>
    <rPh sb="16" eb="17">
      <t>ヒモ</t>
    </rPh>
    <rPh sb="19" eb="21">
      <t>ハッチュウ</t>
    </rPh>
    <rPh sb="28" eb="30">
      <t>ヒョウジ</t>
    </rPh>
    <rPh sb="31" eb="33">
      <t>ツイカ</t>
    </rPh>
    <phoneticPr fontId="4"/>
  </si>
  <si>
    <t>ユーザーフィードバック：
ヘッダ部の支払期限（"P.O. Due Date"）は削除する。</t>
    <rPh sb="18" eb="20">
      <t>シハライ</t>
    </rPh>
    <rPh sb="20" eb="22">
      <t>キゲン</t>
    </rPh>
    <rPh sb="40" eb="42">
      <t>サクジョ</t>
    </rPh>
    <phoneticPr fontId="4"/>
  </si>
  <si>
    <t>ユーザーフィードバック：
画面の初期サイズの幅がまだ横一杯になっていないと指摘あり。
（キャッシュ未クリアが原因か？）</t>
    <rPh sb="13" eb="15">
      <t>ガメン</t>
    </rPh>
    <rPh sb="16" eb="18">
      <t>ショキ</t>
    </rPh>
    <rPh sb="22" eb="23">
      <t>ハバ</t>
    </rPh>
    <rPh sb="26" eb="27">
      <t>ヨコ</t>
    </rPh>
    <rPh sb="27" eb="29">
      <t>イッパイ</t>
    </rPh>
    <rPh sb="37" eb="39">
      <t>シテキ</t>
    </rPh>
    <rPh sb="49" eb="50">
      <t>ミ</t>
    </rPh>
    <rPh sb="54" eb="56">
      <t>ゲンイン</t>
    </rPh>
    <phoneticPr fontId="4"/>
  </si>
  <si>
    <t>以下の理由で対応不可
・画面サイズを取得して初期サイズに設定しているが、どうしても最大化した時と同じサイズにならない。
・chromeの仕様上、最大化した状態でウィンドウを開けない</t>
    <rPh sb="0" eb="2">
      <t>イカ</t>
    </rPh>
    <rPh sb="3" eb="5">
      <t>リユウ</t>
    </rPh>
    <rPh sb="6" eb="8">
      <t>タイオウ</t>
    </rPh>
    <rPh sb="8" eb="10">
      <t>フカ</t>
    </rPh>
    <rPh sb="12" eb="14">
      <t>ガメン</t>
    </rPh>
    <rPh sb="18" eb="20">
      <t>シュトク</t>
    </rPh>
    <rPh sb="22" eb="24">
      <t>ショキ</t>
    </rPh>
    <rPh sb="28" eb="30">
      <t>セッテイ</t>
    </rPh>
    <rPh sb="41" eb="44">
      <t>サイダイカ</t>
    </rPh>
    <rPh sb="46" eb="47">
      <t>トキ</t>
    </rPh>
    <rPh sb="48" eb="49">
      <t>オナ</t>
    </rPh>
    <rPh sb="68" eb="70">
      <t>シヨウ</t>
    </rPh>
    <rPh sb="70" eb="71">
      <t>ジョウ</t>
    </rPh>
    <rPh sb="72" eb="75">
      <t>サイダイカ</t>
    </rPh>
    <rPh sb="77" eb="79">
      <t>ジョウタイ</t>
    </rPh>
    <rPh sb="86" eb="87">
      <t>ヒラ</t>
    </rPh>
    <phoneticPr fontId="4"/>
  </si>
  <si>
    <t>会社マスタ検索</t>
    <rPh sb="0" eb="2">
      <t>カイシャ</t>
    </rPh>
    <rPh sb="5" eb="7">
      <t>ケンサク</t>
    </rPh>
    <phoneticPr fontId="4"/>
  </si>
  <si>
    <t>ユーザーフィードバック：
検索条件に表示用会社コードを追加
（現行からの仕様もれ）</t>
    <rPh sb="13" eb="15">
      <t>ケンサク</t>
    </rPh>
    <rPh sb="15" eb="17">
      <t>ジョウケン</t>
    </rPh>
    <rPh sb="18" eb="21">
      <t>ヒョウジヨウ</t>
    </rPh>
    <rPh sb="21" eb="23">
      <t>カイシャ</t>
    </rPh>
    <rPh sb="27" eb="29">
      <t>ツイカ</t>
    </rPh>
    <rPh sb="31" eb="33">
      <t>ゲンコウ</t>
    </rPh>
    <rPh sb="36" eb="38">
      <t>シヨウ</t>
    </rPh>
    <phoneticPr fontId="4"/>
  </si>
  <si>
    <t>ユーザーフィードバック：
納品伝票マスタに設定する値を以下の様に変更する。
strdeliveryplacename：m_company.strcompanyname
strcustomername：m_company.strcompanyname
※いずれも現在の設定値はm_company.strcompanydisplayname</t>
    <rPh sb="13" eb="15">
      <t>ノウヒン</t>
    </rPh>
    <rPh sb="15" eb="17">
      <t>デンピョウ</t>
    </rPh>
    <rPh sb="21" eb="23">
      <t>セッテイ</t>
    </rPh>
    <rPh sb="25" eb="26">
      <t>アタイ</t>
    </rPh>
    <rPh sb="27" eb="29">
      <t>イカ</t>
    </rPh>
    <rPh sb="30" eb="31">
      <t>ヨウ</t>
    </rPh>
    <rPh sb="32" eb="34">
      <t>ヘンコウ</t>
    </rPh>
    <rPh sb="130" eb="132">
      <t>ゲンザイ</t>
    </rPh>
    <rPh sb="133" eb="136">
      <t>セッテイチ</t>
    </rPh>
    <phoneticPr fontId="4"/>
  </si>
  <si>
    <t>strdeliveryplacename：m_company.strcompanynameを設定するように修正する
納品書検索一覧に納品先を[strcompanydisplaycode] strcompanydisplaynameに修正する
strcustomername：m_company.strcompanynameは既に設定しているため、修正不要</t>
    <rPh sb="46" eb="48">
      <t>セッテイ</t>
    </rPh>
    <rPh sb="53" eb="55">
      <t>シュウセイ</t>
    </rPh>
    <rPh sb="58" eb="61">
      <t>ノウヒンショ</t>
    </rPh>
    <rPh sb="61" eb="63">
      <t>ケンサク</t>
    </rPh>
    <rPh sb="63" eb="65">
      <t>イチラン</t>
    </rPh>
    <rPh sb="66" eb="68">
      <t>ノウヒン</t>
    </rPh>
    <rPh sb="68" eb="69">
      <t>サキ</t>
    </rPh>
    <rPh sb="116" eb="118">
      <t>シュウセイ</t>
    </rPh>
    <phoneticPr fontId="4"/>
  </si>
  <si>
    <t>受注確定一覧にデータを削除し、残りデータのレイアウトが崩れました。（顧客受注番号の先頭にNo.が表示されている）</t>
    <rPh sb="0" eb="2">
      <t>ジュチュウ</t>
    </rPh>
    <rPh sb="2" eb="4">
      <t>カクテイ</t>
    </rPh>
    <rPh sb="4" eb="6">
      <t>イチラン</t>
    </rPh>
    <rPh sb="11" eb="13">
      <t>サクジョ</t>
    </rPh>
    <rPh sb="15" eb="16">
      <t>ノコ</t>
    </rPh>
    <rPh sb="27" eb="28">
      <t>クズ</t>
    </rPh>
    <rPh sb="34" eb="36">
      <t>コキャク</t>
    </rPh>
    <rPh sb="36" eb="38">
      <t>ジュチュウ</t>
    </rPh>
    <rPh sb="38" eb="40">
      <t>バンゴウ</t>
    </rPh>
    <rPh sb="41" eb="43">
      <t>セントウ</t>
    </rPh>
    <rPh sb="48" eb="50">
      <t>ヒョウジ</t>
    </rPh>
    <phoneticPr fontId="4"/>
  </si>
  <si>
    <t>削除ボタンでデータ削除後、確定一覧のNo.列を非表示するように設定する</t>
    <rPh sb="0" eb="2">
      <t>サクジョ</t>
    </rPh>
    <rPh sb="9" eb="11">
      <t>サクジョ</t>
    </rPh>
    <rPh sb="11" eb="12">
      <t>ゴ</t>
    </rPh>
    <rPh sb="13" eb="15">
      <t>カクテイ</t>
    </rPh>
    <rPh sb="15" eb="17">
      <t>イチラン</t>
    </rPh>
    <rPh sb="21" eb="22">
      <t>レツ</t>
    </rPh>
    <rPh sb="23" eb="26">
      <t>ヒヒョウジ</t>
    </rPh>
    <rPh sb="31" eb="33">
      <t>セッテイ</t>
    </rPh>
    <phoneticPr fontId="4"/>
  </si>
  <si>
    <t>ユーザーフィードバック：
明細検索で再販製品の受注確定済みがヒットしない
売上（納品書）修正画面も必要あれば修正。</t>
    <rPh sb="13" eb="15">
      <t>メイサイ</t>
    </rPh>
    <rPh sb="15" eb="17">
      <t>ケンサク</t>
    </rPh>
    <rPh sb="18" eb="20">
      <t>サイハン</t>
    </rPh>
    <rPh sb="20" eb="22">
      <t>セイヒン</t>
    </rPh>
    <rPh sb="23" eb="25">
      <t>ジュチュウ</t>
    </rPh>
    <rPh sb="25" eb="27">
      <t>カクテイ</t>
    </rPh>
    <rPh sb="27" eb="28">
      <t>ズ</t>
    </rPh>
    <rPh sb="37" eb="39">
      <t>ウリアゲ</t>
    </rPh>
    <rPh sb="40" eb="43">
      <t>ノウヒンショ</t>
    </rPh>
    <rPh sb="44" eb="46">
      <t>シュウセイ</t>
    </rPh>
    <rPh sb="46" eb="48">
      <t>ガメン</t>
    </rPh>
    <rPh sb="49" eb="51">
      <t>ヒツヨウ</t>
    </rPh>
    <rPh sb="54" eb="56">
      <t>シュウセイ</t>
    </rPh>
    <phoneticPr fontId="4"/>
  </si>
  <si>
    <t>明細検索SQLにベタ打ちで再販コード=00を打っている箇所があったため
sc\cmn\lib_scr.php:L535のログで出力しているSQL</t>
    <rPh sb="0" eb="2">
      <t>メイサイ</t>
    </rPh>
    <rPh sb="2" eb="4">
      <t>ケンサク</t>
    </rPh>
    <rPh sb="10" eb="11">
      <t>ウ</t>
    </rPh>
    <rPh sb="13" eb="15">
      <t>サイハン</t>
    </rPh>
    <rPh sb="22" eb="23">
      <t>ウ</t>
    </rPh>
    <rPh sb="27" eb="29">
      <t>カショ</t>
    </rPh>
    <rPh sb="63" eb="65">
      <t>シュツリョク</t>
    </rPh>
    <phoneticPr fontId="4"/>
  </si>
  <si>
    <t>明細検索画面の「再販を含む」をチェックしないと、ヒットしないように実装しているため、検索条件から「再販を含む」を削除する</t>
    <rPh sb="0" eb="2">
      <t>メイサイ</t>
    </rPh>
    <rPh sb="2" eb="4">
      <t>ケンサク</t>
    </rPh>
    <rPh sb="4" eb="6">
      <t>ガメン</t>
    </rPh>
    <rPh sb="8" eb="10">
      <t>サイハン</t>
    </rPh>
    <rPh sb="11" eb="12">
      <t>フク</t>
    </rPh>
    <rPh sb="33" eb="35">
      <t>ジッソウ</t>
    </rPh>
    <rPh sb="42" eb="44">
      <t>ケンサク</t>
    </rPh>
    <rPh sb="44" eb="46">
      <t>ジョウケン</t>
    </rPh>
    <rPh sb="56" eb="58">
      <t>サクジョ</t>
    </rPh>
    <phoneticPr fontId="4"/>
  </si>
  <si>
    <t>ユーザーフィードバック：
納品日、スラッシュなしで入力しても入力補助が利いていない。
yyyy/mm/dd形式でない値や、2020/03/32の入力でenterすると、DBエラー</t>
    <rPh sb="13" eb="15">
      <t>ノウヒン</t>
    </rPh>
    <rPh sb="15" eb="16">
      <t>ニチ</t>
    </rPh>
    <rPh sb="25" eb="27">
      <t>ニュウリョク</t>
    </rPh>
    <rPh sb="30" eb="32">
      <t>ニュウリョク</t>
    </rPh>
    <rPh sb="32" eb="34">
      <t>ホジョ</t>
    </rPh>
    <rPh sb="35" eb="36">
      <t>キ</t>
    </rPh>
    <rPh sb="53" eb="55">
      <t>ケイシキ</t>
    </rPh>
    <rPh sb="58" eb="59">
      <t>アタイ</t>
    </rPh>
    <rPh sb="72" eb="74">
      <t>ニュウリョク</t>
    </rPh>
    <phoneticPr fontId="4"/>
  </si>
  <si>
    <t>日付形式不正の場合、エラーメッセージを出すように修正する</t>
    <rPh sb="0" eb="2">
      <t>ヒヅケ</t>
    </rPh>
    <rPh sb="2" eb="4">
      <t>ケイシキ</t>
    </rPh>
    <rPh sb="4" eb="6">
      <t>フセイ</t>
    </rPh>
    <rPh sb="7" eb="9">
      <t>バアイ</t>
    </rPh>
    <rPh sb="19" eb="20">
      <t>ダ</t>
    </rPh>
    <rPh sb="24" eb="26">
      <t>シュウセイ</t>
    </rPh>
    <phoneticPr fontId="4"/>
  </si>
  <si>
    <t>ユーザーフィードバック：
再販時はm_productの採番はしない。アップロードしたブックの製品コードを使用する。</t>
    <rPh sb="13" eb="15">
      <t>サイハン</t>
    </rPh>
    <rPh sb="15" eb="16">
      <t>ジ</t>
    </rPh>
    <rPh sb="27" eb="29">
      <t>サイバン</t>
    </rPh>
    <rPh sb="46" eb="48">
      <t>セイヒン</t>
    </rPh>
    <rPh sb="52" eb="54">
      <t>シヨウ</t>
    </rPh>
    <phoneticPr fontId="4"/>
  </si>
  <si>
    <t>ユーザーフィードバック：
顧客品番に非数字を入力するとエラー
SQLのクォーテーション漏れが原因と思われる。</t>
    <rPh sb="13" eb="15">
      <t>コキャク</t>
    </rPh>
    <rPh sb="15" eb="17">
      <t>ヒンバン</t>
    </rPh>
    <rPh sb="18" eb="19">
      <t>ヒ</t>
    </rPh>
    <rPh sb="19" eb="21">
      <t>スウジ</t>
    </rPh>
    <rPh sb="22" eb="24">
      <t>ニュウリョク</t>
    </rPh>
    <rPh sb="43" eb="44">
      <t>モ</t>
    </rPh>
    <rPh sb="46" eb="48">
      <t>ゲンイン</t>
    </rPh>
    <rPh sb="49" eb="50">
      <t>オモ</t>
    </rPh>
    <phoneticPr fontId="4"/>
  </si>
  <si>
    <t>ユーザーフィードバック：
請求書に使用されている納品書が修正できてしまう。
一覧画面の修正ボタン表示、修正ボタン押下時、登録確認時でチェック</t>
    <rPh sb="13" eb="16">
      <t>セイキュウショ</t>
    </rPh>
    <rPh sb="17" eb="19">
      <t>シヨウ</t>
    </rPh>
    <rPh sb="24" eb="27">
      <t>ノウヒンショ</t>
    </rPh>
    <rPh sb="28" eb="30">
      <t>シュウセイ</t>
    </rPh>
    <rPh sb="38" eb="40">
      <t>イチラン</t>
    </rPh>
    <rPh sb="40" eb="42">
      <t>ガメン</t>
    </rPh>
    <rPh sb="43" eb="45">
      <t>シュウセイ</t>
    </rPh>
    <rPh sb="48" eb="50">
      <t>ヒョウジ</t>
    </rPh>
    <rPh sb="51" eb="53">
      <t>シュウセイ</t>
    </rPh>
    <rPh sb="56" eb="58">
      <t>オウカ</t>
    </rPh>
    <rPh sb="58" eb="59">
      <t>ジ</t>
    </rPh>
    <rPh sb="60" eb="62">
      <t>トウロク</t>
    </rPh>
    <rPh sb="62" eb="64">
      <t>カクニン</t>
    </rPh>
    <rPh sb="64" eb="65">
      <t>ジ</t>
    </rPh>
    <phoneticPr fontId="4"/>
  </si>
  <si>
    <t>ユーザーフィードバック：
請求日、月、自、至を変更した時、プレビューにその結果が反映されていない。</t>
    <phoneticPr fontId="4"/>
  </si>
  <si>
    <t>ユーザーフィードバック：
請求書マスタのstrcustomernameに表示用会社名が設定されているが、会社マスタ、会社名称を設定するように修正。
請求書修正も同様。</t>
    <phoneticPr fontId="4"/>
  </si>
  <si>
    <t>既に会社マスタ.会社名称となっている</t>
    <rPh sb="0" eb="1">
      <t>スデ</t>
    </rPh>
    <rPh sb="2" eb="4">
      <t>カイシャ</t>
    </rPh>
    <rPh sb="8" eb="10">
      <t>カイシャ</t>
    </rPh>
    <rPh sb="10" eb="12">
      <t>メイショウ</t>
    </rPh>
    <phoneticPr fontId="4"/>
  </si>
  <si>
    <t xml:space="preserve">ユーザーフィードバック：
・請求書Noの月はシステム日付からではなく、請求月から採番。
</t>
    <phoneticPr fontId="4"/>
  </si>
  <si>
    <t>請求日から採番する</t>
    <rPh sb="0" eb="2">
      <t>セイキュウ</t>
    </rPh>
    <rPh sb="2" eb="3">
      <t>ビ</t>
    </rPh>
    <rPh sb="5" eb="6">
      <t>サイ</t>
    </rPh>
    <rPh sb="6" eb="7">
      <t>バン</t>
    </rPh>
    <phoneticPr fontId="4"/>
  </si>
  <si>
    <t xml:space="preserve">現在対応中
</t>
    <rPh sb="0" eb="2">
      <t>ゲンザイ</t>
    </rPh>
    <rPh sb="2" eb="5">
      <t>タイオウチュウ</t>
    </rPh>
    <phoneticPr fontId="4"/>
  </si>
  <si>
    <t>ユーザーフィードバック：
プレビューで仮採番した請求書番号の表示は不要。</t>
    <phoneticPr fontId="4"/>
  </si>
  <si>
    <t>ユーザーフィードバック：
・請求日、月、自、至の連動方式変更
（個別、締め日の請求モード追加と請求月の概念齟齬対応）
修正画面も同様</t>
    <rPh sb="53" eb="55">
      <t>ソゴ</t>
    </rPh>
    <rPh sb="59" eb="61">
      <t>シュウセイ</t>
    </rPh>
    <rPh sb="61" eb="63">
      <t>ガメン</t>
    </rPh>
    <rPh sb="64" eb="66">
      <t>ドウヨウ</t>
    </rPh>
    <phoneticPr fontId="4"/>
  </si>
  <si>
    <t>文章での説明が難しいため、対面での説明を3/27に実施</t>
    <rPh sb="0" eb="2">
      <t>ブンショウ</t>
    </rPh>
    <rPh sb="4" eb="6">
      <t>セツメイ</t>
    </rPh>
    <rPh sb="7" eb="8">
      <t>ムズカ</t>
    </rPh>
    <rPh sb="13" eb="15">
      <t>タイメン</t>
    </rPh>
    <rPh sb="17" eb="19">
      <t>セツメイ</t>
    </rPh>
    <rPh sb="25" eb="27">
      <t>ジッシ</t>
    </rPh>
    <phoneticPr fontId="4"/>
  </si>
  <si>
    <t>ユーザーフィードバック：
初期表示で起票者に自ログインIDが出ていない
修正画面も合わせて確認・対応する</t>
    <rPh sb="36" eb="38">
      <t>シュウセイ</t>
    </rPh>
    <rPh sb="38" eb="40">
      <t>ガメン</t>
    </rPh>
    <rPh sb="41" eb="42">
      <t>ア</t>
    </rPh>
    <rPh sb="45" eb="47">
      <t>カクニン</t>
    </rPh>
    <rPh sb="48" eb="50">
      <t>タイオウ</t>
    </rPh>
    <phoneticPr fontId="4"/>
  </si>
  <si>
    <t>請求書登録・修正画面の自ログインIDの表示も修正する</t>
    <rPh sb="0" eb="2">
      <t>セイキュウ</t>
    </rPh>
    <rPh sb="2" eb="3">
      <t>ショ</t>
    </rPh>
    <rPh sb="3" eb="5">
      <t>トウロク</t>
    </rPh>
    <rPh sb="6" eb="8">
      <t>シュウセイ</t>
    </rPh>
    <rPh sb="8" eb="10">
      <t>ガメン</t>
    </rPh>
    <rPh sb="11" eb="12">
      <t>ジ</t>
    </rPh>
    <rPh sb="19" eb="21">
      <t>ヒョウジ</t>
    </rPh>
    <rPh sb="22" eb="24">
      <t>シュウセイ</t>
    </rPh>
    <phoneticPr fontId="4"/>
  </si>
  <si>
    <t>ユーザーフィードバック：
明細検索条件の納品日の初期値は空白。顧客入力時の連動も不要</t>
    <phoneticPr fontId="4"/>
  </si>
  <si>
    <t>ユーザーフィードバック：
明細検索条件を含め、日付項目のカレンダ入力と"/"の入力補助追加</t>
    <rPh sb="13" eb="15">
      <t>メイサイ</t>
    </rPh>
    <rPh sb="15" eb="17">
      <t>ケンサク</t>
    </rPh>
    <rPh sb="17" eb="19">
      <t>ジョウケン</t>
    </rPh>
    <rPh sb="20" eb="21">
      <t>フク</t>
    </rPh>
    <rPh sb="23" eb="25">
      <t>ヒヅケ</t>
    </rPh>
    <rPh sb="25" eb="27">
      <t>コウモク</t>
    </rPh>
    <phoneticPr fontId="4"/>
  </si>
  <si>
    <t>ユーザーフィードバック：
明細検索条件：
「自」未入力時は現在日から6ヶ月まえ(ex：3/25ならば9/25）
「至」to未入力時は「自」以降全部</t>
    <rPh sb="13" eb="15">
      <t>メイサイ</t>
    </rPh>
    <rPh sb="15" eb="17">
      <t>ケンサク</t>
    </rPh>
    <rPh sb="17" eb="19">
      <t>ジョウケン</t>
    </rPh>
    <rPh sb="22" eb="23">
      <t>ジ</t>
    </rPh>
    <rPh sb="57" eb="58">
      <t>シ</t>
    </rPh>
    <rPh sb="67" eb="68">
      <t>ジ</t>
    </rPh>
    <phoneticPr fontId="4"/>
  </si>
  <si>
    <t>ユーザーフィードバック：
起票者コードの初期値の後ろに、不要な空白が付加されているため、起票者の氏名が表示されない。</t>
    <rPh sb="44" eb="46">
      <t>キヒョウ</t>
    </rPh>
    <rPh sb="46" eb="47">
      <t>シャ</t>
    </rPh>
    <rPh sb="48" eb="50">
      <t>シメイ</t>
    </rPh>
    <rPh sb="51" eb="53">
      <t>ヒョウジ</t>
    </rPh>
    <phoneticPr fontId="4"/>
  </si>
  <si>
    <t>売上（納品書）登録</t>
  </si>
  <si>
    <t>ユーザーフィードバック：
明細検索の下のボタン、「閉じる」を左側に。
（検索ボタンと位置を入れ替え）
請求書登録の明細検索も同様に</t>
    <rPh sb="31" eb="32">
      <t>ガワ</t>
    </rPh>
    <rPh sb="36" eb="38">
      <t>ケンサク</t>
    </rPh>
    <rPh sb="42" eb="44">
      <t>イチ</t>
    </rPh>
    <rPh sb="45" eb="46">
      <t>イ</t>
    </rPh>
    <rPh sb="47" eb="48">
      <t>カ</t>
    </rPh>
    <rPh sb="57" eb="59">
      <t>メイサイ</t>
    </rPh>
    <rPh sb="59" eb="61">
      <t>ケンサク</t>
    </rPh>
    <rPh sb="62" eb="64">
      <t>ドウヨウ</t>
    </rPh>
    <phoneticPr fontId="4"/>
  </si>
  <si>
    <t>ユーザーフィードバック：
明細検索の下のボタン、「クリア」を「閉じる」に。</t>
    <phoneticPr fontId="4"/>
  </si>
  <si>
    <t>ユーザーフィードバック：
ウィンドウ幅が足りず、右が見切れている。
また、縦も長すぎる。</t>
    <phoneticPr fontId="4"/>
  </si>
  <si>
    <t>ユーザーフィードバック：
一覧画面、詳細画面、削除確認画面、削除完了画面、登録・修正の確認画面と完了画面の縦を40px小さく。</t>
    <rPh sb="13" eb="15">
      <t>イチラン</t>
    </rPh>
    <rPh sb="15" eb="17">
      <t>ガメン</t>
    </rPh>
    <rPh sb="18" eb="20">
      <t>ショウサイ</t>
    </rPh>
    <rPh sb="20" eb="22">
      <t>ガメン</t>
    </rPh>
    <rPh sb="23" eb="25">
      <t>サクジョ</t>
    </rPh>
    <rPh sb="25" eb="27">
      <t>カクニン</t>
    </rPh>
    <rPh sb="27" eb="29">
      <t>ガメン</t>
    </rPh>
    <rPh sb="30" eb="32">
      <t>サクジョ</t>
    </rPh>
    <rPh sb="32" eb="34">
      <t>カンリョウ</t>
    </rPh>
    <rPh sb="34" eb="36">
      <t>ガメン</t>
    </rPh>
    <rPh sb="37" eb="39">
      <t>トウロク</t>
    </rPh>
    <rPh sb="40" eb="42">
      <t>シュウセイ</t>
    </rPh>
    <rPh sb="43" eb="45">
      <t>カクニン</t>
    </rPh>
    <rPh sb="45" eb="47">
      <t>ガメン</t>
    </rPh>
    <rPh sb="48" eb="50">
      <t>カンリョウ</t>
    </rPh>
    <rPh sb="50" eb="52">
      <t>ガメン</t>
    </rPh>
    <phoneticPr fontId="4"/>
  </si>
  <si>
    <t>ユーザーフィードバック：
備考の「～として」の入力欄を最大幅に
方法は、「～として」の初期値は明細の売上区分名称をdistinctしたものを"、"で連結</t>
    <rPh sb="32" eb="34">
      <t>ホウホウ</t>
    </rPh>
    <phoneticPr fontId="4"/>
  </si>
  <si>
    <t xml:space="preserve">ユーザーフィードバック：
以下、次期システムで新規登録された分が出力されない
・売上レシピ
・仕入一覧表
・Purchase Receipe file
</t>
    <rPh sb="16" eb="18">
      <t>ジキ</t>
    </rPh>
    <phoneticPr fontId="4"/>
  </si>
  <si>
    <t>売上レシピ：カテゴリマスタを内部結合しているため。
仕入一覧表：カテゴリマスタを内部結合しているため。
Purchase Receipe file：
①カテゴリマスタを内部結合しているため。
②仕入マスタの発注書有効期限日と計上部を比較しているが、発注書有効期限日は発注書マスタの時点から設定されなくなったため、比較が成立しなくなった。</t>
    <rPh sb="0" eb="2">
      <t>ウリアゲ</t>
    </rPh>
    <rPh sb="14" eb="16">
      <t>ナイブ</t>
    </rPh>
    <rPh sb="16" eb="18">
      <t>ケツゴウ</t>
    </rPh>
    <rPh sb="26" eb="28">
      <t>シイレ</t>
    </rPh>
    <rPh sb="28" eb="30">
      <t>イチラン</t>
    </rPh>
    <rPh sb="30" eb="31">
      <t>ヒョウ</t>
    </rPh>
    <rPh sb="97" eb="99">
      <t>シイレ</t>
    </rPh>
    <rPh sb="103" eb="106">
      <t>ハッチュウショ</t>
    </rPh>
    <rPh sb="106" eb="108">
      <t>ユウコウ</t>
    </rPh>
    <rPh sb="108" eb="110">
      <t>キゲン</t>
    </rPh>
    <rPh sb="110" eb="111">
      <t>ヒ</t>
    </rPh>
    <rPh sb="112" eb="114">
      <t>ケイジョウ</t>
    </rPh>
    <rPh sb="114" eb="115">
      <t>ブ</t>
    </rPh>
    <rPh sb="116" eb="118">
      <t>ヒカク</t>
    </rPh>
    <rPh sb="133" eb="136">
      <t>ハッチュウショ</t>
    </rPh>
    <rPh sb="140" eb="142">
      <t>ジテン</t>
    </rPh>
    <rPh sb="144" eb="146">
      <t>セッテイ</t>
    </rPh>
    <rPh sb="156" eb="158">
      <t>ヒカク</t>
    </rPh>
    <rPh sb="159" eb="161">
      <t>セイリツ</t>
    </rPh>
    <phoneticPr fontId="4"/>
  </si>
  <si>
    <t>・売上レシピ
①関連SQLのカテゴリマスタの結合を外部結合に変更。
・仕入一覧表
①関連SQLのカテゴリマスタの結合を外部結合に変更。
・Purchase Receipe file
①関連SQLのカテゴリマスタの結合を外部結合に変更。
②仕入マスタの発注書有効期限日と計上部を比較を条件から削除</t>
    <rPh sb="141" eb="143">
      <t>ジョウケン</t>
    </rPh>
    <rPh sb="145" eb="147">
      <t>サクジョ</t>
    </rPh>
    <phoneticPr fontId="4"/>
  </si>
  <si>
    <t>データエクスポート</t>
  </si>
  <si>
    <t>ユーザーフィードバック：
日付の入力補助が実装されていない。</t>
    <phoneticPr fontId="4"/>
  </si>
  <si>
    <t>ユーザーフィードバック：
請求書レイアウトの請求日、センタリングしなおし。</t>
    <phoneticPr fontId="4"/>
  </si>
  <si>
    <t>テンプレートで対応</t>
    <rPh sb="7" eb="9">
      <t>タイオウ</t>
    </rPh>
    <phoneticPr fontId="4"/>
  </si>
  <si>
    <t>ユーザーフィードバック：
・請求書（1ページ目）にも請求明細枚数を。</t>
    <phoneticPr fontId="4"/>
  </si>
  <si>
    <t xml:space="preserve">ユーザーフィードバック：
・請求書登録時に用紙に採番された番号（「顧客No」と称する）の登録機能を追加し、請求書にそれを表示させる
</t>
    <phoneticPr fontId="4"/>
  </si>
  <si>
    <t>・請求書明細に「顧客No」を追加
・請求書登録、請求書修正画面の明細に項目「顧客No」を追加
・顧客Noは必須チェックを追加</t>
    <rPh sb="1" eb="4">
      <t>セイキュウショ</t>
    </rPh>
    <rPh sb="4" eb="6">
      <t>メイサイ</t>
    </rPh>
    <rPh sb="8" eb="10">
      <t>コキャク</t>
    </rPh>
    <rPh sb="14" eb="16">
      <t>ツイカ</t>
    </rPh>
    <rPh sb="18" eb="21">
      <t>セイキュウショ</t>
    </rPh>
    <rPh sb="21" eb="23">
      <t>トウロク</t>
    </rPh>
    <rPh sb="24" eb="27">
      <t>セイキュウショ</t>
    </rPh>
    <rPh sb="27" eb="29">
      <t>シュウセイ</t>
    </rPh>
    <rPh sb="29" eb="31">
      <t>ガメン</t>
    </rPh>
    <rPh sb="32" eb="34">
      <t>メイサイ</t>
    </rPh>
    <rPh sb="35" eb="37">
      <t>コウモク</t>
    </rPh>
    <rPh sb="38" eb="40">
      <t>コキャク</t>
    </rPh>
    <rPh sb="44" eb="46">
      <t>ツイカ</t>
    </rPh>
    <rPh sb="48" eb="50">
      <t>コキャク</t>
    </rPh>
    <rPh sb="53" eb="55">
      <t>ヒッス</t>
    </rPh>
    <rPh sb="60" eb="62">
      <t>ツイカ</t>
    </rPh>
    <phoneticPr fontId="4"/>
  </si>
  <si>
    <t>ユーザーフィードバック：
・控えの明細番号表示件数、max20件。
→空間確保のために、担当欄つぶしてよい。</t>
    <phoneticPr fontId="4"/>
  </si>
  <si>
    <t>テンプレートも対応</t>
    <rPh sb="7" eb="9">
      <t>タイオウ</t>
    </rPh>
    <phoneticPr fontId="4"/>
  </si>
  <si>
    <t>請求書</t>
    <rPh sb="0" eb="3">
      <t>セイキュウショ</t>
    </rPh>
    <phoneticPr fontId="4"/>
  </si>
  <si>
    <t>ユーザーフィードバック：
控えが改ページされずに印字されている。
また、右側が見切れているため、センタリングと縮小で調整する。</t>
    <rPh sb="13" eb="14">
      <t>ヒカ</t>
    </rPh>
    <rPh sb="16" eb="17">
      <t>カイ</t>
    </rPh>
    <rPh sb="24" eb="26">
      <t>インジ</t>
    </rPh>
    <rPh sb="36" eb="38">
      <t>ミギガワ</t>
    </rPh>
    <rPh sb="39" eb="41">
      <t>ミキ</t>
    </rPh>
    <rPh sb="55" eb="57">
      <t>シュクショウ</t>
    </rPh>
    <rPh sb="58" eb="60">
      <t>チョウセイ</t>
    </rPh>
    <phoneticPr fontId="4"/>
  </si>
  <si>
    <t>改ページ修正済
中央表示対応中</t>
    <rPh sb="0" eb="1">
      <t>カイ</t>
    </rPh>
    <rPh sb="4" eb="6">
      <t>シュウセイ</t>
    </rPh>
    <rPh sb="6" eb="7">
      <t>スミ</t>
    </rPh>
    <rPh sb="8" eb="10">
      <t>チュウオウ</t>
    </rPh>
    <rPh sb="10" eb="12">
      <t>ヒョウジ</t>
    </rPh>
    <rPh sb="12" eb="14">
      <t>タイオウ</t>
    </rPh>
    <rPh sb="14" eb="15">
      <t>チュウ</t>
    </rPh>
    <phoneticPr fontId="4"/>
  </si>
  <si>
    <t>消費税率の表示形式不正
（1%が0.01と表示）</t>
    <rPh sb="0" eb="3">
      <t>ショウヒゼイ</t>
    </rPh>
    <rPh sb="3" eb="4">
      <t>リツ</t>
    </rPh>
    <rPh sb="5" eb="7">
      <t>ヒョウジ</t>
    </rPh>
    <rPh sb="7" eb="9">
      <t>ケイシキ</t>
    </rPh>
    <rPh sb="9" eb="11">
      <t>フセイ</t>
    </rPh>
    <rPh sb="21" eb="23">
      <t>ヒョウジ</t>
    </rPh>
    <phoneticPr fontId="4"/>
  </si>
  <si>
    <t>数値変換処理もれ</t>
    <rPh sb="0" eb="2">
      <t>スウチ</t>
    </rPh>
    <rPh sb="2" eb="4">
      <t>ヘンカン</t>
    </rPh>
    <rPh sb="4" eb="6">
      <t>ショリ</t>
    </rPh>
    <phoneticPr fontId="4"/>
  </si>
  <si>
    <t>明細取得SQLを修正</t>
    <rPh sb="0" eb="2">
      <t>メイサイ</t>
    </rPh>
    <rPh sb="2" eb="4">
      <t>シュトク</t>
    </rPh>
    <rPh sb="8" eb="10">
      <t>シュウセイ</t>
    </rPh>
    <phoneticPr fontId="4"/>
  </si>
  <si>
    <t>ユーザーフィードバック：
・納品書NO.、顧客Noも行単位で表示。
表示する金額の扱いはユーザー検討中
→金額は今まで通り請求書単位でよい。</t>
    <rPh sb="53" eb="55">
      <t>キンガク</t>
    </rPh>
    <rPh sb="56" eb="57">
      <t>イマ</t>
    </rPh>
    <rPh sb="59" eb="60">
      <t>ドオ</t>
    </rPh>
    <rPh sb="61" eb="63">
      <t>セイキュウ</t>
    </rPh>
    <rPh sb="63" eb="64">
      <t>ショ</t>
    </rPh>
    <rPh sb="64" eb="66">
      <t>タンイ</t>
    </rPh>
    <phoneticPr fontId="4"/>
  </si>
  <si>
    <t>・請求書明細に「顧客No」を追加</t>
    <rPh sb="1" eb="4">
      <t>セイキュウショ</t>
    </rPh>
    <rPh sb="4" eb="6">
      <t>メイサイ</t>
    </rPh>
    <rPh sb="8" eb="10">
      <t>コキャク</t>
    </rPh>
    <rPh sb="14" eb="16">
      <t>ツイカ</t>
    </rPh>
    <phoneticPr fontId="4"/>
  </si>
  <si>
    <t>ユーザーフィードバック：
・日本円だけのはずなのに、同じ請求書が各通貨で出力されている。</t>
    <phoneticPr fontId="4"/>
  </si>
  <si>
    <t>金型</t>
    <phoneticPr fontId="4"/>
  </si>
  <si>
    <t>金型インポートバッチ</t>
    <rPh sb="0" eb="2">
      <t>カナガタ</t>
    </rPh>
    <phoneticPr fontId="4"/>
  </si>
  <si>
    <t>ユーザーフィードバック：
13時以降に動かすとSQLエラー
原因：to_timestampの時が12時間型式になっていると思われる。</t>
    <phoneticPr fontId="4"/>
  </si>
  <si>
    <t>推測通り</t>
    <rPh sb="0" eb="2">
      <t>スイソク</t>
    </rPh>
    <rPh sb="2" eb="3">
      <t>トオ</t>
    </rPh>
    <phoneticPr fontId="4"/>
  </si>
  <si>
    <t>ユーザーフィードバック：
金型登録バッチの起動を追加(ihttp://localhost/mold/batch/ImportMold.php)
（リンクの追加だけで足りる？）</t>
    <phoneticPr fontId="4"/>
  </si>
  <si>
    <t>会社マスタ</t>
    <rPh sb="0" eb="2">
      <t>カイシャ</t>
    </rPh>
    <phoneticPr fontId="4"/>
  </si>
  <si>
    <t>ユーザーフィードバック：
修正後の一覧リロード結果に検索条件が引き継がれておらず、全件表示される。</t>
    <phoneticPr fontId="4"/>
  </si>
  <si>
    <t>再現できない</t>
    <rPh sb="0" eb="2">
      <t>サイゲン</t>
    </rPh>
    <phoneticPr fontId="4"/>
  </si>
  <si>
    <t>タスク：
crontabの設定を反映し、バッチを自動起動させる。</t>
    <rPh sb="13" eb="15">
      <t>セッテイ</t>
    </rPh>
    <rPh sb="16" eb="18">
      <t>ハンエイ</t>
    </rPh>
    <rPh sb="24" eb="26">
      <t>ジドウ</t>
    </rPh>
    <rPh sb="26" eb="28">
      <t>キドウ</t>
    </rPh>
    <phoneticPr fontId="4"/>
  </si>
  <si>
    <t>ユーザーフィードバック：
Injection Mold追加の場合、金型NOは採番されていない</t>
    <rPh sb="27" eb="29">
      <t>ツイカ</t>
    </rPh>
    <rPh sb="30" eb="32">
      <t>バアイ</t>
    </rPh>
    <rPh sb="33" eb="35">
      <t>カナガタ</t>
    </rPh>
    <rPh sb="38" eb="40">
      <t>サイバン</t>
    </rPh>
    <phoneticPr fontId="4"/>
  </si>
  <si>
    <t>ユーザーフィードバック：
仕入部品の次に金型NOを表示するよう
詳細・登録確認画面にも</t>
    <rPh sb="13" eb="15">
      <t>シイレ</t>
    </rPh>
    <rPh sb="15" eb="17">
      <t>ブヒン</t>
    </rPh>
    <rPh sb="18" eb="19">
      <t>ツギ</t>
    </rPh>
    <rPh sb="20" eb="22">
      <t>カナガタ</t>
    </rPh>
    <rPh sb="25" eb="27">
      <t>ヒョウジ</t>
    </rPh>
    <rPh sb="32" eb="34">
      <t>ショウサイ</t>
    </rPh>
    <rPh sb="35" eb="37">
      <t>トウロク</t>
    </rPh>
    <rPh sb="37" eb="39">
      <t>カクニン</t>
    </rPh>
    <rPh sb="39" eb="41">
      <t>ガメン</t>
    </rPh>
    <phoneticPr fontId="4"/>
  </si>
  <si>
    <t>ユーザーフィードバック：
発注確認取消した後、previewボタンで帳票画面に通貨が表示されていない
（発注を確定した時、通貨表示されているが、発注修正画面で明細を削除した後、通貨表示されていない）</t>
    <rPh sb="13" eb="15">
      <t>ハッチュウ</t>
    </rPh>
    <rPh sb="15" eb="17">
      <t>カクニン</t>
    </rPh>
    <rPh sb="17" eb="19">
      <t>トリケシ</t>
    </rPh>
    <rPh sb="21" eb="22">
      <t>アト</t>
    </rPh>
    <rPh sb="34" eb="36">
      <t>チョウヒョウ</t>
    </rPh>
    <rPh sb="36" eb="38">
      <t>ガメン</t>
    </rPh>
    <rPh sb="39" eb="41">
      <t>ツウカ</t>
    </rPh>
    <rPh sb="42" eb="44">
      <t>ヒョウジ</t>
    </rPh>
    <rPh sb="52" eb="54">
      <t>ハッチュウ</t>
    </rPh>
    <rPh sb="55" eb="57">
      <t>カクテイ</t>
    </rPh>
    <rPh sb="59" eb="60">
      <t>トキ</t>
    </rPh>
    <rPh sb="61" eb="63">
      <t>ツウカ</t>
    </rPh>
    <rPh sb="63" eb="65">
      <t>ヒョウジ</t>
    </rPh>
    <rPh sb="72" eb="74">
      <t>ハッチュウ</t>
    </rPh>
    <rPh sb="74" eb="76">
      <t>シュウセイ</t>
    </rPh>
    <rPh sb="76" eb="78">
      <t>ガメン</t>
    </rPh>
    <rPh sb="79" eb="81">
      <t>メイサイ</t>
    </rPh>
    <rPh sb="82" eb="84">
      <t>サクジョ</t>
    </rPh>
    <rPh sb="86" eb="87">
      <t>アト</t>
    </rPh>
    <rPh sb="88" eb="90">
      <t>ツウカ</t>
    </rPh>
    <rPh sb="90" eb="92">
      <t>ヒョウジ</t>
    </rPh>
    <phoneticPr fontId="4"/>
  </si>
  <si>
    <t>ユーザーフィードバック：
発注書修正後、仕入登録画面に発注書No.検索で納品場所が取得されていない</t>
    <rPh sb="13" eb="15">
      <t>ハッチュウ</t>
    </rPh>
    <rPh sb="15" eb="16">
      <t>ショ</t>
    </rPh>
    <rPh sb="16" eb="18">
      <t>シュウセイ</t>
    </rPh>
    <rPh sb="18" eb="19">
      <t>ゴ</t>
    </rPh>
    <rPh sb="20" eb="22">
      <t>シイレ</t>
    </rPh>
    <rPh sb="22" eb="24">
      <t>トウロク</t>
    </rPh>
    <rPh sb="24" eb="26">
      <t>ガメン</t>
    </rPh>
    <rPh sb="27" eb="30">
      <t>ハッチュウショ</t>
    </rPh>
    <rPh sb="33" eb="35">
      <t>ケンサク</t>
    </rPh>
    <rPh sb="36" eb="38">
      <t>ノウヒン</t>
    </rPh>
    <rPh sb="38" eb="40">
      <t>バショ</t>
    </rPh>
    <rPh sb="41" eb="43">
      <t>シュトク</t>
    </rPh>
    <phoneticPr fontId="4"/>
  </si>
  <si>
    <t>ユーザーフィードバック：
明細一覧の最後に金型Noの表示を追加する
詳細・登録確認画面では、仕入部品の後に金型No.の表示を追加する</t>
    <rPh sb="13" eb="15">
      <t>メイサイ</t>
    </rPh>
    <rPh sb="15" eb="17">
      <t>イチラン</t>
    </rPh>
    <rPh sb="18" eb="20">
      <t>サイゴ</t>
    </rPh>
    <rPh sb="21" eb="23">
      <t>カナガタ</t>
    </rPh>
    <rPh sb="26" eb="28">
      <t>ヒョウジ</t>
    </rPh>
    <rPh sb="29" eb="31">
      <t>ツイカ</t>
    </rPh>
    <rPh sb="34" eb="36">
      <t>ショウサイ</t>
    </rPh>
    <rPh sb="37" eb="39">
      <t>トウロク</t>
    </rPh>
    <rPh sb="39" eb="41">
      <t>カクニン</t>
    </rPh>
    <rPh sb="41" eb="43">
      <t>ガメン</t>
    </rPh>
    <rPh sb="46" eb="48">
      <t>シイレ</t>
    </rPh>
    <rPh sb="48" eb="50">
      <t>ブヒン</t>
    </rPh>
    <rPh sb="51" eb="52">
      <t>アト</t>
    </rPh>
    <rPh sb="53" eb="55">
      <t>カナガタ</t>
    </rPh>
    <rPh sb="59" eb="61">
      <t>ヒョウジ</t>
    </rPh>
    <rPh sb="62" eb="64">
      <t>ツイカ</t>
    </rPh>
    <phoneticPr fontId="4"/>
  </si>
  <si>
    <t>商品化企画書</t>
    <rPh sb="0" eb="3">
      <t>ショウヒンカ</t>
    </rPh>
    <rPh sb="3" eb="6">
      <t>キカクショ</t>
    </rPh>
    <phoneticPr fontId="4"/>
  </si>
  <si>
    <t>ユーザーフィードバック：
商品化企画書の製品コード表示欄に再販コードの表示を追加する</t>
    <rPh sb="13" eb="15">
      <t>ショウヒン</t>
    </rPh>
    <rPh sb="15" eb="16">
      <t>カ</t>
    </rPh>
    <rPh sb="16" eb="18">
      <t>キカク</t>
    </rPh>
    <rPh sb="18" eb="19">
      <t>ショ</t>
    </rPh>
    <rPh sb="20" eb="22">
      <t>セイヒン</t>
    </rPh>
    <rPh sb="25" eb="27">
      <t>ヒョウジ</t>
    </rPh>
    <rPh sb="27" eb="28">
      <t>ラン</t>
    </rPh>
    <rPh sb="29" eb="31">
      <t>サイハン</t>
    </rPh>
    <rPh sb="35" eb="37">
      <t>ヒョウジ</t>
    </rPh>
    <rPh sb="38" eb="40">
      <t>ツイカ</t>
    </rPh>
    <phoneticPr fontId="4"/>
  </si>
  <si>
    <t>売上（納品書）登録</t>
    <phoneticPr fontId="4"/>
  </si>
  <si>
    <t>ユーザーフィードバック：
登録完了画面のダウンロードボタンでダウウンロードしたDebit Note帳票に左上にクワガタのロゴが表示されてない</t>
    <rPh sb="13" eb="15">
      <t>トウロク</t>
    </rPh>
    <rPh sb="15" eb="17">
      <t>カンリョウ</t>
    </rPh>
    <rPh sb="17" eb="19">
      <t>ガメン</t>
    </rPh>
    <rPh sb="49" eb="51">
      <t>チョウヒョウ</t>
    </rPh>
    <rPh sb="52" eb="53">
      <t>ヒダリ</t>
    </rPh>
    <rPh sb="53" eb="54">
      <t>ウエ</t>
    </rPh>
    <rPh sb="63" eb="65">
      <t>ヒョウジ</t>
    </rPh>
    <phoneticPr fontId="4"/>
  </si>
  <si>
    <t>ImportMoldバッチ</t>
    <phoneticPr fontId="4"/>
  </si>
  <si>
    <t xml:space="preserve">ユーザーフィードバック：
バッチ実行時にエラーメールが送信されている。
内容：
FATAL ERROR! (E_WARNING)
DATE 2020-04-05 15:03:32 (JST)
NO[2] pg_execute(): Query failed: ERROR:  unnamed prepared statement does not exist&lt;br&gt; LINE 53 FILE /home/kids2/src/mold/lib/execUpdateQuery.php
</t>
    <rPh sb="16" eb="18">
      <t>ジッコウ</t>
    </rPh>
    <rPh sb="18" eb="19">
      <t>ジ</t>
    </rPh>
    <rPh sb="27" eb="29">
      <t>ソウシン</t>
    </rPh>
    <rPh sb="36" eb="38">
      <t>ナイヨウ</t>
    </rPh>
    <phoneticPr fontId="4"/>
  </si>
  <si>
    <t>4/7リリース必須
現地で再現調査</t>
    <rPh sb="7" eb="9">
      <t>ヒッス</t>
    </rPh>
    <phoneticPr fontId="4"/>
  </si>
  <si>
    <t>金型帳票登録</t>
    <phoneticPr fontId="4"/>
  </si>
  <si>
    <t>ユーザーフィードバック：
金型検索時、指定された金型の商品に顧客品番が設定されていない場合、顧客品番の入力用ポップアップが表示されるが、顧客品番を入力してOKボタンを押下した時に顧客品番の入力を再度促される（登録に失敗している可能性大）</t>
    <rPh sb="13" eb="15">
      <t>カナガタ</t>
    </rPh>
    <rPh sb="15" eb="17">
      <t>ケンサク</t>
    </rPh>
    <rPh sb="17" eb="18">
      <t>トキ</t>
    </rPh>
    <rPh sb="19" eb="21">
      <t>シテイ</t>
    </rPh>
    <rPh sb="24" eb="26">
      <t>カナガタ</t>
    </rPh>
    <rPh sb="27" eb="29">
      <t>ショウヒン</t>
    </rPh>
    <rPh sb="30" eb="32">
      <t>コキャク</t>
    </rPh>
    <rPh sb="32" eb="34">
      <t>ヒンバン</t>
    </rPh>
    <rPh sb="35" eb="37">
      <t>セッテイ</t>
    </rPh>
    <rPh sb="43" eb="45">
      <t>バアイ</t>
    </rPh>
    <rPh sb="46" eb="48">
      <t>コキャク</t>
    </rPh>
    <rPh sb="48" eb="50">
      <t>ヒンバン</t>
    </rPh>
    <rPh sb="51" eb="53">
      <t>ニュウリョク</t>
    </rPh>
    <rPh sb="53" eb="54">
      <t>ヨウ</t>
    </rPh>
    <rPh sb="61" eb="63">
      <t>ヒョウジ</t>
    </rPh>
    <rPh sb="68" eb="70">
      <t>コキャク</t>
    </rPh>
    <rPh sb="70" eb="72">
      <t>ヒンバン</t>
    </rPh>
    <rPh sb="73" eb="75">
      <t>ニュウリョク</t>
    </rPh>
    <rPh sb="83" eb="85">
      <t>オウカ</t>
    </rPh>
    <rPh sb="87" eb="88">
      <t>トキ</t>
    </rPh>
    <rPh sb="89" eb="91">
      <t>コキャク</t>
    </rPh>
    <rPh sb="91" eb="93">
      <t>ヒンバン</t>
    </rPh>
    <rPh sb="94" eb="96">
      <t>ニュウリョク</t>
    </rPh>
    <rPh sb="97" eb="99">
      <t>サイド</t>
    </rPh>
    <rPh sb="99" eb="100">
      <t>ウナガ</t>
    </rPh>
    <rPh sb="104" eb="106">
      <t>トウロク</t>
    </rPh>
    <rPh sb="107" eb="109">
      <t>シッパイ</t>
    </rPh>
    <rPh sb="113" eb="116">
      <t>カノウセイ</t>
    </rPh>
    <rPh sb="116" eb="117">
      <t>ダイ</t>
    </rPh>
    <phoneticPr fontId="4"/>
  </si>
  <si>
    <t>945の原因で登録失敗
再現できない</t>
    <rPh sb="4" eb="6">
      <t>ゲンイン</t>
    </rPh>
    <rPh sb="7" eb="9">
      <t>トウロク</t>
    </rPh>
    <rPh sb="9" eb="11">
      <t>シッパイ</t>
    </rPh>
    <rPh sb="13" eb="15">
      <t>サイゲン</t>
    </rPh>
    <phoneticPr fontId="4"/>
  </si>
  <si>
    <t xml:space="preserve">4/7リリース必須
現地で再現調査
</t>
    <rPh sb="7" eb="9">
      <t>ヒッス</t>
    </rPh>
    <phoneticPr fontId="4"/>
  </si>
  <si>
    <t>ユーザーフィードバック：
新規データ登録で登録ボタン押下時にエラー画面が表示される時がある（エラーメール送信されず、データの登録には成功している）
当日は再現しなかった。</t>
    <rPh sb="13" eb="15">
      <t>シンキ</t>
    </rPh>
    <rPh sb="18" eb="20">
      <t>トウロク</t>
    </rPh>
    <rPh sb="21" eb="23">
      <t>トウロク</t>
    </rPh>
    <rPh sb="26" eb="28">
      <t>オウカ</t>
    </rPh>
    <rPh sb="28" eb="29">
      <t>ジ</t>
    </rPh>
    <rPh sb="33" eb="35">
      <t>ガメン</t>
    </rPh>
    <rPh sb="36" eb="38">
      <t>ヒョウジ</t>
    </rPh>
    <rPh sb="41" eb="42">
      <t>トキ</t>
    </rPh>
    <rPh sb="52" eb="54">
      <t>ソウシン</t>
    </rPh>
    <rPh sb="62" eb="64">
      <t>トウロク</t>
    </rPh>
    <rPh sb="66" eb="68">
      <t>セイコウ</t>
    </rPh>
    <rPh sb="74" eb="76">
      <t>トウジツ</t>
    </rPh>
    <rPh sb="77" eb="79">
      <t>サイゲン</t>
    </rPh>
    <phoneticPr fontId="4"/>
  </si>
  <si>
    <t>ユーザーフィードバック：
期間の入力補助、カレンダ入力が未実装。
→マスタ管理見直した方がいい。</t>
    <phoneticPr fontId="4"/>
  </si>
  <si>
    <t>各種検索・一覧</t>
    <rPh sb="0" eb="2">
      <t>カクシュ</t>
    </rPh>
    <rPh sb="2" eb="4">
      <t>ケンサク</t>
    </rPh>
    <rPh sb="5" eb="7">
      <t>イチラン</t>
    </rPh>
    <phoneticPr fontId="4"/>
  </si>
  <si>
    <t xml:space="preserve">ユーザーフィードバック：
各検索の「管理モード」にある。「無効」はいらない。
検索画面、一覧画面ともに修正する・
</t>
    <rPh sb="41" eb="43">
      <t>ガメン</t>
    </rPh>
    <rPh sb="46" eb="48">
      <t>ガメン</t>
    </rPh>
    <phoneticPr fontId="4"/>
  </si>
  <si>
    <t>各種一覧、確認画面</t>
    <rPh sb="2" eb="4">
      <t>イチラン</t>
    </rPh>
    <rPh sb="5" eb="7">
      <t>カクニン</t>
    </rPh>
    <rPh sb="7" eb="9">
      <t>ガメン</t>
    </rPh>
    <phoneticPr fontId="4"/>
  </si>
  <si>
    <t>ユーザーフィードバック：
一覧画面の画面高さ調整を
横スクロールバーが隠れてしまわないように調整。
Window.openで指定するサイズには、スクロールバーのサイズは含まれていないため。最大高さから30pxくらい低くする。</t>
    <rPh sb="26" eb="27">
      <t>ヨコ</t>
    </rPh>
    <rPh sb="35" eb="36">
      <t>カク</t>
    </rPh>
    <rPh sb="46" eb="48">
      <t>チョウセイ</t>
    </rPh>
    <rPh sb="62" eb="64">
      <t>シテイ</t>
    </rPh>
    <rPh sb="84" eb="85">
      <t>フク</t>
    </rPh>
    <rPh sb="94" eb="96">
      <t>サイダイ</t>
    </rPh>
    <rPh sb="96" eb="97">
      <t>タカ</t>
    </rPh>
    <rPh sb="107" eb="108">
      <t>ヒク</t>
    </rPh>
    <phoneticPr fontId="4"/>
  </si>
  <si>
    <t>ユーザーフィードバック：
仕入科目、仕入部品の連動がない。
ただし、仕入科目未選択時は全仕入部品を選択可能でよい。</t>
    <phoneticPr fontId="4"/>
  </si>
  <si>
    <t>発注検索も同様に修正する</t>
    <rPh sb="0" eb="2">
      <t>ハッチュウ</t>
    </rPh>
    <rPh sb="2" eb="4">
      <t>ケンサク</t>
    </rPh>
    <rPh sb="5" eb="7">
      <t>ドウヨウ</t>
    </rPh>
    <rPh sb="8" eb="10">
      <t>シュウセイ</t>
    </rPh>
    <phoneticPr fontId="4"/>
  </si>
  <si>
    <t>ユーザーフィードバック：
・製品名は製品コードの次に移動する。</t>
    <rPh sb="18" eb="20">
      <t>セイヒン</t>
    </rPh>
    <rPh sb="24" eb="25">
      <t>ツギ</t>
    </rPh>
    <rPh sb="26" eb="28">
      <t>イドウ</t>
    </rPh>
    <phoneticPr fontId="4"/>
  </si>
  <si>
    <t>納品書登録確認プレビュー</t>
    <rPh sb="0" eb="3">
      <t>ノウヒンショ</t>
    </rPh>
    <rPh sb="3" eb="5">
      <t>トウロク</t>
    </rPh>
    <rPh sb="5" eb="7">
      <t>カクニン</t>
    </rPh>
    <phoneticPr fontId="4"/>
  </si>
  <si>
    <t>ユーザーフィードバック：
プレビューに表示される納品先が表示用名称のまま（納品書マスタに登録されるデータは正しい）</t>
    <rPh sb="19" eb="21">
      <t>ヒョウジ</t>
    </rPh>
    <rPh sb="37" eb="40">
      <t>ノウヒンショ</t>
    </rPh>
    <rPh sb="44" eb="46">
      <t>トウロク</t>
    </rPh>
    <phoneticPr fontId="4"/>
  </si>
  <si>
    <t>ユーザーフィードバック：
納品済ステータスの色がエリア間で逆になっている。
エリア1,2は黄色、エリア3,4,6は水色が正しい。</t>
    <rPh sb="45" eb="47">
      <t>キイロ</t>
    </rPh>
    <rPh sb="57" eb="59">
      <t>ミズイロ</t>
    </rPh>
    <rPh sb="60" eb="61">
      <t>タダ</t>
    </rPh>
    <phoneticPr fontId="4"/>
  </si>
  <si>
    <t>データ移行</t>
    <rPh sb="3" eb="5">
      <t>イコウ</t>
    </rPh>
    <phoneticPr fontId="4"/>
  </si>
  <si>
    <t>タスク：
データ移行時にt_sequenceの値を現状のデータ件数に合わせて修正する。</t>
    <rPh sb="8" eb="10">
      <t>イコウ</t>
    </rPh>
    <rPh sb="10" eb="11">
      <t>ジ</t>
    </rPh>
    <rPh sb="23" eb="24">
      <t>アタイ</t>
    </rPh>
    <rPh sb="25" eb="27">
      <t>ゲンジョウ</t>
    </rPh>
    <rPh sb="31" eb="33">
      <t>ケンスウ</t>
    </rPh>
    <rPh sb="34" eb="35">
      <t>ア</t>
    </rPh>
    <rPh sb="38" eb="40">
      <t>シュウセイ</t>
    </rPh>
    <phoneticPr fontId="4"/>
  </si>
  <si>
    <t xml:space="preserve">ユーザーフィードバック：
見積原価計算書の修正画面が表示しきれない部分があります右側が少し切れてる
</t>
    <phoneticPr fontId="4"/>
  </si>
  <si>
    <t>ユーザーフィードバック：
見積原価計算書のビュアー画面で印刷を起こすと白黒しか印刷されてない</t>
    <phoneticPr fontId="4"/>
  </si>
  <si>
    <t>body {
-webkit-print-color-adjust: exact;
}を追加</t>
    <rPh sb="44" eb="46">
      <t>ツイカ</t>
    </rPh>
    <phoneticPr fontId="4"/>
  </si>
  <si>
    <t xml:space="preserve">ユーザーフィードバック：
受注登録（確定）画面で「@顧客受注番号」と「入数」のフォントサイズが小さい（話した事が気がする）
</t>
    <phoneticPr fontId="4"/>
  </si>
  <si>
    <t>ユーザーフィードバック：
発注書検索条件の画面で「製品名称」の検索条件がない</t>
    <phoneticPr fontId="4"/>
  </si>
  <si>
    <t>ユーザーフィードバック：
発注書（PO）の修正で 金型番号が修正するたびにアップされてる
例：No1とNo2あるPOの修正でNo2を削除して登録するとNo1がNo3になる
更に修正を掛けるとNo3がNo4になる</t>
    <phoneticPr fontId="4"/>
  </si>
  <si>
    <t>前リビジョンから存在する明細の金型採番は行わないように修正する。</t>
    <rPh sb="0" eb="1">
      <t>ゼン</t>
    </rPh>
    <rPh sb="8" eb="10">
      <t>ソンザイ</t>
    </rPh>
    <rPh sb="12" eb="14">
      <t>メイサイ</t>
    </rPh>
    <rPh sb="15" eb="17">
      <t>カナガタ</t>
    </rPh>
    <rPh sb="17" eb="19">
      <t>サイバン</t>
    </rPh>
    <rPh sb="20" eb="21">
      <t>オコナ</t>
    </rPh>
    <rPh sb="27" eb="29">
      <t>シュウセイ</t>
    </rPh>
    <phoneticPr fontId="4"/>
  </si>
  <si>
    <t>ユーザーフィードバック：
請求書の登録確認画面で2行目の顧客名称が正式名称ではなく表示名になっている</t>
    <phoneticPr fontId="4"/>
  </si>
  <si>
    <r>
      <t xml:space="preserve">2行目の会社名称が正式名称と設定するように修正する
</t>
    </r>
    <r>
      <rPr>
        <sz val="11"/>
        <color rgb="FFFF0000"/>
        <rFont val="游ゴシック"/>
        <family val="3"/>
        <charset val="128"/>
        <scheme val="minor"/>
      </rPr>
      <t>※0395の正式名称と表示名称がおなじとなっている</t>
    </r>
    <rPh sb="1" eb="3">
      <t>ギョウメ</t>
    </rPh>
    <rPh sb="4" eb="6">
      <t>カイシャ</t>
    </rPh>
    <rPh sb="6" eb="8">
      <t>メイショウ</t>
    </rPh>
    <rPh sb="9" eb="11">
      <t>セイシキ</t>
    </rPh>
    <rPh sb="11" eb="13">
      <t>メイショウ</t>
    </rPh>
    <rPh sb="14" eb="16">
      <t>セッテイ</t>
    </rPh>
    <rPh sb="21" eb="23">
      <t>シュウセイ</t>
    </rPh>
    <rPh sb="33" eb="35">
      <t>セイシキ</t>
    </rPh>
    <rPh sb="35" eb="37">
      <t>メイショウ</t>
    </rPh>
    <rPh sb="38" eb="40">
      <t>ヒョウジ</t>
    </rPh>
    <rPh sb="40" eb="42">
      <t>メイショウ</t>
    </rPh>
    <phoneticPr fontId="4"/>
  </si>
  <si>
    <t>ユーザーフィードバック：
請求書の登録でDBエラー起こした</t>
    <phoneticPr fontId="4"/>
  </si>
  <si>
    <t>請求明細テーブルに顧客No項目が追加されていないため</t>
    <rPh sb="0" eb="2">
      <t>セイキュウ</t>
    </rPh>
    <rPh sb="2" eb="4">
      <t>メイサイ</t>
    </rPh>
    <rPh sb="9" eb="11">
      <t>コキャク</t>
    </rPh>
    <rPh sb="13" eb="15">
      <t>コウモク</t>
    </rPh>
    <rPh sb="16" eb="18">
      <t>ツイカ</t>
    </rPh>
    <phoneticPr fontId="4"/>
  </si>
  <si>
    <t>高さんから別途送られたエラーメールが原因</t>
    <rPh sb="0" eb="1">
      <t>コウ</t>
    </rPh>
    <rPh sb="5" eb="7">
      <t>ベット</t>
    </rPh>
    <rPh sb="7" eb="8">
      <t>オク</t>
    </rPh>
    <rPh sb="18" eb="20">
      <t>ゲンイン</t>
    </rPh>
    <phoneticPr fontId="4"/>
  </si>
  <si>
    <t>ユーザーフィードバック：
ご請求書(控)に顧客NoとKWGNoは区切り羅線がない　繋いてる</t>
    <phoneticPr fontId="4"/>
  </si>
  <si>
    <t>テンプレートに罫線を追加。</t>
    <rPh sb="7" eb="9">
      <t>ケイセン</t>
    </rPh>
    <rPh sb="10" eb="12">
      <t>ツイカ</t>
    </rPh>
    <phoneticPr fontId="4"/>
  </si>
  <si>
    <t>請求書検索</t>
    <rPh sb="0" eb="3">
      <t>セイキュウショ</t>
    </rPh>
    <rPh sb="3" eb="5">
      <t>ケンサク</t>
    </rPh>
    <phoneticPr fontId="4"/>
  </si>
  <si>
    <t>ユーザーフィードバック：
請求書検索で　どんな条件でもDBエラー起こす　検索できません</t>
    <phoneticPr fontId="4"/>
  </si>
  <si>
    <t>発注書</t>
    <rPh sb="0" eb="3">
      <t>ハッチュウショ</t>
    </rPh>
    <phoneticPr fontId="4"/>
  </si>
  <si>
    <t>ユーザーフィードバック：
発注書（PO）印刷時にサインイメージがでなくなってる</t>
    <phoneticPr fontId="4"/>
  </si>
  <si>
    <t>新規グループのため、m_signatureテーブルにデータ追加していないため</t>
    <rPh sb="0" eb="2">
      <t>シンキ</t>
    </rPh>
    <rPh sb="29" eb="31">
      <t>ツイカ</t>
    </rPh>
    <phoneticPr fontId="4"/>
  </si>
  <si>
    <t>close_mold_reports.sh
pg_execute(): Query failed: ERROR:  null value in column &amp;quot;moldreportrelationid&amp;quot; violates not-null constraint
DETAIL:  Failing row contains (null, 07781_00-01, 1, 2020030001, 0, 2020-04-07 15:32:44.95, 38, 2020-04-07 15:32:44.95, 38, 0, f).FATAL ERROR! (E_WARNING)&lt;BR&gt;&lt;b&gt;DATE 2020-04-07 15:32:44 (JST)&lt;/b&gt;
NO[2]&lt;br&gt;pg_execute(): Query failed: ERROR:  null value in column &amp;quot;moldreportrelationid&amp;quot; violates not-null constraint
DETAIL:  Failing row contains (null, 07781_00-01, 1, 2020030001, 0, 2020-04-07 15:32:44.95, 38, 2020-04-07 15:32:44.95, 38, 0, f).&lt;br&gt;
LINE 373 FILE /home/kids2/src/mold/lib/UtilMold.class.php&lt;br&gt;</t>
    <phoneticPr fontId="4"/>
  </si>
  <si>
    <t>t_moldreportrelation.moldreportrelationidのディフォルト値定義不正のため、
ALTER TABLE t_moldreportrelation ALTER COLUMN moldreportrelationid set default nextval('seq_moldreportrelationid'::regclass);
下記のm_businesscode ,t_cache テーブルも同時に修正する
ALTER TABLE m_businesscode ALTER COLUMN businesscodeid set default nextval('seq_businesscodeid'::regclass);
ALTER TABLE t_cache ALTER COLUMN chacheid set default nextval('seq_cacheid'::regclass);</t>
    <rPh sb="48" eb="49">
      <t>アタイ</t>
    </rPh>
    <rPh sb="49" eb="51">
      <t>テイギ</t>
    </rPh>
    <rPh sb="51" eb="53">
      <t>フセイ</t>
    </rPh>
    <rPh sb="185" eb="187">
      <t>カキ</t>
    </rPh>
    <rPh sb="217" eb="219">
      <t>ドウジ</t>
    </rPh>
    <rPh sb="220" eb="222">
      <t>シュウセイ</t>
    </rPh>
    <phoneticPr fontId="4"/>
  </si>
  <si>
    <t>ユーザーフィードバック：
ご請求書(控)に担当者を削除</t>
    <rPh sb="21" eb="24">
      <t>タントウシャ</t>
    </rPh>
    <rPh sb="25" eb="27">
      <t>サクジョ</t>
    </rPh>
    <phoneticPr fontId="4"/>
  </si>
  <si>
    <t>仕入一覧</t>
    <rPh sb="0" eb="4">
      <t>シイレイチラン</t>
    </rPh>
    <phoneticPr fontId="4"/>
  </si>
  <si>
    <t>ユーザーフィードバック：
仕入一覧に税率表示不正
登録確認画面にも不正</t>
    <rPh sb="13" eb="15">
      <t>シイレ</t>
    </rPh>
    <rPh sb="15" eb="17">
      <t>イチラン</t>
    </rPh>
    <rPh sb="18" eb="20">
      <t>ゼイリツ</t>
    </rPh>
    <rPh sb="20" eb="22">
      <t>ヒョウジ</t>
    </rPh>
    <rPh sb="22" eb="24">
      <t>フセイ</t>
    </rPh>
    <rPh sb="25" eb="27">
      <t>トウロク</t>
    </rPh>
    <rPh sb="27" eb="29">
      <t>カクニン</t>
    </rPh>
    <rPh sb="29" eb="31">
      <t>ガメン</t>
    </rPh>
    <rPh sb="33" eb="35">
      <t>フセイ</t>
    </rPh>
    <phoneticPr fontId="4"/>
  </si>
  <si>
    <t>仕入部品</t>
    <rPh sb="0" eb="2">
      <t>シイレ</t>
    </rPh>
    <rPh sb="2" eb="4">
      <t>ブヒン</t>
    </rPh>
    <phoneticPr fontId="4"/>
  </si>
  <si>
    <t>ユーザーフィードバック：
新しい部品追加できない（再現できない）</t>
    <rPh sb="13" eb="14">
      <t>アタラ</t>
    </rPh>
    <rPh sb="16" eb="18">
      <t>ブヒン</t>
    </rPh>
    <rPh sb="18" eb="20">
      <t>ツイカ</t>
    </rPh>
    <rPh sb="25" eb="27">
      <t>サイゲン</t>
    </rPh>
    <phoneticPr fontId="4"/>
  </si>
  <si>
    <t>現場操作で、再現できない、様子をみる</t>
    <rPh sb="0" eb="2">
      <t>ゲンバ</t>
    </rPh>
    <rPh sb="2" eb="4">
      <t>ソウサ</t>
    </rPh>
    <rPh sb="6" eb="8">
      <t>サイゲン</t>
    </rPh>
    <rPh sb="13" eb="15">
      <t>ヨウス</t>
    </rPh>
    <phoneticPr fontId="4"/>
  </si>
  <si>
    <t>ユーザーフィードバック：
preview画面にprintボタンを追加、
内容は中央表示に変更</t>
    <rPh sb="20" eb="22">
      <t>ガメン</t>
    </rPh>
    <rPh sb="32" eb="34">
      <t>ツイカ</t>
    </rPh>
    <rPh sb="36" eb="38">
      <t>ナイヨウ</t>
    </rPh>
    <rPh sb="39" eb="41">
      <t>チュウオウ</t>
    </rPh>
    <rPh sb="41" eb="43">
      <t>ヒョウジ</t>
    </rPh>
    <rPh sb="44" eb="46">
      <t>ヘンコウ</t>
    </rPh>
    <phoneticPr fontId="4"/>
  </si>
  <si>
    <t>見積原価ダウンロード</t>
    <rPh sb="0" eb="2">
      <t>ミツモリ</t>
    </rPh>
    <rPh sb="2" eb="4">
      <t>ゲンカ</t>
    </rPh>
    <phoneticPr fontId="4"/>
  </si>
  <si>
    <t>ユーザーフィードバック：
ダウウンロードしたファイルの設定値不正
pulldown表示されてない</t>
    <rPh sb="27" eb="29">
      <t>セッテイ</t>
    </rPh>
    <rPh sb="29" eb="30">
      <t>チ</t>
    </rPh>
    <rPh sb="30" eb="32">
      <t>フセイ</t>
    </rPh>
    <rPh sb="41" eb="43">
      <t>ヒョウジ</t>
    </rPh>
    <phoneticPr fontId="4"/>
  </si>
  <si>
    <t>Excelバッジョンと関係あるか？</t>
    <rPh sb="11" eb="13">
      <t>カンケイ</t>
    </rPh>
    <phoneticPr fontId="4"/>
  </si>
  <si>
    <t>売上納品書登録</t>
    <rPh sb="0" eb="7">
      <t>ウリアゲノウヒンショトウロク</t>
    </rPh>
    <phoneticPr fontId="4"/>
  </si>
  <si>
    <t>ユーザーフィードバック：
debibt note画像変更</t>
    <rPh sb="24" eb="26">
      <t>ガゾウ</t>
    </rPh>
    <rPh sb="26" eb="28">
      <t>ヘンコウ</t>
    </rPh>
    <phoneticPr fontId="4"/>
  </si>
  <si>
    <t>金型帳票修正</t>
    <rPh sb="4" eb="6">
      <t>シュウセイ</t>
    </rPh>
    <phoneticPr fontId="4"/>
  </si>
  <si>
    <t xml:space="preserve">ユーザーフィードバック：
①：金型帳票登録で　帳票を作成
②：金型帳票検索で作成した帳票を検索
③：検索結果から修正をクリック
修正画面が表示不正
HEADER：製品名が空欄　顧客品番空欄
DETAIL：製品名が空欄　顧客品番空欄　登録された金型情報　空欄
</t>
    <rPh sb="69" eb="71">
      <t>ヒョウジ</t>
    </rPh>
    <rPh sb="71" eb="73">
      <t>フセイ</t>
    </rPh>
    <phoneticPr fontId="4"/>
  </si>
  <si>
    <t>金型履歴修正</t>
    <rPh sb="2" eb="4">
      <t>リレキ</t>
    </rPh>
    <rPh sb="4" eb="6">
      <t>シュウセイ</t>
    </rPh>
    <phoneticPr fontId="4"/>
  </si>
  <si>
    <t>ユーザーフィードバック：
金型履歴修正画面の金型ステータスが編集可能にする</t>
    <rPh sb="13" eb="15">
      <t>カナガタ</t>
    </rPh>
    <rPh sb="15" eb="17">
      <t>リレキ</t>
    </rPh>
    <rPh sb="17" eb="19">
      <t>シュウセイ</t>
    </rPh>
    <rPh sb="19" eb="21">
      <t>ガメン</t>
    </rPh>
    <rPh sb="22" eb="24">
      <t>カナガタ</t>
    </rPh>
    <rPh sb="30" eb="32">
      <t>ヘンシュウ</t>
    </rPh>
    <rPh sb="32" eb="34">
      <t>カノウ</t>
    </rPh>
    <phoneticPr fontId="4"/>
  </si>
  <si>
    <t>ユーザーフィードバック：
再現方法
１：見積原価計算書開いて
２：エリア１の受注を確定します
３：受注確定画面で　右上の✖で画面を閉じます
そうするとエリア１の全部明細行をロックのままになる　再度の受注確定できな
くなります。
今の対応方法は直接DBでロックテップルの行削除してます</t>
    <phoneticPr fontId="4"/>
  </si>
  <si>
    <t>高さんの回答：
受注ロックが再現できない、元製品見積原価計算書一度修正掛けたら、ロック現象が発生しない、切り分けできないから、様子を見る</t>
    <rPh sb="0" eb="1">
      <t>コウ</t>
    </rPh>
    <rPh sb="4" eb="6">
      <t>カイトウ</t>
    </rPh>
    <rPh sb="8" eb="10">
      <t>ジュチュウ</t>
    </rPh>
    <rPh sb="14" eb="16">
      <t>サイゲン</t>
    </rPh>
    <rPh sb="21" eb="22">
      <t>モト</t>
    </rPh>
    <rPh sb="22" eb="24">
      <t>セイヒン</t>
    </rPh>
    <rPh sb="24" eb="26">
      <t>ミツモリ</t>
    </rPh>
    <rPh sb="26" eb="28">
      <t>ゲンカ</t>
    </rPh>
    <rPh sb="28" eb="31">
      <t>ケイサンショ</t>
    </rPh>
    <rPh sb="31" eb="33">
      <t>イチド</t>
    </rPh>
    <rPh sb="33" eb="35">
      <t>シュウセイ</t>
    </rPh>
    <rPh sb="35" eb="36">
      <t>カ</t>
    </rPh>
    <rPh sb="43" eb="45">
      <t>ゲンショウ</t>
    </rPh>
    <rPh sb="46" eb="48">
      <t>ハッセイ</t>
    </rPh>
    <rPh sb="52" eb="53">
      <t>キ</t>
    </rPh>
    <rPh sb="54" eb="55">
      <t>ワ</t>
    </rPh>
    <rPh sb="63" eb="65">
      <t>ヨウス</t>
    </rPh>
    <rPh sb="66" eb="67">
      <t>ミ</t>
    </rPh>
    <phoneticPr fontId="4"/>
  </si>
  <si>
    <t>製品コードを入力し検索すると、一覧が返されず、応答のままとなっている</t>
    <rPh sb="0" eb="2">
      <t>セイヒン</t>
    </rPh>
    <rPh sb="6" eb="8">
      <t>ニュウリョク</t>
    </rPh>
    <rPh sb="9" eb="11">
      <t>ケンサク</t>
    </rPh>
    <rPh sb="15" eb="17">
      <t>イチラン</t>
    </rPh>
    <rPh sb="18" eb="19">
      <t>カエ</t>
    </rPh>
    <rPh sb="23" eb="25">
      <t>オウトウ</t>
    </rPh>
    <phoneticPr fontId="4"/>
  </si>
  <si>
    <t>受注一覧から、あるデータを選択、受注確定完了までに行い、受注確定画面を先にクローズし、受注完了画面を閉じると、一覧画面がリロードされない</t>
    <rPh sb="0" eb="2">
      <t>ジュチュウ</t>
    </rPh>
    <rPh sb="2" eb="4">
      <t>イチラン</t>
    </rPh>
    <rPh sb="13" eb="15">
      <t>センタク</t>
    </rPh>
    <rPh sb="16" eb="18">
      <t>ジュチュウ</t>
    </rPh>
    <rPh sb="18" eb="20">
      <t>カクテイ</t>
    </rPh>
    <rPh sb="20" eb="22">
      <t>カンリョウ</t>
    </rPh>
    <rPh sb="25" eb="26">
      <t>オコナ</t>
    </rPh>
    <rPh sb="28" eb="30">
      <t>ジュチュウ</t>
    </rPh>
    <rPh sb="30" eb="32">
      <t>カクテイ</t>
    </rPh>
    <rPh sb="32" eb="34">
      <t>ガメン</t>
    </rPh>
    <rPh sb="35" eb="36">
      <t>サキ</t>
    </rPh>
    <rPh sb="50" eb="51">
      <t>ト</t>
    </rPh>
    <rPh sb="55" eb="57">
      <t>イチラン</t>
    </rPh>
    <rPh sb="57" eb="59">
      <t>ガメン</t>
    </rPh>
    <phoneticPr fontId="4"/>
  </si>
  <si>
    <t>受注確定画面を閉じる前、親画面をリロードするように修正
発注確定も同じように修正</t>
    <rPh sb="0" eb="2">
      <t>ジュチュウ</t>
    </rPh>
    <rPh sb="2" eb="4">
      <t>カクテイ</t>
    </rPh>
    <rPh sb="4" eb="6">
      <t>ガメン</t>
    </rPh>
    <rPh sb="7" eb="8">
      <t>ト</t>
    </rPh>
    <rPh sb="10" eb="11">
      <t>マエ</t>
    </rPh>
    <rPh sb="12" eb="13">
      <t>オヤ</t>
    </rPh>
    <rPh sb="13" eb="15">
      <t>ガメン</t>
    </rPh>
    <rPh sb="25" eb="27">
      <t>シュウセイ</t>
    </rPh>
    <rPh sb="28" eb="30">
      <t>ハッチュウ</t>
    </rPh>
    <rPh sb="30" eb="32">
      <t>カクテイ</t>
    </rPh>
    <rPh sb="33" eb="34">
      <t>オナ</t>
    </rPh>
    <rPh sb="38" eb="40">
      <t>シュウセイ</t>
    </rPh>
    <phoneticPr fontId="4"/>
  </si>
  <si>
    <t>ユーザーフィードバック：
確定画面を表示させたまま、他のアプリケーションを操作した後に、確定画面を閉じるとロックが残る場合ある。
セッションは関係なさそう。
（時間おかずとも発生している）</t>
    <phoneticPr fontId="4"/>
  </si>
  <si>
    <t>再現できない、ようすみる</t>
    <rPh sb="0" eb="2">
      <t>サイゲン</t>
    </rPh>
    <phoneticPr fontId="4"/>
  </si>
  <si>
    <t>排他制御テーブルの削除が行われていない。
Lngfunctioncode=1502のデータが多数残っている。
削除実行時、キャンセル時かは不明。</t>
    <rPh sb="0" eb="2">
      <t>ハイタ</t>
    </rPh>
    <rPh sb="2" eb="4">
      <t>セイギョ</t>
    </rPh>
    <rPh sb="9" eb="11">
      <t>サクジョ</t>
    </rPh>
    <rPh sb="12" eb="13">
      <t>オコナ</t>
    </rPh>
    <rPh sb="46" eb="48">
      <t>タスウ</t>
    </rPh>
    <rPh sb="48" eb="49">
      <t>ノコ</t>
    </rPh>
    <rPh sb="55" eb="57">
      <t>サクジョ</t>
    </rPh>
    <rPh sb="57" eb="59">
      <t>ジッコウ</t>
    </rPh>
    <rPh sb="59" eb="60">
      <t>ジ</t>
    </rPh>
    <rPh sb="66" eb="67">
      <t>ジ</t>
    </rPh>
    <rPh sb="69" eb="71">
      <t>フメイ</t>
    </rPh>
    <phoneticPr fontId="4"/>
  </si>
  <si>
    <t>ユーザーフィードバック：
全てのプルダウン項目が条件付き書式でエラー検出している。</t>
    <rPh sb="13" eb="14">
      <t>スベ</t>
    </rPh>
    <rPh sb="21" eb="23">
      <t>コウモク</t>
    </rPh>
    <phoneticPr fontId="4"/>
  </si>
  <si>
    <t>LC帳票出力</t>
    <rPh sb="2" eb="4">
      <t>チョウヒョウ</t>
    </rPh>
    <rPh sb="4" eb="6">
      <t>シュツリョク</t>
    </rPh>
    <phoneticPr fontId="4"/>
  </si>
  <si>
    <t xml:space="preserve">輸入信用状発行情報の「船積月」は必須としない。
</t>
    <phoneticPr fontId="4"/>
  </si>
  <si>
    <t>輸入信用状発行情報の出力でエラー発生。
シートNo982を参照。</t>
    <rPh sb="29" eb="31">
      <t>サンショウ</t>
    </rPh>
    <phoneticPr fontId="4"/>
  </si>
  <si>
    <t>m_sendinfo定義不正</t>
    <rPh sb="10" eb="12">
      <t>テイギ</t>
    </rPh>
    <rPh sb="12" eb="14">
      <t>フセイ</t>
    </rPh>
    <phoneticPr fontId="4"/>
  </si>
  <si>
    <t>削除されたL/Cがピンクで表示されていない。
（削除と認識されているが、色だけ設定できていない可能性ある）
シートNo983を参照。</t>
    <phoneticPr fontId="4"/>
  </si>
  <si>
    <t>L/C編集で変更が発生した後、反映ボタン押下せずに閉じた時に警告表示
「変更が反映されていませんが終了しますか？」
「はい」：画面閉じる
「いいえ」：画面閉じずにメッセージ閉じる。</t>
    <rPh sb="36" eb="38">
      <t>ヘンコウ</t>
    </rPh>
    <rPh sb="39" eb="41">
      <t>ハンエイ</t>
    </rPh>
    <rPh sb="49" eb="51">
      <t>シュウリョウ</t>
    </rPh>
    <rPh sb="63" eb="65">
      <t>ガメン</t>
    </rPh>
    <rPh sb="65" eb="66">
      <t>ト</t>
    </rPh>
    <rPh sb="75" eb="77">
      <t>ガメン</t>
    </rPh>
    <rPh sb="77" eb="78">
      <t>ト</t>
    </rPh>
    <rPh sb="86" eb="87">
      <t>ト</t>
    </rPh>
    <phoneticPr fontId="4"/>
  </si>
  <si>
    <t>ALTER TABLE t_lcinfo ADD COLUMN unreflectedflag boolean;
「閉じる」ボタンを追加する
L/C編集で変更が発生した後、反映ボタン押下せずに「閉じる」ボタンを押下すると警告を表示する
「変更が反映されていませんが終了しますか？」
「はい」：画面閉じる
「いいえ」：画面閉じずにメッセージ閉じる。</t>
    <rPh sb="59" eb="60">
      <t>ト</t>
    </rPh>
    <rPh sb="67" eb="69">
      <t>ツイカ</t>
    </rPh>
    <rPh sb="98" eb="99">
      <t>ト</t>
    </rPh>
    <rPh sb="106" eb="108">
      <t>オウカ</t>
    </rPh>
    <phoneticPr fontId="4"/>
  </si>
  <si>
    <t>日付項目に"/"の入力保持所を追加する。</t>
    <rPh sb="0" eb="2">
      <t>ヒヅケ</t>
    </rPh>
    <rPh sb="2" eb="4">
      <t>コウモク</t>
    </rPh>
    <rPh sb="9" eb="11">
      <t>ニュウリョク</t>
    </rPh>
    <rPh sb="11" eb="13">
      <t>ホジ</t>
    </rPh>
    <rPh sb="13" eb="14">
      <t>ジョ</t>
    </rPh>
    <rPh sb="15" eb="17">
      <t>ツイカ</t>
    </rPh>
    <phoneticPr fontId="4"/>
  </si>
  <si>
    <t>排他制御テーブル</t>
    <rPh sb="0" eb="4">
      <t>ハイタセイギョ</t>
    </rPh>
    <phoneticPr fontId="4"/>
  </si>
  <si>
    <t>ロックを検知した場合、ロックを取得しているユーザーの表示用ユーザーコードをメッセージに表示する。</t>
    <rPh sb="4" eb="6">
      <t>ケンチ</t>
    </rPh>
    <rPh sb="8" eb="10">
      <t>バアイ</t>
    </rPh>
    <rPh sb="15" eb="17">
      <t>シュトク</t>
    </rPh>
    <rPh sb="26" eb="29">
      <t>ヒョウジヨウ</t>
    </rPh>
    <rPh sb="43" eb="45">
      <t>ヒョウジ</t>
    </rPh>
    <phoneticPr fontId="4"/>
  </si>
  <si>
    <t>初期表示データ多すぎるため、以下の条件を追加する。
「Entrydateが現在日付から６ケ月前以内」</t>
    <rPh sb="0" eb="2">
      <t>ショキ</t>
    </rPh>
    <rPh sb="2" eb="4">
      <t>ヒョウジ</t>
    </rPh>
    <rPh sb="7" eb="8">
      <t>オオ</t>
    </rPh>
    <rPh sb="14" eb="16">
      <t>イカ</t>
    </rPh>
    <rPh sb="17" eb="19">
      <t>ジョウケン</t>
    </rPh>
    <rPh sb="20" eb="22">
      <t>ツイカ</t>
    </rPh>
    <rPh sb="37" eb="39">
      <t>ゲンザイ</t>
    </rPh>
    <rPh sb="39" eb="41">
      <t>ヒヅケ</t>
    </rPh>
    <rPh sb="44" eb="46">
      <t>カゲツ</t>
    </rPh>
    <rPh sb="46" eb="47">
      <t>マエ</t>
    </rPh>
    <rPh sb="47" eb="49">
      <t>イナイ</t>
    </rPh>
    <phoneticPr fontId="4"/>
  </si>
  <si>
    <t>明細の増減を行っても合計金額に変更が反映されていない。</t>
    <rPh sb="0" eb="2">
      <t>メイサイ</t>
    </rPh>
    <rPh sb="3" eb="5">
      <t>ゾウゲン</t>
    </rPh>
    <rPh sb="6" eb="7">
      <t>オコナ</t>
    </rPh>
    <rPh sb="10" eb="12">
      <t>ゴウケイ</t>
    </rPh>
    <rPh sb="12" eb="14">
      <t>キンガク</t>
    </rPh>
    <rPh sb="15" eb="17">
      <t>ヘンコウ</t>
    </rPh>
    <rPh sb="18" eb="20">
      <t>ハンエイ</t>
    </rPh>
    <phoneticPr fontId="4"/>
  </si>
  <si>
    <t>支払条件のチェックがされていないのでチェックする。
また、支払条件は修正可能項目であること。
（一度外すチェック指示あった記憶あるが・・・）</t>
    <rPh sb="0" eb="2">
      <t>シハライ</t>
    </rPh>
    <rPh sb="2" eb="4">
      <t>ジョウケン</t>
    </rPh>
    <rPh sb="29" eb="31">
      <t>シハライ</t>
    </rPh>
    <rPh sb="31" eb="33">
      <t>ジョウケン</t>
    </rPh>
    <rPh sb="34" eb="36">
      <t>シュウセイ</t>
    </rPh>
    <rPh sb="36" eb="38">
      <t>カノウ</t>
    </rPh>
    <rPh sb="38" eb="40">
      <t>コウモク</t>
    </rPh>
    <rPh sb="48" eb="50">
      <t>イチド</t>
    </rPh>
    <rPh sb="50" eb="51">
      <t>ハズ</t>
    </rPh>
    <rPh sb="56" eb="58">
      <t>シジ</t>
    </rPh>
    <rPh sb="61" eb="63">
      <t>キオク</t>
    </rPh>
    <phoneticPr fontId="4"/>
  </si>
  <si>
    <t>発注書修正で発注書マスタを更新する時、署名イメージのファイルは署名マスタから再取得すること。</t>
    <rPh sb="0" eb="3">
      <t>ハッチュウショ</t>
    </rPh>
    <rPh sb="3" eb="5">
      <t>シュウセイ</t>
    </rPh>
    <rPh sb="6" eb="9">
      <t>ハッチュウショ</t>
    </rPh>
    <rPh sb="13" eb="15">
      <t>コウシン</t>
    </rPh>
    <rPh sb="17" eb="18">
      <t>ジ</t>
    </rPh>
    <rPh sb="19" eb="21">
      <t>ショメイ</t>
    </rPh>
    <rPh sb="31" eb="33">
      <t>ショメイ</t>
    </rPh>
    <rPh sb="38" eb="41">
      <t>サイシュトク</t>
    </rPh>
    <phoneticPr fontId="4"/>
  </si>
  <si>
    <t>PO署名、イメージ設定ない時はちゃんと空白で印刷されるように。
（現状HTMLのイメージリンク切れのアイコンが印字されている）</t>
    <rPh sb="47" eb="48">
      <t>キ</t>
    </rPh>
    <phoneticPr fontId="4"/>
  </si>
  <si>
    <t>１：データのエクスポートの売上管理でエラー起こした　できたExcelファイル
も破損のメッセージでた　
エラーメッセージ：Notice: Constant LC_POSTGRESQL_HOSTNAME already
defined in /home/kids2/lib/conf.inc on line 87
Excelファイルは破損のメッセージ添付ファイル参考
２：データのエクスポートの仕入管理の仕入一覧表もエラーと0件のメッセージ
エラーメッセージ：Notice: Constant LC_POSTGRESQL_HOSTNAME already defined in /home/kids2/lib/conf.inc on line 87
結果データが0件です。条件を再設定して下さい。
３：データのエクスポートの仕入管理のPurchase recipe file
エラーメッセージ：
Notice: Constant LC_POSTGRESQL_HOSTNAME already defined in /home/kids2/lib/conf.inc on line 87
結果データが0件です。条件を再設定して下さい。
４：社内統計データー売上見込
できたExcelファイル破損のメッセージ　添付ファイル参考
５：社内統計データー概算売上
できたExcelファイル破損のメッセージ　添付ファイル参考
　また1ー5までできたExcelファイルは全部古い形式のxlsの形式らしい、できれ
ば一律でxlsxにしたたほうがいいですが。。。。</t>
    <phoneticPr fontId="4"/>
  </si>
  <si>
    <t>データ移行不正のため</t>
    <rPh sb="3" eb="5">
      <t>イコウ</t>
    </rPh>
    <rPh sb="5" eb="7">
      <t>フセイ</t>
    </rPh>
    <phoneticPr fontId="4"/>
  </si>
  <si>
    <t>全体
'YYYY/MM/DD HH:MI:SS'
→'YYYY/MM/DD HH24:MI:SS'</t>
    <rPh sb="0" eb="1">
      <t>ゼンタイ</t>
    </rPh>
    <phoneticPr fontId="4"/>
  </si>
  <si>
    <t>金型履歴管理</t>
    <rPh sb="0" eb="2">
      <t>カナガタ</t>
    </rPh>
    <rPh sb="2" eb="6">
      <t>リレキカンリ</t>
    </rPh>
    <phoneticPr fontId="4"/>
  </si>
  <si>
    <t>金型リストから金型選択リストへデータ追加後、金型選択リストが真白になってしまう</t>
    <rPh sb="0" eb="2">
      <t>カナガタ</t>
    </rPh>
    <rPh sb="7" eb="9">
      <t>カナガタ</t>
    </rPh>
    <rPh sb="9" eb="11">
      <t>センタク</t>
    </rPh>
    <rPh sb="18" eb="20">
      <t>ツイカ</t>
    </rPh>
    <rPh sb="20" eb="21">
      <t>アト</t>
    </rPh>
    <rPh sb="22" eb="24">
      <t>カナガタ</t>
    </rPh>
    <rPh sb="24" eb="26">
      <t>センタク</t>
    </rPh>
    <rPh sb="30" eb="32">
      <t>マシロ</t>
    </rPh>
    <phoneticPr fontId="4"/>
  </si>
  <si>
    <t>明細選択の変更で、税抜き金額合計値の計算がおかしい</t>
    <rPh sb="0" eb="2">
      <t>メイサイ</t>
    </rPh>
    <rPh sb="2" eb="4">
      <t>センタク</t>
    </rPh>
    <rPh sb="5" eb="7">
      <t>ヘンコウ</t>
    </rPh>
    <rPh sb="9" eb="10">
      <t>ゼイ</t>
    </rPh>
    <rPh sb="10" eb="11">
      <t>ヌ</t>
    </rPh>
    <rPh sb="12" eb="14">
      <t>キンガク</t>
    </rPh>
    <rPh sb="14" eb="16">
      <t>ゴウケイ</t>
    </rPh>
    <rPh sb="16" eb="17">
      <t>チ</t>
    </rPh>
    <rPh sb="18" eb="20">
      <t>ケイサン</t>
    </rPh>
    <phoneticPr fontId="4"/>
  </si>
  <si>
    <t>見積原価編集</t>
    <rPh sb="0" eb="4">
      <t>ミツモリゲンカ</t>
    </rPh>
    <rPh sb="4" eb="6">
      <t>ヘンシュウ</t>
    </rPh>
    <phoneticPr fontId="4"/>
  </si>
  <si>
    <t>ユーザーフィードバック：
見積原価計算書の修正モードで右上の✖で閉じると　この見積原価計算書を
ロックされたままになってる</t>
    <phoneticPr fontId="4"/>
  </si>
  <si>
    <t>見積原価詳細</t>
    <rPh sb="0" eb="4">
      <t>ミツモリゲンカ</t>
    </rPh>
    <rPh sb="4" eb="6">
      <t>ショウサイ</t>
    </rPh>
    <phoneticPr fontId="4"/>
  </si>
  <si>
    <t>ユーザーフィードバック：
旧KIDSから作られた見積原価計算書の生産数の設定値は不正
　　現在：
　　生産数=製品マスタの生産予定数（不正）
　　正しいのは：
　　生産数 =「製品売上」に売上区分=1:本荷の数量の合計値</t>
    <phoneticPr fontId="4"/>
  </si>
  <si>
    <t xml:space="preserve">ユーザーフィードバック：
発注書マスタ下記の項目の設定値は不正
　　・営業部署コード　　　　　　　一部NULLとなっている
　　・営業部署名　　　　　　　　　一部NULLとなっている
　　・署名画像ファイル名　　　　　すべてNULLとなっている
　　・開発担当者コード　　　　　　一部担当者名称が設定しているがコードがNULLとなっている
　　（営業担当者コード） </t>
    <phoneticPr fontId="4"/>
  </si>
  <si>
    <t>ユーザーフィードバック：
開発担当者を営業担当者に変更</t>
    <rPh sb="13" eb="15">
      <t>カイハツ</t>
    </rPh>
    <rPh sb="15" eb="18">
      <t>タントウシャ</t>
    </rPh>
    <rPh sb="19" eb="21">
      <t>エイギョウ</t>
    </rPh>
    <rPh sb="21" eb="23">
      <t>タントウ</t>
    </rPh>
    <rPh sb="23" eb="24">
      <t>シャ</t>
    </rPh>
    <rPh sb="25" eb="27">
      <t>ヘンコウ</t>
    </rPh>
    <phoneticPr fontId="4"/>
  </si>
  <si>
    <t>ユーザーフィードバック：
詳細画面にpreviewボタンを追加</t>
    <rPh sb="13" eb="15">
      <t>ショウサイ</t>
    </rPh>
    <rPh sb="15" eb="17">
      <t>ガメン</t>
    </rPh>
    <rPh sb="29" eb="31">
      <t>ツイカ</t>
    </rPh>
    <phoneticPr fontId="4"/>
  </si>
  <si>
    <t>pgpool設定</t>
    <rPh sb="6" eb="8">
      <t>セッテイ</t>
    </rPh>
    <phoneticPr fontId="4"/>
  </si>
  <si>
    <t>DBリカーバッチ設定</t>
    <rPh sb="8" eb="10">
      <t>セッテイ</t>
    </rPh>
    <phoneticPr fontId="4"/>
  </si>
  <si>
    <t>片方のDBがダウンした場合、管理者にメール送信してなかった</t>
    <rPh sb="0" eb="2">
      <t>カタホウ</t>
    </rPh>
    <rPh sb="11" eb="13">
      <t>バアイ</t>
    </rPh>
    <rPh sb="14" eb="17">
      <t>カンリシャ</t>
    </rPh>
    <rPh sb="21" eb="23">
      <t>ソウシン</t>
    </rPh>
    <phoneticPr fontId="4"/>
  </si>
  <si>
    <t>ユーザーフィードバック：
Beneficiary別L/C発行予定集計表の
Bene別合計値は不正</t>
    <rPh sb="24" eb="25">
      <t>ベツ</t>
    </rPh>
    <rPh sb="28" eb="30">
      <t>ハッコウ</t>
    </rPh>
    <rPh sb="30" eb="32">
      <t>ヨテイ</t>
    </rPh>
    <rPh sb="32" eb="34">
      <t>シュウケイ</t>
    </rPh>
    <rPh sb="34" eb="35">
      <t>ヒョウ</t>
    </rPh>
    <rPh sb="41" eb="42">
      <t>ベツ</t>
    </rPh>
    <rPh sb="42" eb="44">
      <t>ゴウケイ</t>
    </rPh>
    <rPh sb="44" eb="45">
      <t>チ</t>
    </rPh>
    <rPh sb="46" eb="48">
      <t>フセイ</t>
    </rPh>
    <phoneticPr fontId="4"/>
  </si>
  <si>
    <t>ユーザーフィードバック：
L/C Open情報(Beneficiary・BK別合計）の
Benefiiary別合計の合計値小数点2桁に変更</t>
    <rPh sb="38" eb="39">
      <t>ベツ</t>
    </rPh>
    <rPh sb="39" eb="41">
      <t>ゴウケイ</t>
    </rPh>
    <rPh sb="54" eb="55">
      <t>ベツ</t>
    </rPh>
    <rPh sb="55" eb="57">
      <t>ゴウケイ</t>
    </rPh>
    <rPh sb="58" eb="60">
      <t>ゴウケイ</t>
    </rPh>
    <rPh sb="60" eb="61">
      <t>チ</t>
    </rPh>
    <rPh sb="61" eb="64">
      <t>ショウスウテン</t>
    </rPh>
    <rPh sb="65" eb="66">
      <t>ケタ</t>
    </rPh>
    <rPh sb="67" eb="69">
      <t>ヘンコウ</t>
    </rPh>
    <phoneticPr fontId="4"/>
  </si>
  <si>
    <t>ユーザーフィードバック：
L/C Open情報(L/C別明細）の
単価は小数点4桁に統一する</t>
    <rPh sb="27" eb="28">
      <t>ベツ</t>
    </rPh>
    <rPh sb="28" eb="30">
      <t>メイサイ</t>
    </rPh>
    <rPh sb="33" eb="35">
      <t>タンカ</t>
    </rPh>
    <rPh sb="36" eb="39">
      <t>ショウスウテン</t>
    </rPh>
    <rPh sb="40" eb="41">
      <t>ケタ</t>
    </rPh>
    <rPh sb="42" eb="44">
      <t>トウイツ</t>
    </rPh>
    <phoneticPr fontId="4"/>
  </si>
  <si>
    <t>ユーザーフィードバック：
輸入信用状ある項目の設定不正
シートNO1006を参照</t>
    <rPh sb="13" eb="15">
      <t>ユニュウ</t>
    </rPh>
    <rPh sb="15" eb="18">
      <t>シンヨウジョウ</t>
    </rPh>
    <rPh sb="20" eb="22">
      <t>コウモク</t>
    </rPh>
    <rPh sb="23" eb="25">
      <t>セッテイ</t>
    </rPh>
    <rPh sb="25" eb="27">
      <t>フセイ</t>
    </rPh>
    <rPh sb="38" eb="40">
      <t>サンショウ</t>
    </rPh>
    <phoneticPr fontId="4"/>
  </si>
  <si>
    <t>update m_acsendinfo set sendfromname = 'From ： KUWAGATA /  ACCOUNTING DIV.'</t>
    <phoneticPr fontId="4"/>
  </si>
  <si>
    <t>ユーザーフィードバック：
L/C未決済リストある項目の設定不正
シートNO1007を参照</t>
    <rPh sb="16" eb="19">
      <t>ミケッサイ</t>
    </rPh>
    <phoneticPr fontId="4"/>
  </si>
  <si>
    <t>ユーザーフィードバック：
L/C情報画面一覧表示するのは時間かかる</t>
    <rPh sb="16" eb="18">
      <t>ジョウホウ</t>
    </rPh>
    <rPh sb="18" eb="20">
      <t>ガメン</t>
    </rPh>
    <rPh sb="20" eb="22">
      <t>イチラン</t>
    </rPh>
    <rPh sb="22" eb="24">
      <t>ヒョウジ</t>
    </rPh>
    <rPh sb="28" eb="30">
      <t>ジカン</t>
    </rPh>
    <phoneticPr fontId="4"/>
  </si>
  <si>
    <t xml:space="preserve"> ユーザーフィードバック：
LC情報画面の右上に出る、取得日時：　の日時が正しくないです。
高：今の表示は「2020/04/19 03:04:32」になっていますがこの取得の日時の仕
組を再度確認と表示の時間の取り方を教えて下さい。</t>
    <phoneticPr fontId="4"/>
  </si>
  <si>
    <t xml:space="preserve">L/C情報画面の取得日時：m_acloginstateマスタの最大のlcgetdateを設定する
m_acloginstateのlcgetdateの更新タイミングは、m_purchaseorderマスタより作成日 &gt; 前回のlcgetdateのデータが取得できた場合
</t>
    <rPh sb="3" eb="5">
      <t>ジョウホウ</t>
    </rPh>
    <rPh sb="5" eb="7">
      <t>ガメン</t>
    </rPh>
    <rPh sb="8" eb="10">
      <t>シュトク</t>
    </rPh>
    <rPh sb="10" eb="12">
      <t>ニチジ</t>
    </rPh>
    <rPh sb="31" eb="33">
      <t>サイダイ</t>
    </rPh>
    <rPh sb="44" eb="46">
      <t>セッテイ</t>
    </rPh>
    <rPh sb="74" eb="76">
      <t>コウシン</t>
    </rPh>
    <rPh sb="103" eb="105">
      <t>サクセイ</t>
    </rPh>
    <rPh sb="105" eb="106">
      <t>ビ</t>
    </rPh>
    <rPh sb="109" eb="111">
      <t>ゼンカイ</t>
    </rPh>
    <rPh sb="126" eb="128">
      <t>シュトク</t>
    </rPh>
    <rPh sb="131" eb="133">
      <t>バアイ</t>
    </rPh>
    <phoneticPr fontId="4"/>
  </si>
  <si>
    <t xml:space="preserve"> ユーザーフィードバック：
未決済リストEXCEL出力で商品コードのアンダーバー以下が表示されない。
&gt; 　今までは2桁の番号があった記憶が…。再販番号？
高：これは再販コードです、林さんに確認をお願いします。
また　L/C情報表示の画面で再販コードないものは「00」で表示した記憶があり
ますが　今現在は一番上の5行しか表示でなくて　下は全部空欄になっています。
</t>
    <phoneticPr fontId="4"/>
  </si>
  <si>
    <t>データ移行でt_aclcinfoの再販コードが’00’に設定していない
update t_aclcinfo set productrevisecd = '00' where productrevisecd is null</t>
    <rPh sb="3" eb="5">
      <t>イコウ</t>
    </rPh>
    <rPh sb="17" eb="19">
      <t>サイハン</t>
    </rPh>
    <rPh sb="28" eb="30">
      <t>セッテイ</t>
    </rPh>
    <phoneticPr fontId="4"/>
  </si>
  <si>
    <t xml:space="preserve"> ユーザーフィードバック：
仕入登録、修正について（緊急）
レート換算時、仕入日基準のTTMレート使用しているが、レートマスタは当月分まで
しかない。ケースがほとんどである。
しかし、仕入日に翌月を指定して登録する運用があるため、仕入日で見つからなかっ
た場合はDB上の最新のレートを適用する。</t>
    <phoneticPr fontId="4"/>
  </si>
  <si>
    <t xml:space="preserve">仕入日に適用するデータがない場合、アラートメッセージを表示し、最新のレートを運用する
</t>
    <rPh sb="0" eb="2">
      <t>シイレ</t>
    </rPh>
    <rPh sb="2" eb="3">
      <t>ビ</t>
    </rPh>
    <rPh sb="4" eb="6">
      <t>テキヨウ</t>
    </rPh>
    <rPh sb="14" eb="16">
      <t>バアイ</t>
    </rPh>
    <rPh sb="27" eb="29">
      <t>ヒョウジ</t>
    </rPh>
    <rPh sb="31" eb="33">
      <t>サイシン</t>
    </rPh>
    <rPh sb="38" eb="40">
      <t>ウンヨウ</t>
    </rPh>
    <phoneticPr fontId="4"/>
  </si>
  <si>
    <t xml:space="preserve"> ユーザーフィードバック：
受注確定画面をxボタンで閉じた時に親画面のリロードが行われていない。</t>
    <phoneticPr fontId="4"/>
  </si>
  <si>
    <t>売上見込</t>
    <rPh sb="0" eb="2">
      <t>ウリアゲ</t>
    </rPh>
    <rPh sb="2" eb="4">
      <t>ミコミ</t>
    </rPh>
    <phoneticPr fontId="4"/>
  </si>
  <si>
    <t xml:space="preserve"> ユーザーフィードバック：
売上見込がファイルオープン時エラー起こす。
SQLエラーが原因</t>
    <phoneticPr fontId="4"/>
  </si>
  <si>
    <t>LINE 383 FILE /home/kids2/src/dataex/result/spreadsheet/stat01.php
A non-numeric value encountered</t>
    <phoneticPr fontId="4"/>
  </si>
  <si>
    <t>製品原価合計がERRの場合、目標利益計算しないように修正</t>
    <rPh sb="0" eb="2">
      <t>セイヒン</t>
    </rPh>
    <rPh sb="2" eb="4">
      <t>ゲンカ</t>
    </rPh>
    <rPh sb="4" eb="6">
      <t>ゴウケイ</t>
    </rPh>
    <rPh sb="11" eb="13">
      <t>バアイ</t>
    </rPh>
    <rPh sb="14" eb="16">
      <t>モクヒョウ</t>
    </rPh>
    <rPh sb="16" eb="18">
      <t>リエキ</t>
    </rPh>
    <rPh sb="18" eb="20">
      <t>ケイサン</t>
    </rPh>
    <rPh sb="26" eb="28">
      <t>シュウセイ</t>
    </rPh>
    <phoneticPr fontId="4"/>
  </si>
  <si>
    <t xml:space="preserve"> ユーザーフィードバック：
PO修正（緊急）
修正が合計に反映されないケースがまだある。
毎回ではない。発生内容は高さんからメールで送信済み。
発生条件の特定が必要で、高さんから再現用データ受領済み。
調査用に、現地のデータはslackに送信済み。</t>
    <phoneticPr fontId="4"/>
  </si>
  <si>
    <t>再現できなくて、ようす見る</t>
    <rPh sb="0" eb="2">
      <t>サイゲン</t>
    </rPh>
    <rPh sb="11" eb="12">
      <t>ミ</t>
    </rPh>
    <phoneticPr fontId="4"/>
  </si>
  <si>
    <t xml:space="preserve"> ユーザーフィードバック：
PO印字
2ページ目以降がある場合、2ページ目以降に署名イメージ付かない。</t>
    <phoneticPr fontId="4"/>
  </si>
  <si>
    <t xml:space="preserve"> ユーザーフィードバック：
該当データが少ないので検証できなが、未決済リストEXCEL出力で、
　ページ数が下にもっとあったような記憶が…。
　通貨別、表示データの行数が1ページ以上の場合等</t>
    <phoneticPr fontId="4"/>
  </si>
  <si>
    <t>確認中</t>
    <rPh sb="0" eb="3">
      <t>カクニンチュウ</t>
    </rPh>
    <phoneticPr fontId="4"/>
  </si>
  <si>
    <t>L/C情報画面を閉じる時、m_acloginstateに該当データのログアウト時間がこうしんされてない</t>
    <rPh sb="3" eb="5">
      <t>ジョウホウ</t>
    </rPh>
    <rPh sb="5" eb="7">
      <t>ガメン</t>
    </rPh>
    <rPh sb="8" eb="9">
      <t>ト</t>
    </rPh>
    <rPh sb="11" eb="12">
      <t>トキ</t>
    </rPh>
    <rPh sb="28" eb="30">
      <t>ガイトウ</t>
    </rPh>
    <rPh sb="39" eb="41">
      <t>ジカン</t>
    </rPh>
    <phoneticPr fontId="4"/>
  </si>
  <si>
    <t>メインメニュー画面のL/C情報ボタンでL/C情報画面に遷移する時、排他制御処理が行ていない</t>
    <rPh sb="7" eb="9">
      <t>ガメン</t>
    </rPh>
    <rPh sb="13" eb="15">
      <t>ジョウホウ</t>
    </rPh>
    <rPh sb="22" eb="24">
      <t>ジョウホウ</t>
    </rPh>
    <rPh sb="24" eb="26">
      <t>ガメン</t>
    </rPh>
    <rPh sb="27" eb="29">
      <t>センイ</t>
    </rPh>
    <rPh sb="31" eb="32">
      <t>トキ</t>
    </rPh>
    <rPh sb="33" eb="35">
      <t>ハイタ</t>
    </rPh>
    <rPh sb="35" eb="37">
      <t>セイギョ</t>
    </rPh>
    <rPh sb="37" eb="39">
      <t>ショリ</t>
    </rPh>
    <rPh sb="40" eb="41">
      <t>オコナ</t>
    </rPh>
    <phoneticPr fontId="4"/>
  </si>
  <si>
    <t>L/C設定</t>
    <rPh sb="3" eb="5">
      <t>セッテイ</t>
    </rPh>
    <phoneticPr fontId="4"/>
  </si>
  <si>
    <t>L/C設定画面を閉じる時、m_acloginstateに該当データのログアウト時間がこうしんされてない</t>
    <rPh sb="3" eb="5">
      <t>セッテイ</t>
    </rPh>
    <rPh sb="5" eb="7">
      <t>ガメン</t>
    </rPh>
    <rPh sb="8" eb="9">
      <t>ト</t>
    </rPh>
    <rPh sb="11" eb="12">
      <t>トキ</t>
    </rPh>
    <rPh sb="28" eb="30">
      <t>ガイトウ</t>
    </rPh>
    <rPh sb="39" eb="41">
      <t>ジカン</t>
    </rPh>
    <phoneticPr fontId="4"/>
  </si>
  <si>
    <t>メインメニュー画面のL/C設定ボタンでL/C情設定画面に遷移する時、排他制御処理が行ていない</t>
    <rPh sb="7" eb="9">
      <t>ガメン</t>
    </rPh>
    <rPh sb="13" eb="15">
      <t>セッテイ</t>
    </rPh>
    <rPh sb="22" eb="23">
      <t>ジョウ</t>
    </rPh>
    <rPh sb="23" eb="25">
      <t>セッテイ</t>
    </rPh>
    <rPh sb="25" eb="27">
      <t>ガメン</t>
    </rPh>
    <rPh sb="28" eb="30">
      <t>センイ</t>
    </rPh>
    <rPh sb="32" eb="33">
      <t>トキ</t>
    </rPh>
    <rPh sb="34" eb="36">
      <t>ハイタ</t>
    </rPh>
    <rPh sb="36" eb="38">
      <t>セイギョ</t>
    </rPh>
    <rPh sb="38" eb="40">
      <t>ショリ</t>
    </rPh>
    <rPh sb="41" eb="42">
      <t>オコナ</t>
    </rPh>
    <phoneticPr fontId="4"/>
  </si>
  <si>
    <t>帳票出力画面の印刷ボタンを押下すると、L/C情報画面がリロードされている</t>
    <rPh sb="0" eb="2">
      <t>チョウヒョウ</t>
    </rPh>
    <rPh sb="2" eb="4">
      <t>シュツリョク</t>
    </rPh>
    <rPh sb="4" eb="6">
      <t>ガメン</t>
    </rPh>
    <rPh sb="7" eb="9">
      <t>インサツ</t>
    </rPh>
    <rPh sb="13" eb="15">
      <t>オウカ</t>
    </rPh>
    <rPh sb="22" eb="24">
      <t>ジョウホウ</t>
    </rPh>
    <rPh sb="24" eb="26">
      <t>ガメン</t>
    </rPh>
    <phoneticPr fontId="4"/>
  </si>
  <si>
    <t>新規グループのメンバーが各管理の登録機能を行えるため、マスタへデータの追加調査</t>
    <rPh sb="0" eb="2">
      <t>シンキ</t>
    </rPh>
    <rPh sb="12" eb="13">
      <t>カク</t>
    </rPh>
    <rPh sb="13" eb="15">
      <t>カンリ</t>
    </rPh>
    <rPh sb="16" eb="18">
      <t>トウロク</t>
    </rPh>
    <rPh sb="18" eb="20">
      <t>キノウ</t>
    </rPh>
    <rPh sb="21" eb="22">
      <t>オコナ</t>
    </rPh>
    <rPh sb="35" eb="37">
      <t>ツイカ</t>
    </rPh>
    <rPh sb="37" eb="39">
      <t>チョウサ</t>
    </rPh>
    <phoneticPr fontId="4"/>
  </si>
  <si>
    <t>発生数</t>
    <rPh sb="0" eb="2">
      <t>ハッセイ</t>
    </rPh>
    <rPh sb="2" eb="3">
      <t>スウ</t>
    </rPh>
    <phoneticPr fontId="4"/>
  </si>
  <si>
    <t>残数</t>
    <rPh sb="0" eb="2">
      <t>ザンスウ</t>
    </rPh>
    <phoneticPr fontId="4"/>
  </si>
  <si>
    <t>対応数</t>
    <rPh sb="0" eb="2">
      <t>タイオウ</t>
    </rPh>
    <rPh sb="2" eb="3">
      <t>スウ</t>
    </rPh>
    <phoneticPr fontId="4"/>
  </si>
  <si>
    <t>１．権限グループマスタに新規権限グループを追加
２．対象ユーザーの権限グループを新規権限グループを設定する
３．機能権限マスタに新規権限グループの各登録機能の権限を追加する</t>
    <rPh sb="2" eb="4">
      <t>ケンゲン</t>
    </rPh>
    <rPh sb="12" eb="14">
      <t>シンキ</t>
    </rPh>
    <rPh sb="14" eb="16">
      <t>ケンゲン</t>
    </rPh>
    <rPh sb="21" eb="23">
      <t>ツイカ</t>
    </rPh>
    <rPh sb="26" eb="28">
      <t>タイショウ</t>
    </rPh>
    <rPh sb="33" eb="35">
      <t>ケンゲン</t>
    </rPh>
    <rPh sb="40" eb="42">
      <t>シンキ</t>
    </rPh>
    <rPh sb="42" eb="44">
      <t>ケンゲン</t>
    </rPh>
    <rPh sb="49" eb="51">
      <t>セッテイ</t>
    </rPh>
    <rPh sb="56" eb="58">
      <t>キノウ</t>
    </rPh>
    <rPh sb="58" eb="60">
      <t>ケンゲン</t>
    </rPh>
    <rPh sb="64" eb="66">
      <t>シンキ</t>
    </rPh>
    <rPh sb="66" eb="68">
      <t>ケンゲン</t>
    </rPh>
    <rPh sb="73" eb="74">
      <t>カク</t>
    </rPh>
    <rPh sb="74" eb="76">
      <t>トウロク</t>
    </rPh>
    <rPh sb="76" eb="78">
      <t>キノウ</t>
    </rPh>
    <rPh sb="79" eb="81">
      <t>ケンゲン</t>
    </rPh>
    <rPh sb="82" eb="84">
      <t>ツイカ</t>
    </rPh>
    <phoneticPr fontId="4"/>
  </si>
  <si>
    <t>登録データの顧客先が日本の場合、適用レートが空の場合、登録を行うと、エラー発生</t>
    <rPh sb="0" eb="2">
      <t>トウロク</t>
    </rPh>
    <rPh sb="6" eb="8">
      <t>コキャク</t>
    </rPh>
    <rPh sb="8" eb="9">
      <t>サキ</t>
    </rPh>
    <rPh sb="10" eb="12">
      <t>ニホン</t>
    </rPh>
    <rPh sb="13" eb="15">
      <t>バアイ</t>
    </rPh>
    <rPh sb="16" eb="18">
      <t>テキヨウ</t>
    </rPh>
    <rPh sb="22" eb="23">
      <t>カラ</t>
    </rPh>
    <rPh sb="24" eb="26">
      <t>バアイ</t>
    </rPh>
    <rPh sb="27" eb="29">
      <t>トウロク</t>
    </rPh>
    <rPh sb="30" eb="31">
      <t>オコナ</t>
    </rPh>
    <rPh sb="37" eb="39">
      <t>ハッセイ</t>
    </rPh>
    <phoneticPr fontId="4"/>
  </si>
  <si>
    <t>適用レートが空の場合、売上マスタ登録時、nullを指定する</t>
    <rPh sb="0" eb="2">
      <t>テキヨウ</t>
    </rPh>
    <rPh sb="6" eb="7">
      <t>カラ</t>
    </rPh>
    <rPh sb="8" eb="10">
      <t>バアイ</t>
    </rPh>
    <rPh sb="11" eb="13">
      <t>ウリアゲ</t>
    </rPh>
    <rPh sb="16" eb="18">
      <t>トウロク</t>
    </rPh>
    <rPh sb="18" eb="19">
      <t>トキ</t>
    </rPh>
    <rPh sb="25" eb="27">
      <t>シテイ</t>
    </rPh>
    <phoneticPr fontId="4"/>
  </si>
  <si>
    <t xml:space="preserve"> ユーザーフィードバック：
ダウンロードされたExcelファイルに不要なシートを削除してください
シート名：7
　　　　　１_船積月
　　　　 　4_船積月</t>
    <rPh sb="33" eb="35">
      <t>フヨウ</t>
    </rPh>
    <rPh sb="40" eb="42">
      <t>サクジョ</t>
    </rPh>
    <rPh sb="52" eb="53">
      <t>メイ</t>
    </rPh>
    <rPh sb="63" eb="64">
      <t>フネ</t>
    </rPh>
    <rPh sb="64" eb="65">
      <t>ツミ</t>
    </rPh>
    <rPh sb="65" eb="66">
      <t>ゲツ</t>
    </rPh>
    <rPh sb="75" eb="77">
      <t>フナヅ</t>
    </rPh>
    <rPh sb="77" eb="78">
      <t>ツキ</t>
    </rPh>
    <phoneticPr fontId="4"/>
  </si>
  <si>
    <t xml:space="preserve"> ユーザーフィードバック：
ダウンロードされたExcelファイルのシート6
・データ設定不正
B2の設定値：To : BENE　NAME
正しいのは、To：支払先名称
・H42背景色を削除
・M8外側の下横線を追加</t>
    <rPh sb="42" eb="44">
      <t>セッテイ</t>
    </rPh>
    <rPh sb="44" eb="46">
      <t>フセイ</t>
    </rPh>
    <rPh sb="50" eb="52">
      <t>セッテイ</t>
    </rPh>
    <rPh sb="52" eb="53">
      <t>チ</t>
    </rPh>
    <rPh sb="69" eb="70">
      <t>タダ</t>
    </rPh>
    <rPh sb="78" eb="80">
      <t>シハライ</t>
    </rPh>
    <rPh sb="80" eb="81">
      <t>サキ</t>
    </rPh>
    <rPh sb="81" eb="83">
      <t>メイショウ</t>
    </rPh>
    <rPh sb="88" eb="90">
      <t>ハイケイ</t>
    </rPh>
    <rPh sb="90" eb="91">
      <t>イロ</t>
    </rPh>
    <rPh sb="92" eb="94">
      <t>サクジョ</t>
    </rPh>
    <phoneticPr fontId="4"/>
  </si>
  <si>
    <t xml:space="preserve"> ユーザーフィードバック：
ダウンロードされたExcelファイルのシート４データ設定不正
・H3が画面で設定された対象年月となっていない
例：画面設定値2020/04の場合、2019年6月になってしまう
・bene別合計値不正
・USドルが2ページ出力されている
</t>
    <rPh sb="40" eb="42">
      <t>セッテイ</t>
    </rPh>
    <rPh sb="42" eb="44">
      <t>フセイ</t>
    </rPh>
    <rPh sb="49" eb="51">
      <t>ガメン</t>
    </rPh>
    <rPh sb="52" eb="54">
      <t>セッテイ</t>
    </rPh>
    <rPh sb="57" eb="59">
      <t>タイショウ</t>
    </rPh>
    <rPh sb="59" eb="61">
      <t>ネンゲツ</t>
    </rPh>
    <rPh sb="69" eb="70">
      <t>レイ</t>
    </rPh>
    <rPh sb="71" eb="73">
      <t>ガメン</t>
    </rPh>
    <rPh sb="73" eb="75">
      <t>セッテイ</t>
    </rPh>
    <rPh sb="75" eb="76">
      <t>チ</t>
    </rPh>
    <rPh sb="84" eb="86">
      <t>バアイ</t>
    </rPh>
    <rPh sb="91" eb="92">
      <t>ネン</t>
    </rPh>
    <rPh sb="93" eb="94">
      <t>ゲツ</t>
    </rPh>
    <rPh sb="107" eb="108">
      <t>ベツ</t>
    </rPh>
    <rPh sb="108" eb="110">
      <t>ゴウケイ</t>
    </rPh>
    <rPh sb="110" eb="111">
      <t>チ</t>
    </rPh>
    <rPh sb="111" eb="113">
      <t>フセイ</t>
    </rPh>
    <rPh sb="124" eb="126">
      <t>シュツリョク</t>
    </rPh>
    <phoneticPr fontId="4"/>
  </si>
  <si>
    <t>ackidsへ接続し、通貨'ＵＳドル'を 'USドル'に変更
update t_aclcinfo set currencyclass = 'USドル' where currencyclass = 'ＵＳドル'</t>
    <rPh sb="7" eb="9">
      <t>セツゾク</t>
    </rPh>
    <rPh sb="11" eb="13">
      <t>ツウカ</t>
    </rPh>
    <rPh sb="28" eb="30">
      <t>ヘンコウ</t>
    </rPh>
    <phoneticPr fontId="4"/>
  </si>
  <si>
    <t>Bene月別集計で取得する時、group by 条件にbankcd追加されたため</t>
    <rPh sb="4" eb="6">
      <t>ツキベツ</t>
    </rPh>
    <rPh sb="6" eb="8">
      <t>シュウケイ</t>
    </rPh>
    <rPh sb="9" eb="11">
      <t>シュトク</t>
    </rPh>
    <rPh sb="13" eb="14">
      <t>トキ</t>
    </rPh>
    <rPh sb="24" eb="26">
      <t>ジョウケン</t>
    </rPh>
    <rPh sb="33" eb="35">
      <t>ツイカ</t>
    </rPh>
    <phoneticPr fontId="4"/>
  </si>
  <si>
    <t xml:space="preserve"> ユーザーフィードバック：
エリア4に401：材料パーツ仕入高　1：証紙
1230：経費　３：運賃のデータが修正しても、反映できない　製品コード：07969</t>
    <rPh sb="23" eb="25">
      <t>ザイリョウ</t>
    </rPh>
    <rPh sb="28" eb="30">
      <t>シイレ</t>
    </rPh>
    <rPh sb="30" eb="31">
      <t>タカ</t>
    </rPh>
    <rPh sb="34" eb="36">
      <t>ショウシ</t>
    </rPh>
    <rPh sb="42" eb="44">
      <t>ケイヒ</t>
    </rPh>
    <rPh sb="47" eb="49">
      <t>ウンチン</t>
    </rPh>
    <rPh sb="54" eb="56">
      <t>シュウセイ</t>
    </rPh>
    <rPh sb="60" eb="62">
      <t>ハンエイ</t>
    </rPh>
    <rPh sb="67" eb="69">
      <t>セイヒン</t>
    </rPh>
    <phoneticPr fontId="4"/>
  </si>
  <si>
    <t xml:space="preserve">該当データの見積原価明細テーブルに該当データがあり、発注明細テーブルに該当データがなし（移行データのため）
401：材料パーツ仕入高　1：証紙
1230：経費　３：運賃のデータの場合、見積原価明細テーブルにデータありの場合、発注ステータスが仮発注のデータのみ、データ更新を行う
</t>
    <rPh sb="0" eb="2">
      <t>ガイトウ</t>
    </rPh>
    <rPh sb="6" eb="8">
      <t>ミツモリ</t>
    </rPh>
    <rPh sb="8" eb="10">
      <t>ゲンカ</t>
    </rPh>
    <rPh sb="10" eb="12">
      <t>メイサイ</t>
    </rPh>
    <rPh sb="17" eb="19">
      <t>ガイトウ</t>
    </rPh>
    <rPh sb="26" eb="28">
      <t>ハッチュウ</t>
    </rPh>
    <rPh sb="28" eb="30">
      <t>メイサイ</t>
    </rPh>
    <rPh sb="35" eb="37">
      <t>ガイトウ</t>
    </rPh>
    <rPh sb="44" eb="46">
      <t>イコウ</t>
    </rPh>
    <rPh sb="90" eb="92">
      <t>バアイ</t>
    </rPh>
    <rPh sb="93" eb="95">
      <t>ミツモリ</t>
    </rPh>
    <rPh sb="95" eb="97">
      <t>ゲンカ</t>
    </rPh>
    <rPh sb="97" eb="99">
      <t>メイサイ</t>
    </rPh>
    <rPh sb="110" eb="112">
      <t>バアイ</t>
    </rPh>
    <rPh sb="113" eb="115">
      <t>ハッチュウ</t>
    </rPh>
    <rPh sb="121" eb="122">
      <t>カリ</t>
    </rPh>
    <rPh sb="122" eb="124">
      <t>ハッチュウ</t>
    </rPh>
    <rPh sb="134" eb="136">
      <t>コウシン</t>
    </rPh>
    <rPh sb="137" eb="138">
      <t>オコナ</t>
    </rPh>
    <phoneticPr fontId="4"/>
  </si>
  <si>
    <t xml:space="preserve">401：材料パーツ仕入高　1：証紙の場合、
・見積原価明細テーブルにデータありの場合、発注データなしの場合、見積原価明細の更新、発注マスタ・発注明細テーブルの登録を行う
1230：経費　３：運賃のデータの場合
・見積原価明細テーブルにデータありの場合、発注データなしの場合、見積原価明細の更新を行う
</t>
    <rPh sb="18" eb="20">
      <t>バアイ</t>
    </rPh>
    <rPh sb="23" eb="25">
      <t>ミツモリ</t>
    </rPh>
    <rPh sb="43" eb="45">
      <t>ハッチュウ</t>
    </rPh>
    <rPh sb="51" eb="53">
      <t>バアイ</t>
    </rPh>
    <rPh sb="54" eb="56">
      <t>ミツモリ</t>
    </rPh>
    <rPh sb="56" eb="58">
      <t>ゲンカ</t>
    </rPh>
    <rPh sb="58" eb="60">
      <t>メイサイ</t>
    </rPh>
    <rPh sb="61" eb="63">
      <t>コウシン</t>
    </rPh>
    <rPh sb="64" eb="66">
      <t>ハッチュウ</t>
    </rPh>
    <rPh sb="70" eb="72">
      <t>ハッチュウ</t>
    </rPh>
    <rPh sb="72" eb="74">
      <t>メイサイ</t>
    </rPh>
    <rPh sb="79" eb="81">
      <t>トウロク</t>
    </rPh>
    <rPh sb="82" eb="83">
      <t>オコナ</t>
    </rPh>
    <rPh sb="148" eb="149">
      <t>オコナ</t>
    </rPh>
    <phoneticPr fontId="4"/>
  </si>
  <si>
    <t>ユーザーフィードバック：
決済金額１、２、３を右寄せにしてください</t>
    <phoneticPr fontId="4"/>
  </si>
  <si>
    <t>LC情報</t>
    <phoneticPr fontId="4"/>
  </si>
  <si>
    <t>ユーザーフィードバック：
単価、決済残額、決済１、２、３金額を右寄せにしてください。</t>
    <phoneticPr fontId="4"/>
  </si>
  <si>
    <t>ユーザーフィードバック：
見積原価計算書検索結果画面で　上の項目名称をクリックしてもソートされな
い。</t>
    <phoneticPr fontId="4"/>
  </si>
  <si>
    <t>見積原価一覧</t>
    <rPh sb="0" eb="4">
      <t>ミツモリゲンカ</t>
    </rPh>
    <rPh sb="4" eb="6">
      <t>イチラン</t>
    </rPh>
    <phoneticPr fontId="4"/>
  </si>
  <si>
    <t>仕入一覧のヘッダーでソートした後、履歴ボタンで履歴表示位置が不正</t>
    <rPh sb="0" eb="2">
      <t>シイレ</t>
    </rPh>
    <rPh sb="2" eb="4">
      <t>イチラン</t>
    </rPh>
    <rPh sb="15" eb="16">
      <t>ゴ</t>
    </rPh>
    <rPh sb="17" eb="19">
      <t>リレキ</t>
    </rPh>
    <rPh sb="23" eb="25">
      <t>リレキ</t>
    </rPh>
    <rPh sb="25" eb="27">
      <t>ヒョウジ</t>
    </rPh>
    <rPh sb="27" eb="29">
      <t>イチ</t>
    </rPh>
    <rPh sb="30" eb="32">
      <t>フセイ</t>
    </rPh>
    <phoneticPr fontId="4"/>
  </si>
  <si>
    <t>一覧に受注明細削除ありのデータの背景色表示不正、水色となっている</t>
    <rPh sb="0" eb="2">
      <t>イチラン</t>
    </rPh>
    <rPh sb="3" eb="5">
      <t>ジュチュウ</t>
    </rPh>
    <rPh sb="5" eb="7">
      <t>メイサイ</t>
    </rPh>
    <rPh sb="7" eb="9">
      <t>サクジョ</t>
    </rPh>
    <rPh sb="16" eb="18">
      <t>ハイケイ</t>
    </rPh>
    <rPh sb="18" eb="19">
      <t>イロ</t>
    </rPh>
    <rPh sb="19" eb="21">
      <t>ヒョウジ</t>
    </rPh>
    <rPh sb="21" eb="23">
      <t>フセイ</t>
    </rPh>
    <rPh sb="24" eb="26">
      <t>ミズイロ</t>
    </rPh>
    <phoneticPr fontId="4"/>
  </si>
  <si>
    <t>権限</t>
    <rPh sb="0" eb="2">
      <t>ケンゲン</t>
    </rPh>
    <phoneticPr fontId="4"/>
  </si>
  <si>
    <t>ユーザーフィードバック：
ユーザーグループ変更後（権限グループ変更なし）、再ログインすると、メニュー画面表示ボタンが変わった</t>
    <rPh sb="21" eb="23">
      <t>ヘンコウ</t>
    </rPh>
    <rPh sb="23" eb="24">
      <t>ゴ</t>
    </rPh>
    <rPh sb="25" eb="27">
      <t>ケンゲン</t>
    </rPh>
    <rPh sb="31" eb="33">
      <t>ヘンコウ</t>
    </rPh>
    <rPh sb="37" eb="38">
      <t>サイ</t>
    </rPh>
    <rPh sb="50" eb="52">
      <t>ガメン</t>
    </rPh>
    <rPh sb="52" eb="54">
      <t>ヒョウジ</t>
    </rPh>
    <rPh sb="58" eb="59">
      <t>カ</t>
    </rPh>
    <phoneticPr fontId="4"/>
  </si>
  <si>
    <t>ユーザーフィードバック：
有効データボタンで取得した一覧が不正</t>
    <rPh sb="13" eb="15">
      <t>ユウコウ</t>
    </rPh>
    <rPh sb="22" eb="24">
      <t>シュトク</t>
    </rPh>
    <rPh sb="26" eb="28">
      <t>イチラン</t>
    </rPh>
    <rPh sb="29" eb="31">
      <t>フセイ</t>
    </rPh>
    <phoneticPr fontId="4"/>
  </si>
  <si>
    <t>複数明細で発注確定し、一部確定取消後、合計金額再計算していなかった</t>
    <rPh sb="0" eb="2">
      <t>フクスウ</t>
    </rPh>
    <rPh sb="2" eb="4">
      <t>メイサイ</t>
    </rPh>
    <rPh sb="5" eb="7">
      <t>ハッチュウ</t>
    </rPh>
    <rPh sb="7" eb="9">
      <t>カクテイ</t>
    </rPh>
    <rPh sb="11" eb="13">
      <t>イチブ</t>
    </rPh>
    <rPh sb="13" eb="15">
      <t>カクテイ</t>
    </rPh>
    <rPh sb="15" eb="17">
      <t>トリケシ</t>
    </rPh>
    <rPh sb="17" eb="18">
      <t>ゴ</t>
    </rPh>
    <rPh sb="19" eb="21">
      <t>ゴウケイ</t>
    </rPh>
    <rPh sb="21" eb="23">
      <t>キンガク</t>
    </rPh>
    <rPh sb="23" eb="26">
      <t>サイケイサン</t>
    </rPh>
    <phoneticPr fontId="4"/>
  </si>
  <si>
    <t>ユーザー修正画面にナビゲーションメニューが表示されている</t>
    <rPh sb="4" eb="6">
      <t>シュウセイ</t>
    </rPh>
    <rPh sb="6" eb="8">
      <t>ガメン</t>
    </rPh>
    <rPh sb="21" eb="23">
      <t>ヒョウジ</t>
    </rPh>
    <phoneticPr fontId="4"/>
  </si>
  <si>
    <t>ユーザー修正完了画面を閉じると、一覧画面リロードされていなかった</t>
    <rPh sb="4" eb="6">
      <t>シュウセイ</t>
    </rPh>
    <rPh sb="6" eb="8">
      <t>カンリョウ</t>
    </rPh>
    <rPh sb="8" eb="10">
      <t>ガメン</t>
    </rPh>
    <rPh sb="11" eb="12">
      <t>ト</t>
    </rPh>
    <rPh sb="16" eb="18">
      <t>イチラン</t>
    </rPh>
    <rPh sb="18" eb="20">
      <t>ガメン</t>
    </rPh>
    <phoneticPr fontId="4"/>
  </si>
  <si>
    <t>納品書削除画面には削除ボタンが表示されてない</t>
    <rPh sb="0" eb="3">
      <t>ノウヒンショ</t>
    </rPh>
    <rPh sb="3" eb="5">
      <t>サクジョ</t>
    </rPh>
    <rPh sb="5" eb="7">
      <t>ガメン</t>
    </rPh>
    <rPh sb="9" eb="11">
      <t>サクジョ</t>
    </rPh>
    <rPh sb="15" eb="17">
      <t>ヒョウジ</t>
    </rPh>
    <phoneticPr fontId="4"/>
  </si>
  <si>
    <t>仕入修正画面一覧初期表示不正
・仕入登録で複数明細登録しでも、修正画面の初期表示時一件しかチェックされていなかった
詳細画面、削除画面にも同じ</t>
    <rPh sb="0" eb="2">
      <t>シイレ</t>
    </rPh>
    <rPh sb="2" eb="4">
      <t>シュウセイ</t>
    </rPh>
    <rPh sb="4" eb="6">
      <t>ガメン</t>
    </rPh>
    <rPh sb="6" eb="8">
      <t>イチラン</t>
    </rPh>
    <rPh sb="8" eb="10">
      <t>ショキ</t>
    </rPh>
    <rPh sb="10" eb="12">
      <t>ヒョウジ</t>
    </rPh>
    <rPh sb="12" eb="14">
      <t>フセイ</t>
    </rPh>
    <rPh sb="16" eb="18">
      <t>シイレ</t>
    </rPh>
    <rPh sb="18" eb="20">
      <t>トウロク</t>
    </rPh>
    <rPh sb="21" eb="23">
      <t>フクスウ</t>
    </rPh>
    <rPh sb="23" eb="25">
      <t>メイサイ</t>
    </rPh>
    <rPh sb="25" eb="27">
      <t>トウロク</t>
    </rPh>
    <rPh sb="31" eb="33">
      <t>シュウセイ</t>
    </rPh>
    <rPh sb="33" eb="35">
      <t>ガメン</t>
    </rPh>
    <rPh sb="36" eb="38">
      <t>ショキ</t>
    </rPh>
    <rPh sb="38" eb="40">
      <t>ヒョウジ</t>
    </rPh>
    <rPh sb="40" eb="41">
      <t>トキ</t>
    </rPh>
    <rPh sb="41" eb="43">
      <t>イッケン</t>
    </rPh>
    <rPh sb="59" eb="61">
      <t>ショウサイ</t>
    </rPh>
    <rPh sb="61" eb="63">
      <t>ガメン</t>
    </rPh>
    <rPh sb="64" eb="66">
      <t>サクジョ</t>
    </rPh>
    <rPh sb="66" eb="68">
      <t>ガメン</t>
    </rPh>
    <rPh sb="70" eb="71">
      <t>オナ</t>
    </rPh>
    <phoneticPr fontId="4"/>
  </si>
  <si>
    <t>請求修正</t>
    <rPh sb="0" eb="2">
      <t>セイキュウ</t>
    </rPh>
    <rPh sb="2" eb="4">
      <t>シュウセイ</t>
    </rPh>
    <phoneticPr fontId="4"/>
  </si>
  <si>
    <t>修正プレビュー画面の登録ボタンを押下すると、エラー画面に遷移してしまった。エラーメッセージ：納品日は今月の前後1ヶ月の間を指定してください</t>
    <rPh sb="0" eb="2">
      <t>シュウセイ</t>
    </rPh>
    <rPh sb="7" eb="9">
      <t>ガメン</t>
    </rPh>
    <rPh sb="10" eb="12">
      <t>トウロク</t>
    </rPh>
    <rPh sb="16" eb="18">
      <t>オウカ</t>
    </rPh>
    <rPh sb="25" eb="27">
      <t>ガメン</t>
    </rPh>
    <rPh sb="28" eb="30">
      <t>センイ</t>
    </rPh>
    <phoneticPr fontId="4"/>
  </si>
  <si>
    <t>履歴ボタンで表示したデータの背景色は最新データの背景色と同じなっている</t>
    <rPh sb="0" eb="2">
      <t>リレキ</t>
    </rPh>
    <rPh sb="6" eb="8">
      <t>ヒョウジ</t>
    </rPh>
    <rPh sb="14" eb="16">
      <t>ハイケイ</t>
    </rPh>
    <rPh sb="16" eb="17">
      <t>イロ</t>
    </rPh>
    <rPh sb="18" eb="20">
      <t>サイシン</t>
    </rPh>
    <rPh sb="24" eb="26">
      <t>ハイケイ</t>
    </rPh>
    <rPh sb="26" eb="27">
      <t>イロ</t>
    </rPh>
    <rPh sb="28" eb="29">
      <t>オナ</t>
    </rPh>
    <phoneticPr fontId="4"/>
  </si>
  <si>
    <t>ユーザーフィードバック：
データエクスポートのPurchase Recipe（中）
→L/Cで2/1～4/30を指定したが、
4月分のL/Cあるにもかかわらず、2月分のデータしか出ない。
※3月分はL/C情報見る限り、本当にないが怪しいかもしれない。
POとの比較が必要</t>
    <phoneticPr fontId="4"/>
  </si>
  <si>
    <t>ユーザーフィードバック：
ログアウト確認のポップアップ繰り返し表示されて収まらない。
⇒ログイン履歴残っていると関係あるかも？</t>
    <phoneticPr fontId="4"/>
  </si>
  <si>
    <t>ユーザーフィードバック：
発行月がおかしい
基準日8なら、当月9～翌月8までが、発行月=当月となるのが正しい。
が、そうではないデータがあった。
（5月になるはずのものが、3月になっていた）</t>
    <phoneticPr fontId="4"/>
  </si>
  <si>
    <t>ユーザーフィードバック：
発行月=3が2件、
発行月=6が1件あるはずだが、初期表示されない。
リロード掛けたら、6月は出た
もしかして、初期表示で1件目が出ない？
→もしかして、初期表示のendに条件ついてる？
ついているならば、不要。</t>
    <phoneticPr fontId="4"/>
  </si>
  <si>
    <t>初期表示の検索条件からTOを削除する</t>
    <rPh sb="0" eb="2">
      <t>ショキ</t>
    </rPh>
    <rPh sb="2" eb="4">
      <t>ヒョウジ</t>
    </rPh>
    <rPh sb="5" eb="7">
      <t>ケンサク</t>
    </rPh>
    <rPh sb="7" eb="9">
      <t>ジョウケン</t>
    </rPh>
    <rPh sb="14" eb="16">
      <t>サクジョ</t>
    </rPh>
    <phoneticPr fontId="4"/>
  </si>
  <si>
    <t>ユーザーフィードバック：
L/C帳票の名称、銀行が略称になっているのを正式名称に。
支払先も、略称使っているところあれば、正式名称に。</t>
    <phoneticPr fontId="4"/>
  </si>
  <si>
    <t>ユーザーフィードバック：
帳票出力Excelシートの表示順と画面の表示順と一致してください</t>
    <rPh sb="13" eb="15">
      <t>チョウヒョウ</t>
    </rPh>
    <rPh sb="15" eb="17">
      <t>シュツリョク</t>
    </rPh>
    <rPh sb="26" eb="28">
      <t>ヒョウジ</t>
    </rPh>
    <rPh sb="28" eb="29">
      <t>ジュン</t>
    </rPh>
    <rPh sb="30" eb="32">
      <t>ガメン</t>
    </rPh>
    <rPh sb="33" eb="35">
      <t>ヒョウジ</t>
    </rPh>
    <rPh sb="35" eb="36">
      <t>ジュン</t>
    </rPh>
    <rPh sb="37" eb="39">
      <t>イッチ</t>
    </rPh>
    <phoneticPr fontId="4"/>
  </si>
  <si>
    <t>受注マスタ</t>
    <rPh sb="0" eb="2">
      <t>ジュチュウ</t>
    </rPh>
    <phoneticPr fontId="4"/>
  </si>
  <si>
    <t>見積原価書登録時新規登録</t>
    <rPh sb="0" eb="2">
      <t>ミツモリ</t>
    </rPh>
    <rPh sb="2" eb="4">
      <t>ゲンカ</t>
    </rPh>
    <rPh sb="4" eb="5">
      <t>ショ</t>
    </rPh>
    <rPh sb="5" eb="7">
      <t>トウロク</t>
    </rPh>
    <rPh sb="7" eb="8">
      <t>トキ</t>
    </rPh>
    <phoneticPr fontId="4"/>
  </si>
  <si>
    <t>受注確定取消確認</t>
    <rPh sb="0" eb="2">
      <t>ジュチュウ</t>
    </rPh>
    <rPh sb="2" eb="4">
      <t>カクテイ</t>
    </rPh>
    <rPh sb="4" eb="6">
      <t>トリケシ</t>
    </rPh>
    <rPh sb="6" eb="8">
      <t>カクニン</t>
    </rPh>
    <phoneticPr fontId="4"/>
  </si>
  <si>
    <t>受注確定取消完了</t>
    <rPh sb="0" eb="2">
      <t>ジュチュウ</t>
    </rPh>
    <rPh sb="2" eb="4">
      <t>カクテイ</t>
    </rPh>
    <rPh sb="4" eb="6">
      <t>トリケシ</t>
    </rPh>
    <rPh sb="6" eb="8">
      <t>カンリョウ</t>
    </rPh>
    <phoneticPr fontId="4"/>
  </si>
  <si>
    <t>受注詳細</t>
    <rPh sb="0" eb="2">
      <t>ジュチュウ</t>
    </rPh>
    <rPh sb="2" eb="4">
      <t>ショウサイ</t>
    </rPh>
    <phoneticPr fontId="4"/>
  </si>
  <si>
    <t>グループコード</t>
    <phoneticPr fontId="4"/>
  </si>
  <si>
    <t>lnggroupcode</t>
    <phoneticPr fontId="4"/>
  </si>
  <si>
    <t>画面からの営業部署</t>
    <rPh sb="0" eb="2">
      <t>ガメン</t>
    </rPh>
    <rPh sb="5" eb="9">
      <t>エイギョウブショ</t>
    </rPh>
    <phoneticPr fontId="4"/>
  </si>
  <si>
    <t>受注マスタ.グループコード</t>
    <rPh sb="0" eb="2">
      <t>ジュチュウ</t>
    </rPh>
    <phoneticPr fontId="4"/>
  </si>
  <si>
    <t>製品マスタ.部門コード</t>
    <rPh sb="0" eb="2">
      <t>セイヒン</t>
    </rPh>
    <rPh sb="6" eb="8">
      <t>ブモン</t>
    </rPh>
    <phoneticPr fontId="4"/>
  </si>
  <si>
    <t>ユーザーコード</t>
    <phoneticPr fontId="4"/>
  </si>
  <si>
    <t>lngusercode</t>
    <phoneticPr fontId="4"/>
  </si>
  <si>
    <t>画面からの担当者</t>
    <rPh sb="0" eb="2">
      <t>ガメン</t>
    </rPh>
    <rPh sb="5" eb="8">
      <t>タントウシャ</t>
    </rPh>
    <phoneticPr fontId="4"/>
  </si>
  <si>
    <t>受注マスタ.ユーザコード</t>
    <rPh sb="0" eb="2">
      <t>ジュチュウ</t>
    </rPh>
    <phoneticPr fontId="4"/>
  </si>
  <si>
    <t>製品マスタ.担当者コード</t>
    <rPh sb="0" eb="2">
      <t>セイヒン</t>
    </rPh>
    <rPh sb="6" eb="9">
      <t>タントウシャ</t>
    </rPh>
    <phoneticPr fontId="4"/>
  </si>
  <si>
    <t>⇓</t>
    <phoneticPr fontId="4"/>
  </si>
  <si>
    <t>売上マスタ</t>
    <rPh sb="0" eb="2">
      <t>ウリアゲ</t>
    </rPh>
    <phoneticPr fontId="4"/>
  </si>
  <si>
    <t>売上納品書登録時新規登録</t>
    <rPh sb="0" eb="2">
      <t>ウリアゲ</t>
    </rPh>
    <rPh sb="2" eb="5">
      <t>ノウヒンショ</t>
    </rPh>
    <rPh sb="5" eb="7">
      <t>トウロク</t>
    </rPh>
    <rPh sb="7" eb="8">
      <t>トキ</t>
    </rPh>
    <phoneticPr fontId="4"/>
  </si>
  <si>
    <t>検索</t>
    <rPh sb="0" eb="2">
      <t>ケンサク</t>
    </rPh>
    <phoneticPr fontId="4"/>
  </si>
  <si>
    <t>検索一覧</t>
    <rPh sb="0" eb="2">
      <t>ケンサク</t>
    </rPh>
    <rPh sb="2" eb="4">
      <t>イチラン</t>
    </rPh>
    <phoneticPr fontId="4"/>
  </si>
  <si>
    <t>画面からの起票者属するグループコード</t>
    <rPh sb="0" eb="2">
      <t>ガメン</t>
    </rPh>
    <rPh sb="5" eb="7">
      <t>キヒョウ</t>
    </rPh>
    <rPh sb="7" eb="8">
      <t>シャ</t>
    </rPh>
    <rPh sb="8" eb="9">
      <t>ゾク</t>
    </rPh>
    <phoneticPr fontId="4"/>
  </si>
  <si>
    <t>売上マスタ.グループコード</t>
    <rPh sb="0" eb="2">
      <t>ウリアゲ</t>
    </rPh>
    <phoneticPr fontId="4"/>
  </si>
  <si>
    <t>画面からの起票者コード</t>
    <rPh sb="0" eb="2">
      <t>ガメン</t>
    </rPh>
    <rPh sb="5" eb="7">
      <t>キヒョウ</t>
    </rPh>
    <rPh sb="7" eb="8">
      <t>シャ</t>
    </rPh>
    <phoneticPr fontId="4"/>
  </si>
  <si>
    <t>売上マスタ.ユーザーコード</t>
    <rPh sb="0" eb="2">
      <t>ウリアゲ</t>
    </rPh>
    <phoneticPr fontId="4"/>
  </si>
  <si>
    <t>納品伝票マスタ</t>
    <rPh sb="0" eb="2">
      <t>ノウヒン</t>
    </rPh>
    <rPh sb="2" eb="3">
      <t>デン</t>
    </rPh>
    <rPh sb="3" eb="4">
      <t>ビョウ</t>
    </rPh>
    <phoneticPr fontId="4"/>
  </si>
  <si>
    <t>担当者コード</t>
    <rPh sb="0" eb="3">
      <t>タントウシャ</t>
    </rPh>
    <phoneticPr fontId="4"/>
  </si>
  <si>
    <t>納品書マスタ.担当者コード</t>
    <rPh sb="0" eb="3">
      <t>ノウヒンショ</t>
    </rPh>
    <rPh sb="7" eb="10">
      <t>タントウシャ</t>
    </rPh>
    <phoneticPr fontId="4"/>
  </si>
  <si>
    <t>発注マスタ</t>
    <rPh sb="0" eb="2">
      <t>ハッチュウ</t>
    </rPh>
    <phoneticPr fontId="4"/>
  </si>
  <si>
    <t>発注マスタ.グループコード</t>
    <rPh sb="0" eb="2">
      <t>ハッチュウ</t>
    </rPh>
    <phoneticPr fontId="4"/>
  </si>
  <si>
    <t>発注書マスタ.グループコード</t>
    <rPh sb="0" eb="2">
      <t>ハッチュウ</t>
    </rPh>
    <rPh sb="2" eb="3">
      <t>ショ</t>
    </rPh>
    <phoneticPr fontId="4"/>
  </si>
  <si>
    <t>発注マスタ.ユーザコード</t>
    <rPh sb="0" eb="2">
      <t>ハッチュウ</t>
    </rPh>
    <phoneticPr fontId="4"/>
  </si>
  <si>
    <t>発注書マスタ.ユーザコード</t>
    <rPh sb="0" eb="2">
      <t>ハッチュウ</t>
    </rPh>
    <rPh sb="2" eb="3">
      <t>ショ</t>
    </rPh>
    <phoneticPr fontId="4"/>
  </si>
  <si>
    <t>発注書マスタ</t>
    <rPh sb="0" eb="2">
      <t>ハッチュウ</t>
    </rPh>
    <rPh sb="2" eb="3">
      <t>ショ</t>
    </rPh>
    <phoneticPr fontId="4"/>
  </si>
  <si>
    <t>発注確定時新規登録</t>
    <rPh sb="0" eb="2">
      <t>ハッチュウ</t>
    </rPh>
    <rPh sb="2" eb="4">
      <t>カクテイ</t>
    </rPh>
    <rPh sb="4" eb="5">
      <t>トキ</t>
    </rPh>
    <rPh sb="5" eb="7">
      <t>シンキ</t>
    </rPh>
    <rPh sb="7" eb="9">
      <t>トウロク</t>
    </rPh>
    <phoneticPr fontId="4"/>
  </si>
  <si>
    <t>発注書詳細</t>
    <rPh sb="0" eb="2">
      <t>ハッチュウ</t>
    </rPh>
    <rPh sb="2" eb="3">
      <t>ショ</t>
    </rPh>
    <rPh sb="3" eb="5">
      <t>ショウサイ</t>
    </rPh>
    <phoneticPr fontId="4"/>
  </si>
  <si>
    <t>営業部署コード</t>
    <rPh sb="0" eb="2">
      <t>エイギョウ</t>
    </rPh>
    <rPh sb="2" eb="4">
      <t>ブショ</t>
    </rPh>
    <phoneticPr fontId="4"/>
  </si>
  <si>
    <t>仕入マスタ</t>
    <rPh sb="0" eb="2">
      <t>シイレ</t>
    </rPh>
    <phoneticPr fontId="4"/>
  </si>
  <si>
    <t>仕入登録時新規登録</t>
    <rPh sb="0" eb="2">
      <t>シイレ</t>
    </rPh>
    <rPh sb="2" eb="4">
      <t>トウロク</t>
    </rPh>
    <rPh sb="4" eb="5">
      <t>トキ</t>
    </rPh>
    <rPh sb="5" eb="7">
      <t>シンキ</t>
    </rPh>
    <rPh sb="7" eb="9">
      <t>トウロク</t>
    </rPh>
    <phoneticPr fontId="4"/>
  </si>
  <si>
    <t>仕入登録確認</t>
    <rPh sb="0" eb="2">
      <t>シイレ</t>
    </rPh>
    <rPh sb="2" eb="4">
      <t>トウロク</t>
    </rPh>
    <rPh sb="4" eb="6">
      <t>カクニン</t>
    </rPh>
    <phoneticPr fontId="4"/>
  </si>
  <si>
    <t>仕入修正確認</t>
    <rPh sb="0" eb="2">
      <t>シイレ</t>
    </rPh>
    <rPh sb="2" eb="4">
      <t>シュウセイ</t>
    </rPh>
    <rPh sb="4" eb="6">
      <t>カクニン</t>
    </rPh>
    <phoneticPr fontId="4"/>
  </si>
  <si>
    <t>仕入登録・修正確認画面の部門コード</t>
    <rPh sb="0" eb="2">
      <t>シイレ</t>
    </rPh>
    <rPh sb="2" eb="4">
      <t>トウロク</t>
    </rPh>
    <rPh sb="5" eb="7">
      <t>シュウセイ</t>
    </rPh>
    <rPh sb="7" eb="9">
      <t>カクニン</t>
    </rPh>
    <rPh sb="9" eb="11">
      <t>ガメン</t>
    </rPh>
    <rPh sb="12" eb="14">
      <t>ブモン</t>
    </rPh>
    <phoneticPr fontId="4"/>
  </si>
  <si>
    <t>発注マスタ.部門コード</t>
    <rPh sb="0" eb="2">
      <t>ハッチュウ</t>
    </rPh>
    <rPh sb="6" eb="8">
      <t>ブモン</t>
    </rPh>
    <phoneticPr fontId="4"/>
  </si>
  <si>
    <t>仕入マスタ.部門コード</t>
    <rPh sb="0" eb="2">
      <t>シイレ</t>
    </rPh>
    <rPh sb="6" eb="8">
      <t>ブモン</t>
    </rPh>
    <phoneticPr fontId="4"/>
  </si>
  <si>
    <t>仕入登録・修正確認画面の担当者コード</t>
    <rPh sb="0" eb="2">
      <t>シイレ</t>
    </rPh>
    <rPh sb="2" eb="4">
      <t>トウロク</t>
    </rPh>
    <rPh sb="7" eb="9">
      <t>カクニン</t>
    </rPh>
    <rPh sb="9" eb="11">
      <t>ガメン</t>
    </rPh>
    <rPh sb="12" eb="15">
      <t>タントウシャ</t>
    </rPh>
    <phoneticPr fontId="4"/>
  </si>
  <si>
    <t>発注マスタ.担当者コード</t>
    <rPh sb="0" eb="2">
      <t>ハッチュウ</t>
    </rPh>
    <rPh sb="6" eb="9">
      <t>タントウシャ</t>
    </rPh>
    <phoneticPr fontId="4"/>
  </si>
  <si>
    <t>仕入マスタ.担当者コード</t>
    <rPh sb="0" eb="2">
      <t>シイレ</t>
    </rPh>
    <rPh sb="6" eb="9">
      <t>タントウシャ</t>
    </rPh>
    <phoneticPr fontId="4"/>
  </si>
  <si>
    <t>請求書マスタ</t>
    <rPh sb="0" eb="3">
      <t>セイキュウショ</t>
    </rPh>
    <phoneticPr fontId="4"/>
  </si>
  <si>
    <t>請求登録時新規登録</t>
    <rPh sb="0" eb="2">
      <t>セイキュウ</t>
    </rPh>
    <rPh sb="2" eb="4">
      <t>トウロク</t>
    </rPh>
    <rPh sb="4" eb="5">
      <t>トキ</t>
    </rPh>
    <rPh sb="5" eb="7">
      <t>シンキ</t>
    </rPh>
    <rPh sb="7" eb="9">
      <t>トウロク</t>
    </rPh>
    <phoneticPr fontId="4"/>
  </si>
  <si>
    <t>請求書マスタ.担当者コード</t>
    <rPh sb="7" eb="10">
      <t>タントウシャ</t>
    </rPh>
    <phoneticPr fontId="4"/>
  </si>
  <si>
    <t>各機能の営業部署、担当者取得元の変更
「調査結果」シートを参照</t>
    <rPh sb="0" eb="3">
      <t>カクキノウ</t>
    </rPh>
    <rPh sb="4" eb="6">
      <t>エイギョウ</t>
    </rPh>
    <rPh sb="6" eb="8">
      <t>ブショ</t>
    </rPh>
    <rPh sb="9" eb="12">
      <t>タントウシャ</t>
    </rPh>
    <rPh sb="12" eb="14">
      <t>シュトク</t>
    </rPh>
    <rPh sb="14" eb="15">
      <t>モト</t>
    </rPh>
    <rPh sb="16" eb="18">
      <t>ヘンコウ</t>
    </rPh>
    <rPh sb="20" eb="22">
      <t>チョウサ</t>
    </rPh>
    <rPh sb="22" eb="24">
      <t>ケッカ</t>
    </rPh>
    <rPh sb="29" eb="31">
      <t>サンショウ</t>
    </rPh>
    <phoneticPr fontId="4"/>
  </si>
  <si>
    <t>受注修正済
売上修正済
発注修正済
仕入修正済</t>
    <rPh sb="0" eb="2">
      <t>ジュチュウ</t>
    </rPh>
    <rPh sb="2" eb="4">
      <t>シュウセイ</t>
    </rPh>
    <rPh sb="4" eb="5">
      <t>スミ</t>
    </rPh>
    <rPh sb="6" eb="8">
      <t>ウリアゲ</t>
    </rPh>
    <rPh sb="8" eb="10">
      <t>シュウセイ</t>
    </rPh>
    <rPh sb="10" eb="11">
      <t>スミ</t>
    </rPh>
    <rPh sb="12" eb="14">
      <t>ハッチュウ</t>
    </rPh>
    <rPh sb="14" eb="16">
      <t>シュウセイ</t>
    </rPh>
    <rPh sb="16" eb="17">
      <t>スミ</t>
    </rPh>
    <rPh sb="18" eb="20">
      <t>シイレ</t>
    </rPh>
    <rPh sb="20" eb="22">
      <t>シュウセイ</t>
    </rPh>
    <rPh sb="22" eb="23">
      <t>スミ</t>
    </rPh>
    <phoneticPr fontId="4"/>
  </si>
  <si>
    <t>見積原価書削除で、製品マスタデータが削除されていなかった。削除完了画面に製品コードが表示されていない</t>
    <rPh sb="0" eb="2">
      <t>ミツモリ</t>
    </rPh>
    <rPh sb="2" eb="4">
      <t>ゲンカ</t>
    </rPh>
    <rPh sb="4" eb="5">
      <t>ショ</t>
    </rPh>
    <rPh sb="5" eb="7">
      <t>サクジョ</t>
    </rPh>
    <rPh sb="9" eb="11">
      <t>セイヒン</t>
    </rPh>
    <rPh sb="18" eb="20">
      <t>サクジョ</t>
    </rPh>
    <rPh sb="29" eb="31">
      <t>サクジョ</t>
    </rPh>
    <rPh sb="31" eb="33">
      <t>カンリョウ</t>
    </rPh>
    <rPh sb="33" eb="35">
      <t>ガメン</t>
    </rPh>
    <rPh sb="36" eb="38">
      <t>セイヒン</t>
    </rPh>
    <rPh sb="42" eb="44">
      <t>ヒョウジ</t>
    </rPh>
    <phoneticPr fontId="4"/>
  </si>
  <si>
    <t>削除済の製品データが管理者モードonの時、取得できなかった</t>
    <rPh sb="0" eb="2">
      <t>サクジョ</t>
    </rPh>
    <rPh sb="2" eb="3">
      <t>スミ</t>
    </rPh>
    <rPh sb="4" eb="6">
      <t>セイヒン</t>
    </rPh>
    <rPh sb="10" eb="13">
      <t>カンリシャ</t>
    </rPh>
    <rPh sb="19" eb="20">
      <t>トキ</t>
    </rPh>
    <rPh sb="21" eb="23">
      <t>シュトク</t>
    </rPh>
    <phoneticPr fontId="4"/>
  </si>
  <si>
    <t xml:space="preserve">帳票出力5シートにE5,E6この２行は未承認に出ないといけない。
</t>
    <rPh sb="0" eb="2">
      <t>チョウヒョウ</t>
    </rPh>
    <rPh sb="2" eb="4">
      <t>シュツリョク</t>
    </rPh>
    <phoneticPr fontId="4"/>
  </si>
  <si>
    <t>柳原さんに確認とり、今のままが良いです。
承認済の言葉が意味がないから、どうするかクワガタ側検討する</t>
    <rPh sb="0" eb="2">
      <t>ヤナギワラ</t>
    </rPh>
    <rPh sb="5" eb="7">
      <t>カクニン</t>
    </rPh>
    <rPh sb="10" eb="11">
      <t>イマ</t>
    </rPh>
    <rPh sb="15" eb="16">
      <t>ヨ</t>
    </rPh>
    <rPh sb="21" eb="23">
      <t>ショウニン</t>
    </rPh>
    <rPh sb="23" eb="24">
      <t>スミ</t>
    </rPh>
    <rPh sb="25" eb="27">
      <t>コトバ</t>
    </rPh>
    <rPh sb="28" eb="30">
      <t>イミ</t>
    </rPh>
    <rPh sb="45" eb="46">
      <t>ガワ</t>
    </rPh>
    <rPh sb="46" eb="48">
      <t>ケントウ</t>
    </rPh>
    <phoneticPr fontId="4"/>
  </si>
  <si>
    <t>受注納品済のデータがpreview画面に納品済マックが表示されていない
例）00005</t>
    <rPh sb="0" eb="2">
      <t>ジュチュウ</t>
    </rPh>
    <rPh sb="2" eb="4">
      <t>ノウヒン</t>
    </rPh>
    <rPh sb="4" eb="5">
      <t>スミ</t>
    </rPh>
    <rPh sb="17" eb="19">
      <t>ガメン</t>
    </rPh>
    <rPh sb="20" eb="22">
      <t>ノウヒン</t>
    </rPh>
    <rPh sb="22" eb="23">
      <t>スミ</t>
    </rPh>
    <rPh sb="27" eb="29">
      <t>ヒョウジ</t>
    </rPh>
    <rPh sb="36" eb="37">
      <t>レイ</t>
    </rPh>
    <phoneticPr fontId="4"/>
  </si>
  <si>
    <t>見積原価一覧の詳細ボタンを押下すると、エラー画面に遷移、「該当見積原価データが存在しません。」のメッセージ以が表示する
例）00004</t>
    <rPh sb="0" eb="2">
      <t>ミツモリ</t>
    </rPh>
    <rPh sb="2" eb="4">
      <t>ゲンカ</t>
    </rPh>
    <rPh sb="4" eb="6">
      <t>イチラン</t>
    </rPh>
    <rPh sb="7" eb="9">
      <t>ショウサイ</t>
    </rPh>
    <rPh sb="13" eb="15">
      <t>オウカ</t>
    </rPh>
    <rPh sb="22" eb="24">
      <t>ガメン</t>
    </rPh>
    <rPh sb="25" eb="27">
      <t>センイ</t>
    </rPh>
    <rPh sb="29" eb="31">
      <t>ガイトウ</t>
    </rPh>
    <rPh sb="31" eb="33">
      <t>ミツモリ</t>
    </rPh>
    <rPh sb="33" eb="35">
      <t>ゲンカ</t>
    </rPh>
    <rPh sb="39" eb="41">
      <t>ソンザイ</t>
    </rPh>
    <rPh sb="53" eb="54">
      <t>イ</t>
    </rPh>
    <rPh sb="55" eb="57">
      <t>ヒョウジ</t>
    </rPh>
    <rPh sb="60" eb="61">
      <t>レイ</t>
    </rPh>
    <phoneticPr fontId="4"/>
  </si>
  <si>
    <t>請求検索条件入力画面での検索は、納品日設定していない場合、親画面の自至に値設定しても、検索条件の納品日 &gt;=現在日の半年前に設定する</t>
    <rPh sb="0" eb="2">
      <t>セイキュウ</t>
    </rPh>
    <rPh sb="2" eb="4">
      <t>ケンサク</t>
    </rPh>
    <rPh sb="4" eb="6">
      <t>ジョウケン</t>
    </rPh>
    <rPh sb="6" eb="8">
      <t>ニュウリョク</t>
    </rPh>
    <rPh sb="8" eb="10">
      <t>ガメン</t>
    </rPh>
    <rPh sb="12" eb="14">
      <t>ケンサク</t>
    </rPh>
    <rPh sb="16" eb="18">
      <t>ノウヒン</t>
    </rPh>
    <rPh sb="18" eb="19">
      <t>ビ</t>
    </rPh>
    <rPh sb="19" eb="21">
      <t>セッテイ</t>
    </rPh>
    <rPh sb="26" eb="28">
      <t>バアイ</t>
    </rPh>
    <rPh sb="29" eb="30">
      <t>オヤ</t>
    </rPh>
    <rPh sb="30" eb="32">
      <t>ガメン</t>
    </rPh>
    <rPh sb="33" eb="34">
      <t>ジ</t>
    </rPh>
    <rPh sb="34" eb="35">
      <t>イタル</t>
    </rPh>
    <rPh sb="36" eb="37">
      <t>アタイ</t>
    </rPh>
    <rPh sb="37" eb="39">
      <t>セッテイ</t>
    </rPh>
    <rPh sb="43" eb="45">
      <t>ケンサク</t>
    </rPh>
    <rPh sb="45" eb="47">
      <t>ジョウケン</t>
    </rPh>
    <rPh sb="48" eb="51">
      <t>ノウヒンビ</t>
    </rPh>
    <rPh sb="54" eb="56">
      <t>ゲンザイ</t>
    </rPh>
    <rPh sb="56" eb="57">
      <t>ビ</t>
    </rPh>
    <rPh sb="58" eb="60">
      <t>ハントシ</t>
    </rPh>
    <rPh sb="60" eb="61">
      <t>マエ</t>
    </rPh>
    <rPh sb="62" eb="64">
      <t>セッテイ</t>
    </rPh>
    <phoneticPr fontId="4"/>
  </si>
  <si>
    <t>ユーザーフィードバック：
請求書登録で、顧客No.に10桁以上を入力して、登録すると、エラー発生
顧客NO.10桁までしか入力できないのチェックを追加する</t>
    <phoneticPr fontId="4"/>
  </si>
  <si>
    <t>ユーザーフィードバック：
L/C情報編集後、反映ボタンを押下すると、エラーアラートが表示されている
エラーアラート：
「排他制御が解除されました。サーバーの情報を更新する場合はログインし直してください。」</t>
    <phoneticPr fontId="4"/>
  </si>
  <si>
    <t>ユーザーフィードバック：
シート５に未承認を「BK未設定」に変更
未承認の先頭に銀行マスタにある4番目の銀行情報を表示</t>
    <phoneticPr fontId="4"/>
  </si>
  <si>
    <t>ユーザーフィードバック：
L/C管理支払情報検索画面に、支払先一覧表示順設定：支払先コードの昇順</t>
    <phoneticPr fontId="4"/>
  </si>
  <si>
    <t>ユーザーフィードバック：
シート６の発行銀行に銀行の正式名称を表示</t>
    <phoneticPr fontId="4"/>
  </si>
  <si>
    <t>ユーザーフィードバック：
売上（納品書）の作成で　ダウンロードしたExcelは左下の備考欄の式が無くなってた。　専用帳票</t>
    <rPh sb="39" eb="40">
      <t>ヒダリ</t>
    </rPh>
    <rPh sb="40" eb="41">
      <t>シタ</t>
    </rPh>
    <rPh sb="56" eb="58">
      <t>センヨウ</t>
    </rPh>
    <rPh sb="58" eb="60">
      <t>チョウヒョウ</t>
    </rPh>
    <phoneticPr fontId="4"/>
  </si>
  <si>
    <t>ユーザーフィードバック：
請求書登録してから「print」したら
＊添付ファイル黄色塗った行注目　
a:ページ設定は2ページになってる。
b:印刷された「御請求書」の請求日は入力した請求日ではない。
c:銀行情報改行された。</t>
    <phoneticPr fontId="4"/>
  </si>
  <si>
    <t>データ移行問題</t>
    <rPh sb="3" eb="5">
      <t>イコウ</t>
    </rPh>
    <rPh sb="5" eb="7">
      <t>モンダイ</t>
    </rPh>
    <phoneticPr fontId="4"/>
  </si>
  <si>
    <t>見積原価プレビューの受注明細と受注検索の明細不一致
件数不一致、受注ステータス不一致
例）07743</t>
    <phoneticPr fontId="4"/>
  </si>
  <si>
    <t>見積原価書編集で受注データ更新エラー発生
例）08085
見積原書マスタの最大リビジョン番号 と　受注マスタの最大リビジョン番号が不一致となっている
見積原価マスタにリビジョン番号0,1がある
受注マスタにリビジョン0しかない</t>
    <phoneticPr fontId="4"/>
  </si>
  <si>
    <t>No1057で対応済</t>
    <rPh sb="7" eb="9">
      <t>タイオウ</t>
    </rPh>
    <rPh sb="9" eb="10">
      <t>スミ</t>
    </rPh>
    <phoneticPr fontId="4"/>
  </si>
  <si>
    <t>ユーザーフィードバック：
納品書（B社用と市販）の出力を実際の帳票と合わせるサイズなどの調整</t>
    <rPh sb="13" eb="16">
      <t>ノウヒンショ</t>
    </rPh>
    <rPh sb="18" eb="20">
      <t>シャヨウ</t>
    </rPh>
    <rPh sb="21" eb="23">
      <t>シハン</t>
    </rPh>
    <rPh sb="25" eb="27">
      <t>シュツリョク</t>
    </rPh>
    <rPh sb="28" eb="30">
      <t>ジッサイ</t>
    </rPh>
    <rPh sb="31" eb="33">
      <t>チョウヒョウ</t>
    </rPh>
    <rPh sb="34" eb="35">
      <t>ア</t>
    </rPh>
    <rPh sb="44" eb="46">
      <t>チョウセイ</t>
    </rPh>
    <phoneticPr fontId="4"/>
  </si>
  <si>
    <t>previe用のExcelファイルとdownload用のExcelファイルを用意する</t>
    <rPh sb="6" eb="7">
      <t>ヨウ</t>
    </rPh>
    <rPh sb="26" eb="27">
      <t>ヨウ</t>
    </rPh>
    <rPh sb="38" eb="40">
      <t>ヨウイ</t>
    </rPh>
    <phoneticPr fontId="4"/>
  </si>
  <si>
    <t>登録画面で外税のデータが複数件を登録し、一覧画面に検索すると、一部のデータが不課税になってします</t>
    <rPh sb="0" eb="2">
      <t>トウロク</t>
    </rPh>
    <rPh sb="2" eb="4">
      <t>ガメン</t>
    </rPh>
    <rPh sb="5" eb="6">
      <t>ガイ</t>
    </rPh>
    <rPh sb="6" eb="7">
      <t>ゼイ</t>
    </rPh>
    <rPh sb="12" eb="14">
      <t>フクスウ</t>
    </rPh>
    <rPh sb="14" eb="15">
      <t>ケン</t>
    </rPh>
    <rPh sb="16" eb="18">
      <t>トウロク</t>
    </rPh>
    <rPh sb="20" eb="22">
      <t>イチラン</t>
    </rPh>
    <rPh sb="22" eb="24">
      <t>ガメン</t>
    </rPh>
    <rPh sb="25" eb="27">
      <t>ケンサク</t>
    </rPh>
    <rPh sb="31" eb="33">
      <t>イチブ</t>
    </rPh>
    <rPh sb="38" eb="41">
      <t>フカゼイ</t>
    </rPh>
    <phoneticPr fontId="4"/>
  </si>
  <si>
    <t>登録処理で、納品書マスタより取得した課税区分が画面で選択した課税区分と不一致の場合、エラー画面に遷移する</t>
    <rPh sb="0" eb="2">
      <t>トウロク</t>
    </rPh>
    <rPh sb="2" eb="4">
      <t>ショリ</t>
    </rPh>
    <rPh sb="6" eb="9">
      <t>ノウヒンショ</t>
    </rPh>
    <rPh sb="14" eb="16">
      <t>シュトク</t>
    </rPh>
    <rPh sb="18" eb="20">
      <t>カゼイ</t>
    </rPh>
    <rPh sb="20" eb="22">
      <t>クブン</t>
    </rPh>
    <rPh sb="23" eb="25">
      <t>ガメン</t>
    </rPh>
    <rPh sb="26" eb="28">
      <t>センタク</t>
    </rPh>
    <rPh sb="30" eb="32">
      <t>カゼイ</t>
    </rPh>
    <rPh sb="32" eb="34">
      <t>クブン</t>
    </rPh>
    <rPh sb="35" eb="38">
      <t>フイッチ</t>
    </rPh>
    <rPh sb="39" eb="41">
      <t>バアイ</t>
    </rPh>
    <rPh sb="45" eb="47">
      <t>ガメン</t>
    </rPh>
    <rPh sb="48" eb="50">
      <t>センイ</t>
    </rPh>
    <phoneticPr fontId="4"/>
  </si>
  <si>
    <t>7桁の納品書NOを入力し、エラーメッセージがヘッダー部に表示されました</t>
    <rPh sb="1" eb="2">
      <t>ケタ</t>
    </rPh>
    <rPh sb="3" eb="6">
      <t>ノウヒンショ</t>
    </rPh>
    <rPh sb="9" eb="11">
      <t>ニュウリョク</t>
    </rPh>
    <rPh sb="26" eb="27">
      <t>ブ</t>
    </rPh>
    <rPh sb="28" eb="30">
      <t>ヒョウジ</t>
    </rPh>
    <phoneticPr fontId="4"/>
  </si>
  <si>
    <t>納品書明細8件を超えた場合、改ページされてない</t>
    <rPh sb="0" eb="3">
      <t>ノウヒンショ</t>
    </rPh>
    <rPh sb="3" eb="5">
      <t>メイサイ</t>
    </rPh>
    <rPh sb="6" eb="7">
      <t>ケン</t>
    </rPh>
    <rPh sb="8" eb="9">
      <t>コ</t>
    </rPh>
    <rPh sb="11" eb="13">
      <t>バアイ</t>
    </rPh>
    <rPh sb="14" eb="15">
      <t>カイ</t>
    </rPh>
    <phoneticPr fontId="4"/>
  </si>
  <si>
    <t>市販納品書プレビュー</t>
    <rPh sb="0" eb="2">
      <t>シハン</t>
    </rPh>
    <rPh sb="2" eb="5">
      <t>ノウヒンショ</t>
    </rPh>
    <phoneticPr fontId="4"/>
  </si>
  <si>
    <t>仕入修正</t>
    <rPh sb="0" eb="2">
      <t>シイレ</t>
    </rPh>
    <rPh sb="2" eb="4">
      <t>シュウセイ</t>
    </rPh>
    <phoneticPr fontId="4"/>
  </si>
  <si>
    <t>仕入管理</t>
    <rPh sb="0" eb="2">
      <t>シイレ</t>
    </rPh>
    <rPh sb="2" eb="4">
      <t>カンリ</t>
    </rPh>
    <phoneticPr fontId="4"/>
  </si>
  <si>
    <t>仕入修正後、仕入Noが変わりました。
修正前：0704033
修正後：7040330</t>
    <rPh sb="0" eb="2">
      <t>シイレ</t>
    </rPh>
    <rPh sb="2" eb="4">
      <t>シュウセイ</t>
    </rPh>
    <rPh sb="4" eb="5">
      <t>ゴ</t>
    </rPh>
    <phoneticPr fontId="4"/>
  </si>
  <si>
    <t>高</t>
    <rPh sb="0" eb="1">
      <t>コウ</t>
    </rPh>
    <phoneticPr fontId="4"/>
  </si>
  <si>
    <t>林</t>
    <rPh sb="0" eb="1">
      <t>リン</t>
    </rPh>
    <phoneticPr fontId="4"/>
  </si>
  <si>
    <t>仕入マスタデータ登録時仕入Noをシングルクォーテーションで囲む</t>
    <phoneticPr fontId="4"/>
  </si>
  <si>
    <t>請求管理</t>
    <rPh sb="0" eb="2">
      <t>セイキュウ</t>
    </rPh>
    <rPh sb="2" eb="4">
      <t>カンリ</t>
    </rPh>
    <phoneticPr fontId="4"/>
  </si>
  <si>
    <t>請求登録</t>
    <rPh sb="0" eb="2">
      <t>セイキュウ</t>
    </rPh>
    <rPh sb="2" eb="4">
      <t>トウロク</t>
    </rPh>
    <phoneticPr fontId="4"/>
  </si>
  <si>
    <t xml:space="preserve">請求登録後、請求修正すると、エラー画面に遷移
エラーメッセージ：締済みのため、修正できません
</t>
    <rPh sb="0" eb="2">
      <t>セイキュウ</t>
    </rPh>
    <rPh sb="2" eb="4">
      <t>トウロク</t>
    </rPh>
    <rPh sb="4" eb="5">
      <t>ゴ</t>
    </rPh>
    <rPh sb="6" eb="8">
      <t>セイキュウ</t>
    </rPh>
    <rPh sb="8" eb="10">
      <t>シュウセイ</t>
    </rPh>
    <rPh sb="17" eb="19">
      <t>ガメン</t>
    </rPh>
    <rPh sb="20" eb="22">
      <t>センイ</t>
    </rPh>
    <phoneticPr fontId="4"/>
  </si>
  <si>
    <t>低</t>
    <rPh sb="0" eb="1">
      <t>テイ</t>
    </rPh>
    <phoneticPr fontId="4"/>
  </si>
  <si>
    <t>発注管理</t>
    <rPh sb="0" eb="2">
      <t>ハッチュウ</t>
    </rPh>
    <rPh sb="2" eb="4">
      <t>カンリ</t>
    </rPh>
    <phoneticPr fontId="4"/>
  </si>
  <si>
    <t>発注書検索</t>
    <rPh sb="0" eb="2">
      <t>ハッチュウ</t>
    </rPh>
    <rPh sb="2" eb="3">
      <t>ショ</t>
    </rPh>
    <rPh sb="3" eb="5">
      <t>ケンサク</t>
    </rPh>
    <phoneticPr fontId="4"/>
  </si>
  <si>
    <t>発注書検索一覧表示不正
・仕入部品に仕入部品コード表示されていない
・検索画面の表示項目の仕入科目をチェックしても、仕入科目が表示されない
・検索画面の仕入科目、仕入部品のみチェックすると、エラー発生</t>
    <rPh sb="0" eb="2">
      <t>ハッチュウ</t>
    </rPh>
    <rPh sb="2" eb="3">
      <t>ショ</t>
    </rPh>
    <rPh sb="3" eb="5">
      <t>ケンサク</t>
    </rPh>
    <rPh sb="5" eb="7">
      <t>イチラン</t>
    </rPh>
    <rPh sb="7" eb="9">
      <t>ヒョウジ</t>
    </rPh>
    <rPh sb="9" eb="11">
      <t>フセイ</t>
    </rPh>
    <rPh sb="13" eb="15">
      <t>シイレ</t>
    </rPh>
    <rPh sb="15" eb="17">
      <t>ブヒン</t>
    </rPh>
    <rPh sb="18" eb="20">
      <t>シイレ</t>
    </rPh>
    <rPh sb="20" eb="22">
      <t>ブヒン</t>
    </rPh>
    <rPh sb="25" eb="27">
      <t>ヒョウジ</t>
    </rPh>
    <rPh sb="35" eb="37">
      <t>ケンサク</t>
    </rPh>
    <rPh sb="37" eb="39">
      <t>ガメン</t>
    </rPh>
    <rPh sb="40" eb="42">
      <t>ヒョウジ</t>
    </rPh>
    <rPh sb="42" eb="44">
      <t>コウモク</t>
    </rPh>
    <rPh sb="45" eb="47">
      <t>シイレ</t>
    </rPh>
    <rPh sb="47" eb="49">
      <t>カモク</t>
    </rPh>
    <rPh sb="58" eb="60">
      <t>シイレ</t>
    </rPh>
    <rPh sb="60" eb="62">
      <t>カモク</t>
    </rPh>
    <rPh sb="63" eb="65">
      <t>ヒョウジ</t>
    </rPh>
    <rPh sb="71" eb="73">
      <t>ケンサク</t>
    </rPh>
    <rPh sb="73" eb="75">
      <t>ガメン</t>
    </rPh>
    <rPh sb="76" eb="78">
      <t>シイレ</t>
    </rPh>
    <rPh sb="78" eb="80">
      <t>カモク</t>
    </rPh>
    <rPh sb="81" eb="83">
      <t>シイレ</t>
    </rPh>
    <rPh sb="83" eb="85">
      <t>ブヒン</t>
    </rPh>
    <rPh sb="98" eb="100">
      <t>ハッセイ</t>
    </rPh>
    <phoneticPr fontId="4"/>
  </si>
  <si>
    <t>金型帳票管理</t>
    <rPh sb="0" eb="2">
      <t>カナガタ</t>
    </rPh>
    <rPh sb="2" eb="4">
      <t>チョウヒョウ</t>
    </rPh>
    <rPh sb="4" eb="6">
      <t>カンリ</t>
    </rPh>
    <phoneticPr fontId="4"/>
  </si>
  <si>
    <t>金型帳票一覧</t>
    <rPh sb="0" eb="2">
      <t>カナガタ</t>
    </rPh>
    <rPh sb="2" eb="4">
      <t>チョウヒョウ</t>
    </rPh>
    <rPh sb="4" eb="6">
      <t>イチラン</t>
    </rPh>
    <phoneticPr fontId="4"/>
  </si>
  <si>
    <t>copyボタンで表示された画面にcopyイメージが表示されてない</t>
    <rPh sb="8" eb="10">
      <t>ヒョウジ</t>
    </rPh>
    <rPh sb="13" eb="15">
      <t>ガメン</t>
    </rPh>
    <rPh sb="25" eb="27">
      <t>ヒョウジ</t>
    </rPh>
    <phoneticPr fontId="4"/>
  </si>
  <si>
    <t>帳票出力</t>
    <rPh sb="0" eb="2">
      <t>チョウヒョウ</t>
    </rPh>
    <rPh sb="2" eb="4">
      <t>シュツリョク</t>
    </rPh>
    <phoneticPr fontId="4"/>
  </si>
  <si>
    <t>帳票出力画面でチェックされたチェックボックスに応じるシートだけ出力する</t>
    <rPh sb="0" eb="2">
      <t>チョウヒョウ</t>
    </rPh>
    <rPh sb="2" eb="4">
      <t>シュツリョク</t>
    </rPh>
    <rPh sb="4" eb="6">
      <t>ガメン</t>
    </rPh>
    <rPh sb="23" eb="24">
      <t>オウ</t>
    </rPh>
    <rPh sb="31" eb="33">
      <t>シュツリョク</t>
    </rPh>
    <phoneticPr fontId="4"/>
  </si>
  <si>
    <t>発注書データの表示順と旧KIDSの表示順と一致していない
発注書NO.のフォーマット"xxxxxxxx-xx"となっていない
登録日のフォーマット"yyyy/mm/dd hh:mi:ss"となっていない</t>
    <rPh sb="0" eb="2">
      <t>ハッチュウ</t>
    </rPh>
    <rPh sb="2" eb="3">
      <t>ショ</t>
    </rPh>
    <rPh sb="7" eb="9">
      <t>ヒョウジ</t>
    </rPh>
    <rPh sb="9" eb="10">
      <t>ジュン</t>
    </rPh>
    <rPh sb="11" eb="12">
      <t>キュウ</t>
    </rPh>
    <rPh sb="17" eb="19">
      <t>ヒョウジ</t>
    </rPh>
    <rPh sb="19" eb="20">
      <t>ジュン</t>
    </rPh>
    <rPh sb="21" eb="23">
      <t>イッチ</t>
    </rPh>
    <rPh sb="29" eb="31">
      <t>ハッチュウ</t>
    </rPh>
    <rPh sb="31" eb="32">
      <t>ショ</t>
    </rPh>
    <rPh sb="63" eb="65">
      <t>トウロク</t>
    </rPh>
    <rPh sb="65" eb="66">
      <t>ビ</t>
    </rPh>
    <phoneticPr fontId="4"/>
  </si>
  <si>
    <t xml:space="preserve">仕入一覧の表示順は旧KIDSの表示順と一致していない
発注書NO.のフォーマット"xxxxxxxx-xx"となっていない
</t>
    <rPh sb="0" eb="2">
      <t>シイレ</t>
    </rPh>
    <rPh sb="2" eb="4">
      <t>イチラン</t>
    </rPh>
    <rPh sb="5" eb="7">
      <t>ヒョウジ</t>
    </rPh>
    <rPh sb="7" eb="8">
      <t>ジュン</t>
    </rPh>
    <phoneticPr fontId="4"/>
  </si>
  <si>
    <t>各検索一覧の金額を右寄せにする</t>
    <rPh sb="0" eb="1">
      <t>カク</t>
    </rPh>
    <rPh sb="1" eb="3">
      <t>ケンサク</t>
    </rPh>
    <rPh sb="3" eb="5">
      <t>イチラン</t>
    </rPh>
    <rPh sb="6" eb="8">
      <t>キンガク</t>
    </rPh>
    <rPh sb="9" eb="11">
      <t>ミギヨ</t>
    </rPh>
    <phoneticPr fontId="4"/>
  </si>
  <si>
    <t>・請求書登録、初回明細追加後、チェックボックスでの選択が1件しかできない
・請求書登録、初回明細明細追加時、追加される件数が1件少ない。
・顧客No入力後に、明細の選択解除を行うと、残った明細の顧客Noがクリアされてしまう。</t>
    <phoneticPr fontId="4"/>
  </si>
  <si>
    <t>データエクスポート（概算売上）、の結果（単価）がおかしい。レートが正しく取れていない模様。
2020/4のUS$(TTMでも、社内でも）のレートが正しく取れていないことが原因と思われる。
該当の売上データは正しく表示できていることから、移行のせいではなさそう。</t>
    <phoneticPr fontId="4"/>
  </si>
  <si>
    <t>通貨レートマスタデータ設定不足</t>
    <rPh sb="0" eb="2">
      <t>ツウカ</t>
    </rPh>
    <rPh sb="11" eb="13">
      <t>セッテイ</t>
    </rPh>
    <rPh sb="13" eb="15">
      <t>フソク</t>
    </rPh>
    <phoneticPr fontId="4"/>
  </si>
  <si>
    <t>高</t>
    <rPh sb="0" eb="1">
      <t>コウ</t>
    </rPh>
    <phoneticPr fontId="4"/>
  </si>
  <si>
    <t>林</t>
    <rPh sb="0" eb="1">
      <t>リン</t>
    </rPh>
    <phoneticPr fontId="4"/>
  </si>
  <si>
    <t>発注取消確認画面に営業部署、開発担当者が正しく表示されていない</t>
    <rPh sb="0" eb="2">
      <t>ハッチュウ</t>
    </rPh>
    <rPh sb="2" eb="4">
      <t>トリケシ</t>
    </rPh>
    <rPh sb="4" eb="6">
      <t>カクニン</t>
    </rPh>
    <rPh sb="6" eb="8">
      <t>ガメン</t>
    </rPh>
    <rPh sb="9" eb="11">
      <t>エイギョウ</t>
    </rPh>
    <rPh sb="11" eb="13">
      <t>ブショ</t>
    </rPh>
    <rPh sb="14" eb="16">
      <t>カイハツ</t>
    </rPh>
    <rPh sb="16" eb="19">
      <t>タントウシャ</t>
    </rPh>
    <rPh sb="20" eb="21">
      <t>タダ</t>
    </rPh>
    <rPh sb="23" eb="25">
      <t>ヒョウジ</t>
    </rPh>
    <phoneticPr fontId="4"/>
  </si>
  <si>
    <t>登録日のフォーマット変更完了</t>
    <rPh sb="0" eb="2">
      <t>トウロク</t>
    </rPh>
    <rPh sb="2" eb="3">
      <t>ビ</t>
    </rPh>
    <rPh sb="10" eb="12">
      <t>ヘンコウ</t>
    </rPh>
    <rPh sb="12" eb="14">
      <t>カンリョウ</t>
    </rPh>
    <phoneticPr fontId="4"/>
  </si>
  <si>
    <t>発注書一覧</t>
    <rPh sb="0" eb="2">
      <t>ハッチュウ</t>
    </rPh>
    <rPh sb="2" eb="3">
      <t>ショ</t>
    </rPh>
    <rPh sb="3" eb="5">
      <t>イチラン</t>
    </rPh>
    <phoneticPr fontId="4"/>
  </si>
  <si>
    <t>仕入一覧</t>
    <rPh sb="0" eb="4">
      <t>シイレイチラン</t>
    </rPh>
    <phoneticPr fontId="4"/>
  </si>
  <si>
    <t>各検索一覧</t>
    <rPh sb="0" eb="1">
      <t>カク</t>
    </rPh>
    <rPh sb="1" eb="3">
      <t>ケンサク</t>
    </rPh>
    <rPh sb="3" eb="5">
      <t>イチラン</t>
    </rPh>
    <phoneticPr fontId="4"/>
  </si>
  <si>
    <t>請求登録</t>
    <rPh sb="0" eb="2">
      <t>セイキュウ</t>
    </rPh>
    <rPh sb="2" eb="4">
      <t>トウロク</t>
    </rPh>
    <phoneticPr fontId="4"/>
  </si>
  <si>
    <t>データエクスポート</t>
    <phoneticPr fontId="4"/>
  </si>
  <si>
    <t>概算売上</t>
    <rPh sb="0" eb="2">
      <t>ガイサン</t>
    </rPh>
    <rPh sb="2" eb="4">
      <t>ウリアゲ</t>
    </rPh>
    <phoneticPr fontId="4"/>
  </si>
  <si>
    <t>発注取消</t>
    <rPh sb="0" eb="2">
      <t>ハッチュウ</t>
    </rPh>
    <rPh sb="2" eb="4">
      <t>トリケシ</t>
    </rPh>
    <phoneticPr fontId="4"/>
  </si>
  <si>
    <t>納品書修正</t>
    <rPh sb="0" eb="3">
      <t>ノウヒンショ</t>
    </rPh>
    <rPh sb="3" eb="5">
      <t>シュウセイ</t>
    </rPh>
    <phoneticPr fontId="4"/>
  </si>
  <si>
    <t>修正画面に課税区分の初期設定不正
登録された時の課税区分となっていない</t>
    <rPh sb="0" eb="2">
      <t>シュウセイ</t>
    </rPh>
    <rPh sb="2" eb="4">
      <t>ガメン</t>
    </rPh>
    <rPh sb="5" eb="7">
      <t>カゼイ</t>
    </rPh>
    <rPh sb="7" eb="9">
      <t>クブン</t>
    </rPh>
    <rPh sb="10" eb="12">
      <t>ショキ</t>
    </rPh>
    <rPh sb="12" eb="14">
      <t>セッテイ</t>
    </rPh>
    <rPh sb="14" eb="16">
      <t>フセイ</t>
    </rPh>
    <rPh sb="17" eb="19">
      <t>トウロク</t>
    </rPh>
    <rPh sb="22" eb="23">
      <t>トキ</t>
    </rPh>
    <rPh sb="24" eb="26">
      <t>カゼイ</t>
    </rPh>
    <rPh sb="26" eb="28">
      <t>クブン</t>
    </rPh>
    <phoneticPr fontId="4"/>
  </si>
  <si>
    <t>4月分の仕入を締め処理しても、仕入日を4月に入力して仕入登録ができてしまう。修正のときも
売上も同じ
締め処理は仕入と売上のみです。発注と受注は締め処理しないようにしてください。</t>
    <rPh sb="1" eb="2">
      <t>ガツ</t>
    </rPh>
    <rPh sb="2" eb="3">
      <t>ブン</t>
    </rPh>
    <rPh sb="4" eb="6">
      <t>シイレ</t>
    </rPh>
    <rPh sb="7" eb="8">
      <t>シ</t>
    </rPh>
    <rPh sb="9" eb="11">
      <t>ショリ</t>
    </rPh>
    <rPh sb="15" eb="17">
      <t>シイレ</t>
    </rPh>
    <rPh sb="17" eb="18">
      <t>ビ</t>
    </rPh>
    <rPh sb="20" eb="21">
      <t>ガツ</t>
    </rPh>
    <rPh sb="22" eb="24">
      <t>ニュウリョク</t>
    </rPh>
    <rPh sb="26" eb="28">
      <t>シイレ</t>
    </rPh>
    <rPh sb="28" eb="30">
      <t>トウロク</t>
    </rPh>
    <rPh sb="38" eb="40">
      <t>シュウセイ</t>
    </rPh>
    <rPh sb="45" eb="47">
      <t>ウリアゲ</t>
    </rPh>
    <rPh sb="48" eb="49">
      <t>オナ</t>
    </rPh>
    <rPh sb="51" eb="52">
      <t>シ</t>
    </rPh>
    <rPh sb="53" eb="55">
      <t>ショリ</t>
    </rPh>
    <rPh sb="56" eb="58">
      <t>シイレ</t>
    </rPh>
    <rPh sb="59" eb="61">
      <t>ウリアゲ</t>
    </rPh>
    <rPh sb="66" eb="68">
      <t>ハッチュウ</t>
    </rPh>
    <rPh sb="69" eb="71">
      <t>ジュチュウ</t>
    </rPh>
    <rPh sb="72" eb="73">
      <t>シ</t>
    </rPh>
    <rPh sb="74" eb="76">
      <t>ショリ</t>
    </rPh>
    <phoneticPr fontId="4"/>
  </si>
  <si>
    <t>見積原価一覧作成日のフォーマット"yyyy/mm/dd hh:mi:ss"となっていない</t>
    <rPh sb="0" eb="2">
      <t>ミツモリ</t>
    </rPh>
    <rPh sb="2" eb="4">
      <t>ゲンカ</t>
    </rPh>
    <rPh sb="4" eb="6">
      <t>イチラン</t>
    </rPh>
    <rPh sb="6" eb="8">
      <t>サクセイ</t>
    </rPh>
    <phoneticPr fontId="4"/>
  </si>
  <si>
    <t>受注・発注・発注書・売上・納品書・仕入一覧の項目名開発担当者を担当者に変更する</t>
    <rPh sb="0" eb="2">
      <t>ジュチュウ</t>
    </rPh>
    <rPh sb="3" eb="5">
      <t>ハッチュウ</t>
    </rPh>
    <rPh sb="6" eb="8">
      <t>ハッチュウ</t>
    </rPh>
    <rPh sb="8" eb="9">
      <t>ショ</t>
    </rPh>
    <rPh sb="10" eb="12">
      <t>ウリアゲ</t>
    </rPh>
    <rPh sb="13" eb="16">
      <t>ノウヒンショ</t>
    </rPh>
    <rPh sb="17" eb="19">
      <t>シイレ</t>
    </rPh>
    <rPh sb="19" eb="21">
      <t>イチラン</t>
    </rPh>
    <rPh sb="22" eb="24">
      <t>コウモク</t>
    </rPh>
    <rPh sb="24" eb="25">
      <t>メイ</t>
    </rPh>
    <rPh sb="25" eb="27">
      <t>カイハツ</t>
    </rPh>
    <rPh sb="27" eb="30">
      <t>タントウシャ</t>
    </rPh>
    <rPh sb="31" eb="34">
      <t>タントウシャ</t>
    </rPh>
    <rPh sb="35" eb="37">
      <t>ヘンコウ</t>
    </rPh>
    <phoneticPr fontId="4"/>
  </si>
  <si>
    <t>一覧の明細再採番</t>
    <rPh sb="0" eb="2">
      <t>イチラン</t>
    </rPh>
    <rPh sb="3" eb="5">
      <t>メイサイ</t>
    </rPh>
    <rPh sb="5" eb="6">
      <t>サイ</t>
    </rPh>
    <rPh sb="6" eb="8">
      <t>サイバン</t>
    </rPh>
    <phoneticPr fontId="4"/>
  </si>
  <si>
    <t>低</t>
    <rPh sb="0" eb="1">
      <t>テイ</t>
    </rPh>
    <phoneticPr fontId="4"/>
  </si>
  <si>
    <t>見積原価一覧</t>
    <rPh sb="0" eb="2">
      <t>ミツモリ</t>
    </rPh>
    <rPh sb="2" eb="4">
      <t>ゲンカ</t>
    </rPh>
    <rPh sb="4" eb="6">
      <t>イチラン</t>
    </rPh>
    <phoneticPr fontId="4"/>
  </si>
  <si>
    <t>納品書</t>
    <rPh sb="0" eb="3">
      <t>ノウヒンショ</t>
    </rPh>
    <phoneticPr fontId="4"/>
  </si>
  <si>
    <t>DEBITNOTE設定変更</t>
    <rPh sb="9" eb="11">
      <t>セッテイ</t>
    </rPh>
    <rPh sb="11" eb="13">
      <t>ヘンコウ</t>
    </rPh>
    <phoneticPr fontId="4"/>
  </si>
  <si>
    <t>見積原価書に発注済の発注明細と同じくエリアに同じ仕入先、同じ仕入科目、同じ通貨単位の明細を新規追加し、該当発注済の発注書の修正画面に新規追加して明細が上端の一覧に表示されてなかった。</t>
    <rPh sb="0" eb="2">
      <t>ミツモリ</t>
    </rPh>
    <rPh sb="2" eb="4">
      <t>ゲンカ</t>
    </rPh>
    <rPh sb="4" eb="5">
      <t>ショ</t>
    </rPh>
    <rPh sb="6" eb="8">
      <t>ハッチュウ</t>
    </rPh>
    <rPh sb="8" eb="9">
      <t>スミ</t>
    </rPh>
    <rPh sb="10" eb="12">
      <t>ハッチュウ</t>
    </rPh>
    <rPh sb="12" eb="14">
      <t>メイサイ</t>
    </rPh>
    <rPh sb="15" eb="16">
      <t>オナ</t>
    </rPh>
    <rPh sb="22" eb="23">
      <t>オナ</t>
    </rPh>
    <rPh sb="24" eb="26">
      <t>シイレ</t>
    </rPh>
    <rPh sb="26" eb="27">
      <t>サキ</t>
    </rPh>
    <rPh sb="28" eb="29">
      <t>オナ</t>
    </rPh>
    <rPh sb="30" eb="32">
      <t>シイレ</t>
    </rPh>
    <rPh sb="32" eb="34">
      <t>カモク</t>
    </rPh>
    <rPh sb="35" eb="36">
      <t>オナ</t>
    </rPh>
    <rPh sb="37" eb="39">
      <t>ツウカ</t>
    </rPh>
    <rPh sb="39" eb="41">
      <t>タンイ</t>
    </rPh>
    <rPh sb="42" eb="44">
      <t>メイサイ</t>
    </rPh>
    <rPh sb="45" eb="47">
      <t>シンキ</t>
    </rPh>
    <rPh sb="47" eb="49">
      <t>ツイカ</t>
    </rPh>
    <rPh sb="51" eb="53">
      <t>ガイトウ</t>
    </rPh>
    <rPh sb="57" eb="59">
      <t>ハッチュウ</t>
    </rPh>
    <rPh sb="59" eb="60">
      <t>ショ</t>
    </rPh>
    <rPh sb="61" eb="63">
      <t>シュウセイ</t>
    </rPh>
    <rPh sb="63" eb="65">
      <t>ガメン</t>
    </rPh>
    <rPh sb="66" eb="68">
      <t>シンキ</t>
    </rPh>
    <rPh sb="68" eb="70">
      <t>ツイカ</t>
    </rPh>
    <rPh sb="72" eb="74">
      <t>メイサイ</t>
    </rPh>
    <rPh sb="75" eb="77">
      <t>ジョウタン</t>
    </rPh>
    <rPh sb="78" eb="80">
      <t>イチラン</t>
    </rPh>
    <rPh sb="81" eb="83">
      <t>ヒョウジ</t>
    </rPh>
    <phoneticPr fontId="4"/>
  </si>
  <si>
    <t>高</t>
    <rPh sb="0" eb="1">
      <t>コウ</t>
    </rPh>
    <phoneticPr fontId="4"/>
  </si>
  <si>
    <t>林</t>
    <rPh sb="0" eb="1">
      <t>リン</t>
    </rPh>
    <phoneticPr fontId="4"/>
  </si>
  <si>
    <t>上端一覧取得SQLの結合条件から発注コードを削除する</t>
    <rPh sb="0" eb="2">
      <t>ジョウタン</t>
    </rPh>
    <rPh sb="2" eb="4">
      <t>イチラン</t>
    </rPh>
    <rPh sb="4" eb="6">
      <t>シュトク</t>
    </rPh>
    <rPh sb="10" eb="12">
      <t>ケツゴウ</t>
    </rPh>
    <rPh sb="12" eb="14">
      <t>ジョウケン</t>
    </rPh>
    <rPh sb="16" eb="18">
      <t>ハッチュウ</t>
    </rPh>
    <rPh sb="22" eb="24">
      <t>サクジョ</t>
    </rPh>
    <phoneticPr fontId="4"/>
  </si>
  <si>
    <t>起票</t>
    <rPh sb="0" eb="2">
      <t>キヒョウ</t>
    </rPh>
    <phoneticPr fontId="4"/>
  </si>
  <si>
    <t xml:space="preserve">次期の実装で同じ製品（同じ製品コードと再販コードを持っている）に応じる発注コードが一つしかない。移行データに対して、同じ製品に対して複数の発注コードがあります。
</t>
    <rPh sb="0" eb="2">
      <t>ジキ</t>
    </rPh>
    <rPh sb="3" eb="5">
      <t>ジッソウ</t>
    </rPh>
    <rPh sb="6" eb="7">
      <t>オナ</t>
    </rPh>
    <rPh sb="8" eb="10">
      <t>セイヒン</t>
    </rPh>
    <rPh sb="11" eb="12">
      <t>オナ</t>
    </rPh>
    <rPh sb="13" eb="15">
      <t>セイヒン</t>
    </rPh>
    <rPh sb="19" eb="21">
      <t>サイハン</t>
    </rPh>
    <rPh sb="25" eb="26">
      <t>モ</t>
    </rPh>
    <rPh sb="32" eb="33">
      <t>オウ</t>
    </rPh>
    <rPh sb="35" eb="37">
      <t>ハッチュウ</t>
    </rPh>
    <rPh sb="41" eb="42">
      <t>ヒト</t>
    </rPh>
    <rPh sb="48" eb="50">
      <t>イコウ</t>
    </rPh>
    <rPh sb="54" eb="55">
      <t>タイ</t>
    </rPh>
    <rPh sb="58" eb="59">
      <t>オナ</t>
    </rPh>
    <rPh sb="60" eb="62">
      <t>セイヒン</t>
    </rPh>
    <rPh sb="63" eb="64">
      <t>タイ</t>
    </rPh>
    <rPh sb="66" eb="68">
      <t>フクスウ</t>
    </rPh>
    <rPh sb="69" eb="71">
      <t>ハッチュウ</t>
    </rPh>
    <phoneticPr fontId="4"/>
  </si>
  <si>
    <t>発注書修正</t>
    <rPh sb="0" eb="2">
      <t>ハッチュウ</t>
    </rPh>
    <rPh sb="2" eb="3">
      <t>ショ</t>
    </rPh>
    <rPh sb="3" eb="5">
      <t>シュウセイ</t>
    </rPh>
    <phoneticPr fontId="4"/>
  </si>
  <si>
    <t>伝票種類は市販、専用の場合、明細登録最大件数のチェックを追加する</t>
    <rPh sb="0" eb="1">
      <t>デン</t>
    </rPh>
    <rPh sb="1" eb="2">
      <t>ビョウ</t>
    </rPh>
    <rPh sb="2" eb="4">
      <t>シュルイ</t>
    </rPh>
    <rPh sb="5" eb="7">
      <t>シハン</t>
    </rPh>
    <rPh sb="8" eb="10">
      <t>センヨウ</t>
    </rPh>
    <rPh sb="11" eb="13">
      <t>バアイ</t>
    </rPh>
    <rPh sb="14" eb="16">
      <t>メイサイ</t>
    </rPh>
    <rPh sb="16" eb="18">
      <t>トウロク</t>
    </rPh>
    <rPh sb="18" eb="20">
      <t>サイダイ</t>
    </rPh>
    <rPh sb="20" eb="22">
      <t>ケンスウ</t>
    </rPh>
    <rPh sb="28" eb="30">
      <t>ツイカ</t>
    </rPh>
    <phoneticPr fontId="4"/>
  </si>
  <si>
    <t>DEBIT NOTEダウンロードからpreviewに変更、preview画面にページ番号を追加、合計値は最後の一ページのみ表示する</t>
    <rPh sb="26" eb="28">
      <t>ヘンコウ</t>
    </rPh>
    <rPh sb="36" eb="38">
      <t>ガメン</t>
    </rPh>
    <rPh sb="42" eb="44">
      <t>バンゴウ</t>
    </rPh>
    <rPh sb="45" eb="47">
      <t>ツイカ</t>
    </rPh>
    <rPh sb="48" eb="50">
      <t>ゴウケイ</t>
    </rPh>
    <rPh sb="50" eb="51">
      <t>チ</t>
    </rPh>
    <rPh sb="52" eb="54">
      <t>サイゴ</t>
    </rPh>
    <rPh sb="55" eb="56">
      <t>イチ</t>
    </rPh>
    <rPh sb="61" eb="63">
      <t>ヒョウジ</t>
    </rPh>
    <phoneticPr fontId="4"/>
  </si>
  <si>
    <t>売上納品書登録時、日本円の場合、適用レートがNULLに設定されている</t>
    <rPh sb="0" eb="2">
      <t>ウリアゲ</t>
    </rPh>
    <rPh sb="2" eb="5">
      <t>ノウヒンショ</t>
    </rPh>
    <rPh sb="5" eb="7">
      <t>トウロク</t>
    </rPh>
    <rPh sb="7" eb="8">
      <t>トキ</t>
    </rPh>
    <phoneticPr fontId="4"/>
  </si>
  <si>
    <t>売上レシピ</t>
    <rPh sb="0" eb="2">
      <t>ウリアゲ</t>
    </rPh>
    <phoneticPr fontId="4"/>
  </si>
  <si>
    <t>5月分をエクスポートすると、エラー発生
A non-numeric value encounteredFATAL ERROR! (E_WARNING)&lt;BR&gt;&lt;b&gt;DATE 2020-05-08 15:25:45 (JST)&lt;/b&gt;
NO[2]&lt;br&gt;A non-numeric value encountered&lt;br&gt;
LINE 1016 FILE /home/kids2/src/dataex/result/spreadsheet.php&lt;br&gt;</t>
    <rPh sb="1" eb="2">
      <t>ガツ</t>
    </rPh>
    <rPh sb="2" eb="3">
      <t>ブン</t>
    </rPh>
    <rPh sb="17" eb="19">
      <t>ハッセイ</t>
    </rPh>
    <phoneticPr fontId="4"/>
  </si>
  <si>
    <t>低</t>
    <rPh sb="0" eb="1">
      <t>テイ</t>
    </rPh>
    <phoneticPr fontId="4"/>
  </si>
  <si>
    <t>日本円の場合、適用レートを1.0000
登録済のデータに対して、下記のSQL文を実行する
update m_sales
set curconversionrate = 1.0000
where date_trunc ( 'day', dtmAppropriationDate ) &gt;= '2020/05/01'
and lngmonetaryunitcode = 1
and curconversionrate is null;
update m_stock
set curconversionrate = 1.0000
where date_trunc ( 'day', dtmAppropriationDate ) &gt;= '2020/05/01'
and lngmonetaryunitcode = 1
and curconversionrate is null</t>
    <rPh sb="0" eb="2">
      <t>ニホン</t>
    </rPh>
    <rPh sb="2" eb="3">
      <t>エン</t>
    </rPh>
    <rPh sb="4" eb="6">
      <t>バアイ</t>
    </rPh>
    <rPh sb="7" eb="9">
      <t>テキヨウ</t>
    </rPh>
    <rPh sb="20" eb="22">
      <t>トウロク</t>
    </rPh>
    <rPh sb="22" eb="23">
      <t>スミ</t>
    </rPh>
    <rPh sb="28" eb="29">
      <t>タイ</t>
    </rPh>
    <rPh sb="32" eb="34">
      <t>カキ</t>
    </rPh>
    <rPh sb="38" eb="39">
      <t>ブン</t>
    </rPh>
    <rPh sb="40" eb="42">
      <t>ジッコウ</t>
    </rPh>
    <phoneticPr fontId="4"/>
  </si>
  <si>
    <t>林</t>
    <rPh sb="0" eb="1">
      <t>リン</t>
    </rPh>
    <phoneticPr fontId="4"/>
  </si>
  <si>
    <t>NO1086対応済</t>
    <rPh sb="6" eb="8">
      <t>タイオウ</t>
    </rPh>
    <rPh sb="8" eb="9">
      <t>スミ</t>
    </rPh>
    <phoneticPr fontId="4"/>
  </si>
  <si>
    <t>帳票出力で選んだシートだけ出せる？</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</si>
</sst>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6"/>
      <name val="游ゴシック"/>
      <family val="2"/>
      <charset val="128"/>
      <scheme val="minor"/>
    </font>
    <font>
      <sz val="6"/>
      <name val="游ゴシック"/>
      <family val="3"/>
      <charset val="128"/>
      <scheme val="minor"/>
    </font>
    <font>
      <sz val="11"/>
      <color rgb="FFFF0000"/>
      <name val="游ゴシック"/>
      <family val="3"/>
      <charset val="128"/>
      <scheme val="minor"/>
    </font>
    <font>
      <b/>
      <sz val="11"/>
      <color theme="1"/>
      <name val="游ゴシック"/>
      <family val="3"/>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3">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vertical="top" wrapText="1"/>
    </xf>
    <xf numFmtId="0" fontId="0" fillId="0" borderId="1" xfId="0" applyBorder="1" applyAlignment="1">
      <alignment horizontal="center" vertical="center"/>
    </xf>
    <xf numFmtId="0" fontId="0" fillId="0" borderId="1" xfId="0" applyBorder="1" applyAlignment="1">
      <alignment vertical="top"/>
    </xf>
    <xf numFmtId="14" fontId="0" fillId="0" borderId="1" xfId="0" applyNumberFormat="1" applyBorder="1">
      <alignment vertical="center"/>
    </xf>
    <xf numFmtId="56" fontId="0" fillId="0" borderId="1" xfId="0" applyNumberFormat="1" applyBorder="1">
      <alignment vertical="center"/>
    </xf>
    <xf numFmtId="14" fontId="0" fillId="0" borderId="1" xfId="0" applyNumberFormat="1" applyBorder="1" applyAlignment="1">
      <alignment horizontal="center" vertical="center"/>
    </xf>
    <xf numFmtId="0" fontId="0" fillId="0" borderId="0" xfId="0" applyAlignment="1">
      <alignment vertical="top" wrapText="1"/>
    </xf>
    <xf numFmtId="0" fontId="1" fillId="0" borderId="1" xfId="0" applyFont="1" applyBorder="1" applyAlignment="1">
      <alignment vertical="top" wrapText="1"/>
    </xf>
    <xf numFmtId="0" fontId="1" fillId="0" borderId="1" xfId="0" applyFont="1" applyBorder="1">
      <alignment vertical="center"/>
    </xf>
    <xf numFmtId="14" fontId="6" fillId="0" borderId="1" xfId="0" applyNumberFormat="1" applyFont="1" applyBorder="1">
      <alignment vertical="center"/>
    </xf>
    <xf numFmtId="0" fontId="6" fillId="0" borderId="1" xfId="0" applyFont="1" applyBorder="1">
      <alignment vertical="center"/>
    </xf>
    <xf numFmtId="0" fontId="6" fillId="0" borderId="1" xfId="0" applyFont="1" applyBorder="1" applyAlignment="1">
      <alignment vertical="center" wrapText="1"/>
    </xf>
    <xf numFmtId="0" fontId="6" fillId="0" borderId="1" xfId="0" applyFont="1" applyBorder="1" applyAlignment="1">
      <alignment vertical="top" wrapText="1"/>
    </xf>
    <xf numFmtId="0" fontId="6" fillId="0" borderId="1" xfId="0" applyFont="1" applyBorder="1" applyAlignment="1">
      <alignment horizontal="center" vertical="center"/>
    </xf>
    <xf numFmtId="14" fontId="1" fillId="0" borderId="1" xfId="0" applyNumberFormat="1" applyFont="1" applyBorder="1">
      <alignment vertical="center"/>
    </xf>
    <xf numFmtId="0" fontId="8" fillId="0" borderId="1" xfId="0" applyFont="1" applyBorder="1">
      <alignment vertical="center"/>
    </xf>
    <xf numFmtId="0" fontId="8" fillId="0" borderId="1" xfId="0" applyFont="1" applyBorder="1" applyAlignment="1">
      <alignment vertical="center" wrapText="1"/>
    </xf>
    <xf numFmtId="0" fontId="8" fillId="0" borderId="1" xfId="0" applyFont="1" applyBorder="1" applyAlignment="1">
      <alignment vertical="top" wrapText="1"/>
    </xf>
    <xf numFmtId="0" fontId="8" fillId="0" borderId="1" xfId="0" applyFont="1" applyBorder="1" applyAlignment="1">
      <alignment horizontal="center" vertical="center"/>
    </xf>
    <xf numFmtId="14" fontId="8" fillId="0" borderId="1" xfId="0" applyNumberFormat="1" applyFont="1" applyBorder="1">
      <alignment vertical="center"/>
    </xf>
    <xf numFmtId="0" fontId="9" fillId="0" borderId="1" xfId="0" applyFont="1" applyBorder="1" applyAlignment="1">
      <alignment vertical="center" wrapText="1"/>
    </xf>
    <xf numFmtId="0" fontId="0" fillId="0" borderId="1" xfId="0" quotePrefix="1" applyBorder="1" applyAlignment="1">
      <alignment vertical="top"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top"/>
    </xf>
    <xf numFmtId="0" fontId="1" fillId="0" borderId="0" xfId="0" applyFont="1">
      <alignment vertical="center"/>
    </xf>
    <xf numFmtId="0" fontId="6" fillId="0" borderId="0" xfId="0" applyFont="1">
      <alignment vertical="center"/>
    </xf>
    <xf numFmtId="0" fontId="8" fillId="0" borderId="0" xfId="0" applyFont="1">
      <alignment vertical="center"/>
    </xf>
    <xf numFmtId="0" fontId="1" fillId="0" borderId="0" xfId="0" applyFont="1" applyAlignment="1">
      <alignment horizontal="center" vertical="center"/>
    </xf>
    <xf numFmtId="0" fontId="6"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BCC1C-1A48-4284-9C6E-A599DED0B187}">
  <sheetPr filterMode="1">
    <pageSetUpPr fitToPage="1"/>
  </sheetPr>
  <dimension ref="A2:Q1097"/>
  <sheetViews>
    <sheetView tabSelected="1" zoomScale="70" zoomScaleNormal="70" workbookViewId="0">
      <pane xSplit="1" ySplit="2" topLeftCell="B1085" activePane="bottomRight" state="frozen"/>
      <selection pane="topRight" activeCell="B1" sqref="B1"/>
      <selection pane="bottomLeft" activeCell="A3" sqref="A3"/>
      <selection pane="bottomRight" activeCell="K1098" sqref="K1098"/>
    </sheetView>
  </sheetViews>
  <sheetFormatPr defaultRowHeight="18" x14ac:dyDescent="0.45"/>
  <cols>
    <col min="1" max="1" width="10.3984375" bestFit="1" customWidth="1"/>
    <col min="2" max="2" width="11" bestFit="1" customWidth="1"/>
    <col min="3" max="3" width="11.59765625" bestFit="1" customWidth="1"/>
    <col min="4" max="4" width="17.5" customWidth="1"/>
    <col min="5" max="5" width="17.69921875" style="25" customWidth="1"/>
    <col min="6" max="6" width="48.69921875" style="9" customWidth="1"/>
    <col min="7" max="7" width="6.69921875" style="26" customWidth="1"/>
    <col min="8" max="8" width="7.09765625" style="26" bestFit="1" customWidth="1"/>
    <col min="9" max="9" width="10.19921875" style="26" bestFit="1" customWidth="1"/>
    <col min="10" max="10" width="35.69921875" style="27" customWidth="1"/>
    <col min="11" max="11" width="35.69921875" style="9" customWidth="1"/>
    <col min="12" max="12" width="11.3984375" bestFit="1" customWidth="1"/>
    <col min="13" max="13" width="10.3984375" bestFit="1" customWidth="1"/>
    <col min="14" max="14" width="11.3984375" bestFit="1" customWidth="1"/>
    <col min="15" max="15" width="11" bestFit="1" customWidth="1"/>
    <col min="16" max="16" width="9.19921875" bestFit="1" customWidth="1"/>
  </cols>
  <sheetData>
    <row r="2" spans="1:16" x14ac:dyDescent="0.45">
      <c r="A2" s="1" t="s">
        <v>0</v>
      </c>
      <c r="B2" s="1" t="s">
        <v>1</v>
      </c>
      <c r="C2" s="1" t="s">
        <v>2</v>
      </c>
      <c r="D2" s="1" t="s">
        <v>3</v>
      </c>
      <c r="E2" s="2" t="s">
        <v>4</v>
      </c>
      <c r="F2" s="3" t="s">
        <v>5</v>
      </c>
      <c r="G2" s="4" t="s">
        <v>6</v>
      </c>
      <c r="H2" s="4" t="s">
        <v>7</v>
      </c>
      <c r="I2" s="4" t="s">
        <v>8</v>
      </c>
      <c r="J2" s="5" t="s">
        <v>9</v>
      </c>
      <c r="K2" s="3" t="s">
        <v>10</v>
      </c>
      <c r="L2" s="1" t="s">
        <v>11</v>
      </c>
      <c r="M2" s="1" t="s">
        <v>12</v>
      </c>
      <c r="N2" s="1" t="s">
        <v>13</v>
      </c>
      <c r="P2" t="s">
        <v>14</v>
      </c>
    </row>
    <row r="3" spans="1:16" ht="36" hidden="1" x14ac:dyDescent="0.45">
      <c r="A3" s="1">
        <f t="shared" ref="A3:A78" si="0">ROW()-2</f>
        <v>1</v>
      </c>
      <c r="B3" s="1" t="s">
        <v>15</v>
      </c>
      <c r="C3" s="6">
        <v>43719</v>
      </c>
      <c r="D3" s="1" t="s">
        <v>16</v>
      </c>
      <c r="E3" s="2" t="s">
        <v>17</v>
      </c>
      <c r="F3" s="2" t="s">
        <v>18</v>
      </c>
      <c r="G3" s="4" t="s">
        <v>19</v>
      </c>
      <c r="H3" s="4" t="s">
        <v>20</v>
      </c>
      <c r="I3" s="4" t="s">
        <v>21</v>
      </c>
      <c r="J3" s="2" t="s">
        <v>22</v>
      </c>
      <c r="K3" s="2" t="s">
        <v>23</v>
      </c>
      <c r="L3" s="7">
        <v>43732</v>
      </c>
      <c r="M3" s="1"/>
      <c r="N3" s="7">
        <v>43732</v>
      </c>
    </row>
    <row r="4" spans="1:16" ht="36" hidden="1" x14ac:dyDescent="0.45">
      <c r="A4" s="1">
        <f t="shared" si="0"/>
        <v>2</v>
      </c>
      <c r="B4" s="1" t="s">
        <v>15</v>
      </c>
      <c r="C4" s="6">
        <v>43719</v>
      </c>
      <c r="D4" s="1" t="s">
        <v>24</v>
      </c>
      <c r="E4" s="2" t="s">
        <v>24</v>
      </c>
      <c r="F4" s="2" t="s">
        <v>25</v>
      </c>
      <c r="G4" s="4" t="s">
        <v>19</v>
      </c>
      <c r="H4" s="4" t="s">
        <v>20</v>
      </c>
      <c r="I4" s="4" t="s">
        <v>20</v>
      </c>
      <c r="J4" s="2" t="s">
        <v>26</v>
      </c>
      <c r="K4" s="2" t="s">
        <v>27</v>
      </c>
      <c r="L4" s="7">
        <v>43744</v>
      </c>
      <c r="M4" s="1"/>
      <c r="N4" s="7">
        <v>43744</v>
      </c>
    </row>
    <row r="5" spans="1:16" ht="72" hidden="1" x14ac:dyDescent="0.45">
      <c r="A5" s="1">
        <f t="shared" si="0"/>
        <v>3</v>
      </c>
      <c r="B5" s="1" t="s">
        <v>15</v>
      </c>
      <c r="C5" s="6">
        <v>43719</v>
      </c>
      <c r="D5" s="1" t="s">
        <v>24</v>
      </c>
      <c r="E5" s="2" t="s">
        <v>24</v>
      </c>
      <c r="F5" s="3" t="s">
        <v>28</v>
      </c>
      <c r="G5" s="4" t="s">
        <v>19</v>
      </c>
      <c r="H5" s="4" t="s">
        <v>20</v>
      </c>
      <c r="I5" s="4" t="s">
        <v>20</v>
      </c>
      <c r="J5" s="3" t="s">
        <v>29</v>
      </c>
      <c r="K5" s="3" t="s">
        <v>30</v>
      </c>
      <c r="L5" s="7">
        <v>43790</v>
      </c>
      <c r="M5" s="1"/>
      <c r="N5" s="6">
        <v>43844</v>
      </c>
    </row>
    <row r="6" spans="1:16" ht="72" hidden="1" x14ac:dyDescent="0.45">
      <c r="A6" s="1">
        <f t="shared" si="0"/>
        <v>4</v>
      </c>
      <c r="B6" s="1" t="s">
        <v>15</v>
      </c>
      <c r="C6" s="6">
        <v>43721</v>
      </c>
      <c r="D6" s="1" t="s">
        <v>31</v>
      </c>
      <c r="E6" s="2" t="s">
        <v>32</v>
      </c>
      <c r="F6" s="2" t="s">
        <v>33</v>
      </c>
      <c r="G6" s="4" t="s">
        <v>19</v>
      </c>
      <c r="H6" s="4" t="s">
        <v>20</v>
      </c>
      <c r="I6" s="4" t="s">
        <v>20</v>
      </c>
      <c r="J6" s="2" t="s">
        <v>34</v>
      </c>
      <c r="K6" s="2" t="s">
        <v>35</v>
      </c>
      <c r="L6" s="7">
        <v>43721</v>
      </c>
      <c r="M6" s="1"/>
      <c r="N6" s="7">
        <v>43721</v>
      </c>
    </row>
    <row r="7" spans="1:16" ht="36" hidden="1" x14ac:dyDescent="0.45">
      <c r="A7" s="1">
        <f t="shared" si="0"/>
        <v>5</v>
      </c>
      <c r="B7" s="1" t="s">
        <v>15</v>
      </c>
      <c r="C7" s="6">
        <v>43721</v>
      </c>
      <c r="D7" s="1" t="s">
        <v>31</v>
      </c>
      <c r="E7" s="2" t="s">
        <v>32</v>
      </c>
      <c r="F7" s="2" t="s">
        <v>36</v>
      </c>
      <c r="G7" s="4" t="s">
        <v>19</v>
      </c>
      <c r="H7" s="4" t="s">
        <v>20</v>
      </c>
      <c r="I7" s="4"/>
      <c r="J7" s="2" t="s">
        <v>37</v>
      </c>
      <c r="K7" s="2" t="s">
        <v>38</v>
      </c>
      <c r="L7" s="7">
        <v>43732</v>
      </c>
      <c r="M7" s="1"/>
      <c r="N7" s="7">
        <v>43732</v>
      </c>
    </row>
    <row r="8" spans="1:16" ht="54" hidden="1" x14ac:dyDescent="0.45">
      <c r="A8" s="1">
        <f t="shared" si="0"/>
        <v>6</v>
      </c>
      <c r="B8" s="1" t="s">
        <v>15</v>
      </c>
      <c r="C8" s="6">
        <v>43721</v>
      </c>
      <c r="D8" s="2" t="s">
        <v>39</v>
      </c>
      <c r="E8" s="2" t="s">
        <v>40</v>
      </c>
      <c r="F8" s="2" t="s">
        <v>41</v>
      </c>
      <c r="G8" s="4" t="s">
        <v>19</v>
      </c>
      <c r="H8" s="4" t="s">
        <v>20</v>
      </c>
      <c r="I8" s="4" t="s">
        <v>20</v>
      </c>
      <c r="J8" s="2" t="s">
        <v>42</v>
      </c>
      <c r="K8" s="2"/>
      <c r="L8" s="7">
        <v>43725</v>
      </c>
      <c r="M8" s="1"/>
      <c r="N8" s="7">
        <v>43725</v>
      </c>
    </row>
    <row r="9" spans="1:16" ht="90" hidden="1" x14ac:dyDescent="0.45">
      <c r="A9" s="1">
        <f t="shared" si="0"/>
        <v>7</v>
      </c>
      <c r="B9" s="1" t="s">
        <v>15</v>
      </c>
      <c r="C9" s="6">
        <v>43721</v>
      </c>
      <c r="D9" s="1" t="s">
        <v>43</v>
      </c>
      <c r="E9" s="2" t="s">
        <v>44</v>
      </c>
      <c r="F9" s="2" t="s">
        <v>45</v>
      </c>
      <c r="G9" s="4" t="s">
        <v>46</v>
      </c>
      <c r="H9" s="4" t="s">
        <v>20</v>
      </c>
      <c r="I9" s="4"/>
      <c r="J9" s="2" t="s">
        <v>47</v>
      </c>
      <c r="K9" s="2" t="s">
        <v>48</v>
      </c>
      <c r="L9" s="7">
        <v>43727</v>
      </c>
      <c r="M9" s="1"/>
      <c r="N9" s="7">
        <v>43727</v>
      </c>
    </row>
    <row r="10" spans="1:16" ht="36" hidden="1" x14ac:dyDescent="0.45">
      <c r="A10" s="1">
        <f t="shared" si="0"/>
        <v>8</v>
      </c>
      <c r="B10" s="1" t="s">
        <v>15</v>
      </c>
      <c r="C10" s="6">
        <v>43721</v>
      </c>
      <c r="D10" s="1" t="s">
        <v>43</v>
      </c>
      <c r="E10" s="2" t="s">
        <v>44</v>
      </c>
      <c r="F10" s="2" t="s">
        <v>49</v>
      </c>
      <c r="G10" s="4" t="s">
        <v>46</v>
      </c>
      <c r="H10" s="4" t="s">
        <v>20</v>
      </c>
      <c r="I10" s="4" t="s">
        <v>20</v>
      </c>
      <c r="J10" s="2" t="s">
        <v>50</v>
      </c>
      <c r="K10" s="2" t="s">
        <v>51</v>
      </c>
      <c r="L10" s="7">
        <v>43724</v>
      </c>
      <c r="M10" s="1"/>
      <c r="N10" s="7">
        <v>43724</v>
      </c>
    </row>
    <row r="11" spans="1:16" ht="36" hidden="1" x14ac:dyDescent="0.45">
      <c r="A11" s="1">
        <f t="shared" si="0"/>
        <v>9</v>
      </c>
      <c r="B11" s="1" t="s">
        <v>15</v>
      </c>
      <c r="C11" s="6">
        <v>43721</v>
      </c>
      <c r="D11" s="1" t="s">
        <v>52</v>
      </c>
      <c r="E11" s="2" t="s">
        <v>53</v>
      </c>
      <c r="F11" s="2" t="s">
        <v>54</v>
      </c>
      <c r="G11" s="4" t="s">
        <v>46</v>
      </c>
      <c r="H11" s="4" t="s">
        <v>20</v>
      </c>
      <c r="I11" s="4" t="s">
        <v>55</v>
      </c>
      <c r="J11" s="2" t="s">
        <v>56</v>
      </c>
      <c r="K11" s="2" t="s">
        <v>57</v>
      </c>
      <c r="L11" s="7">
        <v>43738</v>
      </c>
      <c r="M11" s="1"/>
      <c r="N11" s="7">
        <v>43739</v>
      </c>
    </row>
    <row r="12" spans="1:16" ht="126.6" hidden="1" customHeight="1" x14ac:dyDescent="0.45">
      <c r="A12" s="1">
        <f t="shared" si="0"/>
        <v>10</v>
      </c>
      <c r="B12" s="1" t="s">
        <v>15</v>
      </c>
      <c r="C12" s="6">
        <v>43721</v>
      </c>
      <c r="D12" s="1" t="s">
        <v>58</v>
      </c>
      <c r="E12" s="2" t="s">
        <v>59</v>
      </c>
      <c r="F12" s="2" t="s">
        <v>60</v>
      </c>
      <c r="G12" s="4" t="s">
        <v>19</v>
      </c>
      <c r="H12" s="4" t="s">
        <v>20</v>
      </c>
      <c r="I12" s="4" t="s">
        <v>21</v>
      </c>
      <c r="J12" s="2" t="s">
        <v>61</v>
      </c>
      <c r="K12" s="2" t="s">
        <v>62</v>
      </c>
      <c r="L12" s="7">
        <v>43732</v>
      </c>
      <c r="M12" s="1"/>
      <c r="N12" s="7">
        <v>43732</v>
      </c>
    </row>
    <row r="13" spans="1:16" ht="72" hidden="1" x14ac:dyDescent="0.45">
      <c r="A13" s="1">
        <f t="shared" si="0"/>
        <v>11</v>
      </c>
      <c r="B13" s="1" t="s">
        <v>15</v>
      </c>
      <c r="C13" s="6">
        <v>43724</v>
      </c>
      <c r="D13" s="1" t="s">
        <v>58</v>
      </c>
      <c r="E13" s="2" t="s">
        <v>53</v>
      </c>
      <c r="F13" s="3" t="s">
        <v>63</v>
      </c>
      <c r="G13" s="4" t="s">
        <v>46</v>
      </c>
      <c r="H13" s="4" t="s">
        <v>20</v>
      </c>
      <c r="I13" s="4"/>
      <c r="J13" s="3" t="s">
        <v>64</v>
      </c>
      <c r="K13" s="3" t="s">
        <v>65</v>
      </c>
      <c r="L13" s="7">
        <v>43755</v>
      </c>
      <c r="M13" s="1"/>
      <c r="N13" s="6">
        <v>43776</v>
      </c>
    </row>
    <row r="14" spans="1:16" ht="36" hidden="1" x14ac:dyDescent="0.45">
      <c r="A14" s="1">
        <f t="shared" si="0"/>
        <v>12</v>
      </c>
      <c r="B14" s="1" t="s">
        <v>15</v>
      </c>
      <c r="C14" s="6">
        <v>43724</v>
      </c>
      <c r="D14" s="1" t="s">
        <v>58</v>
      </c>
      <c r="E14" s="2" t="s">
        <v>53</v>
      </c>
      <c r="F14" s="2" t="s">
        <v>66</v>
      </c>
      <c r="G14" s="4" t="s">
        <v>67</v>
      </c>
      <c r="H14" s="4" t="s">
        <v>20</v>
      </c>
      <c r="I14" s="4" t="s">
        <v>55</v>
      </c>
      <c r="J14" s="2" t="s">
        <v>68</v>
      </c>
      <c r="K14" s="2" t="s">
        <v>69</v>
      </c>
      <c r="L14" s="7">
        <v>43733</v>
      </c>
      <c r="M14" s="1"/>
      <c r="N14" s="7">
        <v>43734</v>
      </c>
    </row>
    <row r="15" spans="1:16" ht="54" hidden="1" x14ac:dyDescent="0.45">
      <c r="A15" s="1">
        <f t="shared" si="0"/>
        <v>13</v>
      </c>
      <c r="B15" s="1" t="s">
        <v>15</v>
      </c>
      <c r="C15" s="6">
        <v>43724</v>
      </c>
      <c r="D15" s="1" t="s">
        <v>58</v>
      </c>
      <c r="E15" s="2" t="s">
        <v>70</v>
      </c>
      <c r="F15" s="2" t="s">
        <v>71</v>
      </c>
      <c r="G15" s="4" t="s">
        <v>67</v>
      </c>
      <c r="H15" s="4" t="s">
        <v>20</v>
      </c>
      <c r="I15" s="4" t="s">
        <v>55</v>
      </c>
      <c r="J15" s="2" t="s">
        <v>72</v>
      </c>
      <c r="K15" s="2" t="s">
        <v>73</v>
      </c>
      <c r="L15" s="7">
        <v>43733</v>
      </c>
      <c r="M15" s="1"/>
      <c r="N15" s="7">
        <v>43734</v>
      </c>
    </row>
    <row r="16" spans="1:16" ht="36" hidden="1" x14ac:dyDescent="0.45">
      <c r="A16" s="1">
        <f t="shared" si="0"/>
        <v>14</v>
      </c>
      <c r="B16" s="1" t="s">
        <v>15</v>
      </c>
      <c r="C16" s="6">
        <v>43724</v>
      </c>
      <c r="D16" s="1" t="s">
        <v>58</v>
      </c>
      <c r="E16" s="2" t="s">
        <v>70</v>
      </c>
      <c r="F16" s="2" t="s">
        <v>74</v>
      </c>
      <c r="G16" s="4" t="s">
        <v>67</v>
      </c>
      <c r="H16" s="4" t="s">
        <v>20</v>
      </c>
      <c r="I16" s="4" t="s">
        <v>55</v>
      </c>
      <c r="J16" s="2" t="s">
        <v>75</v>
      </c>
      <c r="K16" s="2" t="s">
        <v>75</v>
      </c>
      <c r="L16" s="7">
        <v>43733</v>
      </c>
      <c r="M16" s="1"/>
      <c r="N16" s="7">
        <v>43734</v>
      </c>
    </row>
    <row r="17" spans="1:14" hidden="1" x14ac:dyDescent="0.45">
      <c r="A17" s="1">
        <f t="shared" si="0"/>
        <v>15</v>
      </c>
      <c r="B17" s="1" t="s">
        <v>15</v>
      </c>
      <c r="C17" s="6">
        <v>43724</v>
      </c>
      <c r="D17" s="1" t="s">
        <v>76</v>
      </c>
      <c r="E17" s="2" t="s">
        <v>59</v>
      </c>
      <c r="F17" s="2" t="s">
        <v>77</v>
      </c>
      <c r="G17" s="4" t="s">
        <v>19</v>
      </c>
      <c r="H17" s="4" t="s">
        <v>20</v>
      </c>
      <c r="I17" s="4"/>
      <c r="J17" s="2" t="s">
        <v>78</v>
      </c>
      <c r="K17" s="2" t="s">
        <v>79</v>
      </c>
      <c r="L17" s="7">
        <v>43724</v>
      </c>
      <c r="M17" s="1"/>
      <c r="N17" s="7">
        <v>43724</v>
      </c>
    </row>
    <row r="18" spans="1:14" ht="54" hidden="1" x14ac:dyDescent="0.45">
      <c r="A18" s="1">
        <f t="shared" si="0"/>
        <v>16</v>
      </c>
      <c r="B18" s="1" t="s">
        <v>15</v>
      </c>
      <c r="C18" s="6">
        <v>43724</v>
      </c>
      <c r="D18" s="1" t="s">
        <v>76</v>
      </c>
      <c r="E18" s="2" t="s">
        <v>70</v>
      </c>
      <c r="F18" s="2" t="s">
        <v>80</v>
      </c>
      <c r="G18" s="4" t="s">
        <v>67</v>
      </c>
      <c r="H18" s="4" t="s">
        <v>20</v>
      </c>
      <c r="I18" s="4" t="s">
        <v>55</v>
      </c>
      <c r="J18" s="2" t="s">
        <v>81</v>
      </c>
      <c r="K18" s="2" t="s">
        <v>82</v>
      </c>
      <c r="L18" s="7">
        <v>43733</v>
      </c>
      <c r="M18" s="7"/>
      <c r="N18" s="7">
        <v>43734</v>
      </c>
    </row>
    <row r="19" spans="1:14" ht="54" hidden="1" x14ac:dyDescent="0.45">
      <c r="A19" s="1">
        <f t="shared" si="0"/>
        <v>17</v>
      </c>
      <c r="B19" s="1" t="s">
        <v>15</v>
      </c>
      <c r="C19" s="6">
        <v>43724</v>
      </c>
      <c r="D19" s="1" t="s">
        <v>83</v>
      </c>
      <c r="E19" s="2" t="s">
        <v>84</v>
      </c>
      <c r="F19" s="2" t="s">
        <v>85</v>
      </c>
      <c r="G19" s="4" t="s">
        <v>67</v>
      </c>
      <c r="H19" s="4" t="s">
        <v>20</v>
      </c>
      <c r="I19" s="4" t="s">
        <v>55</v>
      </c>
      <c r="J19" s="2" t="s">
        <v>86</v>
      </c>
      <c r="K19" s="2" t="s">
        <v>87</v>
      </c>
      <c r="L19" s="7">
        <v>43733</v>
      </c>
      <c r="M19" s="1"/>
      <c r="N19" s="7">
        <v>43734</v>
      </c>
    </row>
    <row r="20" spans="1:14" hidden="1" x14ac:dyDescent="0.45">
      <c r="A20" s="1">
        <f t="shared" si="0"/>
        <v>18</v>
      </c>
      <c r="B20" s="1" t="s">
        <v>15</v>
      </c>
      <c r="C20" s="6">
        <v>43724</v>
      </c>
      <c r="D20" s="1" t="s">
        <v>88</v>
      </c>
      <c r="E20" s="2" t="s">
        <v>89</v>
      </c>
      <c r="F20" s="2" t="s">
        <v>90</v>
      </c>
      <c r="G20" s="4" t="s">
        <v>46</v>
      </c>
      <c r="H20" s="4" t="s">
        <v>20</v>
      </c>
      <c r="I20" s="4" t="s">
        <v>55</v>
      </c>
      <c r="J20" s="2" t="s">
        <v>91</v>
      </c>
      <c r="K20" s="2" t="s">
        <v>92</v>
      </c>
      <c r="L20" s="7">
        <v>43734</v>
      </c>
      <c r="M20" s="1"/>
      <c r="N20" s="7">
        <v>43734</v>
      </c>
    </row>
    <row r="21" spans="1:14" ht="36" hidden="1" x14ac:dyDescent="0.45">
      <c r="A21" s="1">
        <f t="shared" si="0"/>
        <v>19</v>
      </c>
      <c r="B21" s="1" t="s">
        <v>15</v>
      </c>
      <c r="C21" s="6">
        <v>43724</v>
      </c>
      <c r="D21" s="1" t="s">
        <v>88</v>
      </c>
      <c r="E21" s="2" t="s">
        <v>89</v>
      </c>
      <c r="F21" s="2" t="s">
        <v>93</v>
      </c>
      <c r="G21" s="4" t="s">
        <v>19</v>
      </c>
      <c r="H21" s="4" t="s">
        <v>20</v>
      </c>
      <c r="I21" s="4" t="s">
        <v>55</v>
      </c>
      <c r="J21" s="2" t="s">
        <v>56</v>
      </c>
      <c r="K21" s="2" t="s">
        <v>57</v>
      </c>
      <c r="L21" s="7">
        <v>43738</v>
      </c>
      <c r="M21" s="1"/>
      <c r="N21" s="7">
        <v>43739</v>
      </c>
    </row>
    <row r="22" spans="1:14" ht="36" hidden="1" x14ac:dyDescent="0.45">
      <c r="A22" s="1">
        <f t="shared" si="0"/>
        <v>20</v>
      </c>
      <c r="B22" s="1" t="s">
        <v>15</v>
      </c>
      <c r="C22" s="6">
        <v>43724</v>
      </c>
      <c r="D22" s="1" t="s">
        <v>88</v>
      </c>
      <c r="E22" s="2" t="s">
        <v>70</v>
      </c>
      <c r="F22" s="2" t="s">
        <v>94</v>
      </c>
      <c r="G22" s="4" t="s">
        <v>46</v>
      </c>
      <c r="H22" s="4" t="s">
        <v>20</v>
      </c>
      <c r="I22" s="4" t="s">
        <v>55</v>
      </c>
      <c r="J22" s="2" t="s">
        <v>91</v>
      </c>
      <c r="K22" s="2" t="s">
        <v>92</v>
      </c>
      <c r="L22" s="7">
        <v>43734</v>
      </c>
      <c r="M22" s="1"/>
      <c r="N22" s="7">
        <v>43734</v>
      </c>
    </row>
    <row r="23" spans="1:14" hidden="1" x14ac:dyDescent="0.45">
      <c r="A23" s="1">
        <f t="shared" si="0"/>
        <v>21</v>
      </c>
      <c r="B23" s="1" t="s">
        <v>15</v>
      </c>
      <c r="C23" s="6">
        <v>43724</v>
      </c>
      <c r="D23" s="1" t="s">
        <v>88</v>
      </c>
      <c r="E23" s="2" t="s">
        <v>95</v>
      </c>
      <c r="F23" s="2" t="s">
        <v>90</v>
      </c>
      <c r="G23" s="4" t="s">
        <v>46</v>
      </c>
      <c r="H23" s="4" t="s">
        <v>20</v>
      </c>
      <c r="I23" s="4" t="s">
        <v>55</v>
      </c>
      <c r="J23" s="2" t="s">
        <v>91</v>
      </c>
      <c r="K23" s="2" t="s">
        <v>92</v>
      </c>
      <c r="L23" s="7">
        <v>43734</v>
      </c>
      <c r="M23" s="1"/>
      <c r="N23" s="7">
        <v>43734</v>
      </c>
    </row>
    <row r="24" spans="1:14" ht="54" hidden="1" x14ac:dyDescent="0.45">
      <c r="A24" s="1">
        <f t="shared" si="0"/>
        <v>22</v>
      </c>
      <c r="B24" s="1" t="s">
        <v>15</v>
      </c>
      <c r="C24" s="6">
        <v>43721</v>
      </c>
      <c r="D24" s="2" t="s">
        <v>39</v>
      </c>
      <c r="E24" s="2" t="s">
        <v>96</v>
      </c>
      <c r="F24" s="2" t="s">
        <v>41</v>
      </c>
      <c r="G24" s="4" t="s">
        <v>19</v>
      </c>
      <c r="H24" s="4" t="s">
        <v>20</v>
      </c>
      <c r="I24" s="4" t="s">
        <v>20</v>
      </c>
      <c r="J24" s="2" t="s">
        <v>97</v>
      </c>
      <c r="K24" s="2" t="s">
        <v>98</v>
      </c>
      <c r="L24" s="7">
        <v>43725</v>
      </c>
      <c r="M24" s="1"/>
      <c r="N24" s="7">
        <v>43725</v>
      </c>
    </row>
    <row r="25" spans="1:14" ht="36" hidden="1" x14ac:dyDescent="0.45">
      <c r="A25" s="1">
        <f t="shared" si="0"/>
        <v>23</v>
      </c>
      <c r="B25" s="1" t="s">
        <v>15</v>
      </c>
      <c r="C25" s="6">
        <v>43721</v>
      </c>
      <c r="D25" s="2" t="s">
        <v>99</v>
      </c>
      <c r="E25" s="2" t="s">
        <v>59</v>
      </c>
      <c r="F25" s="2" t="s">
        <v>100</v>
      </c>
      <c r="G25" s="4" t="s">
        <v>19</v>
      </c>
      <c r="H25" s="4" t="s">
        <v>20</v>
      </c>
      <c r="I25" s="4" t="s">
        <v>20</v>
      </c>
      <c r="J25" s="2" t="s">
        <v>101</v>
      </c>
      <c r="K25" s="2" t="s">
        <v>102</v>
      </c>
      <c r="L25" s="7">
        <v>43725</v>
      </c>
      <c r="M25" s="1"/>
      <c r="N25" s="7">
        <v>43732</v>
      </c>
    </row>
    <row r="26" spans="1:14" ht="36" hidden="1" x14ac:dyDescent="0.45">
      <c r="A26" s="1">
        <f t="shared" si="0"/>
        <v>24</v>
      </c>
      <c r="B26" s="1" t="s">
        <v>15</v>
      </c>
      <c r="C26" s="6">
        <v>43721</v>
      </c>
      <c r="D26" s="2" t="s">
        <v>99</v>
      </c>
      <c r="E26" s="2" t="s">
        <v>70</v>
      </c>
      <c r="F26" s="2" t="s">
        <v>103</v>
      </c>
      <c r="G26" s="4" t="s">
        <v>67</v>
      </c>
      <c r="H26" s="4" t="s">
        <v>20</v>
      </c>
      <c r="I26" s="4" t="s">
        <v>55</v>
      </c>
      <c r="J26" s="2" t="s">
        <v>104</v>
      </c>
      <c r="K26" s="2" t="s">
        <v>105</v>
      </c>
      <c r="L26" s="7">
        <v>43734</v>
      </c>
      <c r="M26" s="1"/>
      <c r="N26" s="7">
        <v>43734</v>
      </c>
    </row>
    <row r="27" spans="1:14" ht="54" hidden="1" x14ac:dyDescent="0.45">
      <c r="A27" s="1">
        <f t="shared" si="0"/>
        <v>25</v>
      </c>
      <c r="B27" s="1" t="s">
        <v>15</v>
      </c>
      <c r="C27" s="6">
        <v>43728</v>
      </c>
      <c r="D27" s="2" t="s">
        <v>106</v>
      </c>
      <c r="E27" s="2" t="s">
        <v>107</v>
      </c>
      <c r="F27" s="2" t="s">
        <v>108</v>
      </c>
      <c r="G27" s="4" t="s">
        <v>67</v>
      </c>
      <c r="H27" s="4" t="s">
        <v>20</v>
      </c>
      <c r="I27" s="4" t="s">
        <v>109</v>
      </c>
      <c r="J27" s="2" t="s">
        <v>110</v>
      </c>
      <c r="K27" s="2" t="s">
        <v>111</v>
      </c>
      <c r="L27" s="7">
        <v>43728</v>
      </c>
      <c r="M27" s="1"/>
      <c r="N27" s="7">
        <v>43732</v>
      </c>
    </row>
    <row r="28" spans="1:14" ht="54" hidden="1" x14ac:dyDescent="0.45">
      <c r="A28" s="1">
        <f t="shared" si="0"/>
        <v>26</v>
      </c>
      <c r="B28" s="1" t="s">
        <v>15</v>
      </c>
      <c r="C28" s="6">
        <v>43728</v>
      </c>
      <c r="D28" s="2" t="s">
        <v>106</v>
      </c>
      <c r="E28" s="2" t="s">
        <v>107</v>
      </c>
      <c r="F28" s="2" t="s">
        <v>112</v>
      </c>
      <c r="G28" s="4" t="s">
        <v>67</v>
      </c>
      <c r="H28" s="4" t="s">
        <v>109</v>
      </c>
      <c r="I28" s="4" t="s">
        <v>109</v>
      </c>
      <c r="J28" s="2" t="s">
        <v>113</v>
      </c>
      <c r="K28" s="2" t="s">
        <v>114</v>
      </c>
      <c r="L28" s="7">
        <v>43728</v>
      </c>
      <c r="M28" s="1"/>
      <c r="N28" s="7">
        <v>43732</v>
      </c>
    </row>
    <row r="29" spans="1:14" ht="54" hidden="1" x14ac:dyDescent="0.45">
      <c r="A29" s="1">
        <f t="shared" si="0"/>
        <v>27</v>
      </c>
      <c r="B29" s="1" t="s">
        <v>15</v>
      </c>
      <c r="C29" s="6">
        <v>43728</v>
      </c>
      <c r="D29" s="2" t="s">
        <v>106</v>
      </c>
      <c r="E29" s="2" t="s">
        <v>115</v>
      </c>
      <c r="F29" s="2" t="s">
        <v>116</v>
      </c>
      <c r="G29" s="4" t="s">
        <v>67</v>
      </c>
      <c r="H29" s="4" t="s">
        <v>20</v>
      </c>
      <c r="I29" s="4" t="s">
        <v>109</v>
      </c>
      <c r="J29" s="2" t="s">
        <v>117</v>
      </c>
      <c r="K29" s="2" t="s">
        <v>118</v>
      </c>
      <c r="L29" s="7">
        <v>43728</v>
      </c>
      <c r="M29" s="1"/>
      <c r="N29" s="7">
        <v>43732</v>
      </c>
    </row>
    <row r="30" spans="1:14" ht="36" hidden="1" x14ac:dyDescent="0.45">
      <c r="A30" s="1">
        <f t="shared" si="0"/>
        <v>28</v>
      </c>
      <c r="B30" s="1" t="s">
        <v>15</v>
      </c>
      <c r="C30" s="6">
        <v>43728</v>
      </c>
      <c r="D30" s="2" t="s">
        <v>119</v>
      </c>
      <c r="E30" s="2" t="s">
        <v>120</v>
      </c>
      <c r="F30" s="2" t="s">
        <v>121</v>
      </c>
      <c r="G30" s="4" t="s">
        <v>19</v>
      </c>
      <c r="H30" s="4" t="s">
        <v>20</v>
      </c>
      <c r="I30" s="4"/>
      <c r="J30" s="2" t="s">
        <v>122</v>
      </c>
      <c r="K30" s="2" t="s">
        <v>123</v>
      </c>
      <c r="L30" s="7">
        <v>43731</v>
      </c>
      <c r="M30" s="1"/>
      <c r="N30" s="7">
        <v>43731</v>
      </c>
    </row>
    <row r="31" spans="1:14" ht="90" hidden="1" x14ac:dyDescent="0.45">
      <c r="A31" s="1">
        <f t="shared" si="0"/>
        <v>29</v>
      </c>
      <c r="B31" s="1" t="s">
        <v>15</v>
      </c>
      <c r="C31" s="6">
        <v>43728</v>
      </c>
      <c r="D31" s="2" t="s">
        <v>119</v>
      </c>
      <c r="E31" s="2" t="s">
        <v>120</v>
      </c>
      <c r="F31" s="2" t="s">
        <v>124</v>
      </c>
      <c r="G31" s="4" t="s">
        <v>19</v>
      </c>
      <c r="H31" s="4" t="s">
        <v>20</v>
      </c>
      <c r="I31" s="4" t="s">
        <v>55</v>
      </c>
      <c r="J31" s="2" t="s">
        <v>125</v>
      </c>
      <c r="K31" s="2" t="s">
        <v>126</v>
      </c>
      <c r="L31" s="7">
        <v>43739</v>
      </c>
      <c r="M31" s="1"/>
      <c r="N31" s="7">
        <v>43741</v>
      </c>
    </row>
    <row r="32" spans="1:14" ht="54" hidden="1" x14ac:dyDescent="0.45">
      <c r="A32" s="1">
        <f t="shared" si="0"/>
        <v>30</v>
      </c>
      <c r="B32" s="1" t="s">
        <v>127</v>
      </c>
      <c r="C32" s="6">
        <v>43728</v>
      </c>
      <c r="D32" s="2" t="s">
        <v>128</v>
      </c>
      <c r="E32" s="2" t="s">
        <v>129</v>
      </c>
      <c r="F32" s="2" t="s">
        <v>130</v>
      </c>
      <c r="G32" s="4" t="s">
        <v>19</v>
      </c>
      <c r="H32" s="4" t="s">
        <v>131</v>
      </c>
      <c r="I32" s="4" t="s">
        <v>131</v>
      </c>
      <c r="J32" s="2" t="s">
        <v>132</v>
      </c>
      <c r="K32" s="2" t="s">
        <v>133</v>
      </c>
      <c r="L32" s="7">
        <v>43729</v>
      </c>
      <c r="M32" s="1"/>
      <c r="N32" s="7">
        <v>43732</v>
      </c>
    </row>
    <row r="33" spans="1:14" ht="36" hidden="1" x14ac:dyDescent="0.45">
      <c r="A33" s="1">
        <f t="shared" si="0"/>
        <v>31</v>
      </c>
      <c r="B33" s="1" t="s">
        <v>127</v>
      </c>
      <c r="C33" s="6">
        <v>43728</v>
      </c>
      <c r="D33" s="2" t="s">
        <v>106</v>
      </c>
      <c r="E33" s="2" t="s">
        <v>115</v>
      </c>
      <c r="F33" s="2" t="s">
        <v>134</v>
      </c>
      <c r="G33" s="4" t="s">
        <v>67</v>
      </c>
      <c r="H33" s="4" t="s">
        <v>131</v>
      </c>
      <c r="I33" s="4" t="s">
        <v>131</v>
      </c>
      <c r="J33" s="2" t="s">
        <v>135</v>
      </c>
      <c r="K33" s="2" t="s">
        <v>136</v>
      </c>
      <c r="L33" s="7">
        <v>43729</v>
      </c>
      <c r="M33" s="1"/>
      <c r="N33" s="7">
        <v>43732</v>
      </c>
    </row>
    <row r="34" spans="1:14" ht="54" hidden="1" x14ac:dyDescent="0.45">
      <c r="A34" s="1">
        <f t="shared" si="0"/>
        <v>32</v>
      </c>
      <c r="B34" s="1" t="s">
        <v>127</v>
      </c>
      <c r="C34" s="6">
        <v>43729</v>
      </c>
      <c r="D34" s="2" t="s">
        <v>106</v>
      </c>
      <c r="E34" s="2" t="s">
        <v>107</v>
      </c>
      <c r="F34" s="2" t="s">
        <v>137</v>
      </c>
      <c r="G34" s="4" t="s">
        <v>67</v>
      </c>
      <c r="H34" s="4" t="s">
        <v>131</v>
      </c>
      <c r="I34" s="4" t="s">
        <v>131</v>
      </c>
      <c r="J34" s="2" t="s">
        <v>138</v>
      </c>
      <c r="K34" s="2" t="s">
        <v>139</v>
      </c>
      <c r="L34" s="7">
        <v>43729</v>
      </c>
      <c r="M34" s="1"/>
      <c r="N34" s="7">
        <v>43739</v>
      </c>
    </row>
    <row r="35" spans="1:14" ht="54" hidden="1" x14ac:dyDescent="0.45">
      <c r="A35" s="1">
        <f t="shared" si="0"/>
        <v>33</v>
      </c>
      <c r="B35" s="1" t="s">
        <v>127</v>
      </c>
      <c r="C35" s="6">
        <v>43729</v>
      </c>
      <c r="D35" s="2" t="s">
        <v>106</v>
      </c>
      <c r="E35" s="2" t="s">
        <v>129</v>
      </c>
      <c r="F35" s="2" t="s">
        <v>140</v>
      </c>
      <c r="G35" s="4" t="s">
        <v>67</v>
      </c>
      <c r="H35" s="4" t="s">
        <v>131</v>
      </c>
      <c r="I35" s="4" t="s">
        <v>131</v>
      </c>
      <c r="J35" s="2" t="s">
        <v>141</v>
      </c>
      <c r="K35" s="2" t="s">
        <v>142</v>
      </c>
      <c r="L35" s="7">
        <v>43731</v>
      </c>
      <c r="M35" s="1"/>
      <c r="N35" s="7">
        <v>43739</v>
      </c>
    </row>
    <row r="36" spans="1:14" ht="108" hidden="1" x14ac:dyDescent="0.45">
      <c r="A36" s="1">
        <f t="shared" si="0"/>
        <v>34</v>
      </c>
      <c r="B36" s="1" t="s">
        <v>127</v>
      </c>
      <c r="C36" s="6">
        <v>43731</v>
      </c>
      <c r="D36" s="2" t="s">
        <v>106</v>
      </c>
      <c r="E36" s="2" t="s">
        <v>129</v>
      </c>
      <c r="F36" s="2" t="s">
        <v>143</v>
      </c>
      <c r="G36" s="4" t="s">
        <v>67</v>
      </c>
      <c r="H36" s="4" t="s">
        <v>131</v>
      </c>
      <c r="I36" s="4" t="s">
        <v>131</v>
      </c>
      <c r="J36" s="2" t="s">
        <v>144</v>
      </c>
      <c r="K36" s="2" t="s">
        <v>145</v>
      </c>
      <c r="L36" s="7">
        <v>43731</v>
      </c>
      <c r="M36" s="1"/>
      <c r="N36" s="7">
        <v>43739</v>
      </c>
    </row>
    <row r="37" spans="1:14" ht="36" hidden="1" x14ac:dyDescent="0.45">
      <c r="A37" s="1">
        <f t="shared" si="0"/>
        <v>35</v>
      </c>
      <c r="B37" s="1" t="s">
        <v>127</v>
      </c>
      <c r="C37" s="6">
        <v>43732</v>
      </c>
      <c r="D37" s="2" t="s">
        <v>106</v>
      </c>
      <c r="E37" s="2" t="s">
        <v>146</v>
      </c>
      <c r="F37" s="2" t="s">
        <v>147</v>
      </c>
      <c r="G37" s="4" t="s">
        <v>19</v>
      </c>
      <c r="H37" s="4" t="s">
        <v>20</v>
      </c>
      <c r="I37" s="4" t="s">
        <v>20</v>
      </c>
      <c r="J37" s="2" t="s">
        <v>148</v>
      </c>
      <c r="K37" s="2" t="s">
        <v>149</v>
      </c>
      <c r="L37" s="7">
        <v>43742</v>
      </c>
      <c r="M37" s="1"/>
      <c r="N37" s="7">
        <v>43742</v>
      </c>
    </row>
    <row r="38" spans="1:14" ht="36" hidden="1" x14ac:dyDescent="0.45">
      <c r="A38" s="1">
        <f t="shared" si="0"/>
        <v>36</v>
      </c>
      <c r="B38" s="1" t="s">
        <v>127</v>
      </c>
      <c r="C38" s="6">
        <v>43732</v>
      </c>
      <c r="D38" s="2" t="s">
        <v>106</v>
      </c>
      <c r="E38" s="2" t="s">
        <v>129</v>
      </c>
      <c r="F38" s="2" t="s">
        <v>150</v>
      </c>
      <c r="G38" s="4" t="s">
        <v>46</v>
      </c>
      <c r="H38" s="4" t="s">
        <v>20</v>
      </c>
      <c r="I38" s="4" t="s">
        <v>20</v>
      </c>
      <c r="J38" s="2" t="s">
        <v>104</v>
      </c>
      <c r="K38" s="2" t="s">
        <v>151</v>
      </c>
      <c r="L38" s="7">
        <v>43744</v>
      </c>
      <c r="M38" s="1"/>
      <c r="N38" s="7">
        <v>43744</v>
      </c>
    </row>
    <row r="39" spans="1:14" ht="36" hidden="1" x14ac:dyDescent="0.45">
      <c r="A39" s="1">
        <f t="shared" si="0"/>
        <v>37</v>
      </c>
      <c r="B39" s="1" t="s">
        <v>127</v>
      </c>
      <c r="C39" s="6">
        <v>43732</v>
      </c>
      <c r="D39" s="2" t="s">
        <v>106</v>
      </c>
      <c r="E39" s="2" t="s">
        <v>146</v>
      </c>
      <c r="F39" s="2" t="s">
        <v>152</v>
      </c>
      <c r="G39" s="4" t="s">
        <v>67</v>
      </c>
      <c r="H39" s="4" t="s">
        <v>20</v>
      </c>
      <c r="I39" s="4" t="s">
        <v>109</v>
      </c>
      <c r="J39" s="2" t="s">
        <v>153</v>
      </c>
      <c r="K39" s="2" t="s">
        <v>154</v>
      </c>
      <c r="L39" s="7">
        <v>43733</v>
      </c>
      <c r="M39" s="1"/>
      <c r="N39" s="7">
        <v>43739</v>
      </c>
    </row>
    <row r="40" spans="1:14" ht="36" hidden="1" x14ac:dyDescent="0.45">
      <c r="A40" s="1">
        <f t="shared" si="0"/>
        <v>38</v>
      </c>
      <c r="B40" s="1" t="s">
        <v>127</v>
      </c>
      <c r="C40" s="6">
        <v>43732</v>
      </c>
      <c r="D40" s="2" t="s">
        <v>106</v>
      </c>
      <c r="E40" s="2" t="s">
        <v>146</v>
      </c>
      <c r="F40" s="2" t="s">
        <v>155</v>
      </c>
      <c r="G40" s="4" t="s">
        <v>67</v>
      </c>
      <c r="H40" s="4" t="s">
        <v>20</v>
      </c>
      <c r="I40" s="4" t="s">
        <v>109</v>
      </c>
      <c r="J40" s="2" t="s">
        <v>75</v>
      </c>
      <c r="K40" s="2" t="s">
        <v>75</v>
      </c>
      <c r="L40" s="7">
        <v>43733</v>
      </c>
      <c r="M40" s="1"/>
      <c r="N40" s="7">
        <v>43739</v>
      </c>
    </row>
    <row r="41" spans="1:14" ht="36" hidden="1" x14ac:dyDescent="0.45">
      <c r="A41" s="1">
        <f t="shared" si="0"/>
        <v>39</v>
      </c>
      <c r="B41" s="1" t="s">
        <v>127</v>
      </c>
      <c r="C41" s="6">
        <v>43732</v>
      </c>
      <c r="D41" s="2" t="s">
        <v>106</v>
      </c>
      <c r="E41" s="2" t="s">
        <v>146</v>
      </c>
      <c r="F41" s="2" t="s">
        <v>156</v>
      </c>
      <c r="G41" s="4" t="s">
        <v>67</v>
      </c>
      <c r="H41" s="4" t="s">
        <v>20</v>
      </c>
      <c r="I41" s="4" t="s">
        <v>109</v>
      </c>
      <c r="J41" s="2" t="s">
        <v>75</v>
      </c>
      <c r="K41" s="2" t="s">
        <v>75</v>
      </c>
      <c r="L41" s="7">
        <v>43733</v>
      </c>
      <c r="M41" s="1"/>
      <c r="N41" s="7">
        <v>43739</v>
      </c>
    </row>
    <row r="42" spans="1:14" ht="36" hidden="1" x14ac:dyDescent="0.45">
      <c r="A42" s="1">
        <f t="shared" si="0"/>
        <v>40</v>
      </c>
      <c r="B42" s="1" t="s">
        <v>127</v>
      </c>
      <c r="C42" s="6">
        <v>43732</v>
      </c>
      <c r="D42" s="2" t="s">
        <v>119</v>
      </c>
      <c r="E42" s="2" t="s">
        <v>120</v>
      </c>
      <c r="F42" s="2" t="s">
        <v>157</v>
      </c>
      <c r="G42" s="4" t="s">
        <v>67</v>
      </c>
      <c r="H42" s="4" t="s">
        <v>20</v>
      </c>
      <c r="I42" s="4" t="s">
        <v>55</v>
      </c>
      <c r="J42" s="2" t="s">
        <v>158</v>
      </c>
      <c r="K42" s="2" t="s">
        <v>159</v>
      </c>
      <c r="L42" s="7">
        <v>43733</v>
      </c>
      <c r="M42" s="1"/>
      <c r="N42" s="7">
        <v>43734</v>
      </c>
    </row>
    <row r="43" spans="1:14" ht="72" hidden="1" x14ac:dyDescent="0.45">
      <c r="A43" s="1">
        <f t="shared" si="0"/>
        <v>41</v>
      </c>
      <c r="B43" s="1" t="s">
        <v>127</v>
      </c>
      <c r="C43" s="6">
        <v>43732</v>
      </c>
      <c r="D43" s="2" t="s">
        <v>160</v>
      </c>
      <c r="E43" s="2" t="s">
        <v>161</v>
      </c>
      <c r="F43" s="2" t="s">
        <v>162</v>
      </c>
      <c r="G43" s="4" t="s">
        <v>67</v>
      </c>
      <c r="H43" s="4" t="s">
        <v>20</v>
      </c>
      <c r="I43" s="4" t="s">
        <v>55</v>
      </c>
      <c r="J43" s="2" t="s">
        <v>163</v>
      </c>
      <c r="K43" s="2" t="s">
        <v>164</v>
      </c>
      <c r="L43" s="7">
        <v>43733</v>
      </c>
      <c r="M43" s="1"/>
      <c r="N43" s="7">
        <v>43734</v>
      </c>
    </row>
    <row r="44" spans="1:14" ht="36" hidden="1" x14ac:dyDescent="0.45">
      <c r="A44" s="1">
        <f t="shared" si="0"/>
        <v>42</v>
      </c>
      <c r="B44" s="1" t="s">
        <v>127</v>
      </c>
      <c r="C44" s="6">
        <v>43732</v>
      </c>
      <c r="D44" s="2" t="s">
        <v>160</v>
      </c>
      <c r="E44" s="2" t="s">
        <v>161</v>
      </c>
      <c r="F44" s="2" t="s">
        <v>165</v>
      </c>
      <c r="G44" s="4" t="s">
        <v>46</v>
      </c>
      <c r="H44" s="4" t="s">
        <v>20</v>
      </c>
      <c r="I44" s="4" t="s">
        <v>55</v>
      </c>
      <c r="J44" s="2" t="s">
        <v>166</v>
      </c>
      <c r="K44" s="2" t="s">
        <v>167</v>
      </c>
      <c r="L44" s="7">
        <v>43733</v>
      </c>
      <c r="M44" s="1"/>
      <c r="N44" s="7">
        <v>43734</v>
      </c>
    </row>
    <row r="45" spans="1:14" ht="90" hidden="1" x14ac:dyDescent="0.45">
      <c r="A45" s="1">
        <f t="shared" si="0"/>
        <v>43</v>
      </c>
      <c r="B45" s="1" t="s">
        <v>127</v>
      </c>
      <c r="C45" s="6">
        <v>43732</v>
      </c>
      <c r="D45" s="2" t="s">
        <v>160</v>
      </c>
      <c r="E45" s="2" t="s">
        <v>161</v>
      </c>
      <c r="F45" s="2" t="s">
        <v>168</v>
      </c>
      <c r="G45" s="4" t="s">
        <v>67</v>
      </c>
      <c r="H45" s="4" t="s">
        <v>20</v>
      </c>
      <c r="I45" s="4" t="s">
        <v>55</v>
      </c>
      <c r="J45" s="2" t="s">
        <v>169</v>
      </c>
      <c r="K45" s="2" t="s">
        <v>170</v>
      </c>
      <c r="L45" s="7">
        <v>43739</v>
      </c>
      <c r="M45" s="1"/>
      <c r="N45" s="7">
        <v>43739</v>
      </c>
    </row>
    <row r="46" spans="1:14" ht="54" hidden="1" x14ac:dyDescent="0.45">
      <c r="A46" s="1">
        <f t="shared" si="0"/>
        <v>44</v>
      </c>
      <c r="B46" s="1" t="s">
        <v>127</v>
      </c>
      <c r="C46" s="6">
        <v>43732</v>
      </c>
      <c r="D46" s="2" t="s">
        <v>171</v>
      </c>
      <c r="E46" s="2" t="s">
        <v>172</v>
      </c>
      <c r="F46" s="2" t="s">
        <v>173</v>
      </c>
      <c r="G46" s="4" t="s">
        <v>67</v>
      </c>
      <c r="H46" s="4" t="s">
        <v>20</v>
      </c>
      <c r="I46" s="4" t="s">
        <v>20</v>
      </c>
      <c r="J46" s="2" t="s">
        <v>174</v>
      </c>
      <c r="K46" s="2" t="s">
        <v>175</v>
      </c>
      <c r="L46" s="7">
        <v>43732</v>
      </c>
      <c r="M46" s="1"/>
      <c r="N46" s="7">
        <v>43732</v>
      </c>
    </row>
    <row r="47" spans="1:14" ht="36" hidden="1" x14ac:dyDescent="0.45">
      <c r="A47" s="1">
        <f t="shared" si="0"/>
        <v>45</v>
      </c>
      <c r="B47" s="1" t="s">
        <v>127</v>
      </c>
      <c r="C47" s="6">
        <v>43732</v>
      </c>
      <c r="D47" s="2" t="s">
        <v>171</v>
      </c>
      <c r="E47" s="2" t="s">
        <v>172</v>
      </c>
      <c r="F47" s="2" t="s">
        <v>176</v>
      </c>
      <c r="G47" s="4" t="s">
        <v>67</v>
      </c>
      <c r="H47" s="4" t="s">
        <v>20</v>
      </c>
      <c r="I47" s="4" t="s">
        <v>20</v>
      </c>
      <c r="J47" s="2" t="s">
        <v>177</v>
      </c>
      <c r="K47" s="2" t="s">
        <v>178</v>
      </c>
      <c r="L47" s="7">
        <v>43735</v>
      </c>
      <c r="M47" s="1"/>
      <c r="N47" s="7">
        <v>43736</v>
      </c>
    </row>
    <row r="48" spans="1:14" ht="36" hidden="1" x14ac:dyDescent="0.45">
      <c r="A48" s="1">
        <f t="shared" si="0"/>
        <v>46</v>
      </c>
      <c r="B48" s="1" t="s">
        <v>15</v>
      </c>
      <c r="C48" s="6">
        <v>43734</v>
      </c>
      <c r="D48" s="1" t="s">
        <v>76</v>
      </c>
      <c r="E48" s="2" t="s">
        <v>53</v>
      </c>
      <c r="F48" s="2" t="s">
        <v>66</v>
      </c>
      <c r="G48" s="4" t="s">
        <v>67</v>
      </c>
      <c r="H48" s="4" t="s">
        <v>20</v>
      </c>
      <c r="I48" s="4" t="s">
        <v>55</v>
      </c>
      <c r="J48" s="2" t="s">
        <v>68</v>
      </c>
      <c r="K48" s="2" t="s">
        <v>69</v>
      </c>
      <c r="L48" s="7">
        <v>43738</v>
      </c>
      <c r="M48" s="1"/>
      <c r="N48" s="7">
        <v>43739</v>
      </c>
    </row>
    <row r="49" spans="1:14" ht="72" hidden="1" x14ac:dyDescent="0.45">
      <c r="A49" s="1">
        <f t="shared" si="0"/>
        <v>47</v>
      </c>
      <c r="B49" s="1" t="s">
        <v>15</v>
      </c>
      <c r="C49" s="6">
        <v>43734</v>
      </c>
      <c r="D49" s="1" t="s">
        <v>76</v>
      </c>
      <c r="E49" s="2" t="s">
        <v>53</v>
      </c>
      <c r="F49" s="2" t="s">
        <v>179</v>
      </c>
      <c r="G49" s="4" t="s">
        <v>67</v>
      </c>
      <c r="H49" s="4" t="s">
        <v>20</v>
      </c>
      <c r="I49" s="4" t="s">
        <v>55</v>
      </c>
      <c r="J49" s="2" t="s">
        <v>180</v>
      </c>
      <c r="K49" s="2" t="s">
        <v>181</v>
      </c>
      <c r="L49" s="7">
        <v>43739</v>
      </c>
      <c r="M49" s="1"/>
      <c r="N49" s="7">
        <v>43739</v>
      </c>
    </row>
    <row r="50" spans="1:14" ht="36" hidden="1" x14ac:dyDescent="0.45">
      <c r="A50" s="1">
        <f t="shared" si="0"/>
        <v>48</v>
      </c>
      <c r="B50" s="1" t="s">
        <v>15</v>
      </c>
      <c r="C50" s="6">
        <v>43734</v>
      </c>
      <c r="D50" s="1" t="s">
        <v>88</v>
      </c>
      <c r="E50" s="2" t="s">
        <v>70</v>
      </c>
      <c r="F50" s="2" t="s">
        <v>182</v>
      </c>
      <c r="G50" s="4" t="s">
        <v>67</v>
      </c>
      <c r="H50" s="4" t="s">
        <v>20</v>
      </c>
      <c r="I50" s="4" t="s">
        <v>55</v>
      </c>
      <c r="J50" s="2" t="s">
        <v>183</v>
      </c>
      <c r="K50" s="2" t="s">
        <v>184</v>
      </c>
      <c r="L50" s="7">
        <v>43738</v>
      </c>
      <c r="M50" s="1"/>
      <c r="N50" s="7">
        <v>43739</v>
      </c>
    </row>
    <row r="51" spans="1:14" ht="54" hidden="1" x14ac:dyDescent="0.45">
      <c r="A51" s="1">
        <f t="shared" si="0"/>
        <v>49</v>
      </c>
      <c r="B51" s="1" t="s">
        <v>15</v>
      </c>
      <c r="C51" s="6">
        <v>43734</v>
      </c>
      <c r="D51" s="1" t="s">
        <v>88</v>
      </c>
      <c r="E51" s="2" t="s">
        <v>70</v>
      </c>
      <c r="F51" s="2" t="s">
        <v>185</v>
      </c>
      <c r="G51" s="4" t="s">
        <v>67</v>
      </c>
      <c r="H51" s="4" t="s">
        <v>20</v>
      </c>
      <c r="I51" s="4" t="s">
        <v>55</v>
      </c>
      <c r="J51" s="2" t="s">
        <v>183</v>
      </c>
      <c r="K51" s="2" t="s">
        <v>184</v>
      </c>
      <c r="L51" s="7">
        <v>43738</v>
      </c>
      <c r="M51" s="1"/>
      <c r="N51" s="7">
        <v>43739</v>
      </c>
    </row>
    <row r="52" spans="1:14" ht="54" hidden="1" x14ac:dyDescent="0.45">
      <c r="A52" s="1">
        <f t="shared" si="0"/>
        <v>50</v>
      </c>
      <c r="B52" s="1" t="s">
        <v>127</v>
      </c>
      <c r="C52" s="6">
        <v>43734</v>
      </c>
      <c r="D52" s="2" t="s">
        <v>171</v>
      </c>
      <c r="E52" s="2" t="s">
        <v>172</v>
      </c>
      <c r="F52" s="2" t="s">
        <v>186</v>
      </c>
      <c r="G52" s="4" t="s">
        <v>67</v>
      </c>
      <c r="H52" s="4" t="s">
        <v>20</v>
      </c>
      <c r="I52" s="4" t="s">
        <v>20</v>
      </c>
      <c r="J52" s="2" t="s">
        <v>187</v>
      </c>
      <c r="K52" s="2" t="s">
        <v>188</v>
      </c>
      <c r="L52" s="6">
        <v>43734</v>
      </c>
      <c r="M52" s="1"/>
      <c r="N52" s="6">
        <v>43734</v>
      </c>
    </row>
    <row r="53" spans="1:14" hidden="1" x14ac:dyDescent="0.45">
      <c r="A53" s="1">
        <f t="shared" si="0"/>
        <v>51</v>
      </c>
      <c r="B53" s="1" t="s">
        <v>127</v>
      </c>
      <c r="C53" s="6">
        <v>43736</v>
      </c>
      <c r="D53" s="2" t="s">
        <v>189</v>
      </c>
      <c r="E53" s="2" t="s">
        <v>17</v>
      </c>
      <c r="F53" s="2" t="s">
        <v>190</v>
      </c>
      <c r="G53" s="4" t="s">
        <v>67</v>
      </c>
      <c r="H53" s="4" t="s">
        <v>109</v>
      </c>
      <c r="I53" s="4" t="s">
        <v>55</v>
      </c>
      <c r="J53" s="2"/>
      <c r="K53" s="2" t="s">
        <v>191</v>
      </c>
      <c r="L53" s="6">
        <v>43741</v>
      </c>
      <c r="M53" s="1"/>
      <c r="N53" s="6">
        <v>43741</v>
      </c>
    </row>
    <row r="54" spans="1:14" ht="36" hidden="1" x14ac:dyDescent="0.45">
      <c r="A54" s="1">
        <f t="shared" si="0"/>
        <v>52</v>
      </c>
      <c r="B54" s="1" t="s">
        <v>127</v>
      </c>
      <c r="C54" s="6">
        <v>43736</v>
      </c>
      <c r="D54" s="2" t="s">
        <v>128</v>
      </c>
      <c r="E54" s="2" t="s">
        <v>115</v>
      </c>
      <c r="F54" s="2" t="s">
        <v>192</v>
      </c>
      <c r="G54" s="4" t="s">
        <v>67</v>
      </c>
      <c r="H54" s="4" t="s">
        <v>109</v>
      </c>
      <c r="I54" s="4" t="s">
        <v>109</v>
      </c>
      <c r="J54" s="2" t="s">
        <v>193</v>
      </c>
      <c r="K54" s="2" t="s">
        <v>194</v>
      </c>
      <c r="L54" s="7">
        <v>43736</v>
      </c>
      <c r="M54" s="1"/>
      <c r="N54" s="7">
        <v>43739</v>
      </c>
    </row>
    <row r="55" spans="1:14" ht="36" hidden="1" x14ac:dyDescent="0.45">
      <c r="A55" s="1">
        <f t="shared" si="0"/>
        <v>53</v>
      </c>
      <c r="B55" s="1" t="s">
        <v>127</v>
      </c>
      <c r="C55" s="6">
        <v>43738</v>
      </c>
      <c r="D55" s="2" t="s">
        <v>171</v>
      </c>
      <c r="E55" s="2" t="s">
        <v>195</v>
      </c>
      <c r="F55" s="3" t="s">
        <v>196</v>
      </c>
      <c r="G55" s="4" t="s">
        <v>67</v>
      </c>
      <c r="H55" s="4" t="s">
        <v>109</v>
      </c>
      <c r="I55" s="4" t="s">
        <v>20</v>
      </c>
      <c r="J55" s="3" t="s">
        <v>197</v>
      </c>
      <c r="K55" s="3" t="s">
        <v>198</v>
      </c>
      <c r="L55" s="6">
        <v>43768</v>
      </c>
      <c r="M55" s="1"/>
      <c r="N55" s="6">
        <v>43768</v>
      </c>
    </row>
    <row r="56" spans="1:14" ht="72" hidden="1" x14ac:dyDescent="0.45">
      <c r="A56" s="1">
        <f t="shared" si="0"/>
        <v>54</v>
      </c>
      <c r="B56" s="1" t="s">
        <v>127</v>
      </c>
      <c r="C56" s="6">
        <v>43739</v>
      </c>
      <c r="D56" s="2" t="s">
        <v>199</v>
      </c>
      <c r="E56" s="2" t="s">
        <v>200</v>
      </c>
      <c r="F56" s="2" t="s">
        <v>201</v>
      </c>
      <c r="G56" s="4" t="s">
        <v>67</v>
      </c>
      <c r="H56" s="4" t="s">
        <v>20</v>
      </c>
      <c r="I56" s="4" t="s">
        <v>55</v>
      </c>
      <c r="J56" s="2" t="s">
        <v>104</v>
      </c>
      <c r="K56" s="2"/>
      <c r="L56" s="7">
        <v>43740</v>
      </c>
      <c r="M56" s="1"/>
      <c r="N56" s="7">
        <v>43740</v>
      </c>
    </row>
    <row r="57" spans="1:14" ht="36" hidden="1" x14ac:dyDescent="0.45">
      <c r="A57" s="1">
        <f t="shared" si="0"/>
        <v>55</v>
      </c>
      <c r="B57" s="1" t="s">
        <v>127</v>
      </c>
      <c r="C57" s="6">
        <v>43739</v>
      </c>
      <c r="D57" s="2" t="s">
        <v>202</v>
      </c>
      <c r="E57" s="2" t="s">
        <v>203</v>
      </c>
      <c r="F57" s="3" t="s">
        <v>204</v>
      </c>
      <c r="G57" s="4" t="s">
        <v>46</v>
      </c>
      <c r="H57" s="4" t="s">
        <v>20</v>
      </c>
      <c r="I57" s="4" t="s">
        <v>55</v>
      </c>
      <c r="J57" s="2" t="s">
        <v>205</v>
      </c>
      <c r="K57" s="2" t="s">
        <v>206</v>
      </c>
      <c r="L57" s="7">
        <v>43740</v>
      </c>
      <c r="M57" s="1"/>
      <c r="N57" s="6">
        <v>43741</v>
      </c>
    </row>
    <row r="58" spans="1:14" ht="54" hidden="1" x14ac:dyDescent="0.45">
      <c r="A58" s="1">
        <f t="shared" si="0"/>
        <v>56</v>
      </c>
      <c r="B58" s="1" t="s">
        <v>127</v>
      </c>
      <c r="C58" s="6">
        <v>43739</v>
      </c>
      <c r="D58" s="2" t="s">
        <v>202</v>
      </c>
      <c r="E58" s="2" t="s">
        <v>203</v>
      </c>
      <c r="F58" s="3" t="s">
        <v>207</v>
      </c>
      <c r="G58" s="4" t="s">
        <v>67</v>
      </c>
      <c r="H58" s="4" t="s">
        <v>20</v>
      </c>
      <c r="I58" s="4" t="s">
        <v>55</v>
      </c>
      <c r="J58" s="2" t="s">
        <v>208</v>
      </c>
      <c r="K58" s="2" t="s">
        <v>69</v>
      </c>
      <c r="L58" s="7">
        <v>43740</v>
      </c>
      <c r="M58" s="1"/>
      <c r="N58" s="6">
        <v>43741</v>
      </c>
    </row>
    <row r="59" spans="1:14" ht="54" hidden="1" x14ac:dyDescent="0.45">
      <c r="A59" s="1">
        <f t="shared" si="0"/>
        <v>57</v>
      </c>
      <c r="B59" s="1" t="s">
        <v>127</v>
      </c>
      <c r="C59" s="6">
        <v>43739</v>
      </c>
      <c r="D59" s="2" t="s">
        <v>202</v>
      </c>
      <c r="E59" s="2" t="s">
        <v>203</v>
      </c>
      <c r="F59" s="3" t="s">
        <v>209</v>
      </c>
      <c r="G59" s="4" t="s">
        <v>67</v>
      </c>
      <c r="H59" s="4" t="s">
        <v>20</v>
      </c>
      <c r="I59" s="4" t="s">
        <v>55</v>
      </c>
      <c r="J59" s="2" t="s">
        <v>210</v>
      </c>
      <c r="K59" s="2" t="s">
        <v>211</v>
      </c>
      <c r="L59" s="7">
        <v>43740</v>
      </c>
      <c r="M59" s="1"/>
      <c r="N59" s="6">
        <v>43741</v>
      </c>
    </row>
    <row r="60" spans="1:14" ht="72" hidden="1" x14ac:dyDescent="0.45">
      <c r="A60" s="1">
        <f t="shared" si="0"/>
        <v>58</v>
      </c>
      <c r="B60" s="1" t="s">
        <v>127</v>
      </c>
      <c r="C60" s="6">
        <v>43739</v>
      </c>
      <c r="D60" s="2" t="s">
        <v>202</v>
      </c>
      <c r="E60" s="2" t="s">
        <v>212</v>
      </c>
      <c r="F60" s="3" t="s">
        <v>213</v>
      </c>
      <c r="G60" s="4" t="s">
        <v>19</v>
      </c>
      <c r="H60" s="4" t="s">
        <v>20</v>
      </c>
      <c r="I60" s="4" t="s">
        <v>55</v>
      </c>
      <c r="J60" s="2" t="s">
        <v>125</v>
      </c>
      <c r="K60" s="2" t="s">
        <v>214</v>
      </c>
      <c r="L60" s="6">
        <v>43742</v>
      </c>
      <c r="M60" s="1"/>
      <c r="N60" s="6">
        <v>43744</v>
      </c>
    </row>
    <row r="61" spans="1:14" ht="108" hidden="1" x14ac:dyDescent="0.45">
      <c r="A61" s="1">
        <f t="shared" si="0"/>
        <v>59</v>
      </c>
      <c r="B61" s="1" t="s">
        <v>127</v>
      </c>
      <c r="C61" s="6">
        <v>43739</v>
      </c>
      <c r="D61" s="2" t="s">
        <v>202</v>
      </c>
      <c r="E61" s="2" t="s">
        <v>215</v>
      </c>
      <c r="F61" s="3" t="s">
        <v>216</v>
      </c>
      <c r="G61" s="4" t="s">
        <v>19</v>
      </c>
      <c r="H61" s="4" t="s">
        <v>20</v>
      </c>
      <c r="I61" s="4" t="s">
        <v>55</v>
      </c>
      <c r="J61" s="2" t="s">
        <v>217</v>
      </c>
      <c r="K61" s="2" t="s">
        <v>218</v>
      </c>
      <c r="L61" s="7">
        <v>43745</v>
      </c>
      <c r="M61" s="1"/>
      <c r="N61" s="6">
        <v>43745</v>
      </c>
    </row>
    <row r="62" spans="1:14" hidden="1" x14ac:dyDescent="0.45">
      <c r="A62" s="1">
        <f t="shared" si="0"/>
        <v>60</v>
      </c>
      <c r="B62" s="1" t="s">
        <v>127</v>
      </c>
      <c r="C62" s="6">
        <v>43739</v>
      </c>
      <c r="D62" s="2" t="s">
        <v>202</v>
      </c>
      <c r="E62" s="2" t="s">
        <v>219</v>
      </c>
      <c r="F62" s="3" t="s">
        <v>220</v>
      </c>
      <c r="G62" s="4" t="s">
        <v>19</v>
      </c>
      <c r="H62" s="4" t="s">
        <v>20</v>
      </c>
      <c r="I62" s="4" t="s">
        <v>55</v>
      </c>
      <c r="J62" s="2" t="s">
        <v>221</v>
      </c>
      <c r="K62" s="2" t="s">
        <v>222</v>
      </c>
      <c r="L62" s="7">
        <v>43745</v>
      </c>
      <c r="M62" s="1"/>
      <c r="N62" s="6">
        <v>43745</v>
      </c>
    </row>
    <row r="63" spans="1:14" ht="54" hidden="1" x14ac:dyDescent="0.45">
      <c r="A63" s="1">
        <f t="shared" si="0"/>
        <v>61</v>
      </c>
      <c r="B63" s="1" t="s">
        <v>127</v>
      </c>
      <c r="C63" s="6">
        <v>43739</v>
      </c>
      <c r="D63" s="2" t="s">
        <v>202</v>
      </c>
      <c r="E63" s="2" t="s">
        <v>223</v>
      </c>
      <c r="F63" s="3" t="s">
        <v>224</v>
      </c>
      <c r="G63" s="4" t="s">
        <v>19</v>
      </c>
      <c r="H63" s="4" t="s">
        <v>20</v>
      </c>
      <c r="I63" s="4" t="s">
        <v>55</v>
      </c>
      <c r="J63" s="2" t="s">
        <v>225</v>
      </c>
      <c r="K63" s="2" t="s">
        <v>226</v>
      </c>
      <c r="L63" s="7">
        <v>43745</v>
      </c>
      <c r="M63" s="1"/>
      <c r="N63" s="6">
        <v>43745</v>
      </c>
    </row>
    <row r="64" spans="1:14" ht="36" hidden="1" x14ac:dyDescent="0.45">
      <c r="A64" s="1">
        <f t="shared" si="0"/>
        <v>62</v>
      </c>
      <c r="B64" s="1" t="s">
        <v>127</v>
      </c>
      <c r="C64" s="6">
        <v>43739</v>
      </c>
      <c r="D64" s="2" t="s">
        <v>202</v>
      </c>
      <c r="E64" s="2" t="s">
        <v>223</v>
      </c>
      <c r="F64" s="3" t="s">
        <v>227</v>
      </c>
      <c r="G64" s="4" t="s">
        <v>19</v>
      </c>
      <c r="H64" s="4" t="s">
        <v>20</v>
      </c>
      <c r="I64" s="4" t="s">
        <v>55</v>
      </c>
      <c r="J64" s="2" t="s">
        <v>228</v>
      </c>
      <c r="K64" s="2" t="s">
        <v>229</v>
      </c>
      <c r="L64" s="7">
        <v>43745</v>
      </c>
      <c r="M64" s="1"/>
      <c r="N64" s="6">
        <v>43745</v>
      </c>
    </row>
    <row r="65" spans="1:14" ht="108" hidden="1" x14ac:dyDescent="0.45">
      <c r="A65" s="1">
        <f t="shared" si="0"/>
        <v>63</v>
      </c>
      <c r="B65" s="1" t="s">
        <v>127</v>
      </c>
      <c r="C65" s="6">
        <v>43732</v>
      </c>
      <c r="D65" s="2" t="s">
        <v>119</v>
      </c>
      <c r="E65" s="2" t="s">
        <v>120</v>
      </c>
      <c r="F65" s="2" t="s">
        <v>230</v>
      </c>
      <c r="G65" s="4" t="s">
        <v>67</v>
      </c>
      <c r="H65" s="4" t="s">
        <v>20</v>
      </c>
      <c r="I65" s="4" t="s">
        <v>55</v>
      </c>
      <c r="J65" s="2" t="s">
        <v>231</v>
      </c>
      <c r="K65" s="2" t="s">
        <v>232</v>
      </c>
      <c r="L65" s="7">
        <v>43740</v>
      </c>
      <c r="M65" s="1"/>
      <c r="N65" s="7">
        <v>43741</v>
      </c>
    </row>
    <row r="66" spans="1:14" ht="189.6" hidden="1" customHeight="1" x14ac:dyDescent="0.45">
      <c r="A66" s="1">
        <f t="shared" si="0"/>
        <v>64</v>
      </c>
      <c r="B66" s="1" t="s">
        <v>127</v>
      </c>
      <c r="C66" s="6">
        <v>43740</v>
      </c>
      <c r="D66" s="2" t="s">
        <v>160</v>
      </c>
      <c r="E66" s="2" t="s">
        <v>161</v>
      </c>
      <c r="F66" s="3" t="s">
        <v>233</v>
      </c>
      <c r="G66" s="4" t="s">
        <v>67</v>
      </c>
      <c r="H66" s="4" t="s">
        <v>109</v>
      </c>
      <c r="I66" s="4" t="s">
        <v>55</v>
      </c>
      <c r="J66" s="3" t="s">
        <v>234</v>
      </c>
      <c r="K66" s="3" t="s">
        <v>235</v>
      </c>
      <c r="L66" s="7">
        <v>43754</v>
      </c>
      <c r="M66" s="1"/>
      <c r="N66" s="7">
        <v>43768</v>
      </c>
    </row>
    <row r="67" spans="1:14" ht="108" hidden="1" x14ac:dyDescent="0.45">
      <c r="A67" s="1">
        <f t="shared" si="0"/>
        <v>65</v>
      </c>
      <c r="B67" s="1" t="s">
        <v>127</v>
      </c>
      <c r="C67" s="6">
        <v>43740</v>
      </c>
      <c r="D67" s="2" t="s">
        <v>160</v>
      </c>
      <c r="E67" s="2" t="s">
        <v>236</v>
      </c>
      <c r="F67" s="3" t="s">
        <v>237</v>
      </c>
      <c r="G67" s="4" t="s">
        <v>67</v>
      </c>
      <c r="H67" s="4" t="s">
        <v>109</v>
      </c>
      <c r="I67" s="4" t="s">
        <v>55</v>
      </c>
      <c r="J67" s="3" t="s">
        <v>234</v>
      </c>
      <c r="K67" s="3" t="s">
        <v>238</v>
      </c>
      <c r="L67" s="7">
        <v>43802</v>
      </c>
      <c r="M67" s="1"/>
      <c r="N67" s="7">
        <v>43815</v>
      </c>
    </row>
    <row r="68" spans="1:14" ht="108" hidden="1" x14ac:dyDescent="0.45">
      <c r="A68" s="1">
        <f t="shared" si="0"/>
        <v>66</v>
      </c>
      <c r="B68" s="1" t="s">
        <v>127</v>
      </c>
      <c r="C68" s="6">
        <v>43740</v>
      </c>
      <c r="D68" s="2" t="s">
        <v>171</v>
      </c>
      <c r="E68" s="2" t="s">
        <v>239</v>
      </c>
      <c r="F68" s="2" t="s">
        <v>240</v>
      </c>
      <c r="G68" s="4" t="s">
        <v>67</v>
      </c>
      <c r="H68" s="4" t="s">
        <v>20</v>
      </c>
      <c r="I68" s="4" t="s">
        <v>20</v>
      </c>
      <c r="J68" s="2" t="s">
        <v>241</v>
      </c>
      <c r="K68" s="2" t="s">
        <v>242</v>
      </c>
      <c r="L68" s="7">
        <v>43740</v>
      </c>
      <c r="M68" s="1"/>
      <c r="N68" s="7">
        <v>43740</v>
      </c>
    </row>
    <row r="69" spans="1:14" ht="54" hidden="1" x14ac:dyDescent="0.45">
      <c r="A69" s="1">
        <f t="shared" si="0"/>
        <v>67</v>
      </c>
      <c r="B69" s="1" t="s">
        <v>127</v>
      </c>
      <c r="C69" s="6">
        <v>43740</v>
      </c>
      <c r="D69" s="2" t="s">
        <v>171</v>
      </c>
      <c r="E69" s="2" t="s">
        <v>243</v>
      </c>
      <c r="F69" s="3" t="s">
        <v>244</v>
      </c>
      <c r="G69" s="4" t="s">
        <v>67</v>
      </c>
      <c r="H69" s="4" t="s">
        <v>20</v>
      </c>
      <c r="I69" s="4" t="s">
        <v>20</v>
      </c>
      <c r="J69" s="3" t="s">
        <v>245</v>
      </c>
      <c r="K69" s="3" t="s">
        <v>246</v>
      </c>
      <c r="L69" s="7">
        <v>43748</v>
      </c>
      <c r="M69" s="1"/>
      <c r="N69" s="7">
        <v>43768</v>
      </c>
    </row>
    <row r="70" spans="1:14" ht="72" hidden="1" x14ac:dyDescent="0.45">
      <c r="A70" s="1">
        <f t="shared" si="0"/>
        <v>68</v>
      </c>
      <c r="B70" s="1" t="s">
        <v>127</v>
      </c>
      <c r="C70" s="6">
        <v>43732</v>
      </c>
      <c r="D70" s="2" t="s">
        <v>119</v>
      </c>
      <c r="E70" s="2" t="s">
        <v>247</v>
      </c>
      <c r="F70" s="3" t="s">
        <v>248</v>
      </c>
      <c r="G70" s="4" t="s">
        <v>19</v>
      </c>
      <c r="H70" s="4" t="s">
        <v>20</v>
      </c>
      <c r="I70" s="4" t="s">
        <v>55</v>
      </c>
      <c r="J70" s="3" t="s">
        <v>249</v>
      </c>
      <c r="K70" s="3" t="s">
        <v>250</v>
      </c>
      <c r="L70" s="7">
        <v>43746</v>
      </c>
      <c r="M70" s="1"/>
      <c r="N70" s="7">
        <v>43770</v>
      </c>
    </row>
    <row r="71" spans="1:14" ht="72" hidden="1" x14ac:dyDescent="0.45">
      <c r="A71" s="1">
        <f t="shared" si="0"/>
        <v>69</v>
      </c>
      <c r="B71" s="1" t="s">
        <v>127</v>
      </c>
      <c r="C71" s="6">
        <v>43732</v>
      </c>
      <c r="D71" s="2" t="s">
        <v>119</v>
      </c>
      <c r="E71" s="2" t="s">
        <v>247</v>
      </c>
      <c r="F71" s="3" t="s">
        <v>251</v>
      </c>
      <c r="G71" s="4" t="s">
        <v>19</v>
      </c>
      <c r="H71" s="4" t="s">
        <v>20</v>
      </c>
      <c r="I71" s="4" t="s">
        <v>55</v>
      </c>
      <c r="J71" s="3" t="s">
        <v>234</v>
      </c>
      <c r="K71" s="3" t="s">
        <v>252</v>
      </c>
      <c r="L71" s="7">
        <v>43745</v>
      </c>
      <c r="M71" s="1"/>
      <c r="N71" s="7">
        <v>43770</v>
      </c>
    </row>
    <row r="72" spans="1:14" ht="54" hidden="1" x14ac:dyDescent="0.45">
      <c r="A72" s="1">
        <f t="shared" si="0"/>
        <v>70</v>
      </c>
      <c r="B72" s="1" t="s">
        <v>127</v>
      </c>
      <c r="C72" s="6">
        <v>43741</v>
      </c>
      <c r="D72" s="2" t="s">
        <v>253</v>
      </c>
      <c r="E72" s="2" t="s">
        <v>254</v>
      </c>
      <c r="F72" s="2" t="s">
        <v>255</v>
      </c>
      <c r="G72" s="4" t="s">
        <v>67</v>
      </c>
      <c r="H72" s="4" t="s">
        <v>256</v>
      </c>
      <c r="I72" s="4" t="s">
        <v>20</v>
      </c>
      <c r="J72" s="2" t="s">
        <v>257</v>
      </c>
      <c r="K72" s="2" t="s">
        <v>258</v>
      </c>
      <c r="L72" s="7">
        <v>43741</v>
      </c>
      <c r="M72" s="1"/>
      <c r="N72" s="7">
        <v>43741</v>
      </c>
    </row>
    <row r="73" spans="1:14" ht="72" hidden="1" x14ac:dyDescent="0.45">
      <c r="A73" s="1">
        <f t="shared" si="0"/>
        <v>71</v>
      </c>
      <c r="B73" s="1" t="s">
        <v>127</v>
      </c>
      <c r="C73" s="6">
        <v>43741</v>
      </c>
      <c r="D73" s="2" t="s">
        <v>259</v>
      </c>
      <c r="E73" s="2" t="s">
        <v>260</v>
      </c>
      <c r="F73" s="2" t="s">
        <v>261</v>
      </c>
      <c r="G73" s="4" t="s">
        <v>67</v>
      </c>
      <c r="H73" s="4" t="s">
        <v>256</v>
      </c>
      <c r="I73" s="4" t="s">
        <v>20</v>
      </c>
      <c r="J73" s="2" t="s">
        <v>262</v>
      </c>
      <c r="K73" s="2" t="s">
        <v>263</v>
      </c>
      <c r="L73" s="7">
        <v>43741</v>
      </c>
      <c r="M73" s="1"/>
      <c r="N73" s="7">
        <v>43741</v>
      </c>
    </row>
    <row r="74" spans="1:14" ht="36" hidden="1" x14ac:dyDescent="0.45">
      <c r="A74" s="1">
        <f t="shared" si="0"/>
        <v>72</v>
      </c>
      <c r="B74" s="1" t="s">
        <v>127</v>
      </c>
      <c r="C74" s="6">
        <v>43741</v>
      </c>
      <c r="D74" s="2" t="s">
        <v>264</v>
      </c>
      <c r="E74" s="2" t="s">
        <v>264</v>
      </c>
      <c r="F74" s="2" t="s">
        <v>265</v>
      </c>
      <c r="G74" s="4" t="s">
        <v>67</v>
      </c>
      <c r="H74" s="4" t="s">
        <v>256</v>
      </c>
      <c r="I74" s="4" t="s">
        <v>20</v>
      </c>
      <c r="J74" s="2" t="s">
        <v>266</v>
      </c>
      <c r="K74" s="2" t="s">
        <v>267</v>
      </c>
      <c r="L74" s="7">
        <v>43741</v>
      </c>
      <c r="M74" s="1"/>
      <c r="N74" s="7">
        <v>43741</v>
      </c>
    </row>
    <row r="75" spans="1:14" ht="36" hidden="1" x14ac:dyDescent="0.45">
      <c r="A75" s="1">
        <f t="shared" si="0"/>
        <v>73</v>
      </c>
      <c r="B75" s="1" t="s">
        <v>127</v>
      </c>
      <c r="C75" s="6">
        <v>43741</v>
      </c>
      <c r="D75" s="2" t="s">
        <v>264</v>
      </c>
      <c r="E75" s="2" t="s">
        <v>264</v>
      </c>
      <c r="F75" s="3" t="s">
        <v>268</v>
      </c>
      <c r="G75" s="4" t="s">
        <v>67</v>
      </c>
      <c r="H75" s="4" t="s">
        <v>256</v>
      </c>
      <c r="I75" s="4" t="s">
        <v>269</v>
      </c>
      <c r="J75" s="3" t="s">
        <v>270</v>
      </c>
      <c r="K75" s="3"/>
      <c r="L75" s="7">
        <v>43774</v>
      </c>
      <c r="M75" s="1"/>
      <c r="N75" s="7">
        <v>43781</v>
      </c>
    </row>
    <row r="76" spans="1:14" ht="72" hidden="1" x14ac:dyDescent="0.45">
      <c r="A76" s="1">
        <f t="shared" si="0"/>
        <v>74</v>
      </c>
      <c r="B76" s="1" t="s">
        <v>127</v>
      </c>
      <c r="C76" s="6">
        <v>43741</v>
      </c>
      <c r="D76" s="2" t="s">
        <v>271</v>
      </c>
      <c r="E76" s="2" t="s">
        <v>271</v>
      </c>
      <c r="F76" s="3" t="s">
        <v>272</v>
      </c>
      <c r="G76" s="4" t="s">
        <v>19</v>
      </c>
      <c r="H76" s="4" t="s">
        <v>256</v>
      </c>
      <c r="I76" s="4"/>
      <c r="J76" s="3"/>
      <c r="K76" s="3" t="s">
        <v>273</v>
      </c>
      <c r="L76" s="7">
        <v>43823</v>
      </c>
      <c r="M76" s="1"/>
      <c r="N76" s="7"/>
    </row>
    <row r="77" spans="1:14" ht="54" hidden="1" x14ac:dyDescent="0.45">
      <c r="A77" s="1">
        <f t="shared" si="0"/>
        <v>75</v>
      </c>
      <c r="B77" s="1" t="s">
        <v>127</v>
      </c>
      <c r="C77" s="6">
        <v>43741</v>
      </c>
      <c r="D77" s="2" t="s">
        <v>259</v>
      </c>
      <c r="E77" s="2" t="s">
        <v>260</v>
      </c>
      <c r="F77" s="2" t="s">
        <v>274</v>
      </c>
      <c r="G77" s="4" t="s">
        <v>67</v>
      </c>
      <c r="H77" s="4" t="s">
        <v>20</v>
      </c>
      <c r="I77" s="4" t="s">
        <v>20</v>
      </c>
      <c r="J77" s="2" t="s">
        <v>275</v>
      </c>
      <c r="K77" s="2" t="s">
        <v>276</v>
      </c>
      <c r="L77" s="7">
        <v>43741</v>
      </c>
      <c r="M77" s="1"/>
      <c r="N77" s="7">
        <v>43741</v>
      </c>
    </row>
    <row r="78" spans="1:14" ht="72" hidden="1" x14ac:dyDescent="0.45">
      <c r="A78" s="1">
        <f t="shared" si="0"/>
        <v>76</v>
      </c>
      <c r="B78" s="1" t="s">
        <v>277</v>
      </c>
      <c r="C78" s="6">
        <v>43742</v>
      </c>
      <c r="D78" s="2" t="s">
        <v>278</v>
      </c>
      <c r="E78" s="2" t="s">
        <v>279</v>
      </c>
      <c r="F78" s="2" t="s">
        <v>280</v>
      </c>
      <c r="G78" s="4" t="s">
        <v>19</v>
      </c>
      <c r="H78" s="4" t="s">
        <v>281</v>
      </c>
      <c r="I78" s="4"/>
      <c r="J78" s="2" t="s">
        <v>282</v>
      </c>
      <c r="K78" s="2" t="s">
        <v>283</v>
      </c>
      <c r="L78" s="7">
        <v>43744</v>
      </c>
      <c r="M78" s="1"/>
      <c r="N78" s="7">
        <v>43744</v>
      </c>
    </row>
    <row r="79" spans="1:14" ht="54" hidden="1" x14ac:dyDescent="0.45">
      <c r="A79" s="1">
        <f t="shared" ref="A79:A142" si="1">ROW()-2</f>
        <v>77</v>
      </c>
      <c r="B79" s="1" t="s">
        <v>277</v>
      </c>
      <c r="C79" s="6">
        <v>43742</v>
      </c>
      <c r="D79" s="2" t="s">
        <v>284</v>
      </c>
      <c r="E79" s="2" t="s">
        <v>285</v>
      </c>
      <c r="F79" s="2" t="s">
        <v>286</v>
      </c>
      <c r="G79" s="4" t="s">
        <v>19</v>
      </c>
      <c r="H79" s="4" t="s">
        <v>281</v>
      </c>
      <c r="I79" s="4" t="s">
        <v>256</v>
      </c>
      <c r="J79" s="2" t="s">
        <v>287</v>
      </c>
      <c r="K79" s="2" t="s">
        <v>288</v>
      </c>
      <c r="L79" s="7">
        <v>43742</v>
      </c>
      <c r="M79" s="1"/>
      <c r="N79" s="7">
        <v>43742</v>
      </c>
    </row>
    <row r="80" spans="1:14" ht="36" hidden="1" x14ac:dyDescent="0.45">
      <c r="A80" s="1">
        <f t="shared" si="1"/>
        <v>78</v>
      </c>
      <c r="B80" s="1" t="s">
        <v>277</v>
      </c>
      <c r="C80" s="6">
        <v>43742</v>
      </c>
      <c r="D80" s="2" t="s">
        <v>289</v>
      </c>
      <c r="E80" s="2" t="s">
        <v>289</v>
      </c>
      <c r="F80" s="2" t="s">
        <v>290</v>
      </c>
      <c r="G80" s="4" t="s">
        <v>19</v>
      </c>
      <c r="H80" s="4" t="s">
        <v>281</v>
      </c>
      <c r="I80" s="4" t="s">
        <v>55</v>
      </c>
      <c r="J80" s="2" t="s">
        <v>234</v>
      </c>
      <c r="K80" s="2" t="s">
        <v>291</v>
      </c>
      <c r="L80" s="7">
        <v>43745</v>
      </c>
      <c r="M80" s="1"/>
      <c r="N80" s="7">
        <v>43746</v>
      </c>
    </row>
    <row r="81" spans="1:14" ht="108" hidden="1" x14ac:dyDescent="0.45">
      <c r="A81" s="1">
        <f t="shared" si="1"/>
        <v>79</v>
      </c>
      <c r="B81" s="1" t="s">
        <v>277</v>
      </c>
      <c r="C81" s="6">
        <v>43742</v>
      </c>
      <c r="D81" s="2" t="s">
        <v>292</v>
      </c>
      <c r="E81" s="2" t="s">
        <v>293</v>
      </c>
      <c r="F81" s="2" t="s">
        <v>294</v>
      </c>
      <c r="G81" s="4" t="s">
        <v>67</v>
      </c>
      <c r="H81" s="4" t="s">
        <v>281</v>
      </c>
      <c r="I81" s="4" t="s">
        <v>109</v>
      </c>
      <c r="J81" s="2" t="s">
        <v>295</v>
      </c>
      <c r="K81" s="2" t="s">
        <v>296</v>
      </c>
      <c r="L81" s="7">
        <v>43742</v>
      </c>
      <c r="M81" s="1"/>
      <c r="N81" s="7">
        <v>43745</v>
      </c>
    </row>
    <row r="82" spans="1:14" ht="36" hidden="1" x14ac:dyDescent="0.45">
      <c r="A82" s="1">
        <f t="shared" si="1"/>
        <v>80</v>
      </c>
      <c r="B82" s="1" t="s">
        <v>277</v>
      </c>
      <c r="C82" s="6">
        <v>43742</v>
      </c>
      <c r="D82" s="2" t="s">
        <v>292</v>
      </c>
      <c r="E82" s="2" t="s">
        <v>293</v>
      </c>
      <c r="F82" s="2" t="s">
        <v>297</v>
      </c>
      <c r="G82" s="4"/>
      <c r="H82" s="4" t="s">
        <v>281</v>
      </c>
      <c r="I82" s="4" t="s">
        <v>20</v>
      </c>
      <c r="J82" s="2" t="s">
        <v>298</v>
      </c>
      <c r="K82" s="2" t="s">
        <v>299</v>
      </c>
      <c r="L82" s="7">
        <v>43742</v>
      </c>
      <c r="M82" s="1"/>
      <c r="N82" s="7">
        <v>43742</v>
      </c>
    </row>
    <row r="83" spans="1:14" ht="36" hidden="1" x14ac:dyDescent="0.45">
      <c r="A83" s="1">
        <f t="shared" si="1"/>
        <v>81</v>
      </c>
      <c r="B83" s="1" t="s">
        <v>277</v>
      </c>
      <c r="C83" s="6">
        <v>43742</v>
      </c>
      <c r="D83" s="2" t="s">
        <v>292</v>
      </c>
      <c r="E83" s="2" t="s">
        <v>293</v>
      </c>
      <c r="F83" s="2" t="s">
        <v>300</v>
      </c>
      <c r="G83" s="4" t="s">
        <v>46</v>
      </c>
      <c r="H83" s="4" t="s">
        <v>281</v>
      </c>
      <c r="I83" s="4" t="s">
        <v>20</v>
      </c>
      <c r="J83" s="2" t="s">
        <v>301</v>
      </c>
      <c r="K83" s="2" t="s">
        <v>302</v>
      </c>
      <c r="L83" s="7">
        <v>43742</v>
      </c>
      <c r="M83" s="1"/>
      <c r="N83" s="7">
        <v>43742</v>
      </c>
    </row>
    <row r="84" spans="1:14" ht="54" hidden="1" x14ac:dyDescent="0.45">
      <c r="A84" s="1">
        <f t="shared" si="1"/>
        <v>82</v>
      </c>
      <c r="B84" s="1" t="s">
        <v>277</v>
      </c>
      <c r="C84" s="6">
        <v>43742</v>
      </c>
      <c r="D84" s="2" t="s">
        <v>303</v>
      </c>
      <c r="E84" s="2" t="s">
        <v>304</v>
      </c>
      <c r="F84" s="3" t="s">
        <v>305</v>
      </c>
      <c r="G84" s="4" t="s">
        <v>46</v>
      </c>
      <c r="H84" s="4" t="s">
        <v>20</v>
      </c>
      <c r="I84" s="4" t="s">
        <v>55</v>
      </c>
      <c r="J84" s="3" t="s">
        <v>306</v>
      </c>
      <c r="K84" s="3" t="s">
        <v>307</v>
      </c>
      <c r="L84" s="7">
        <v>43745</v>
      </c>
      <c r="M84" s="1"/>
      <c r="N84" s="7">
        <v>43774</v>
      </c>
    </row>
    <row r="85" spans="1:14" hidden="1" x14ac:dyDescent="0.45">
      <c r="A85" s="1">
        <f t="shared" si="1"/>
        <v>83</v>
      </c>
      <c r="B85" s="1" t="s">
        <v>277</v>
      </c>
      <c r="C85" s="6">
        <v>43742</v>
      </c>
      <c r="D85" s="2" t="s">
        <v>253</v>
      </c>
      <c r="E85" s="2" t="s">
        <v>308</v>
      </c>
      <c r="F85" s="2" t="s">
        <v>309</v>
      </c>
      <c r="G85" s="4" t="s">
        <v>46</v>
      </c>
      <c r="H85" s="4" t="s">
        <v>20</v>
      </c>
      <c r="I85" s="4" t="s">
        <v>20</v>
      </c>
      <c r="J85" s="2" t="s">
        <v>310</v>
      </c>
      <c r="K85" s="2" t="s">
        <v>311</v>
      </c>
      <c r="L85" s="7">
        <v>43744</v>
      </c>
      <c r="M85" s="1"/>
      <c r="N85" s="7">
        <v>43744</v>
      </c>
    </row>
    <row r="86" spans="1:14" ht="54" hidden="1" x14ac:dyDescent="0.45">
      <c r="A86" s="1">
        <f t="shared" si="1"/>
        <v>84</v>
      </c>
      <c r="B86" s="1" t="s">
        <v>277</v>
      </c>
      <c r="C86" s="6">
        <v>43744</v>
      </c>
      <c r="D86" s="2" t="s">
        <v>106</v>
      </c>
      <c r="E86" s="2" t="s">
        <v>312</v>
      </c>
      <c r="F86" s="3" t="s">
        <v>313</v>
      </c>
      <c r="G86" s="4" t="s">
        <v>67</v>
      </c>
      <c r="H86" s="4" t="s">
        <v>109</v>
      </c>
      <c r="I86" s="4" t="s">
        <v>109</v>
      </c>
      <c r="J86" s="3" t="s">
        <v>314</v>
      </c>
      <c r="K86" s="3" t="s">
        <v>315</v>
      </c>
      <c r="L86" s="7">
        <v>43744</v>
      </c>
      <c r="M86" s="1"/>
      <c r="N86" s="7">
        <v>43769</v>
      </c>
    </row>
    <row r="87" spans="1:14" hidden="1" x14ac:dyDescent="0.45">
      <c r="A87" s="1">
        <f t="shared" si="1"/>
        <v>85</v>
      </c>
      <c r="B87" s="1" t="s">
        <v>277</v>
      </c>
      <c r="C87" s="6">
        <v>43742</v>
      </c>
      <c r="D87" s="2" t="s">
        <v>253</v>
      </c>
      <c r="E87" s="2" t="s">
        <v>308</v>
      </c>
      <c r="F87" s="2" t="s">
        <v>316</v>
      </c>
      <c r="G87" s="4" t="s">
        <v>46</v>
      </c>
      <c r="H87" s="4" t="s">
        <v>20</v>
      </c>
      <c r="I87" s="4" t="s">
        <v>20</v>
      </c>
      <c r="J87" s="2" t="s">
        <v>317</v>
      </c>
      <c r="K87" s="2" t="s">
        <v>318</v>
      </c>
      <c r="L87" s="7">
        <v>43744</v>
      </c>
      <c r="M87" s="1"/>
      <c r="N87" s="7">
        <v>43744</v>
      </c>
    </row>
    <row r="88" spans="1:14" ht="90" hidden="1" x14ac:dyDescent="0.45">
      <c r="A88" s="1">
        <f t="shared" si="1"/>
        <v>86</v>
      </c>
      <c r="B88" s="1" t="s">
        <v>277</v>
      </c>
      <c r="C88" s="6">
        <v>43744</v>
      </c>
      <c r="D88" s="2" t="s">
        <v>319</v>
      </c>
      <c r="E88" s="2" t="s">
        <v>320</v>
      </c>
      <c r="F88" s="3" t="s">
        <v>321</v>
      </c>
      <c r="G88" s="4" t="s">
        <v>67</v>
      </c>
      <c r="H88" s="4" t="s">
        <v>20</v>
      </c>
      <c r="I88" s="4" t="s">
        <v>55</v>
      </c>
      <c r="J88" s="3" t="s">
        <v>322</v>
      </c>
      <c r="K88" s="3" t="s">
        <v>323</v>
      </c>
      <c r="L88" s="7">
        <v>43781</v>
      </c>
      <c r="M88" s="1"/>
      <c r="N88" s="7">
        <v>43781</v>
      </c>
    </row>
    <row r="89" spans="1:14" ht="108" hidden="1" x14ac:dyDescent="0.45">
      <c r="A89" s="1">
        <f t="shared" si="1"/>
        <v>87</v>
      </c>
      <c r="B89" s="1" t="s">
        <v>277</v>
      </c>
      <c r="C89" s="6">
        <v>43745</v>
      </c>
      <c r="D89" s="2" t="s">
        <v>106</v>
      </c>
      <c r="E89" s="2" t="s">
        <v>324</v>
      </c>
      <c r="F89" s="3" t="s">
        <v>325</v>
      </c>
      <c r="G89" s="4"/>
      <c r="H89" s="4" t="s">
        <v>256</v>
      </c>
      <c r="I89" s="4" t="s">
        <v>109</v>
      </c>
      <c r="J89" s="3" t="s">
        <v>326</v>
      </c>
      <c r="K89" s="3" t="s">
        <v>327</v>
      </c>
      <c r="L89" s="7">
        <v>43746</v>
      </c>
      <c r="M89" s="1"/>
      <c r="N89" s="7">
        <v>43770</v>
      </c>
    </row>
    <row r="90" spans="1:14" ht="162" hidden="1" x14ac:dyDescent="0.45">
      <c r="A90" s="1">
        <f t="shared" si="1"/>
        <v>88</v>
      </c>
      <c r="B90" s="1" t="s">
        <v>277</v>
      </c>
      <c r="C90" s="6">
        <v>43745</v>
      </c>
      <c r="D90" s="2" t="s">
        <v>160</v>
      </c>
      <c r="E90" s="2" t="s">
        <v>328</v>
      </c>
      <c r="F90" s="3" t="s">
        <v>329</v>
      </c>
      <c r="G90" s="4"/>
      <c r="H90" s="4" t="s">
        <v>256</v>
      </c>
      <c r="I90" s="4" t="s">
        <v>55</v>
      </c>
      <c r="J90" s="3" t="s">
        <v>330</v>
      </c>
      <c r="K90" s="3" t="s">
        <v>331</v>
      </c>
      <c r="L90" s="7">
        <v>43755</v>
      </c>
      <c r="M90" s="1"/>
      <c r="N90" s="7">
        <v>43770</v>
      </c>
    </row>
    <row r="91" spans="1:14" ht="36" hidden="1" x14ac:dyDescent="0.45">
      <c r="A91" s="1">
        <f t="shared" si="1"/>
        <v>89</v>
      </c>
      <c r="B91" s="1" t="s">
        <v>277</v>
      </c>
      <c r="C91" s="6">
        <v>43745</v>
      </c>
      <c r="D91" s="2" t="s">
        <v>106</v>
      </c>
      <c r="E91" s="2" t="s">
        <v>324</v>
      </c>
      <c r="F91" s="3" t="s">
        <v>332</v>
      </c>
      <c r="G91" s="4"/>
      <c r="H91" s="4" t="s">
        <v>256</v>
      </c>
      <c r="I91" s="4" t="s">
        <v>109</v>
      </c>
      <c r="J91" s="3" t="s">
        <v>333</v>
      </c>
      <c r="K91" s="3" t="s">
        <v>334</v>
      </c>
      <c r="L91" s="7">
        <v>43769</v>
      </c>
      <c r="M91" s="1"/>
      <c r="N91" s="7">
        <v>43769</v>
      </c>
    </row>
    <row r="92" spans="1:14" ht="90" hidden="1" x14ac:dyDescent="0.45">
      <c r="A92" s="1">
        <f t="shared" si="1"/>
        <v>90</v>
      </c>
      <c r="B92" s="1" t="s">
        <v>277</v>
      </c>
      <c r="C92" s="6">
        <v>43745</v>
      </c>
      <c r="D92" s="2" t="s">
        <v>106</v>
      </c>
      <c r="E92" s="2" t="s">
        <v>324</v>
      </c>
      <c r="F92" s="3" t="s">
        <v>335</v>
      </c>
      <c r="G92" s="4"/>
      <c r="H92" s="4" t="s">
        <v>256</v>
      </c>
      <c r="I92" s="4" t="s">
        <v>109</v>
      </c>
      <c r="J92" s="3" t="s">
        <v>336</v>
      </c>
      <c r="K92" s="3" t="s">
        <v>337</v>
      </c>
      <c r="L92" s="7">
        <v>43746</v>
      </c>
      <c r="M92" s="1"/>
      <c r="N92" s="7">
        <v>43770</v>
      </c>
    </row>
    <row r="93" spans="1:14" ht="54" hidden="1" x14ac:dyDescent="0.45">
      <c r="A93" s="1">
        <f t="shared" si="1"/>
        <v>91</v>
      </c>
      <c r="B93" s="1" t="s">
        <v>277</v>
      </c>
      <c r="C93" s="6">
        <v>43745</v>
      </c>
      <c r="D93" s="2" t="s">
        <v>106</v>
      </c>
      <c r="E93" s="2" t="s">
        <v>324</v>
      </c>
      <c r="F93" s="3" t="s">
        <v>338</v>
      </c>
      <c r="G93" s="4"/>
      <c r="H93" s="4" t="s">
        <v>256</v>
      </c>
      <c r="I93" s="4" t="s">
        <v>20</v>
      </c>
      <c r="J93" s="3" t="s">
        <v>330</v>
      </c>
      <c r="K93" s="3" t="s">
        <v>339</v>
      </c>
      <c r="L93" s="7">
        <v>43783</v>
      </c>
      <c r="M93" s="1"/>
      <c r="N93" s="7">
        <v>43784</v>
      </c>
    </row>
    <row r="94" spans="1:14" ht="36" hidden="1" x14ac:dyDescent="0.45">
      <c r="A94" s="1">
        <f t="shared" si="1"/>
        <v>92</v>
      </c>
      <c r="B94" s="1" t="s">
        <v>277</v>
      </c>
      <c r="C94" s="6">
        <v>43745</v>
      </c>
      <c r="D94" s="2" t="s">
        <v>106</v>
      </c>
      <c r="E94" s="2" t="s">
        <v>324</v>
      </c>
      <c r="F94" s="3" t="s">
        <v>340</v>
      </c>
      <c r="G94" s="4" t="s">
        <v>19</v>
      </c>
      <c r="H94" s="4" t="s">
        <v>256</v>
      </c>
      <c r="I94" s="4"/>
      <c r="J94" s="3"/>
      <c r="K94" s="3"/>
      <c r="L94" s="7">
        <v>43784</v>
      </c>
      <c r="M94" s="1"/>
      <c r="N94" s="7">
        <v>43784</v>
      </c>
    </row>
    <row r="95" spans="1:14" hidden="1" x14ac:dyDescent="0.45">
      <c r="A95" s="1">
        <f t="shared" si="1"/>
        <v>93</v>
      </c>
      <c r="B95" s="1" t="s">
        <v>277</v>
      </c>
      <c r="C95" s="6">
        <v>43745</v>
      </c>
      <c r="D95" s="2" t="s">
        <v>106</v>
      </c>
      <c r="E95" s="2" t="s">
        <v>324</v>
      </c>
      <c r="F95" s="3" t="s">
        <v>341</v>
      </c>
      <c r="G95" s="4"/>
      <c r="H95" s="4" t="s">
        <v>256</v>
      </c>
      <c r="I95" s="4"/>
      <c r="J95" s="3" t="s">
        <v>342</v>
      </c>
      <c r="K95" s="3" t="s">
        <v>343</v>
      </c>
      <c r="L95" s="7">
        <v>43784</v>
      </c>
      <c r="M95" s="1"/>
      <c r="N95" s="7">
        <v>43784</v>
      </c>
    </row>
    <row r="96" spans="1:14" ht="54" hidden="1" x14ac:dyDescent="0.45">
      <c r="A96" s="1">
        <f t="shared" si="1"/>
        <v>94</v>
      </c>
      <c r="B96" s="1" t="s">
        <v>277</v>
      </c>
      <c r="C96" s="6">
        <v>43745</v>
      </c>
      <c r="D96" s="2" t="s">
        <v>106</v>
      </c>
      <c r="E96" s="2" t="s">
        <v>324</v>
      </c>
      <c r="F96" s="3" t="s">
        <v>344</v>
      </c>
      <c r="G96" s="4"/>
      <c r="H96" s="4" t="s">
        <v>256</v>
      </c>
      <c r="I96" s="4" t="s">
        <v>20</v>
      </c>
      <c r="J96" s="3" t="s">
        <v>330</v>
      </c>
      <c r="K96" s="3" t="s">
        <v>339</v>
      </c>
      <c r="L96" s="7">
        <v>43783</v>
      </c>
      <c r="M96" s="1"/>
      <c r="N96" s="7">
        <v>43784</v>
      </c>
    </row>
    <row r="97" spans="1:14" ht="36" hidden="1" x14ac:dyDescent="0.45">
      <c r="A97" s="1">
        <f t="shared" si="1"/>
        <v>95</v>
      </c>
      <c r="B97" s="1" t="s">
        <v>277</v>
      </c>
      <c r="C97" s="6">
        <v>43745</v>
      </c>
      <c r="D97" s="2" t="s">
        <v>106</v>
      </c>
      <c r="E97" s="2" t="s">
        <v>324</v>
      </c>
      <c r="F97" s="3" t="s">
        <v>345</v>
      </c>
      <c r="G97" s="4" t="s">
        <v>19</v>
      </c>
      <c r="H97" s="4" t="s">
        <v>256</v>
      </c>
      <c r="I97" s="4"/>
      <c r="J97" s="3"/>
      <c r="K97" s="3"/>
      <c r="L97" s="7">
        <v>43784</v>
      </c>
      <c r="M97" s="1"/>
      <c r="N97" s="7">
        <v>43784</v>
      </c>
    </row>
    <row r="98" spans="1:14" hidden="1" x14ac:dyDescent="0.45">
      <c r="A98" s="1">
        <f t="shared" si="1"/>
        <v>96</v>
      </c>
      <c r="B98" s="1" t="s">
        <v>277</v>
      </c>
      <c r="C98" s="6">
        <v>43745</v>
      </c>
      <c r="D98" s="2" t="s">
        <v>106</v>
      </c>
      <c r="E98" s="2" t="s">
        <v>324</v>
      </c>
      <c r="F98" s="3" t="s">
        <v>346</v>
      </c>
      <c r="G98" s="4"/>
      <c r="H98" s="4" t="s">
        <v>256</v>
      </c>
      <c r="I98" s="4"/>
      <c r="J98" s="3" t="s">
        <v>342</v>
      </c>
      <c r="K98" s="3" t="s">
        <v>343</v>
      </c>
      <c r="L98" s="7">
        <v>43784</v>
      </c>
      <c r="M98" s="1"/>
      <c r="N98" s="7">
        <v>43784</v>
      </c>
    </row>
    <row r="99" spans="1:14" ht="54" hidden="1" x14ac:dyDescent="0.45">
      <c r="A99" s="1">
        <f t="shared" si="1"/>
        <v>97</v>
      </c>
      <c r="B99" s="1" t="s">
        <v>277</v>
      </c>
      <c r="C99" s="6">
        <v>43745</v>
      </c>
      <c r="D99" s="2" t="s">
        <v>106</v>
      </c>
      <c r="E99" s="2" t="s">
        <v>324</v>
      </c>
      <c r="F99" s="2" t="s">
        <v>347</v>
      </c>
      <c r="G99" s="4"/>
      <c r="H99" s="4" t="s">
        <v>256</v>
      </c>
      <c r="I99" s="4" t="s">
        <v>109</v>
      </c>
      <c r="J99" s="2" t="s">
        <v>348</v>
      </c>
      <c r="K99" s="2" t="s">
        <v>343</v>
      </c>
      <c r="L99" s="7">
        <v>43745</v>
      </c>
      <c r="M99" s="1"/>
      <c r="N99" s="7">
        <v>43745</v>
      </c>
    </row>
    <row r="100" spans="1:14" ht="162" hidden="1" x14ac:dyDescent="0.45">
      <c r="A100" s="1">
        <f t="shared" si="1"/>
        <v>98</v>
      </c>
      <c r="B100" s="1" t="s">
        <v>277</v>
      </c>
      <c r="C100" s="6">
        <v>43745</v>
      </c>
      <c r="D100" s="2" t="s">
        <v>171</v>
      </c>
      <c r="E100" s="2" t="s">
        <v>171</v>
      </c>
      <c r="F100" s="3" t="s">
        <v>349</v>
      </c>
      <c r="G100" s="4"/>
      <c r="H100" s="4" t="s">
        <v>109</v>
      </c>
      <c r="I100" s="4" t="s">
        <v>20</v>
      </c>
      <c r="J100" s="3" t="s">
        <v>350</v>
      </c>
      <c r="K100" s="3" t="s">
        <v>351</v>
      </c>
      <c r="L100" s="7">
        <v>43749</v>
      </c>
      <c r="M100" s="1"/>
      <c r="N100" s="7">
        <v>43774</v>
      </c>
    </row>
    <row r="101" spans="1:14" ht="54" hidden="1" x14ac:dyDescent="0.45">
      <c r="A101" s="1">
        <f t="shared" si="1"/>
        <v>99</v>
      </c>
      <c r="B101" s="1" t="s">
        <v>277</v>
      </c>
      <c r="C101" s="6">
        <v>43745</v>
      </c>
      <c r="D101" s="2" t="s">
        <v>106</v>
      </c>
      <c r="E101" s="2" t="s">
        <v>324</v>
      </c>
      <c r="F101" s="2" t="s">
        <v>352</v>
      </c>
      <c r="G101" s="4"/>
      <c r="H101" s="4" t="s">
        <v>256</v>
      </c>
      <c r="I101" s="4" t="s">
        <v>109</v>
      </c>
      <c r="J101" s="2" t="s">
        <v>353</v>
      </c>
      <c r="K101" s="2" t="s">
        <v>343</v>
      </c>
      <c r="L101" s="7">
        <v>43745</v>
      </c>
      <c r="M101" s="1"/>
      <c r="N101" s="7">
        <v>43745</v>
      </c>
    </row>
    <row r="102" spans="1:14" ht="90" hidden="1" x14ac:dyDescent="0.45">
      <c r="A102" s="1">
        <f t="shared" si="1"/>
        <v>100</v>
      </c>
      <c r="B102" s="1" t="s">
        <v>277</v>
      </c>
      <c r="C102" s="6">
        <v>43745</v>
      </c>
      <c r="D102" s="2" t="s">
        <v>106</v>
      </c>
      <c r="E102" s="2" t="s">
        <v>324</v>
      </c>
      <c r="F102" s="3" t="s">
        <v>354</v>
      </c>
      <c r="G102" s="4"/>
      <c r="H102" s="4" t="s">
        <v>256</v>
      </c>
      <c r="I102" s="4" t="s">
        <v>109</v>
      </c>
      <c r="J102" s="3" t="s">
        <v>355</v>
      </c>
      <c r="K102" s="3" t="s">
        <v>356</v>
      </c>
      <c r="L102" s="7">
        <v>43746</v>
      </c>
      <c r="M102" s="1"/>
      <c r="N102" s="7">
        <v>43770</v>
      </c>
    </row>
    <row r="103" spans="1:14" ht="72" hidden="1" x14ac:dyDescent="0.45">
      <c r="A103" s="1">
        <f t="shared" si="1"/>
        <v>101</v>
      </c>
      <c r="B103" s="1" t="s">
        <v>277</v>
      </c>
      <c r="C103" s="6">
        <v>43745</v>
      </c>
      <c r="D103" s="2" t="s">
        <v>106</v>
      </c>
      <c r="E103" s="2" t="s">
        <v>324</v>
      </c>
      <c r="F103" s="3" t="s">
        <v>357</v>
      </c>
      <c r="G103" s="4"/>
      <c r="H103" s="4" t="s">
        <v>256</v>
      </c>
      <c r="I103" s="4" t="s">
        <v>109</v>
      </c>
      <c r="J103" s="3" t="s">
        <v>358</v>
      </c>
      <c r="K103" s="3" t="s">
        <v>359</v>
      </c>
      <c r="L103" s="7">
        <v>43746</v>
      </c>
      <c r="M103" s="1"/>
      <c r="N103" s="7">
        <v>43770</v>
      </c>
    </row>
    <row r="104" spans="1:14" ht="90" hidden="1" x14ac:dyDescent="0.45">
      <c r="A104" s="1">
        <f t="shared" si="1"/>
        <v>102</v>
      </c>
      <c r="B104" s="1" t="s">
        <v>277</v>
      </c>
      <c r="C104" s="6">
        <v>43745</v>
      </c>
      <c r="D104" s="2" t="s">
        <v>106</v>
      </c>
      <c r="E104" s="2" t="s">
        <v>324</v>
      </c>
      <c r="F104" s="3" t="s">
        <v>360</v>
      </c>
      <c r="G104" s="4"/>
      <c r="H104" s="4" t="s">
        <v>256</v>
      </c>
      <c r="I104" s="4"/>
      <c r="J104" s="3" t="s">
        <v>361</v>
      </c>
      <c r="K104" s="3" t="s">
        <v>362</v>
      </c>
      <c r="L104" s="7">
        <v>43749</v>
      </c>
      <c r="M104" s="1"/>
      <c r="N104" s="7">
        <v>43770</v>
      </c>
    </row>
    <row r="105" spans="1:14" ht="36" hidden="1" x14ac:dyDescent="0.45">
      <c r="A105" s="1">
        <f t="shared" si="1"/>
        <v>103</v>
      </c>
      <c r="B105" s="1" t="s">
        <v>277</v>
      </c>
      <c r="C105" s="6">
        <v>43745</v>
      </c>
      <c r="D105" s="2" t="s">
        <v>106</v>
      </c>
      <c r="E105" s="2" t="s">
        <v>324</v>
      </c>
      <c r="F105" s="2" t="s">
        <v>363</v>
      </c>
      <c r="G105" s="4"/>
      <c r="H105" s="4" t="s">
        <v>256</v>
      </c>
      <c r="I105" s="4" t="s">
        <v>109</v>
      </c>
      <c r="J105" s="2" t="s">
        <v>364</v>
      </c>
      <c r="K105" s="2" t="s">
        <v>343</v>
      </c>
      <c r="L105" s="7">
        <v>43745</v>
      </c>
      <c r="M105" s="1"/>
      <c r="N105" s="7">
        <v>43745</v>
      </c>
    </row>
    <row r="106" spans="1:14" ht="126" hidden="1" x14ac:dyDescent="0.45">
      <c r="A106" s="1">
        <f t="shared" si="1"/>
        <v>104</v>
      </c>
      <c r="B106" s="1" t="s">
        <v>277</v>
      </c>
      <c r="C106" s="6">
        <v>43745</v>
      </c>
      <c r="D106" s="2" t="s">
        <v>106</v>
      </c>
      <c r="E106" s="2" t="s">
        <v>324</v>
      </c>
      <c r="F106" s="3" t="s">
        <v>365</v>
      </c>
      <c r="G106" s="4"/>
      <c r="H106" s="4" t="s">
        <v>256</v>
      </c>
      <c r="I106" s="4" t="s">
        <v>109</v>
      </c>
      <c r="J106" s="3" t="s">
        <v>366</v>
      </c>
      <c r="K106" s="3" t="s">
        <v>367</v>
      </c>
      <c r="L106" s="7">
        <v>43746</v>
      </c>
      <c r="M106" s="1"/>
      <c r="N106" s="7">
        <v>43770</v>
      </c>
    </row>
    <row r="107" spans="1:14" ht="54" hidden="1" x14ac:dyDescent="0.45">
      <c r="A107" s="1">
        <f t="shared" si="1"/>
        <v>105</v>
      </c>
      <c r="B107" s="1" t="s">
        <v>277</v>
      </c>
      <c r="C107" s="6">
        <v>43745</v>
      </c>
      <c r="D107" s="2" t="s">
        <v>106</v>
      </c>
      <c r="E107" s="2" t="s">
        <v>324</v>
      </c>
      <c r="F107" s="3" t="s">
        <v>368</v>
      </c>
      <c r="G107" s="4"/>
      <c r="H107" s="4" t="s">
        <v>256</v>
      </c>
      <c r="I107" s="4" t="s">
        <v>109</v>
      </c>
      <c r="J107" s="3" t="s">
        <v>333</v>
      </c>
      <c r="K107" s="3" t="s">
        <v>369</v>
      </c>
      <c r="L107" s="7">
        <v>43769</v>
      </c>
      <c r="M107" s="1"/>
      <c r="N107" s="7">
        <v>43769</v>
      </c>
    </row>
    <row r="108" spans="1:14" ht="324" hidden="1" x14ac:dyDescent="0.45">
      <c r="A108" s="1">
        <f t="shared" si="1"/>
        <v>106</v>
      </c>
      <c r="B108" s="1" t="s">
        <v>277</v>
      </c>
      <c r="C108" s="6">
        <v>43745</v>
      </c>
      <c r="D108" s="2" t="s">
        <v>106</v>
      </c>
      <c r="E108" s="2" t="s">
        <v>324</v>
      </c>
      <c r="F108" s="2" t="s">
        <v>370</v>
      </c>
      <c r="G108" s="4"/>
      <c r="H108" s="4" t="s">
        <v>256</v>
      </c>
      <c r="I108" s="4" t="s">
        <v>109</v>
      </c>
      <c r="J108" s="2" t="s">
        <v>371</v>
      </c>
      <c r="K108" s="2" t="s">
        <v>372</v>
      </c>
      <c r="L108" s="7">
        <v>43745</v>
      </c>
      <c r="M108" s="1"/>
      <c r="N108" s="7">
        <v>43746</v>
      </c>
    </row>
    <row r="109" spans="1:14" ht="36" hidden="1" x14ac:dyDescent="0.45">
      <c r="A109" s="1">
        <f t="shared" si="1"/>
        <v>107</v>
      </c>
      <c r="B109" s="1" t="s">
        <v>277</v>
      </c>
      <c r="C109" s="6">
        <v>43745</v>
      </c>
      <c r="D109" s="2" t="s">
        <v>160</v>
      </c>
      <c r="E109" s="2" t="s">
        <v>328</v>
      </c>
      <c r="F109" s="3" t="s">
        <v>373</v>
      </c>
      <c r="G109" s="4"/>
      <c r="H109" s="4" t="s">
        <v>256</v>
      </c>
      <c r="I109" s="4" t="s">
        <v>20</v>
      </c>
      <c r="J109" s="3" t="s">
        <v>374</v>
      </c>
      <c r="K109" s="3"/>
      <c r="L109" s="7">
        <v>43770</v>
      </c>
      <c r="M109" s="1"/>
      <c r="N109" s="7">
        <v>43770</v>
      </c>
    </row>
    <row r="110" spans="1:14" ht="72" hidden="1" x14ac:dyDescent="0.45">
      <c r="A110" s="1">
        <f t="shared" si="1"/>
        <v>108</v>
      </c>
      <c r="B110" s="1" t="s">
        <v>277</v>
      </c>
      <c r="C110" s="6">
        <v>43745</v>
      </c>
      <c r="D110" s="2" t="s">
        <v>171</v>
      </c>
      <c r="E110" s="2" t="s">
        <v>195</v>
      </c>
      <c r="F110" s="3" t="s">
        <v>375</v>
      </c>
      <c r="G110" s="4"/>
      <c r="H110" s="4" t="s">
        <v>256</v>
      </c>
      <c r="I110" s="4" t="s">
        <v>20</v>
      </c>
      <c r="J110" s="3" t="s">
        <v>374</v>
      </c>
      <c r="K110" s="3"/>
      <c r="L110" s="7">
        <v>43783</v>
      </c>
      <c r="M110" s="1"/>
      <c r="N110" s="7">
        <v>43784</v>
      </c>
    </row>
    <row r="111" spans="1:14" ht="36" hidden="1" x14ac:dyDescent="0.45">
      <c r="A111" s="1">
        <f t="shared" si="1"/>
        <v>109</v>
      </c>
      <c r="B111" s="1" t="s">
        <v>277</v>
      </c>
      <c r="C111" s="6">
        <v>43746</v>
      </c>
      <c r="D111" s="2" t="s">
        <v>160</v>
      </c>
      <c r="E111" s="2" t="s">
        <v>328</v>
      </c>
      <c r="F111" s="3" t="s">
        <v>376</v>
      </c>
      <c r="G111" s="4"/>
      <c r="H111" s="4" t="s">
        <v>256</v>
      </c>
      <c r="I111" s="4" t="s">
        <v>55</v>
      </c>
      <c r="J111" s="3" t="s">
        <v>270</v>
      </c>
      <c r="K111" s="3"/>
      <c r="L111" s="7">
        <v>43755</v>
      </c>
      <c r="M111" s="1"/>
      <c r="N111" s="7">
        <v>43770</v>
      </c>
    </row>
    <row r="112" spans="1:14" ht="90" hidden="1" x14ac:dyDescent="0.45">
      <c r="A112" s="1">
        <f t="shared" si="1"/>
        <v>110</v>
      </c>
      <c r="B112" s="1" t="s">
        <v>277</v>
      </c>
      <c r="C112" s="6">
        <v>43746</v>
      </c>
      <c r="D112" s="2" t="s">
        <v>106</v>
      </c>
      <c r="E112" s="2" t="s">
        <v>324</v>
      </c>
      <c r="F112" s="3" t="s">
        <v>377</v>
      </c>
      <c r="G112" s="4"/>
      <c r="H112" s="4" t="s">
        <v>256</v>
      </c>
      <c r="I112" s="4" t="s">
        <v>109</v>
      </c>
      <c r="J112" s="3" t="s">
        <v>378</v>
      </c>
      <c r="K112" s="3" t="s">
        <v>379</v>
      </c>
      <c r="L112" s="7">
        <v>43749</v>
      </c>
      <c r="M112" s="1"/>
      <c r="N112" s="7">
        <v>43770</v>
      </c>
    </row>
    <row r="113" spans="1:14" ht="54" hidden="1" x14ac:dyDescent="0.45">
      <c r="A113" s="1">
        <f t="shared" si="1"/>
        <v>111</v>
      </c>
      <c r="B113" s="1" t="s">
        <v>277</v>
      </c>
      <c r="C113" s="6">
        <v>43746</v>
      </c>
      <c r="D113" s="2" t="s">
        <v>119</v>
      </c>
      <c r="E113" s="2" t="s">
        <v>380</v>
      </c>
      <c r="F113" s="2" t="s">
        <v>381</v>
      </c>
      <c r="G113" s="4"/>
      <c r="H113" s="4" t="s">
        <v>256</v>
      </c>
      <c r="I113" s="4"/>
      <c r="J113" s="2"/>
      <c r="K113" s="2" t="s">
        <v>382</v>
      </c>
      <c r="L113" s="7">
        <v>43747</v>
      </c>
      <c r="M113" s="1"/>
      <c r="N113" s="7">
        <v>43747</v>
      </c>
    </row>
    <row r="114" spans="1:14" ht="72" hidden="1" x14ac:dyDescent="0.45">
      <c r="A114" s="1">
        <f t="shared" si="1"/>
        <v>112</v>
      </c>
      <c r="B114" s="1" t="s">
        <v>277</v>
      </c>
      <c r="C114" s="6">
        <v>43746</v>
      </c>
      <c r="D114" s="2" t="s">
        <v>119</v>
      </c>
      <c r="E114" s="2" t="s">
        <v>247</v>
      </c>
      <c r="F114" s="2" t="s">
        <v>383</v>
      </c>
      <c r="G114" s="4"/>
      <c r="H114" s="4" t="s">
        <v>256</v>
      </c>
      <c r="I114" s="4"/>
      <c r="J114" s="2"/>
      <c r="K114" s="2" t="s">
        <v>382</v>
      </c>
      <c r="L114" s="7">
        <v>43749</v>
      </c>
      <c r="M114" s="1"/>
      <c r="N114" s="7">
        <v>43749</v>
      </c>
    </row>
    <row r="115" spans="1:14" ht="36" hidden="1" x14ac:dyDescent="0.45">
      <c r="A115" s="1">
        <f t="shared" si="1"/>
        <v>113</v>
      </c>
      <c r="B115" s="1" t="s">
        <v>277</v>
      </c>
      <c r="C115" s="6">
        <v>43746</v>
      </c>
      <c r="D115" s="2" t="s">
        <v>119</v>
      </c>
      <c r="E115" s="2" t="s">
        <v>380</v>
      </c>
      <c r="F115" s="2" t="s">
        <v>384</v>
      </c>
      <c r="G115" s="4"/>
      <c r="H115" s="4" t="s">
        <v>256</v>
      </c>
      <c r="I115" s="4"/>
      <c r="J115" s="2"/>
      <c r="K115" s="2" t="s">
        <v>382</v>
      </c>
      <c r="L115" s="7">
        <v>43747</v>
      </c>
      <c r="M115" s="1"/>
      <c r="N115" s="7">
        <v>43747</v>
      </c>
    </row>
    <row r="116" spans="1:14" ht="36" hidden="1" x14ac:dyDescent="0.45">
      <c r="A116" s="1">
        <f t="shared" si="1"/>
        <v>114</v>
      </c>
      <c r="B116" s="1" t="s">
        <v>277</v>
      </c>
      <c r="C116" s="6">
        <v>43746</v>
      </c>
      <c r="D116" s="2" t="s">
        <v>119</v>
      </c>
      <c r="E116" s="2" t="s">
        <v>380</v>
      </c>
      <c r="F116" s="2" t="s">
        <v>385</v>
      </c>
      <c r="G116" s="4"/>
      <c r="H116" s="4" t="s">
        <v>256</v>
      </c>
      <c r="I116" s="4"/>
      <c r="J116" s="2"/>
      <c r="K116" s="2" t="s">
        <v>382</v>
      </c>
      <c r="L116" s="7">
        <v>43747</v>
      </c>
      <c r="M116" s="1"/>
      <c r="N116" s="7">
        <v>43747</v>
      </c>
    </row>
    <row r="117" spans="1:14" ht="126" hidden="1" x14ac:dyDescent="0.45">
      <c r="A117" s="1">
        <f t="shared" si="1"/>
        <v>115</v>
      </c>
      <c r="B117" s="1" t="s">
        <v>277</v>
      </c>
      <c r="C117" s="6">
        <v>43746</v>
      </c>
      <c r="D117" s="2" t="s">
        <v>119</v>
      </c>
      <c r="E117" s="2" t="s">
        <v>380</v>
      </c>
      <c r="F117" s="2" t="s">
        <v>386</v>
      </c>
      <c r="G117" s="4"/>
      <c r="H117" s="4" t="s">
        <v>256</v>
      </c>
      <c r="I117" s="4"/>
      <c r="J117" s="2"/>
      <c r="K117" s="2" t="s">
        <v>382</v>
      </c>
      <c r="L117" s="7">
        <v>43747</v>
      </c>
      <c r="M117" s="1"/>
      <c r="N117" s="7">
        <v>43747</v>
      </c>
    </row>
    <row r="118" spans="1:14" ht="36" hidden="1" x14ac:dyDescent="0.45">
      <c r="A118" s="1">
        <f t="shared" si="1"/>
        <v>116</v>
      </c>
      <c r="B118" s="1" t="s">
        <v>277</v>
      </c>
      <c r="C118" s="6">
        <v>43746</v>
      </c>
      <c r="D118" s="2" t="s">
        <v>106</v>
      </c>
      <c r="E118" s="2" t="s">
        <v>324</v>
      </c>
      <c r="F118" s="3" t="s">
        <v>387</v>
      </c>
      <c r="G118" s="4"/>
      <c r="H118" s="4" t="s">
        <v>256</v>
      </c>
      <c r="I118" s="4" t="s">
        <v>109</v>
      </c>
      <c r="J118" s="3" t="s">
        <v>388</v>
      </c>
      <c r="K118" s="3" t="s">
        <v>389</v>
      </c>
      <c r="L118" s="7">
        <v>43746</v>
      </c>
      <c r="M118" s="1"/>
      <c r="N118" s="7">
        <v>43770</v>
      </c>
    </row>
    <row r="119" spans="1:14" ht="90" hidden="1" x14ac:dyDescent="0.45">
      <c r="A119" s="1">
        <f t="shared" si="1"/>
        <v>117</v>
      </c>
      <c r="B119" s="1" t="s">
        <v>277</v>
      </c>
      <c r="C119" s="6">
        <v>43746</v>
      </c>
      <c r="D119" s="2" t="s">
        <v>106</v>
      </c>
      <c r="E119" s="2" t="s">
        <v>324</v>
      </c>
      <c r="F119" s="3" t="s">
        <v>390</v>
      </c>
      <c r="G119" s="4"/>
      <c r="H119" s="4" t="s">
        <v>256</v>
      </c>
      <c r="I119" s="4" t="s">
        <v>109</v>
      </c>
      <c r="J119" s="3" t="s">
        <v>391</v>
      </c>
      <c r="K119" s="3" t="s">
        <v>392</v>
      </c>
      <c r="L119" s="7">
        <v>43746</v>
      </c>
      <c r="M119" s="1"/>
      <c r="N119" s="7">
        <v>43770</v>
      </c>
    </row>
    <row r="120" spans="1:14" ht="36" hidden="1" x14ac:dyDescent="0.45">
      <c r="A120" s="1">
        <f t="shared" si="1"/>
        <v>118</v>
      </c>
      <c r="B120" s="1" t="s">
        <v>277</v>
      </c>
      <c r="C120" s="6">
        <v>43746</v>
      </c>
      <c r="D120" s="2" t="s">
        <v>106</v>
      </c>
      <c r="E120" s="2" t="s">
        <v>324</v>
      </c>
      <c r="F120" s="3" t="s">
        <v>393</v>
      </c>
      <c r="G120" s="4"/>
      <c r="H120" s="4" t="s">
        <v>256</v>
      </c>
      <c r="I120" s="4" t="s">
        <v>109</v>
      </c>
      <c r="J120" s="3" t="s">
        <v>394</v>
      </c>
      <c r="K120" s="3" t="s">
        <v>395</v>
      </c>
      <c r="L120" s="7">
        <v>43749</v>
      </c>
      <c r="M120" s="1"/>
      <c r="N120" s="7">
        <v>43770</v>
      </c>
    </row>
    <row r="121" spans="1:14" ht="54" hidden="1" x14ac:dyDescent="0.45">
      <c r="A121" s="1">
        <f t="shared" si="1"/>
        <v>119</v>
      </c>
      <c r="B121" s="1" t="s">
        <v>277</v>
      </c>
      <c r="C121" s="6">
        <v>43746</v>
      </c>
      <c r="D121" s="2" t="s">
        <v>160</v>
      </c>
      <c r="E121" s="2" t="s">
        <v>328</v>
      </c>
      <c r="F121" s="3" t="s">
        <v>396</v>
      </c>
      <c r="G121" s="4"/>
      <c r="H121" s="4" t="s">
        <v>256</v>
      </c>
      <c r="I121" s="4" t="s">
        <v>55</v>
      </c>
      <c r="J121" s="3" t="s">
        <v>270</v>
      </c>
      <c r="K121" s="3"/>
      <c r="L121" s="7">
        <v>43755</v>
      </c>
      <c r="M121" s="1"/>
      <c r="N121" s="7">
        <v>43770</v>
      </c>
    </row>
    <row r="122" spans="1:14" ht="288" hidden="1" x14ac:dyDescent="0.45">
      <c r="A122" s="1">
        <f t="shared" si="1"/>
        <v>120</v>
      </c>
      <c r="B122" s="1" t="s">
        <v>277</v>
      </c>
      <c r="C122" s="6">
        <v>43746</v>
      </c>
      <c r="D122" s="2" t="s">
        <v>106</v>
      </c>
      <c r="E122" s="2" t="s">
        <v>324</v>
      </c>
      <c r="F122" s="3" t="s">
        <v>397</v>
      </c>
      <c r="G122" s="4"/>
      <c r="H122" s="4" t="s">
        <v>256</v>
      </c>
      <c r="I122" s="4" t="s">
        <v>109</v>
      </c>
      <c r="J122" s="3" t="s">
        <v>398</v>
      </c>
      <c r="K122" s="3" t="s">
        <v>399</v>
      </c>
      <c r="L122" s="7">
        <v>43747</v>
      </c>
      <c r="M122" s="1"/>
      <c r="N122" s="7">
        <v>43770</v>
      </c>
    </row>
    <row r="123" spans="1:14" ht="90" hidden="1" x14ac:dyDescent="0.45">
      <c r="A123" s="1">
        <f t="shared" si="1"/>
        <v>121</v>
      </c>
      <c r="B123" s="1" t="s">
        <v>277</v>
      </c>
      <c r="C123" s="6">
        <v>43747</v>
      </c>
      <c r="D123" s="2" t="s">
        <v>106</v>
      </c>
      <c r="E123" s="2" t="s">
        <v>324</v>
      </c>
      <c r="F123" s="3" t="s">
        <v>400</v>
      </c>
      <c r="G123" s="4"/>
      <c r="H123" s="4" t="s">
        <v>256</v>
      </c>
      <c r="I123" s="4" t="s">
        <v>109</v>
      </c>
      <c r="J123" s="3" t="s">
        <v>401</v>
      </c>
      <c r="K123" s="3" t="s">
        <v>402</v>
      </c>
      <c r="L123" s="7">
        <v>43747</v>
      </c>
      <c r="M123" s="1"/>
      <c r="N123" s="7">
        <v>43770</v>
      </c>
    </row>
    <row r="124" spans="1:14" ht="72" hidden="1" x14ac:dyDescent="0.45">
      <c r="A124" s="1">
        <f t="shared" si="1"/>
        <v>122</v>
      </c>
      <c r="B124" s="1" t="s">
        <v>277</v>
      </c>
      <c r="C124" s="6">
        <v>43747</v>
      </c>
      <c r="D124" s="2" t="s">
        <v>106</v>
      </c>
      <c r="E124" s="2" t="s">
        <v>403</v>
      </c>
      <c r="F124" s="3" t="s">
        <v>404</v>
      </c>
      <c r="G124" s="4"/>
      <c r="H124" s="4" t="s">
        <v>20</v>
      </c>
      <c r="I124" s="4" t="s">
        <v>109</v>
      </c>
      <c r="J124" s="3" t="s">
        <v>405</v>
      </c>
      <c r="K124" s="3" t="s">
        <v>406</v>
      </c>
      <c r="L124" s="7">
        <v>43747</v>
      </c>
      <c r="M124" s="1"/>
      <c r="N124" s="7">
        <v>43770</v>
      </c>
    </row>
    <row r="125" spans="1:14" ht="90" hidden="1" x14ac:dyDescent="0.45">
      <c r="A125" s="1">
        <f t="shared" si="1"/>
        <v>123</v>
      </c>
      <c r="B125" s="1" t="s">
        <v>277</v>
      </c>
      <c r="C125" s="6">
        <v>43747</v>
      </c>
      <c r="D125" s="2" t="s">
        <v>106</v>
      </c>
      <c r="E125" s="2" t="s">
        <v>146</v>
      </c>
      <c r="F125" s="3" t="s">
        <v>407</v>
      </c>
      <c r="G125" s="4"/>
      <c r="H125" s="4" t="s">
        <v>20</v>
      </c>
      <c r="I125" s="4" t="s">
        <v>109</v>
      </c>
      <c r="J125" s="3" t="s">
        <v>408</v>
      </c>
      <c r="K125" s="3" t="s">
        <v>409</v>
      </c>
      <c r="L125" s="7">
        <v>43753</v>
      </c>
      <c r="M125" s="1"/>
      <c r="N125" s="7">
        <v>43774</v>
      </c>
    </row>
    <row r="126" spans="1:14" ht="180" hidden="1" x14ac:dyDescent="0.45">
      <c r="A126" s="1">
        <f t="shared" si="1"/>
        <v>124</v>
      </c>
      <c r="B126" s="1" t="s">
        <v>277</v>
      </c>
      <c r="C126" s="6">
        <v>43747</v>
      </c>
      <c r="D126" s="2" t="s">
        <v>106</v>
      </c>
      <c r="E126" s="2" t="s">
        <v>146</v>
      </c>
      <c r="F126" s="3" t="s">
        <v>410</v>
      </c>
      <c r="G126" s="4"/>
      <c r="H126" s="4" t="s">
        <v>20</v>
      </c>
      <c r="I126" s="4" t="s">
        <v>109</v>
      </c>
      <c r="J126" s="3"/>
      <c r="K126" s="3" t="s">
        <v>411</v>
      </c>
      <c r="L126" s="7">
        <v>43756</v>
      </c>
      <c r="M126" s="1"/>
      <c r="N126" s="7">
        <v>43774</v>
      </c>
    </row>
    <row r="127" spans="1:14" ht="90" hidden="1" x14ac:dyDescent="0.45">
      <c r="A127" s="1">
        <f t="shared" si="1"/>
        <v>125</v>
      </c>
      <c r="B127" s="1" t="s">
        <v>277</v>
      </c>
      <c r="C127" s="6">
        <v>43747</v>
      </c>
      <c r="D127" s="2" t="s">
        <v>106</v>
      </c>
      <c r="E127" s="2" t="s">
        <v>324</v>
      </c>
      <c r="F127" s="3" t="s">
        <v>412</v>
      </c>
      <c r="G127" s="4" t="s">
        <v>19</v>
      </c>
      <c r="H127" s="4" t="s">
        <v>256</v>
      </c>
      <c r="I127" s="4" t="s">
        <v>109</v>
      </c>
      <c r="J127" s="3" t="s">
        <v>413</v>
      </c>
      <c r="K127" s="3" t="s">
        <v>414</v>
      </c>
      <c r="L127" s="7">
        <v>43760</v>
      </c>
      <c r="M127" s="1"/>
      <c r="N127" s="7">
        <v>43770</v>
      </c>
    </row>
    <row r="128" spans="1:14" ht="72" hidden="1" x14ac:dyDescent="0.45">
      <c r="A128" s="1">
        <f t="shared" si="1"/>
        <v>126</v>
      </c>
      <c r="B128" s="1" t="s">
        <v>277</v>
      </c>
      <c r="C128" s="6">
        <v>43747</v>
      </c>
      <c r="D128" s="2" t="s">
        <v>160</v>
      </c>
      <c r="E128" s="2" t="s">
        <v>328</v>
      </c>
      <c r="F128" s="3" t="s">
        <v>415</v>
      </c>
      <c r="G128" s="4"/>
      <c r="H128" s="4" t="s">
        <v>256</v>
      </c>
      <c r="I128" s="4" t="s">
        <v>55</v>
      </c>
      <c r="J128" s="3" t="s">
        <v>270</v>
      </c>
      <c r="K128" s="3"/>
      <c r="L128" s="7">
        <v>43755</v>
      </c>
      <c r="M128" s="1"/>
      <c r="N128" s="7">
        <v>43770</v>
      </c>
    </row>
    <row r="129" spans="1:16" ht="54" hidden="1" x14ac:dyDescent="0.45">
      <c r="A129" s="1">
        <f t="shared" si="1"/>
        <v>127</v>
      </c>
      <c r="B129" s="1" t="s">
        <v>277</v>
      </c>
      <c r="C129" s="6">
        <v>43747</v>
      </c>
      <c r="D129" s="2" t="s">
        <v>160</v>
      </c>
      <c r="E129" s="2" t="s">
        <v>328</v>
      </c>
      <c r="F129" s="3" t="s">
        <v>416</v>
      </c>
      <c r="G129" s="4"/>
      <c r="H129" s="4" t="s">
        <v>256</v>
      </c>
      <c r="I129" s="4" t="s">
        <v>55</v>
      </c>
      <c r="J129" s="3" t="s">
        <v>270</v>
      </c>
      <c r="K129" s="3"/>
      <c r="L129" s="7">
        <v>43755</v>
      </c>
      <c r="M129" s="1"/>
      <c r="N129" s="7">
        <v>43770</v>
      </c>
    </row>
    <row r="130" spans="1:16" ht="54" hidden="1" x14ac:dyDescent="0.45">
      <c r="A130" s="1">
        <f t="shared" si="1"/>
        <v>128</v>
      </c>
      <c r="B130" s="1" t="s">
        <v>277</v>
      </c>
      <c r="C130" s="6">
        <v>43747</v>
      </c>
      <c r="D130" s="2" t="s">
        <v>160</v>
      </c>
      <c r="E130" s="2" t="s">
        <v>328</v>
      </c>
      <c r="F130" s="3" t="s">
        <v>417</v>
      </c>
      <c r="G130" s="4"/>
      <c r="H130" s="4" t="s">
        <v>256</v>
      </c>
      <c r="I130" s="4" t="s">
        <v>55</v>
      </c>
      <c r="J130" s="3" t="s">
        <v>234</v>
      </c>
      <c r="K130" s="3" t="s">
        <v>418</v>
      </c>
      <c r="L130" s="7">
        <v>43755</v>
      </c>
      <c r="M130" s="1"/>
      <c r="N130" s="7">
        <v>43770</v>
      </c>
    </row>
    <row r="131" spans="1:16" ht="36" hidden="1" x14ac:dyDescent="0.45">
      <c r="A131" s="1">
        <f t="shared" si="1"/>
        <v>129</v>
      </c>
      <c r="B131" s="1" t="s">
        <v>277</v>
      </c>
      <c r="C131" s="6">
        <v>43747</v>
      </c>
      <c r="D131" s="2" t="s">
        <v>106</v>
      </c>
      <c r="E131" s="2" t="s">
        <v>146</v>
      </c>
      <c r="F131" s="3" t="s">
        <v>419</v>
      </c>
      <c r="G131" s="4"/>
      <c r="H131" s="4" t="s">
        <v>109</v>
      </c>
      <c r="I131" s="4" t="s">
        <v>109</v>
      </c>
      <c r="J131" s="3" t="s">
        <v>420</v>
      </c>
      <c r="K131" s="3" t="s">
        <v>421</v>
      </c>
      <c r="L131" s="7">
        <v>43767</v>
      </c>
      <c r="M131" s="1"/>
      <c r="N131" s="7">
        <v>43770</v>
      </c>
    </row>
    <row r="132" spans="1:16" ht="72" hidden="1" x14ac:dyDescent="0.45">
      <c r="A132" s="1">
        <f t="shared" si="1"/>
        <v>130</v>
      </c>
      <c r="B132" s="1" t="s">
        <v>277</v>
      </c>
      <c r="C132" s="6">
        <v>43747</v>
      </c>
      <c r="D132" s="2" t="s">
        <v>106</v>
      </c>
      <c r="E132" s="2" t="s">
        <v>324</v>
      </c>
      <c r="F132" s="3" t="s">
        <v>422</v>
      </c>
      <c r="G132" s="4"/>
      <c r="H132" s="4" t="s">
        <v>20</v>
      </c>
      <c r="I132" s="4" t="s">
        <v>109</v>
      </c>
      <c r="J132" s="3" t="s">
        <v>423</v>
      </c>
      <c r="K132" s="3" t="s">
        <v>424</v>
      </c>
      <c r="L132" s="7">
        <v>43767</v>
      </c>
      <c r="M132" s="1"/>
      <c r="N132" s="7">
        <v>43770</v>
      </c>
    </row>
    <row r="133" spans="1:16" ht="54" hidden="1" x14ac:dyDescent="0.45">
      <c r="A133" s="1">
        <f t="shared" si="1"/>
        <v>131</v>
      </c>
      <c r="B133" s="1" t="s">
        <v>277</v>
      </c>
      <c r="C133" s="6">
        <v>43747</v>
      </c>
      <c r="D133" s="2" t="s">
        <v>119</v>
      </c>
      <c r="E133" s="2" t="s">
        <v>380</v>
      </c>
      <c r="F133" s="2" t="s">
        <v>425</v>
      </c>
      <c r="G133" s="4"/>
      <c r="H133" s="4" t="s">
        <v>20</v>
      </c>
      <c r="I133" s="4"/>
      <c r="J133" s="2"/>
      <c r="K133" s="2" t="s">
        <v>382</v>
      </c>
      <c r="L133" s="7">
        <v>43747</v>
      </c>
      <c r="M133" s="1"/>
      <c r="N133" s="7">
        <v>43747</v>
      </c>
    </row>
    <row r="134" spans="1:16" ht="90" hidden="1" x14ac:dyDescent="0.45">
      <c r="A134" s="1">
        <f t="shared" si="1"/>
        <v>132</v>
      </c>
      <c r="B134" s="1" t="s">
        <v>277</v>
      </c>
      <c r="C134" s="6">
        <v>43747</v>
      </c>
      <c r="D134" s="2" t="s">
        <v>171</v>
      </c>
      <c r="E134" s="2" t="s">
        <v>195</v>
      </c>
      <c r="F134" s="3" t="s">
        <v>426</v>
      </c>
      <c r="G134" s="4" t="s">
        <v>67</v>
      </c>
      <c r="H134" s="4" t="s">
        <v>20</v>
      </c>
      <c r="I134" s="4" t="s">
        <v>20</v>
      </c>
      <c r="J134" s="3" t="s">
        <v>423</v>
      </c>
      <c r="K134" s="3" t="s">
        <v>427</v>
      </c>
      <c r="L134" s="7">
        <v>43782</v>
      </c>
      <c r="M134" s="1"/>
      <c r="N134" s="7">
        <v>43815</v>
      </c>
    </row>
    <row r="135" spans="1:16" ht="54" hidden="1" x14ac:dyDescent="0.45">
      <c r="A135" s="1">
        <f t="shared" si="1"/>
        <v>133</v>
      </c>
      <c r="B135" s="1" t="s">
        <v>277</v>
      </c>
      <c r="C135" s="6">
        <v>43747</v>
      </c>
      <c r="D135" s="2" t="s">
        <v>171</v>
      </c>
      <c r="E135" s="2" t="s">
        <v>195</v>
      </c>
      <c r="F135" s="3" t="s">
        <v>428</v>
      </c>
      <c r="G135" s="4"/>
      <c r="H135" s="4" t="s">
        <v>20</v>
      </c>
      <c r="I135" s="4" t="s">
        <v>20</v>
      </c>
      <c r="J135" s="3"/>
      <c r="K135" s="3" t="s">
        <v>429</v>
      </c>
      <c r="L135" s="7">
        <v>43751</v>
      </c>
      <c r="M135" s="1"/>
      <c r="N135" s="7">
        <v>43815</v>
      </c>
    </row>
    <row r="136" spans="1:16" ht="54" hidden="1" x14ac:dyDescent="0.45">
      <c r="A136" s="1">
        <f t="shared" si="1"/>
        <v>134</v>
      </c>
      <c r="B136" s="1" t="s">
        <v>277</v>
      </c>
      <c r="C136" s="6">
        <v>43747</v>
      </c>
      <c r="D136" s="2" t="s">
        <v>160</v>
      </c>
      <c r="E136" s="2" t="s">
        <v>328</v>
      </c>
      <c r="F136" s="3" t="s">
        <v>430</v>
      </c>
      <c r="G136" s="4"/>
      <c r="H136" s="4" t="s">
        <v>20</v>
      </c>
      <c r="I136" s="4"/>
      <c r="J136" s="3" t="s">
        <v>343</v>
      </c>
      <c r="K136" s="3" t="s">
        <v>431</v>
      </c>
      <c r="L136" s="7">
        <v>43754</v>
      </c>
      <c r="M136" s="1"/>
      <c r="N136" s="7">
        <v>43754</v>
      </c>
    </row>
    <row r="137" spans="1:16" ht="36" hidden="1" x14ac:dyDescent="0.45">
      <c r="A137" s="1">
        <f t="shared" si="1"/>
        <v>135</v>
      </c>
      <c r="B137" s="1" t="s">
        <v>277</v>
      </c>
      <c r="C137" s="6">
        <v>43747</v>
      </c>
      <c r="D137" s="2" t="s">
        <v>171</v>
      </c>
      <c r="E137" s="2" t="s">
        <v>195</v>
      </c>
      <c r="F137" s="3" t="s">
        <v>432</v>
      </c>
      <c r="G137" s="4"/>
      <c r="H137" s="4" t="s">
        <v>20</v>
      </c>
      <c r="I137" s="4" t="s">
        <v>20</v>
      </c>
      <c r="J137" s="3"/>
      <c r="K137" s="3" t="s">
        <v>433</v>
      </c>
      <c r="L137" s="7">
        <v>43751</v>
      </c>
      <c r="M137" s="1"/>
      <c r="N137" s="7">
        <v>43774</v>
      </c>
    </row>
    <row r="138" spans="1:16" ht="36" hidden="1" x14ac:dyDescent="0.45">
      <c r="A138" s="1">
        <f t="shared" si="1"/>
        <v>136</v>
      </c>
      <c r="B138" s="1" t="s">
        <v>277</v>
      </c>
      <c r="C138" s="6">
        <v>43747</v>
      </c>
      <c r="D138" s="2" t="s">
        <v>434</v>
      </c>
      <c r="E138" s="2" t="s">
        <v>434</v>
      </c>
      <c r="F138" s="3" t="s">
        <v>435</v>
      </c>
      <c r="G138" s="4" t="s">
        <v>67</v>
      </c>
      <c r="H138" s="4" t="s">
        <v>20</v>
      </c>
      <c r="I138" s="4" t="s">
        <v>20</v>
      </c>
      <c r="J138" s="3"/>
      <c r="K138" s="3" t="s">
        <v>436</v>
      </c>
      <c r="L138" s="7">
        <v>43816</v>
      </c>
      <c r="M138" s="1"/>
      <c r="N138" s="7">
        <v>43817</v>
      </c>
      <c r="P138">
        <v>3</v>
      </c>
    </row>
    <row r="139" spans="1:16" ht="54" hidden="1" x14ac:dyDescent="0.45">
      <c r="A139" s="1">
        <f t="shared" si="1"/>
        <v>137</v>
      </c>
      <c r="B139" s="1" t="s">
        <v>277</v>
      </c>
      <c r="C139" s="6">
        <v>43747</v>
      </c>
      <c r="D139" s="2" t="s">
        <v>253</v>
      </c>
      <c r="E139" s="2" t="s">
        <v>437</v>
      </c>
      <c r="F139" s="3" t="s">
        <v>438</v>
      </c>
      <c r="G139" s="4"/>
      <c r="H139" s="4" t="s">
        <v>20</v>
      </c>
      <c r="I139" s="4" t="s">
        <v>269</v>
      </c>
      <c r="J139" s="3"/>
      <c r="K139" s="3" t="s">
        <v>439</v>
      </c>
      <c r="L139" s="7">
        <v>43859</v>
      </c>
      <c r="M139" s="1"/>
      <c r="N139" s="7"/>
    </row>
    <row r="140" spans="1:16" ht="54" hidden="1" x14ac:dyDescent="0.45">
      <c r="A140" s="1">
        <f t="shared" si="1"/>
        <v>138</v>
      </c>
      <c r="B140" s="1" t="s">
        <v>277</v>
      </c>
      <c r="C140" s="6">
        <v>43747</v>
      </c>
      <c r="D140" s="2" t="s">
        <v>253</v>
      </c>
      <c r="E140" s="2" t="s">
        <v>437</v>
      </c>
      <c r="F140" s="3" t="s">
        <v>440</v>
      </c>
      <c r="G140" s="4"/>
      <c r="H140" s="4" t="s">
        <v>20</v>
      </c>
      <c r="I140" s="4" t="s">
        <v>269</v>
      </c>
      <c r="J140" s="3" t="s">
        <v>423</v>
      </c>
      <c r="K140" s="3" t="s">
        <v>441</v>
      </c>
      <c r="L140" s="7">
        <v>43802</v>
      </c>
      <c r="M140" s="1"/>
      <c r="N140" s="7">
        <v>43815</v>
      </c>
    </row>
    <row r="141" spans="1:16" ht="108" hidden="1" x14ac:dyDescent="0.45">
      <c r="A141" s="1">
        <f t="shared" si="1"/>
        <v>139</v>
      </c>
      <c r="B141" s="1" t="s">
        <v>277</v>
      </c>
      <c r="C141" s="6">
        <v>43749</v>
      </c>
      <c r="D141" s="2" t="s">
        <v>106</v>
      </c>
      <c r="E141" s="2" t="s">
        <v>324</v>
      </c>
      <c r="F141" s="3" t="s">
        <v>442</v>
      </c>
      <c r="G141" s="4"/>
      <c r="H141" s="4" t="s">
        <v>256</v>
      </c>
      <c r="I141" s="4" t="s">
        <v>20</v>
      </c>
      <c r="J141" s="3" t="s">
        <v>443</v>
      </c>
      <c r="K141" s="3" t="s">
        <v>444</v>
      </c>
      <c r="L141" s="7">
        <v>43741</v>
      </c>
      <c r="M141" s="1"/>
      <c r="N141" s="7">
        <v>43770</v>
      </c>
    </row>
    <row r="142" spans="1:16" ht="36" hidden="1" x14ac:dyDescent="0.45">
      <c r="A142" s="1">
        <f t="shared" si="1"/>
        <v>140</v>
      </c>
      <c r="B142" s="1" t="s">
        <v>277</v>
      </c>
      <c r="C142" s="6">
        <v>43749</v>
      </c>
      <c r="D142" s="2" t="s">
        <v>106</v>
      </c>
      <c r="E142" s="2" t="s">
        <v>324</v>
      </c>
      <c r="F142" s="3" t="s">
        <v>445</v>
      </c>
      <c r="G142" s="4" t="s">
        <v>67</v>
      </c>
      <c r="H142" s="4" t="s">
        <v>109</v>
      </c>
      <c r="I142" s="4" t="s">
        <v>109</v>
      </c>
      <c r="J142" s="3" t="s">
        <v>446</v>
      </c>
      <c r="K142" s="3" t="s">
        <v>447</v>
      </c>
      <c r="L142" s="7">
        <v>43749</v>
      </c>
      <c r="M142" s="1"/>
      <c r="N142" s="7">
        <v>43770</v>
      </c>
    </row>
    <row r="143" spans="1:16" ht="198" hidden="1" x14ac:dyDescent="0.45">
      <c r="A143" s="1">
        <f t="shared" ref="A143:A254" si="2">ROW()-2</f>
        <v>141</v>
      </c>
      <c r="B143" s="1" t="s">
        <v>277</v>
      </c>
      <c r="C143" s="6">
        <v>43749</v>
      </c>
      <c r="D143" s="2" t="s">
        <v>160</v>
      </c>
      <c r="E143" s="2" t="s">
        <v>328</v>
      </c>
      <c r="F143" s="3" t="s">
        <v>448</v>
      </c>
      <c r="G143" s="4" t="s">
        <v>19</v>
      </c>
      <c r="H143" s="4" t="s">
        <v>109</v>
      </c>
      <c r="I143" s="4" t="s">
        <v>55</v>
      </c>
      <c r="J143" s="3" t="s">
        <v>449</v>
      </c>
      <c r="K143" s="3" t="s">
        <v>450</v>
      </c>
      <c r="L143" s="7">
        <v>43802</v>
      </c>
      <c r="M143" s="1"/>
      <c r="N143" s="7"/>
    </row>
    <row r="144" spans="1:16" ht="126" hidden="1" x14ac:dyDescent="0.45">
      <c r="A144" s="1">
        <f t="shared" si="2"/>
        <v>142</v>
      </c>
      <c r="B144" s="1" t="s">
        <v>277</v>
      </c>
      <c r="C144" s="6">
        <v>43749</v>
      </c>
      <c r="D144" s="2" t="s">
        <v>171</v>
      </c>
      <c r="E144" s="2" t="s">
        <v>195</v>
      </c>
      <c r="F144" s="3" t="s">
        <v>451</v>
      </c>
      <c r="G144" s="4" t="s">
        <v>19</v>
      </c>
      <c r="H144" s="4" t="s">
        <v>109</v>
      </c>
      <c r="I144" s="4" t="s">
        <v>269</v>
      </c>
      <c r="J144" s="3" t="s">
        <v>452</v>
      </c>
      <c r="K144" s="3" t="s">
        <v>453</v>
      </c>
      <c r="L144" s="7">
        <v>43802</v>
      </c>
      <c r="M144" s="1"/>
      <c r="N144" s="7"/>
    </row>
    <row r="145" spans="1:16" ht="36" hidden="1" x14ac:dyDescent="0.45">
      <c r="A145" s="1">
        <f t="shared" si="2"/>
        <v>143</v>
      </c>
      <c r="B145" s="1" t="s">
        <v>277</v>
      </c>
      <c r="C145" s="6">
        <v>43749</v>
      </c>
      <c r="D145" s="2" t="s">
        <v>171</v>
      </c>
      <c r="E145" s="2" t="s">
        <v>195</v>
      </c>
      <c r="F145" s="3" t="s">
        <v>454</v>
      </c>
      <c r="G145" s="4" t="s">
        <v>19</v>
      </c>
      <c r="H145" s="4" t="s">
        <v>20</v>
      </c>
      <c r="I145" s="4" t="s">
        <v>20</v>
      </c>
      <c r="J145" s="3" t="s">
        <v>455</v>
      </c>
      <c r="K145" s="3" t="s">
        <v>456</v>
      </c>
      <c r="L145" s="7">
        <v>43749</v>
      </c>
      <c r="M145" s="1"/>
      <c r="N145" s="7">
        <v>43774</v>
      </c>
    </row>
    <row r="146" spans="1:16" ht="72" hidden="1" x14ac:dyDescent="0.45">
      <c r="A146" s="1">
        <f t="shared" si="2"/>
        <v>144</v>
      </c>
      <c r="B146" s="1" t="s">
        <v>277</v>
      </c>
      <c r="C146" s="6">
        <v>43749</v>
      </c>
      <c r="D146" s="2" t="s">
        <v>171</v>
      </c>
      <c r="E146" s="2" t="s">
        <v>195</v>
      </c>
      <c r="F146" s="3" t="s">
        <v>457</v>
      </c>
      <c r="G146" s="4" t="s">
        <v>19</v>
      </c>
      <c r="H146" s="4" t="s">
        <v>20</v>
      </c>
      <c r="I146" s="4" t="s">
        <v>20</v>
      </c>
      <c r="J146" s="3" t="s">
        <v>458</v>
      </c>
      <c r="K146" s="3" t="s">
        <v>459</v>
      </c>
      <c r="L146" s="7">
        <v>43749</v>
      </c>
      <c r="M146" s="1"/>
      <c r="N146" s="7">
        <v>43776</v>
      </c>
    </row>
    <row r="147" spans="1:16" ht="126" hidden="1" x14ac:dyDescent="0.45">
      <c r="A147" s="1">
        <f t="shared" si="2"/>
        <v>145</v>
      </c>
      <c r="B147" s="1" t="s">
        <v>277</v>
      </c>
      <c r="C147" s="6">
        <v>43749</v>
      </c>
      <c r="D147" s="2" t="s">
        <v>160</v>
      </c>
      <c r="E147" s="2" t="s">
        <v>328</v>
      </c>
      <c r="F147" s="3" t="s">
        <v>460</v>
      </c>
      <c r="G147" s="4"/>
      <c r="H147" s="4" t="s">
        <v>461</v>
      </c>
      <c r="I147" s="4" t="s">
        <v>55</v>
      </c>
      <c r="J147" s="3" t="s">
        <v>270</v>
      </c>
      <c r="K147" s="3"/>
      <c r="L147" s="7">
        <v>43755</v>
      </c>
      <c r="M147" s="1"/>
      <c r="N147" s="7">
        <v>43770</v>
      </c>
    </row>
    <row r="148" spans="1:16" ht="54" hidden="1" x14ac:dyDescent="0.45">
      <c r="A148" s="1">
        <f t="shared" si="2"/>
        <v>146</v>
      </c>
      <c r="B148" s="1" t="s">
        <v>277</v>
      </c>
      <c r="C148" s="6">
        <v>43749</v>
      </c>
      <c r="D148" s="2" t="s">
        <v>171</v>
      </c>
      <c r="E148" s="2" t="s">
        <v>243</v>
      </c>
      <c r="F148" s="3" t="s">
        <v>462</v>
      </c>
      <c r="G148" s="4" t="s">
        <v>19</v>
      </c>
      <c r="H148" s="4" t="s">
        <v>20</v>
      </c>
      <c r="I148" s="4" t="s">
        <v>20</v>
      </c>
      <c r="J148" s="3" t="s">
        <v>463</v>
      </c>
      <c r="K148" s="3" t="s">
        <v>464</v>
      </c>
      <c r="L148" s="7">
        <v>43749</v>
      </c>
      <c r="M148" s="1"/>
      <c r="N148" s="7">
        <v>43774</v>
      </c>
    </row>
    <row r="149" spans="1:16" ht="54" hidden="1" x14ac:dyDescent="0.45">
      <c r="A149" s="1">
        <f t="shared" si="2"/>
        <v>147</v>
      </c>
      <c r="B149" s="1" t="s">
        <v>277</v>
      </c>
      <c r="C149" s="6">
        <v>43749</v>
      </c>
      <c r="D149" s="2" t="s">
        <v>171</v>
      </c>
      <c r="E149" s="2" t="s">
        <v>243</v>
      </c>
      <c r="F149" s="3" t="s">
        <v>465</v>
      </c>
      <c r="G149" s="4" t="s">
        <v>67</v>
      </c>
      <c r="H149" s="4" t="s">
        <v>20</v>
      </c>
      <c r="I149" s="4" t="s">
        <v>20</v>
      </c>
      <c r="J149" s="3" t="s">
        <v>466</v>
      </c>
      <c r="K149" s="3" t="s">
        <v>467</v>
      </c>
      <c r="L149" s="7">
        <v>43749</v>
      </c>
      <c r="M149" s="1"/>
      <c r="N149" s="7">
        <v>43776</v>
      </c>
    </row>
    <row r="150" spans="1:16" ht="144" hidden="1" x14ac:dyDescent="0.45">
      <c r="A150" s="1">
        <f t="shared" si="2"/>
        <v>148</v>
      </c>
      <c r="B150" s="1" t="s">
        <v>277</v>
      </c>
      <c r="C150" s="6">
        <v>43749</v>
      </c>
      <c r="D150" s="2" t="s">
        <v>171</v>
      </c>
      <c r="E150" s="2" t="s">
        <v>239</v>
      </c>
      <c r="F150" s="3" t="s">
        <v>468</v>
      </c>
      <c r="G150" s="4" t="s">
        <v>67</v>
      </c>
      <c r="H150" s="4" t="s">
        <v>20</v>
      </c>
      <c r="I150" s="4" t="s">
        <v>20</v>
      </c>
      <c r="J150" s="3" t="s">
        <v>469</v>
      </c>
      <c r="K150" s="3" t="s">
        <v>470</v>
      </c>
      <c r="L150" s="7">
        <v>43783</v>
      </c>
      <c r="M150" s="1"/>
      <c r="N150" s="7">
        <v>43783</v>
      </c>
    </row>
    <row r="151" spans="1:16" ht="54" hidden="1" x14ac:dyDescent="0.45">
      <c r="A151" s="1">
        <f t="shared" si="2"/>
        <v>149</v>
      </c>
      <c r="B151" s="1" t="s">
        <v>277</v>
      </c>
      <c r="C151" s="6">
        <v>43749</v>
      </c>
      <c r="D151" s="2" t="s">
        <v>171</v>
      </c>
      <c r="E151" s="2" t="s">
        <v>239</v>
      </c>
      <c r="F151" s="3" t="s">
        <v>471</v>
      </c>
      <c r="G151" s="4" t="s">
        <v>67</v>
      </c>
      <c r="H151" s="4" t="s">
        <v>20</v>
      </c>
      <c r="I151" s="4" t="s">
        <v>20</v>
      </c>
      <c r="J151" s="3" t="s">
        <v>472</v>
      </c>
      <c r="K151" s="3" t="s">
        <v>473</v>
      </c>
      <c r="L151" s="7">
        <v>43749</v>
      </c>
      <c r="M151" s="1"/>
      <c r="N151" s="7">
        <v>43776</v>
      </c>
    </row>
    <row r="152" spans="1:16" ht="54" hidden="1" x14ac:dyDescent="0.45">
      <c r="A152" s="1">
        <f t="shared" si="2"/>
        <v>150</v>
      </c>
      <c r="B152" s="1" t="s">
        <v>277</v>
      </c>
      <c r="C152" s="6">
        <v>43751</v>
      </c>
      <c r="D152" s="2" t="s">
        <v>171</v>
      </c>
      <c r="E152" s="2" t="s">
        <v>195</v>
      </c>
      <c r="F152" s="3" t="s">
        <v>474</v>
      </c>
      <c r="G152" s="4" t="s">
        <v>67</v>
      </c>
      <c r="H152" s="4" t="s">
        <v>20</v>
      </c>
      <c r="I152" s="4" t="s">
        <v>20</v>
      </c>
      <c r="J152" s="3" t="s">
        <v>475</v>
      </c>
      <c r="K152" s="3" t="s">
        <v>476</v>
      </c>
      <c r="L152" s="7">
        <v>43751</v>
      </c>
      <c r="M152" s="1"/>
      <c r="N152" s="7">
        <v>43776</v>
      </c>
    </row>
    <row r="153" spans="1:16" ht="54" hidden="1" x14ac:dyDescent="0.45">
      <c r="A153" s="1">
        <f t="shared" si="2"/>
        <v>151</v>
      </c>
      <c r="B153" s="1" t="s">
        <v>277</v>
      </c>
      <c r="C153" s="6">
        <v>43751</v>
      </c>
      <c r="D153" s="2" t="s">
        <v>171</v>
      </c>
      <c r="E153" s="2" t="s">
        <v>477</v>
      </c>
      <c r="F153" s="3" t="s">
        <v>478</v>
      </c>
      <c r="G153" s="4" t="s">
        <v>67</v>
      </c>
      <c r="H153" s="4" t="s">
        <v>20</v>
      </c>
      <c r="I153" s="4" t="s">
        <v>20</v>
      </c>
      <c r="J153" s="3" t="s">
        <v>479</v>
      </c>
      <c r="K153" s="3" t="s">
        <v>480</v>
      </c>
      <c r="L153" s="7">
        <v>43753</v>
      </c>
      <c r="M153" s="1"/>
      <c r="N153" s="7">
        <v>43775</v>
      </c>
    </row>
    <row r="154" spans="1:16" ht="72" hidden="1" x14ac:dyDescent="0.45">
      <c r="A154" s="1">
        <f t="shared" si="2"/>
        <v>152</v>
      </c>
      <c r="B154" s="1" t="s">
        <v>277</v>
      </c>
      <c r="C154" s="6">
        <v>43752</v>
      </c>
      <c r="D154" s="2" t="s">
        <v>106</v>
      </c>
      <c r="E154" s="2" t="s">
        <v>324</v>
      </c>
      <c r="F154" s="3" t="s">
        <v>481</v>
      </c>
      <c r="G154" s="4" t="s">
        <v>67</v>
      </c>
      <c r="H154" s="4" t="s">
        <v>482</v>
      </c>
      <c r="I154" s="4" t="s">
        <v>109</v>
      </c>
      <c r="J154" s="3" t="s">
        <v>483</v>
      </c>
      <c r="K154" s="3" t="s">
        <v>484</v>
      </c>
      <c r="L154" s="7">
        <v>43752</v>
      </c>
      <c r="M154" s="1"/>
      <c r="N154" s="7">
        <v>43770</v>
      </c>
    </row>
    <row r="155" spans="1:16" ht="36" hidden="1" x14ac:dyDescent="0.45">
      <c r="A155" s="1">
        <f t="shared" si="2"/>
        <v>153</v>
      </c>
      <c r="B155" s="1" t="s">
        <v>277</v>
      </c>
      <c r="C155" s="6">
        <v>43752</v>
      </c>
      <c r="D155" s="2" t="s">
        <v>106</v>
      </c>
      <c r="E155" s="2" t="s">
        <v>324</v>
      </c>
      <c r="F155" s="3" t="s">
        <v>485</v>
      </c>
      <c r="G155" s="4" t="s">
        <v>67</v>
      </c>
      <c r="H155" s="4" t="s">
        <v>109</v>
      </c>
      <c r="I155" s="4" t="s">
        <v>109</v>
      </c>
      <c r="J155" s="3" t="s">
        <v>486</v>
      </c>
      <c r="K155" s="3" t="s">
        <v>487</v>
      </c>
      <c r="L155" s="7">
        <v>43752</v>
      </c>
      <c r="M155" s="1"/>
      <c r="N155" s="7">
        <v>43770</v>
      </c>
    </row>
    <row r="156" spans="1:16" ht="36" hidden="1" x14ac:dyDescent="0.45">
      <c r="A156" s="1">
        <f t="shared" si="2"/>
        <v>154</v>
      </c>
      <c r="B156" s="1" t="s">
        <v>277</v>
      </c>
      <c r="C156" s="6">
        <v>43753</v>
      </c>
      <c r="D156" s="2" t="s">
        <v>160</v>
      </c>
      <c r="E156" s="2" t="s">
        <v>328</v>
      </c>
      <c r="F156" s="3" t="s">
        <v>488</v>
      </c>
      <c r="G156" s="4" t="s">
        <v>67</v>
      </c>
      <c r="H156" s="4" t="s">
        <v>20</v>
      </c>
      <c r="I156" s="4" t="s">
        <v>55</v>
      </c>
      <c r="J156" s="3" t="s">
        <v>330</v>
      </c>
      <c r="K156" s="3" t="s">
        <v>331</v>
      </c>
      <c r="L156" s="7">
        <v>43753</v>
      </c>
      <c r="M156" s="1"/>
      <c r="N156" s="7">
        <v>43770</v>
      </c>
    </row>
    <row r="157" spans="1:16" ht="90" hidden="1" x14ac:dyDescent="0.45">
      <c r="A157" s="1">
        <f t="shared" si="2"/>
        <v>155</v>
      </c>
      <c r="B157" s="1" t="s">
        <v>277</v>
      </c>
      <c r="C157" s="6">
        <v>43753</v>
      </c>
      <c r="D157" s="2" t="s">
        <v>171</v>
      </c>
      <c r="E157" s="2" t="s">
        <v>195</v>
      </c>
      <c r="F157" s="3" t="s">
        <v>489</v>
      </c>
      <c r="G157" s="4" t="s">
        <v>67</v>
      </c>
      <c r="H157" s="4" t="s">
        <v>20</v>
      </c>
      <c r="I157" s="4" t="s">
        <v>20</v>
      </c>
      <c r="J157" s="3" t="s">
        <v>490</v>
      </c>
      <c r="K157" s="3" t="s">
        <v>491</v>
      </c>
      <c r="L157" s="7">
        <v>43753</v>
      </c>
      <c r="M157" s="1"/>
      <c r="N157" s="7">
        <v>43775</v>
      </c>
    </row>
    <row r="158" spans="1:16" ht="54" hidden="1" x14ac:dyDescent="0.45">
      <c r="A158" s="1">
        <f t="shared" si="2"/>
        <v>156</v>
      </c>
      <c r="B158" s="1" t="s">
        <v>277</v>
      </c>
      <c r="C158" s="6">
        <v>43753</v>
      </c>
      <c r="D158" s="2" t="s">
        <v>264</v>
      </c>
      <c r="E158" s="2" t="s">
        <v>492</v>
      </c>
      <c r="F158" s="3" t="s">
        <v>493</v>
      </c>
      <c r="G158" s="4" t="s">
        <v>67</v>
      </c>
      <c r="H158" s="4" t="s">
        <v>20</v>
      </c>
      <c r="I158" s="4" t="s">
        <v>55</v>
      </c>
      <c r="J158" s="3" t="s">
        <v>494</v>
      </c>
      <c r="K158" s="3" t="s">
        <v>495</v>
      </c>
      <c r="L158" s="7">
        <v>43756</v>
      </c>
      <c r="M158" s="1"/>
      <c r="N158" s="7">
        <v>43775</v>
      </c>
    </row>
    <row r="159" spans="1:16" ht="201.6" hidden="1" customHeight="1" x14ac:dyDescent="0.45">
      <c r="A159" s="1">
        <f t="shared" si="2"/>
        <v>157</v>
      </c>
      <c r="B159" s="1" t="s">
        <v>277</v>
      </c>
      <c r="C159" s="6">
        <v>43753</v>
      </c>
      <c r="D159" s="2" t="s">
        <v>264</v>
      </c>
      <c r="E159" s="2" t="s">
        <v>492</v>
      </c>
      <c r="F159" s="3" t="s">
        <v>496</v>
      </c>
      <c r="G159" s="4" t="s">
        <v>67</v>
      </c>
      <c r="H159" s="4" t="s">
        <v>20</v>
      </c>
      <c r="I159" s="4" t="s">
        <v>55</v>
      </c>
      <c r="J159" s="3" t="s">
        <v>497</v>
      </c>
      <c r="K159" s="3" t="s">
        <v>498</v>
      </c>
      <c r="L159" s="7">
        <v>43819</v>
      </c>
      <c r="M159" s="1"/>
      <c r="N159" s="7">
        <v>43822</v>
      </c>
      <c r="P159">
        <v>2</v>
      </c>
    </row>
    <row r="160" spans="1:16" ht="36" hidden="1" x14ac:dyDescent="0.45">
      <c r="A160" s="1">
        <f t="shared" si="2"/>
        <v>158</v>
      </c>
      <c r="B160" s="1" t="s">
        <v>277</v>
      </c>
      <c r="C160" s="6">
        <v>43753</v>
      </c>
      <c r="D160" s="2" t="s">
        <v>171</v>
      </c>
      <c r="E160" s="2" t="s">
        <v>243</v>
      </c>
      <c r="F160" s="3" t="s">
        <v>499</v>
      </c>
      <c r="G160" s="4" t="s">
        <v>67</v>
      </c>
      <c r="H160" s="4" t="s">
        <v>20</v>
      </c>
      <c r="I160" s="4" t="s">
        <v>20</v>
      </c>
      <c r="J160" s="3" t="s">
        <v>500</v>
      </c>
      <c r="K160" s="3" t="s">
        <v>501</v>
      </c>
      <c r="L160" s="7">
        <v>43753</v>
      </c>
      <c r="M160" s="1"/>
      <c r="N160" s="7">
        <v>43774</v>
      </c>
    </row>
    <row r="161" spans="1:14" ht="54" hidden="1" x14ac:dyDescent="0.45">
      <c r="A161" s="1">
        <f t="shared" si="2"/>
        <v>159</v>
      </c>
      <c r="B161" s="1" t="s">
        <v>277</v>
      </c>
      <c r="C161" s="6">
        <v>43753</v>
      </c>
      <c r="D161" s="2" t="s">
        <v>171</v>
      </c>
      <c r="E161" s="2" t="s">
        <v>502</v>
      </c>
      <c r="F161" s="3" t="s">
        <v>503</v>
      </c>
      <c r="G161" s="4" t="s">
        <v>67</v>
      </c>
      <c r="H161" s="4" t="s">
        <v>20</v>
      </c>
      <c r="I161" s="4" t="s">
        <v>20</v>
      </c>
      <c r="J161" s="3" t="s">
        <v>504</v>
      </c>
      <c r="K161" s="3" t="s">
        <v>505</v>
      </c>
      <c r="L161" s="7">
        <v>43753</v>
      </c>
      <c r="M161" s="1"/>
      <c r="N161" s="7">
        <v>43774</v>
      </c>
    </row>
    <row r="162" spans="1:14" ht="162" hidden="1" x14ac:dyDescent="0.45">
      <c r="A162" s="1">
        <f t="shared" si="2"/>
        <v>160</v>
      </c>
      <c r="B162" s="1" t="s">
        <v>277</v>
      </c>
      <c r="C162" s="6">
        <v>43753</v>
      </c>
      <c r="D162" s="2" t="s">
        <v>171</v>
      </c>
      <c r="E162" s="2" t="s">
        <v>502</v>
      </c>
      <c r="F162" s="3" t="s">
        <v>506</v>
      </c>
      <c r="G162" s="4" t="s">
        <v>67</v>
      </c>
      <c r="H162" s="4" t="s">
        <v>20</v>
      </c>
      <c r="I162" s="4" t="s">
        <v>20</v>
      </c>
      <c r="J162" s="3" t="s">
        <v>507</v>
      </c>
      <c r="K162" s="3"/>
      <c r="L162" s="7">
        <v>43754</v>
      </c>
      <c r="M162" s="1"/>
      <c r="N162" s="7">
        <v>43775</v>
      </c>
    </row>
    <row r="163" spans="1:14" ht="54" hidden="1" x14ac:dyDescent="0.45">
      <c r="A163" s="1">
        <f t="shared" si="2"/>
        <v>161</v>
      </c>
      <c r="B163" s="1" t="s">
        <v>277</v>
      </c>
      <c r="C163" s="6">
        <v>43753</v>
      </c>
      <c r="D163" s="2" t="s">
        <v>171</v>
      </c>
      <c r="E163" s="2" t="s">
        <v>195</v>
      </c>
      <c r="F163" s="3" t="s">
        <v>508</v>
      </c>
      <c r="G163" s="4" t="s">
        <v>67</v>
      </c>
      <c r="H163" s="4" t="s">
        <v>20</v>
      </c>
      <c r="I163" s="4" t="s">
        <v>20</v>
      </c>
      <c r="J163" s="3" t="s">
        <v>509</v>
      </c>
      <c r="K163" s="3" t="s">
        <v>510</v>
      </c>
      <c r="L163" s="7">
        <v>43754</v>
      </c>
      <c r="M163" s="1"/>
      <c r="N163" s="7">
        <v>43775</v>
      </c>
    </row>
    <row r="164" spans="1:14" ht="36" hidden="1" x14ac:dyDescent="0.45">
      <c r="A164" s="1">
        <f t="shared" si="2"/>
        <v>162</v>
      </c>
      <c r="B164" s="1" t="s">
        <v>277</v>
      </c>
      <c r="C164" s="6">
        <v>43753</v>
      </c>
      <c r="D164" s="2" t="s">
        <v>171</v>
      </c>
      <c r="E164" s="2" t="s">
        <v>195</v>
      </c>
      <c r="F164" s="3" t="s">
        <v>511</v>
      </c>
      <c r="G164" s="4" t="s">
        <v>67</v>
      </c>
      <c r="H164" s="4" t="s">
        <v>20</v>
      </c>
      <c r="I164" s="4" t="s">
        <v>20</v>
      </c>
      <c r="J164" s="3" t="s">
        <v>512</v>
      </c>
      <c r="K164" s="3" t="s">
        <v>513</v>
      </c>
      <c r="L164" s="7">
        <v>43754</v>
      </c>
      <c r="M164" s="1"/>
      <c r="N164" s="7">
        <v>43775</v>
      </c>
    </row>
    <row r="165" spans="1:14" ht="36" hidden="1" x14ac:dyDescent="0.45">
      <c r="A165" s="1">
        <f t="shared" si="2"/>
        <v>163</v>
      </c>
      <c r="B165" s="1" t="s">
        <v>277</v>
      </c>
      <c r="C165" s="6">
        <v>43753</v>
      </c>
      <c r="D165" s="2" t="s">
        <v>171</v>
      </c>
      <c r="E165" s="2" t="s">
        <v>502</v>
      </c>
      <c r="F165" s="3" t="s">
        <v>514</v>
      </c>
      <c r="G165" s="4" t="s">
        <v>67</v>
      </c>
      <c r="H165" s="4" t="s">
        <v>20</v>
      </c>
      <c r="I165" s="4" t="s">
        <v>20</v>
      </c>
      <c r="J165" s="3" t="s">
        <v>515</v>
      </c>
      <c r="K165" s="3" t="s">
        <v>516</v>
      </c>
      <c r="L165" s="7">
        <v>43754</v>
      </c>
      <c r="M165" s="1"/>
      <c r="N165" s="7">
        <v>43775</v>
      </c>
    </row>
    <row r="166" spans="1:14" ht="36" hidden="1" x14ac:dyDescent="0.45">
      <c r="A166" s="1">
        <f t="shared" si="2"/>
        <v>164</v>
      </c>
      <c r="B166" s="1" t="s">
        <v>277</v>
      </c>
      <c r="C166" s="6">
        <v>43753</v>
      </c>
      <c r="D166" s="2" t="s">
        <v>171</v>
      </c>
      <c r="E166" s="2" t="s">
        <v>195</v>
      </c>
      <c r="F166" s="3" t="s">
        <v>517</v>
      </c>
      <c r="G166" s="4" t="s">
        <v>67</v>
      </c>
      <c r="H166" s="4" t="s">
        <v>20</v>
      </c>
      <c r="I166" s="4" t="s">
        <v>20</v>
      </c>
      <c r="J166" s="3" t="s">
        <v>518</v>
      </c>
      <c r="K166" s="3" t="s">
        <v>519</v>
      </c>
      <c r="L166" s="7">
        <v>43754</v>
      </c>
      <c r="M166" s="1"/>
      <c r="N166" s="7">
        <v>43775</v>
      </c>
    </row>
    <row r="167" spans="1:14" ht="36" hidden="1" x14ac:dyDescent="0.45">
      <c r="A167" s="1">
        <f t="shared" si="2"/>
        <v>165</v>
      </c>
      <c r="B167" s="1" t="s">
        <v>277</v>
      </c>
      <c r="C167" s="6">
        <v>43753</v>
      </c>
      <c r="D167" s="2" t="s">
        <v>171</v>
      </c>
      <c r="E167" s="2" t="s">
        <v>502</v>
      </c>
      <c r="F167" s="3" t="s">
        <v>520</v>
      </c>
      <c r="G167" s="4" t="s">
        <v>67</v>
      </c>
      <c r="H167" s="4" t="s">
        <v>20</v>
      </c>
      <c r="I167" s="4" t="s">
        <v>20</v>
      </c>
      <c r="J167" s="3" t="s">
        <v>521</v>
      </c>
      <c r="K167" s="3" t="s">
        <v>522</v>
      </c>
      <c r="L167" s="7">
        <v>43755</v>
      </c>
      <c r="M167" s="1"/>
      <c r="N167" s="7">
        <v>43776</v>
      </c>
    </row>
    <row r="168" spans="1:14" ht="36" hidden="1" x14ac:dyDescent="0.45">
      <c r="A168" s="1">
        <f t="shared" si="2"/>
        <v>166</v>
      </c>
      <c r="B168" s="1" t="s">
        <v>277</v>
      </c>
      <c r="C168" s="6">
        <v>43754</v>
      </c>
      <c r="D168" s="2" t="s">
        <v>171</v>
      </c>
      <c r="E168" s="2" t="s">
        <v>523</v>
      </c>
      <c r="F168" s="3" t="s">
        <v>478</v>
      </c>
      <c r="G168" s="4" t="s">
        <v>67</v>
      </c>
      <c r="H168" s="4" t="s">
        <v>20</v>
      </c>
      <c r="I168" s="4" t="s">
        <v>20</v>
      </c>
      <c r="J168" s="3" t="s">
        <v>524</v>
      </c>
      <c r="K168" s="3" t="s">
        <v>525</v>
      </c>
      <c r="L168" s="7">
        <v>43755</v>
      </c>
      <c r="M168" s="1"/>
      <c r="N168" s="7">
        <v>43775</v>
      </c>
    </row>
    <row r="169" spans="1:14" ht="36" hidden="1" x14ac:dyDescent="0.45">
      <c r="A169" s="1">
        <f t="shared" si="2"/>
        <v>167</v>
      </c>
      <c r="B169" s="1" t="s">
        <v>277</v>
      </c>
      <c r="C169" s="6">
        <v>43754</v>
      </c>
      <c r="D169" s="2" t="s">
        <v>171</v>
      </c>
      <c r="E169" s="2" t="s">
        <v>502</v>
      </c>
      <c r="F169" s="3" t="s">
        <v>526</v>
      </c>
      <c r="G169" s="4" t="s">
        <v>67</v>
      </c>
      <c r="H169" s="4" t="s">
        <v>20</v>
      </c>
      <c r="I169" s="4" t="s">
        <v>20</v>
      </c>
      <c r="J169" s="3" t="s">
        <v>527</v>
      </c>
      <c r="K169" s="3" t="s">
        <v>528</v>
      </c>
      <c r="L169" s="7">
        <v>43754</v>
      </c>
      <c r="M169" s="1"/>
      <c r="N169" s="7">
        <v>43776</v>
      </c>
    </row>
    <row r="170" spans="1:14" ht="36" hidden="1" x14ac:dyDescent="0.45">
      <c r="A170" s="1">
        <f t="shared" si="2"/>
        <v>168</v>
      </c>
      <c r="B170" s="1" t="s">
        <v>277</v>
      </c>
      <c r="C170" s="6">
        <v>43754</v>
      </c>
      <c r="D170" s="2" t="s">
        <v>171</v>
      </c>
      <c r="E170" s="2" t="s">
        <v>195</v>
      </c>
      <c r="F170" s="3" t="s">
        <v>529</v>
      </c>
      <c r="G170" s="4" t="s">
        <v>67</v>
      </c>
      <c r="H170" s="4" t="s">
        <v>20</v>
      </c>
      <c r="I170" s="4" t="s">
        <v>20</v>
      </c>
      <c r="J170" s="3" t="s">
        <v>530</v>
      </c>
      <c r="K170" s="3" t="s">
        <v>531</v>
      </c>
      <c r="L170" s="7">
        <v>43754</v>
      </c>
      <c r="M170" s="1"/>
      <c r="N170" s="7">
        <v>43776</v>
      </c>
    </row>
    <row r="171" spans="1:14" ht="108" hidden="1" x14ac:dyDescent="0.45">
      <c r="A171" s="1">
        <f t="shared" si="2"/>
        <v>169</v>
      </c>
      <c r="B171" s="1" t="s">
        <v>277</v>
      </c>
      <c r="C171" s="6">
        <v>43755</v>
      </c>
      <c r="D171" s="2" t="s">
        <v>160</v>
      </c>
      <c r="E171" s="2" t="s">
        <v>161</v>
      </c>
      <c r="F171" s="3" t="s">
        <v>532</v>
      </c>
      <c r="G171" s="4" t="s">
        <v>67</v>
      </c>
      <c r="H171" s="4" t="s">
        <v>20</v>
      </c>
      <c r="I171" s="4" t="s">
        <v>20</v>
      </c>
      <c r="J171" s="3" t="s">
        <v>533</v>
      </c>
      <c r="K171" s="3" t="s">
        <v>534</v>
      </c>
      <c r="L171" s="7">
        <v>43775</v>
      </c>
      <c r="M171" s="1"/>
      <c r="N171" s="7">
        <v>43783</v>
      </c>
    </row>
    <row r="172" spans="1:14" ht="36" hidden="1" x14ac:dyDescent="0.45">
      <c r="A172" s="1">
        <f t="shared" si="2"/>
        <v>170</v>
      </c>
      <c r="B172" s="1" t="s">
        <v>277</v>
      </c>
      <c r="C172" s="6">
        <v>43755</v>
      </c>
      <c r="D172" s="2" t="s">
        <v>171</v>
      </c>
      <c r="E172" s="2" t="s">
        <v>195</v>
      </c>
      <c r="F172" s="3" t="s">
        <v>535</v>
      </c>
      <c r="G172" s="4" t="s">
        <v>67</v>
      </c>
      <c r="H172" s="4" t="s">
        <v>20</v>
      </c>
      <c r="I172" s="4" t="s">
        <v>20</v>
      </c>
      <c r="J172" s="3" t="s">
        <v>536</v>
      </c>
      <c r="K172" s="3" t="s">
        <v>537</v>
      </c>
      <c r="L172" s="7">
        <v>43755</v>
      </c>
      <c r="M172" s="1"/>
      <c r="N172" s="7">
        <v>43776</v>
      </c>
    </row>
    <row r="173" spans="1:14" ht="36" hidden="1" x14ac:dyDescent="0.45">
      <c r="A173" s="1">
        <f t="shared" si="2"/>
        <v>171</v>
      </c>
      <c r="B173" s="1" t="s">
        <v>277</v>
      </c>
      <c r="C173" s="6">
        <v>43755</v>
      </c>
      <c r="D173" s="2" t="s">
        <v>171</v>
      </c>
      <c r="E173" s="2" t="s">
        <v>243</v>
      </c>
      <c r="F173" s="3" t="s">
        <v>538</v>
      </c>
      <c r="G173" s="4" t="s">
        <v>67</v>
      </c>
      <c r="H173" s="4" t="s">
        <v>20</v>
      </c>
      <c r="I173" s="4" t="s">
        <v>20</v>
      </c>
      <c r="J173" s="3"/>
      <c r="K173" s="3" t="s">
        <v>539</v>
      </c>
      <c r="L173" s="7">
        <v>43783</v>
      </c>
      <c r="M173" s="1"/>
      <c r="N173" s="7">
        <v>43815</v>
      </c>
    </row>
    <row r="174" spans="1:14" ht="54" hidden="1" x14ac:dyDescent="0.45">
      <c r="A174" s="1">
        <f t="shared" si="2"/>
        <v>172</v>
      </c>
      <c r="B174" s="1" t="s">
        <v>277</v>
      </c>
      <c r="C174" s="6">
        <v>43755</v>
      </c>
      <c r="D174" s="2" t="s">
        <v>171</v>
      </c>
      <c r="E174" s="2" t="s">
        <v>523</v>
      </c>
      <c r="F174" s="3" t="s">
        <v>540</v>
      </c>
      <c r="G174" s="4" t="s">
        <v>67</v>
      </c>
      <c r="H174" s="4" t="s">
        <v>20</v>
      </c>
      <c r="I174" s="4" t="s">
        <v>20</v>
      </c>
      <c r="J174" s="3" t="s">
        <v>541</v>
      </c>
      <c r="K174" s="3" t="s">
        <v>542</v>
      </c>
      <c r="L174" s="7">
        <v>43755</v>
      </c>
      <c r="M174" s="1"/>
      <c r="N174" s="7">
        <v>43775</v>
      </c>
    </row>
    <row r="175" spans="1:14" ht="36" hidden="1" x14ac:dyDescent="0.45">
      <c r="A175" s="1">
        <f t="shared" si="2"/>
        <v>173</v>
      </c>
      <c r="B175" s="1" t="s">
        <v>277</v>
      </c>
      <c r="C175" s="6">
        <v>43755</v>
      </c>
      <c r="D175" s="2" t="s">
        <v>171</v>
      </c>
      <c r="E175" s="2" t="s">
        <v>523</v>
      </c>
      <c r="F175" s="3" t="s">
        <v>543</v>
      </c>
      <c r="G175" s="4" t="s">
        <v>67</v>
      </c>
      <c r="H175" s="4" t="s">
        <v>20</v>
      </c>
      <c r="I175" s="4" t="s">
        <v>20</v>
      </c>
      <c r="J175" s="3" t="s">
        <v>544</v>
      </c>
      <c r="K175" s="3" t="s">
        <v>545</v>
      </c>
      <c r="L175" s="7">
        <v>43755</v>
      </c>
      <c r="M175" s="1"/>
      <c r="N175" s="7">
        <v>43776</v>
      </c>
    </row>
    <row r="176" spans="1:14" ht="36" hidden="1" x14ac:dyDescent="0.45">
      <c r="A176" s="1">
        <f t="shared" si="2"/>
        <v>174</v>
      </c>
      <c r="B176" s="1" t="s">
        <v>277</v>
      </c>
      <c r="C176" s="6">
        <v>43755</v>
      </c>
      <c r="D176" s="2" t="s">
        <v>171</v>
      </c>
      <c r="E176" s="2" t="s">
        <v>546</v>
      </c>
      <c r="F176" s="3" t="s">
        <v>547</v>
      </c>
      <c r="G176" s="4" t="s">
        <v>67</v>
      </c>
      <c r="H176" s="4" t="s">
        <v>20</v>
      </c>
      <c r="I176" s="4" t="s">
        <v>55</v>
      </c>
      <c r="J176" s="3" t="s">
        <v>548</v>
      </c>
      <c r="K176" s="3" t="s">
        <v>549</v>
      </c>
      <c r="L176" s="7">
        <v>43767</v>
      </c>
      <c r="M176" s="1"/>
      <c r="N176" s="7">
        <v>43815</v>
      </c>
    </row>
    <row r="177" spans="1:14" ht="36" hidden="1" x14ac:dyDescent="0.45">
      <c r="A177" s="1">
        <f t="shared" si="2"/>
        <v>175</v>
      </c>
      <c r="B177" s="1" t="s">
        <v>277</v>
      </c>
      <c r="C177" s="6">
        <v>43755</v>
      </c>
      <c r="D177" s="2" t="s">
        <v>171</v>
      </c>
      <c r="E177" s="2" t="s">
        <v>550</v>
      </c>
      <c r="F177" s="3" t="s">
        <v>551</v>
      </c>
      <c r="G177" s="4" t="s">
        <v>67</v>
      </c>
      <c r="H177" s="4" t="s">
        <v>20</v>
      </c>
      <c r="I177" s="4" t="s">
        <v>20</v>
      </c>
      <c r="J177" s="3" t="s">
        <v>552</v>
      </c>
      <c r="K177" s="3" t="s">
        <v>553</v>
      </c>
      <c r="L177" s="7">
        <v>43755</v>
      </c>
      <c r="M177" s="1"/>
      <c r="N177" s="7">
        <v>43775</v>
      </c>
    </row>
    <row r="178" spans="1:14" ht="36" hidden="1" x14ac:dyDescent="0.45">
      <c r="A178" s="1">
        <f t="shared" si="2"/>
        <v>176</v>
      </c>
      <c r="B178" s="1" t="s">
        <v>277</v>
      </c>
      <c r="C178" s="6">
        <v>43755</v>
      </c>
      <c r="D178" s="2" t="s">
        <v>171</v>
      </c>
      <c r="E178" s="2" t="s">
        <v>546</v>
      </c>
      <c r="F178" s="3" t="s">
        <v>554</v>
      </c>
      <c r="G178" s="4" t="s">
        <v>67</v>
      </c>
      <c r="H178" s="4" t="s">
        <v>20</v>
      </c>
      <c r="I178" s="4" t="s">
        <v>55</v>
      </c>
      <c r="J178" s="3" t="s">
        <v>555</v>
      </c>
      <c r="K178" s="3" t="s">
        <v>555</v>
      </c>
      <c r="L178" s="7">
        <v>43767</v>
      </c>
      <c r="M178" s="1"/>
      <c r="N178" s="7">
        <v>43815</v>
      </c>
    </row>
    <row r="179" spans="1:14" ht="72" hidden="1" x14ac:dyDescent="0.45">
      <c r="A179" s="1">
        <f t="shared" si="2"/>
        <v>177</v>
      </c>
      <c r="B179" s="1" t="s">
        <v>277</v>
      </c>
      <c r="C179" s="6">
        <v>43755</v>
      </c>
      <c r="D179" s="2" t="s">
        <v>171</v>
      </c>
      <c r="E179" s="2" t="s">
        <v>556</v>
      </c>
      <c r="F179" s="3" t="s">
        <v>557</v>
      </c>
      <c r="G179" s="4" t="s">
        <v>67</v>
      </c>
      <c r="H179" s="4" t="s">
        <v>20</v>
      </c>
      <c r="I179" s="4" t="s">
        <v>20</v>
      </c>
      <c r="J179" s="3" t="s">
        <v>558</v>
      </c>
      <c r="K179" s="3" t="s">
        <v>559</v>
      </c>
      <c r="L179" s="7">
        <v>43815</v>
      </c>
      <c r="M179" s="1"/>
      <c r="N179" s="7">
        <v>43816</v>
      </c>
    </row>
    <row r="180" spans="1:14" ht="36" hidden="1" x14ac:dyDescent="0.45">
      <c r="A180" s="1">
        <f t="shared" si="2"/>
        <v>178</v>
      </c>
      <c r="B180" s="1" t="s">
        <v>277</v>
      </c>
      <c r="C180" s="6">
        <v>43755</v>
      </c>
      <c r="D180" s="2" t="s">
        <v>171</v>
      </c>
      <c r="E180" s="2" t="s">
        <v>556</v>
      </c>
      <c r="F180" s="3" t="s">
        <v>560</v>
      </c>
      <c r="G180" s="4" t="s">
        <v>67</v>
      </c>
      <c r="H180" s="4" t="s">
        <v>20</v>
      </c>
      <c r="I180" s="4" t="s">
        <v>20</v>
      </c>
      <c r="J180" s="3" t="s">
        <v>458</v>
      </c>
      <c r="K180" s="3" t="s">
        <v>561</v>
      </c>
      <c r="L180" s="7">
        <v>43770</v>
      </c>
      <c r="M180" s="1"/>
      <c r="N180" s="7">
        <v>43783</v>
      </c>
    </row>
    <row r="181" spans="1:14" ht="36" hidden="1" x14ac:dyDescent="0.45">
      <c r="A181" s="1">
        <f t="shared" si="2"/>
        <v>179</v>
      </c>
      <c r="B181" s="1" t="s">
        <v>277</v>
      </c>
      <c r="C181" s="6">
        <v>43755</v>
      </c>
      <c r="D181" s="2" t="s">
        <v>106</v>
      </c>
      <c r="E181" s="2" t="s">
        <v>293</v>
      </c>
      <c r="F181" s="3" t="s">
        <v>562</v>
      </c>
      <c r="G181" s="4" t="s">
        <v>67</v>
      </c>
      <c r="H181" s="4" t="s">
        <v>20</v>
      </c>
      <c r="I181" s="4" t="s">
        <v>109</v>
      </c>
      <c r="J181" s="3" t="s">
        <v>563</v>
      </c>
      <c r="K181" s="3" t="s">
        <v>564</v>
      </c>
      <c r="L181" s="7">
        <v>43756</v>
      </c>
      <c r="M181" s="1"/>
      <c r="N181" s="7">
        <v>43770</v>
      </c>
    </row>
    <row r="182" spans="1:14" ht="72" hidden="1" x14ac:dyDescent="0.45">
      <c r="A182" s="1">
        <f t="shared" si="2"/>
        <v>180</v>
      </c>
      <c r="B182" s="1" t="s">
        <v>277</v>
      </c>
      <c r="C182" s="6">
        <v>43755</v>
      </c>
      <c r="D182" s="2" t="s">
        <v>160</v>
      </c>
      <c r="E182" s="2" t="s">
        <v>565</v>
      </c>
      <c r="F182" s="3" t="s">
        <v>566</v>
      </c>
      <c r="G182" s="4" t="s">
        <v>67</v>
      </c>
      <c r="H182" s="4" t="s">
        <v>20</v>
      </c>
      <c r="I182" s="4" t="s">
        <v>55</v>
      </c>
      <c r="J182" s="3" t="s">
        <v>567</v>
      </c>
      <c r="K182" s="3" t="s">
        <v>568</v>
      </c>
      <c r="L182" s="7">
        <v>43759</v>
      </c>
      <c r="M182" s="1"/>
      <c r="N182" s="7">
        <v>43770</v>
      </c>
    </row>
    <row r="183" spans="1:14" ht="270" hidden="1" x14ac:dyDescent="0.45">
      <c r="A183" s="1">
        <f t="shared" si="2"/>
        <v>181</v>
      </c>
      <c r="B183" s="1" t="s">
        <v>277</v>
      </c>
      <c r="C183" s="6">
        <v>43755</v>
      </c>
      <c r="D183" s="2" t="s">
        <v>253</v>
      </c>
      <c r="E183" s="2" t="s">
        <v>308</v>
      </c>
      <c r="F183" s="3" t="s">
        <v>569</v>
      </c>
      <c r="G183" s="4" t="s">
        <v>67</v>
      </c>
      <c r="H183" s="4" t="s">
        <v>20</v>
      </c>
      <c r="I183" s="4" t="s">
        <v>20</v>
      </c>
      <c r="J183" s="3" t="s">
        <v>570</v>
      </c>
      <c r="K183" s="3" t="s">
        <v>571</v>
      </c>
      <c r="L183" s="7">
        <v>43756</v>
      </c>
      <c r="M183" s="1"/>
      <c r="N183" s="7">
        <v>43781</v>
      </c>
    </row>
    <row r="184" spans="1:14" ht="54" hidden="1" x14ac:dyDescent="0.45">
      <c r="A184" s="1">
        <f t="shared" si="2"/>
        <v>182</v>
      </c>
      <c r="B184" s="1" t="s">
        <v>277</v>
      </c>
      <c r="C184" s="6">
        <v>43755</v>
      </c>
      <c r="D184" s="2" t="s">
        <v>253</v>
      </c>
      <c r="E184" s="2" t="s">
        <v>308</v>
      </c>
      <c r="F184" s="3" t="s">
        <v>572</v>
      </c>
      <c r="G184" s="4" t="s">
        <v>19</v>
      </c>
      <c r="H184" s="4" t="s">
        <v>20</v>
      </c>
      <c r="I184" s="4" t="s">
        <v>55</v>
      </c>
      <c r="J184" s="3" t="s">
        <v>573</v>
      </c>
      <c r="K184" s="3" t="s">
        <v>573</v>
      </c>
      <c r="L184" s="7">
        <v>43767</v>
      </c>
      <c r="M184" s="1"/>
      <c r="N184" s="7">
        <v>43780</v>
      </c>
    </row>
    <row r="185" spans="1:14" ht="36" hidden="1" x14ac:dyDescent="0.45">
      <c r="A185" s="1">
        <f t="shared" si="2"/>
        <v>183</v>
      </c>
      <c r="B185" s="1" t="s">
        <v>277</v>
      </c>
      <c r="C185" s="6">
        <v>43755</v>
      </c>
      <c r="D185" s="2" t="s">
        <v>253</v>
      </c>
      <c r="E185" s="2" t="s">
        <v>308</v>
      </c>
      <c r="F185" s="3" t="s">
        <v>574</v>
      </c>
      <c r="G185" s="4" t="s">
        <v>67</v>
      </c>
      <c r="H185" s="4" t="s">
        <v>20</v>
      </c>
      <c r="I185" s="4" t="s">
        <v>20</v>
      </c>
      <c r="J185" s="3" t="s">
        <v>575</v>
      </c>
      <c r="K185" s="3" t="s">
        <v>576</v>
      </c>
      <c r="L185" s="7">
        <v>43756</v>
      </c>
      <c r="M185" s="1"/>
      <c r="N185" s="7">
        <v>43780</v>
      </c>
    </row>
    <row r="186" spans="1:14" ht="36" hidden="1" x14ac:dyDescent="0.45">
      <c r="A186" s="1">
        <f t="shared" si="2"/>
        <v>184</v>
      </c>
      <c r="B186" s="1" t="s">
        <v>277</v>
      </c>
      <c r="C186" s="6">
        <v>43755</v>
      </c>
      <c r="D186" s="2" t="s">
        <v>253</v>
      </c>
      <c r="E186" s="2" t="s">
        <v>308</v>
      </c>
      <c r="F186" s="3" t="s">
        <v>577</v>
      </c>
      <c r="G186" s="4" t="s">
        <v>46</v>
      </c>
      <c r="H186" s="4" t="s">
        <v>20</v>
      </c>
      <c r="I186" s="4" t="s">
        <v>55</v>
      </c>
      <c r="J186" s="3" t="s">
        <v>578</v>
      </c>
      <c r="K186" s="3" t="s">
        <v>579</v>
      </c>
      <c r="L186" s="7">
        <v>43767</v>
      </c>
      <c r="M186" s="1"/>
      <c r="N186" s="7">
        <v>43780</v>
      </c>
    </row>
    <row r="187" spans="1:14" ht="90" hidden="1" x14ac:dyDescent="0.45">
      <c r="A187" s="1">
        <f t="shared" si="2"/>
        <v>185</v>
      </c>
      <c r="B187" s="1" t="s">
        <v>277</v>
      </c>
      <c r="C187" s="6">
        <v>43755</v>
      </c>
      <c r="D187" s="2" t="s">
        <v>253</v>
      </c>
      <c r="E187" s="2" t="s">
        <v>580</v>
      </c>
      <c r="F187" s="3" t="s">
        <v>581</v>
      </c>
      <c r="G187" s="4" t="s">
        <v>67</v>
      </c>
      <c r="H187" s="4" t="s">
        <v>20</v>
      </c>
      <c r="I187" s="4" t="s">
        <v>55</v>
      </c>
      <c r="J187" s="3" t="s">
        <v>104</v>
      </c>
      <c r="K187" s="3" t="s">
        <v>582</v>
      </c>
      <c r="L187" s="7">
        <v>43802</v>
      </c>
      <c r="M187" s="1"/>
      <c r="N187" s="7">
        <v>43815</v>
      </c>
    </row>
    <row r="188" spans="1:14" ht="72" hidden="1" x14ac:dyDescent="0.45">
      <c r="A188" s="1">
        <f t="shared" si="2"/>
        <v>186</v>
      </c>
      <c r="B188" s="1" t="s">
        <v>277</v>
      </c>
      <c r="C188" s="6">
        <v>43755</v>
      </c>
      <c r="D188" s="2" t="s">
        <v>253</v>
      </c>
      <c r="E188" s="2" t="s">
        <v>580</v>
      </c>
      <c r="F188" s="3" t="s">
        <v>583</v>
      </c>
      <c r="G188" s="4" t="s">
        <v>67</v>
      </c>
      <c r="H188" s="4" t="s">
        <v>20</v>
      </c>
      <c r="I188" s="4" t="s">
        <v>55</v>
      </c>
      <c r="J188" s="3" t="s">
        <v>584</v>
      </c>
      <c r="K188" s="3" t="s">
        <v>585</v>
      </c>
      <c r="L188" s="7">
        <v>43802</v>
      </c>
      <c r="M188" s="1"/>
      <c r="N188" s="7">
        <v>43815</v>
      </c>
    </row>
    <row r="189" spans="1:14" ht="252" hidden="1" x14ac:dyDescent="0.45">
      <c r="A189" s="1">
        <f t="shared" si="2"/>
        <v>187</v>
      </c>
      <c r="B189" s="1" t="s">
        <v>277</v>
      </c>
      <c r="C189" s="6">
        <v>43755</v>
      </c>
      <c r="D189" s="2" t="s">
        <v>253</v>
      </c>
      <c r="E189" s="2" t="s">
        <v>586</v>
      </c>
      <c r="F189" s="3" t="s">
        <v>587</v>
      </c>
      <c r="G189" s="4" t="s">
        <v>67</v>
      </c>
      <c r="H189" s="4" t="s">
        <v>20</v>
      </c>
      <c r="I189" s="4" t="s">
        <v>20</v>
      </c>
      <c r="J189" s="3" t="s">
        <v>588</v>
      </c>
      <c r="K189" s="3" t="s">
        <v>589</v>
      </c>
      <c r="L189" s="7">
        <v>43802</v>
      </c>
      <c r="M189" s="1"/>
      <c r="N189" s="7">
        <v>43815</v>
      </c>
    </row>
    <row r="190" spans="1:14" ht="36" hidden="1" x14ac:dyDescent="0.45">
      <c r="A190" s="1">
        <f t="shared" si="2"/>
        <v>188</v>
      </c>
      <c r="B190" s="1" t="s">
        <v>277</v>
      </c>
      <c r="C190" s="6">
        <v>43755</v>
      </c>
      <c r="D190" s="2" t="s">
        <v>253</v>
      </c>
      <c r="E190" s="2" t="s">
        <v>586</v>
      </c>
      <c r="F190" s="3" t="s">
        <v>590</v>
      </c>
      <c r="G190" s="4" t="s">
        <v>67</v>
      </c>
      <c r="H190" s="4" t="s">
        <v>20</v>
      </c>
      <c r="I190" s="4" t="s">
        <v>20</v>
      </c>
      <c r="J190" s="3" t="s">
        <v>591</v>
      </c>
      <c r="K190" s="3" t="s">
        <v>592</v>
      </c>
      <c r="L190" s="7">
        <v>43757</v>
      </c>
      <c r="M190" s="1"/>
      <c r="N190" s="7">
        <v>43781</v>
      </c>
    </row>
    <row r="191" spans="1:14" ht="36" hidden="1" x14ac:dyDescent="0.45">
      <c r="A191" s="1">
        <f t="shared" si="2"/>
        <v>189</v>
      </c>
      <c r="B191" s="1" t="s">
        <v>277</v>
      </c>
      <c r="C191" s="6">
        <v>43755</v>
      </c>
      <c r="D191" s="2" t="s">
        <v>253</v>
      </c>
      <c r="E191" s="2" t="s">
        <v>586</v>
      </c>
      <c r="F191" s="3" t="s">
        <v>593</v>
      </c>
      <c r="G191" s="4" t="s">
        <v>67</v>
      </c>
      <c r="H191" s="4" t="s">
        <v>20</v>
      </c>
      <c r="I191" s="4" t="s">
        <v>20</v>
      </c>
      <c r="J191" s="3" t="s">
        <v>594</v>
      </c>
      <c r="K191" s="3" t="s">
        <v>595</v>
      </c>
      <c r="L191" s="7">
        <v>43757</v>
      </c>
      <c r="M191" s="1"/>
      <c r="N191" s="7">
        <v>43781</v>
      </c>
    </row>
    <row r="192" spans="1:14" ht="54" hidden="1" x14ac:dyDescent="0.45">
      <c r="A192" s="1">
        <f t="shared" si="2"/>
        <v>190</v>
      </c>
      <c r="B192" s="1" t="s">
        <v>277</v>
      </c>
      <c r="C192" s="6">
        <v>43755</v>
      </c>
      <c r="D192" s="2" t="s">
        <v>253</v>
      </c>
      <c r="E192" s="2" t="s">
        <v>586</v>
      </c>
      <c r="F192" s="3" t="s">
        <v>596</v>
      </c>
      <c r="G192" s="4" t="s">
        <v>67</v>
      </c>
      <c r="H192" s="4" t="s">
        <v>20</v>
      </c>
      <c r="I192" s="4" t="s">
        <v>20</v>
      </c>
      <c r="J192" s="3" t="s">
        <v>597</v>
      </c>
      <c r="K192" s="3" t="s">
        <v>598</v>
      </c>
      <c r="L192" s="7">
        <v>43757</v>
      </c>
      <c r="M192" s="1"/>
      <c r="N192" s="7">
        <v>43815</v>
      </c>
    </row>
    <row r="193" spans="1:16" ht="90" hidden="1" x14ac:dyDescent="0.45">
      <c r="A193" s="1">
        <f t="shared" si="2"/>
        <v>191</v>
      </c>
      <c r="B193" s="1" t="s">
        <v>277</v>
      </c>
      <c r="C193" s="6">
        <v>43755</v>
      </c>
      <c r="D193" s="2" t="s">
        <v>253</v>
      </c>
      <c r="E193" s="2" t="s">
        <v>586</v>
      </c>
      <c r="F193" s="3" t="s">
        <v>599</v>
      </c>
      <c r="G193" s="4" t="s">
        <v>46</v>
      </c>
      <c r="H193" s="4" t="s">
        <v>20</v>
      </c>
      <c r="I193" s="4" t="s">
        <v>269</v>
      </c>
      <c r="J193" s="3" t="s">
        <v>234</v>
      </c>
      <c r="K193" s="3" t="s">
        <v>600</v>
      </c>
      <c r="L193" s="7">
        <v>43859</v>
      </c>
      <c r="M193" s="1"/>
      <c r="N193" s="7"/>
    </row>
    <row r="194" spans="1:16" ht="36" hidden="1" x14ac:dyDescent="0.45">
      <c r="A194" s="1">
        <f t="shared" si="2"/>
        <v>192</v>
      </c>
      <c r="B194" s="1" t="s">
        <v>277</v>
      </c>
      <c r="C194" s="6">
        <v>43755</v>
      </c>
      <c r="D194" s="2" t="s">
        <v>253</v>
      </c>
      <c r="E194" s="2" t="s">
        <v>586</v>
      </c>
      <c r="F194" s="3" t="s">
        <v>601</v>
      </c>
      <c r="G194" s="4" t="s">
        <v>67</v>
      </c>
      <c r="H194" s="4" t="s">
        <v>20</v>
      </c>
      <c r="I194" s="4" t="s">
        <v>20</v>
      </c>
      <c r="J194" s="3" t="s">
        <v>602</v>
      </c>
      <c r="K194" s="3" t="s">
        <v>603</v>
      </c>
      <c r="L194" s="7">
        <v>43757</v>
      </c>
      <c r="M194" s="1"/>
      <c r="N194" s="7">
        <v>43815</v>
      </c>
    </row>
    <row r="195" spans="1:16" ht="90" hidden="1" x14ac:dyDescent="0.45">
      <c r="A195" s="1">
        <f t="shared" si="2"/>
        <v>193</v>
      </c>
      <c r="B195" s="1" t="s">
        <v>277</v>
      </c>
      <c r="C195" s="6">
        <v>43755</v>
      </c>
      <c r="D195" s="2" t="s">
        <v>253</v>
      </c>
      <c r="E195" s="2" t="s">
        <v>586</v>
      </c>
      <c r="F195" s="3" t="s">
        <v>604</v>
      </c>
      <c r="G195" s="4" t="s">
        <v>67</v>
      </c>
      <c r="H195" s="4" t="s">
        <v>20</v>
      </c>
      <c r="I195" s="4" t="s">
        <v>20</v>
      </c>
      <c r="J195" s="3" t="s">
        <v>605</v>
      </c>
      <c r="K195" s="3" t="s">
        <v>603</v>
      </c>
      <c r="L195" s="7">
        <v>43757</v>
      </c>
      <c r="M195" s="1"/>
      <c r="N195" s="7">
        <v>43815</v>
      </c>
    </row>
    <row r="196" spans="1:16" ht="54" hidden="1" x14ac:dyDescent="0.45">
      <c r="A196" s="1">
        <f t="shared" si="2"/>
        <v>194</v>
      </c>
      <c r="B196" s="1" t="s">
        <v>277</v>
      </c>
      <c r="C196" s="6">
        <v>43755</v>
      </c>
      <c r="D196" s="2" t="s">
        <v>253</v>
      </c>
      <c r="E196" s="2" t="s">
        <v>586</v>
      </c>
      <c r="F196" s="3" t="s">
        <v>606</v>
      </c>
      <c r="G196" s="4" t="s">
        <v>67</v>
      </c>
      <c r="H196" s="4" t="s">
        <v>20</v>
      </c>
      <c r="I196" s="4" t="s">
        <v>20</v>
      </c>
      <c r="J196" s="3" t="s">
        <v>607</v>
      </c>
      <c r="K196" s="3" t="s">
        <v>608</v>
      </c>
      <c r="L196" s="7">
        <v>43815</v>
      </c>
      <c r="M196" s="1"/>
      <c r="N196" s="7">
        <v>43815</v>
      </c>
      <c r="P196">
        <v>2</v>
      </c>
    </row>
    <row r="197" spans="1:16" ht="54" hidden="1" x14ac:dyDescent="0.45">
      <c r="A197" s="1">
        <f t="shared" si="2"/>
        <v>195</v>
      </c>
      <c r="B197" s="1" t="s">
        <v>277</v>
      </c>
      <c r="C197" s="6">
        <v>43755</v>
      </c>
      <c r="D197" s="2" t="s">
        <v>253</v>
      </c>
      <c r="E197" s="2" t="s">
        <v>586</v>
      </c>
      <c r="F197" s="3" t="s">
        <v>609</v>
      </c>
      <c r="G197" s="4" t="s">
        <v>67</v>
      </c>
      <c r="H197" s="4" t="s">
        <v>20</v>
      </c>
      <c r="I197" s="4"/>
      <c r="J197" s="3"/>
      <c r="K197" s="3" t="s">
        <v>610</v>
      </c>
      <c r="L197" s="7">
        <v>43803</v>
      </c>
      <c r="M197" s="1"/>
      <c r="N197" s="7">
        <v>43803</v>
      </c>
    </row>
    <row r="198" spans="1:16" ht="72" hidden="1" x14ac:dyDescent="0.45">
      <c r="A198" s="1">
        <f t="shared" si="2"/>
        <v>196</v>
      </c>
      <c r="B198" s="1" t="s">
        <v>277</v>
      </c>
      <c r="C198" s="6">
        <v>43759</v>
      </c>
      <c r="D198" s="2" t="s">
        <v>128</v>
      </c>
      <c r="E198" s="2" t="s">
        <v>611</v>
      </c>
      <c r="F198" s="3" t="s">
        <v>612</v>
      </c>
      <c r="G198" s="4" t="s">
        <v>67</v>
      </c>
      <c r="H198" s="4" t="s">
        <v>269</v>
      </c>
      <c r="I198" s="4" t="s">
        <v>109</v>
      </c>
      <c r="J198" s="3" t="s">
        <v>613</v>
      </c>
      <c r="K198" s="3" t="s">
        <v>614</v>
      </c>
      <c r="L198" s="7">
        <v>43759</v>
      </c>
      <c r="M198" s="1"/>
      <c r="N198" s="7">
        <v>43770</v>
      </c>
    </row>
    <row r="199" spans="1:16" ht="101.4" hidden="1" customHeight="1" x14ac:dyDescent="0.45">
      <c r="A199" s="1">
        <f t="shared" si="2"/>
        <v>197</v>
      </c>
      <c r="B199" s="1" t="s">
        <v>277</v>
      </c>
      <c r="C199" s="6">
        <v>43759</v>
      </c>
      <c r="D199" s="2" t="s">
        <v>171</v>
      </c>
      <c r="E199" s="2" t="s">
        <v>615</v>
      </c>
      <c r="F199" s="3" t="s">
        <v>616</v>
      </c>
      <c r="G199" s="4" t="s">
        <v>67</v>
      </c>
      <c r="H199" s="4" t="s">
        <v>269</v>
      </c>
      <c r="I199" s="4" t="s">
        <v>55</v>
      </c>
      <c r="J199" s="3" t="s">
        <v>617</v>
      </c>
      <c r="K199" s="3" t="s">
        <v>618</v>
      </c>
      <c r="L199" s="7">
        <v>43761</v>
      </c>
      <c r="M199" s="1"/>
      <c r="N199" s="7">
        <v>43777</v>
      </c>
    </row>
    <row r="200" spans="1:16" ht="198" hidden="1" x14ac:dyDescent="0.45">
      <c r="A200" s="1">
        <f t="shared" si="2"/>
        <v>198</v>
      </c>
      <c r="B200" s="1" t="s">
        <v>277</v>
      </c>
      <c r="C200" s="6">
        <v>43759</v>
      </c>
      <c r="D200" s="2" t="s">
        <v>259</v>
      </c>
      <c r="E200" s="2" t="s">
        <v>619</v>
      </c>
      <c r="F200" s="3" t="s">
        <v>620</v>
      </c>
      <c r="G200" s="4" t="s">
        <v>67</v>
      </c>
      <c r="H200" s="4" t="s">
        <v>20</v>
      </c>
      <c r="I200" s="4" t="s">
        <v>20</v>
      </c>
      <c r="J200" s="3" t="s">
        <v>621</v>
      </c>
      <c r="K200" s="3" t="s">
        <v>622</v>
      </c>
      <c r="L200" s="7">
        <v>43804</v>
      </c>
      <c r="M200" s="1"/>
      <c r="N200" s="7">
        <v>43845</v>
      </c>
    </row>
    <row r="201" spans="1:16" ht="54" hidden="1" x14ac:dyDescent="0.45">
      <c r="A201" s="1">
        <f t="shared" si="2"/>
        <v>199</v>
      </c>
      <c r="B201" s="1" t="s">
        <v>277</v>
      </c>
      <c r="C201" s="6">
        <v>43759</v>
      </c>
      <c r="D201" s="2" t="s">
        <v>259</v>
      </c>
      <c r="E201" s="2" t="s">
        <v>619</v>
      </c>
      <c r="F201" s="3" t="s">
        <v>623</v>
      </c>
      <c r="G201" s="4" t="s">
        <v>67</v>
      </c>
      <c r="H201" s="4" t="s">
        <v>20</v>
      </c>
      <c r="I201" s="4" t="s">
        <v>20</v>
      </c>
      <c r="J201" s="3" t="s">
        <v>624</v>
      </c>
      <c r="K201" s="3" t="s">
        <v>625</v>
      </c>
      <c r="L201" s="7">
        <v>43759</v>
      </c>
      <c r="M201" s="1"/>
      <c r="N201" s="7">
        <v>43781</v>
      </c>
    </row>
    <row r="202" spans="1:16" ht="36" hidden="1" x14ac:dyDescent="0.45">
      <c r="A202" s="1">
        <f t="shared" si="2"/>
        <v>200</v>
      </c>
      <c r="B202" s="1" t="s">
        <v>277</v>
      </c>
      <c r="C202" s="6">
        <v>43759</v>
      </c>
      <c r="D202" s="2" t="s">
        <v>259</v>
      </c>
      <c r="E202" s="2" t="s">
        <v>619</v>
      </c>
      <c r="F202" s="3" t="s">
        <v>626</v>
      </c>
      <c r="G202" s="4" t="s">
        <v>67</v>
      </c>
      <c r="H202" s="4" t="s">
        <v>20</v>
      </c>
      <c r="I202" s="4" t="s">
        <v>20</v>
      </c>
      <c r="J202" s="3" t="s">
        <v>627</v>
      </c>
      <c r="K202" s="3" t="s">
        <v>628</v>
      </c>
      <c r="L202" s="7">
        <v>43759</v>
      </c>
      <c r="M202" s="1"/>
      <c r="N202" s="7">
        <v>43781</v>
      </c>
    </row>
    <row r="203" spans="1:16" ht="36" hidden="1" x14ac:dyDescent="0.45">
      <c r="A203" s="1">
        <f t="shared" si="2"/>
        <v>201</v>
      </c>
      <c r="B203" s="1" t="s">
        <v>277</v>
      </c>
      <c r="C203" s="6">
        <v>43759</v>
      </c>
      <c r="D203" s="2" t="s">
        <v>259</v>
      </c>
      <c r="E203" s="2" t="s">
        <v>619</v>
      </c>
      <c r="F203" s="3" t="s">
        <v>629</v>
      </c>
      <c r="G203" s="4" t="s">
        <v>67</v>
      </c>
      <c r="H203" s="4" t="s">
        <v>20</v>
      </c>
      <c r="I203" s="4" t="s">
        <v>20</v>
      </c>
      <c r="J203" s="3" t="s">
        <v>630</v>
      </c>
      <c r="K203" s="3" t="s">
        <v>631</v>
      </c>
      <c r="L203" s="7">
        <v>43759</v>
      </c>
      <c r="M203" s="1"/>
      <c r="N203" s="7">
        <v>43781</v>
      </c>
    </row>
    <row r="204" spans="1:16" ht="36" hidden="1" x14ac:dyDescent="0.45">
      <c r="A204" s="1">
        <f t="shared" si="2"/>
        <v>202</v>
      </c>
      <c r="B204" s="1" t="s">
        <v>277</v>
      </c>
      <c r="C204" s="6">
        <v>43759</v>
      </c>
      <c r="D204" s="2" t="s">
        <v>259</v>
      </c>
      <c r="E204" s="2" t="s">
        <v>619</v>
      </c>
      <c r="F204" s="3" t="s">
        <v>632</v>
      </c>
      <c r="G204" s="4" t="s">
        <v>67</v>
      </c>
      <c r="H204" s="4" t="s">
        <v>20</v>
      </c>
      <c r="I204" s="4" t="s">
        <v>20</v>
      </c>
      <c r="J204" s="3" t="s">
        <v>633</v>
      </c>
      <c r="K204" s="3" t="s">
        <v>188</v>
      </c>
      <c r="L204" s="7">
        <v>43759</v>
      </c>
      <c r="M204" s="1"/>
      <c r="N204" s="7">
        <v>43781</v>
      </c>
    </row>
    <row r="205" spans="1:16" ht="72" hidden="1" x14ac:dyDescent="0.45">
      <c r="A205" s="1">
        <f t="shared" si="2"/>
        <v>203</v>
      </c>
      <c r="B205" s="1" t="s">
        <v>277</v>
      </c>
      <c r="C205" s="6">
        <v>43759</v>
      </c>
      <c r="D205" s="2" t="s">
        <v>259</v>
      </c>
      <c r="E205" s="2" t="s">
        <v>619</v>
      </c>
      <c r="F205" s="3" t="s">
        <v>634</v>
      </c>
      <c r="G205" s="4" t="s">
        <v>46</v>
      </c>
      <c r="H205" s="4" t="s">
        <v>20</v>
      </c>
      <c r="I205" s="4" t="s">
        <v>269</v>
      </c>
      <c r="J205" s="3" t="s">
        <v>635</v>
      </c>
      <c r="K205" s="3" t="s">
        <v>636</v>
      </c>
      <c r="L205" s="7">
        <v>43861</v>
      </c>
      <c r="M205" s="1"/>
      <c r="N205" s="7"/>
    </row>
    <row r="206" spans="1:16" ht="36" hidden="1" x14ac:dyDescent="0.45">
      <c r="A206" s="1">
        <f t="shared" si="2"/>
        <v>204</v>
      </c>
      <c r="B206" s="1" t="s">
        <v>277</v>
      </c>
      <c r="C206" s="6">
        <v>43759</v>
      </c>
      <c r="D206" s="2" t="s">
        <v>259</v>
      </c>
      <c r="E206" s="2" t="s">
        <v>619</v>
      </c>
      <c r="F206" s="3" t="s">
        <v>637</v>
      </c>
      <c r="G206" s="4" t="s">
        <v>46</v>
      </c>
      <c r="H206" s="4" t="s">
        <v>20</v>
      </c>
      <c r="I206" s="4" t="s">
        <v>20</v>
      </c>
      <c r="J206" s="3" t="s">
        <v>638</v>
      </c>
      <c r="K206" s="3" t="s">
        <v>639</v>
      </c>
      <c r="L206" s="7">
        <v>43760</v>
      </c>
      <c r="M206" s="1"/>
      <c r="N206" s="7">
        <v>43844</v>
      </c>
    </row>
    <row r="207" spans="1:16" ht="54" hidden="1" x14ac:dyDescent="0.45">
      <c r="A207" s="1">
        <f t="shared" si="2"/>
        <v>205</v>
      </c>
      <c r="B207" s="1" t="s">
        <v>277</v>
      </c>
      <c r="C207" s="6">
        <v>43747</v>
      </c>
      <c r="D207" s="2" t="s">
        <v>106</v>
      </c>
      <c r="E207" s="2" t="s">
        <v>293</v>
      </c>
      <c r="F207" s="3" t="s">
        <v>640</v>
      </c>
      <c r="G207" s="4" t="s">
        <v>46</v>
      </c>
      <c r="H207" s="4" t="s">
        <v>20</v>
      </c>
      <c r="I207" s="4" t="s">
        <v>109</v>
      </c>
      <c r="J207" s="3" t="s">
        <v>641</v>
      </c>
      <c r="K207" s="3" t="s">
        <v>642</v>
      </c>
      <c r="L207" s="7">
        <v>43760</v>
      </c>
      <c r="M207" s="1"/>
      <c r="N207" s="7">
        <v>43770</v>
      </c>
    </row>
    <row r="208" spans="1:16" ht="54" hidden="1" x14ac:dyDescent="0.45">
      <c r="A208" s="1">
        <f t="shared" si="2"/>
        <v>206</v>
      </c>
      <c r="B208" s="1" t="s">
        <v>277</v>
      </c>
      <c r="C208" s="6">
        <v>43760</v>
      </c>
      <c r="D208" s="2" t="s">
        <v>106</v>
      </c>
      <c r="E208" s="2" t="s">
        <v>293</v>
      </c>
      <c r="F208" s="3" t="s">
        <v>643</v>
      </c>
      <c r="G208" s="4" t="s">
        <v>67</v>
      </c>
      <c r="H208" s="4" t="s">
        <v>109</v>
      </c>
      <c r="I208" s="4" t="s">
        <v>109</v>
      </c>
      <c r="J208" s="3" t="s">
        <v>630</v>
      </c>
      <c r="K208" s="3" t="s">
        <v>644</v>
      </c>
      <c r="L208" s="7">
        <v>43760</v>
      </c>
      <c r="M208" s="1"/>
      <c r="N208" s="7">
        <v>43770</v>
      </c>
    </row>
    <row r="209" spans="1:14" hidden="1" x14ac:dyDescent="0.45">
      <c r="A209" s="1">
        <f t="shared" si="2"/>
        <v>207</v>
      </c>
      <c r="B209" s="1" t="s">
        <v>277</v>
      </c>
      <c r="C209" s="6">
        <v>43759</v>
      </c>
      <c r="D209" s="2" t="s">
        <v>259</v>
      </c>
      <c r="E209" s="2" t="s">
        <v>619</v>
      </c>
      <c r="F209" s="3" t="s">
        <v>645</v>
      </c>
      <c r="G209" s="4" t="s">
        <v>46</v>
      </c>
      <c r="H209" s="4" t="s">
        <v>20</v>
      </c>
      <c r="I209" s="4" t="s">
        <v>20</v>
      </c>
      <c r="J209" s="3" t="s">
        <v>646</v>
      </c>
      <c r="K209" s="3" t="s">
        <v>647</v>
      </c>
      <c r="L209" s="7">
        <v>43760</v>
      </c>
      <c r="M209" s="1"/>
      <c r="N209" s="7">
        <v>43840</v>
      </c>
    </row>
    <row r="210" spans="1:14" ht="36" hidden="1" x14ac:dyDescent="0.45">
      <c r="A210" s="1">
        <f t="shared" si="2"/>
        <v>208</v>
      </c>
      <c r="B210" s="1" t="s">
        <v>277</v>
      </c>
      <c r="C210" s="6">
        <v>43759</v>
      </c>
      <c r="D210" s="2" t="s">
        <v>259</v>
      </c>
      <c r="E210" s="2" t="s">
        <v>619</v>
      </c>
      <c r="F210" s="3" t="s">
        <v>648</v>
      </c>
      <c r="G210" s="4" t="s">
        <v>46</v>
      </c>
      <c r="H210" s="4" t="s">
        <v>20</v>
      </c>
      <c r="I210" s="4" t="s">
        <v>20</v>
      </c>
      <c r="J210" s="3" t="s">
        <v>649</v>
      </c>
      <c r="K210" s="3" t="s">
        <v>650</v>
      </c>
      <c r="L210" s="7">
        <v>43760</v>
      </c>
      <c r="M210" s="1"/>
      <c r="N210" s="7">
        <v>43845</v>
      </c>
    </row>
    <row r="211" spans="1:14" ht="144" hidden="1" x14ac:dyDescent="0.45">
      <c r="A211" s="1">
        <f t="shared" si="2"/>
        <v>209</v>
      </c>
      <c r="B211" s="1" t="s">
        <v>277</v>
      </c>
      <c r="C211" s="6">
        <v>43761</v>
      </c>
      <c r="D211" s="2" t="s">
        <v>128</v>
      </c>
      <c r="E211" s="2" t="s">
        <v>651</v>
      </c>
      <c r="F211" s="3" t="s">
        <v>652</v>
      </c>
      <c r="G211" s="4" t="s">
        <v>653</v>
      </c>
      <c r="H211" s="4" t="s">
        <v>269</v>
      </c>
      <c r="I211" s="4" t="s">
        <v>109</v>
      </c>
      <c r="J211" s="3" t="s">
        <v>654</v>
      </c>
      <c r="K211" s="3" t="s">
        <v>655</v>
      </c>
      <c r="L211" s="7">
        <v>43762</v>
      </c>
      <c r="M211" s="1"/>
      <c r="N211" s="7">
        <v>43783</v>
      </c>
    </row>
    <row r="212" spans="1:14" ht="72" hidden="1" x14ac:dyDescent="0.45">
      <c r="A212" s="1">
        <f t="shared" si="2"/>
        <v>210</v>
      </c>
      <c r="B212" s="1" t="s">
        <v>277</v>
      </c>
      <c r="C212" s="6">
        <v>43761</v>
      </c>
      <c r="D212" s="2" t="s">
        <v>128</v>
      </c>
      <c r="E212" s="2" t="s">
        <v>293</v>
      </c>
      <c r="F212" s="3" t="s">
        <v>656</v>
      </c>
      <c r="G212" s="4" t="s">
        <v>653</v>
      </c>
      <c r="H212" s="4" t="s">
        <v>109</v>
      </c>
      <c r="I212" s="4" t="s">
        <v>109</v>
      </c>
      <c r="J212" s="3" t="s">
        <v>657</v>
      </c>
      <c r="K212" s="3" t="s">
        <v>658</v>
      </c>
      <c r="L212" s="7">
        <v>43761</v>
      </c>
      <c r="M212" s="1"/>
      <c r="N212" s="7">
        <v>43770</v>
      </c>
    </row>
    <row r="213" spans="1:14" ht="36" hidden="1" x14ac:dyDescent="0.45">
      <c r="A213" s="1">
        <f t="shared" si="2"/>
        <v>211</v>
      </c>
      <c r="B213" s="1" t="s">
        <v>277</v>
      </c>
      <c r="C213" s="6">
        <v>43761</v>
      </c>
      <c r="D213" s="2" t="s">
        <v>659</v>
      </c>
      <c r="E213" s="2" t="s">
        <v>660</v>
      </c>
      <c r="F213" s="3" t="s">
        <v>661</v>
      </c>
      <c r="G213" s="4" t="s">
        <v>67</v>
      </c>
      <c r="H213" s="4" t="s">
        <v>20</v>
      </c>
      <c r="I213" s="4" t="s">
        <v>20</v>
      </c>
      <c r="J213" s="3" t="s">
        <v>662</v>
      </c>
      <c r="K213" s="3" t="s">
        <v>663</v>
      </c>
      <c r="L213" s="7">
        <v>43761</v>
      </c>
      <c r="M213" s="1"/>
      <c r="N213" s="7">
        <v>43776</v>
      </c>
    </row>
    <row r="214" spans="1:14" ht="36" hidden="1" x14ac:dyDescent="0.45">
      <c r="A214" s="1">
        <f t="shared" si="2"/>
        <v>212</v>
      </c>
      <c r="B214" s="1" t="s">
        <v>277</v>
      </c>
      <c r="C214" s="6">
        <v>43761</v>
      </c>
      <c r="D214" s="2" t="s">
        <v>659</v>
      </c>
      <c r="E214" s="2" t="s">
        <v>660</v>
      </c>
      <c r="F214" s="3" t="s">
        <v>664</v>
      </c>
      <c r="G214" s="4" t="s">
        <v>19</v>
      </c>
      <c r="H214" s="4" t="s">
        <v>20</v>
      </c>
      <c r="I214" s="4" t="s">
        <v>20</v>
      </c>
      <c r="J214" s="3" t="s">
        <v>665</v>
      </c>
      <c r="K214" s="3" t="s">
        <v>666</v>
      </c>
      <c r="L214" s="7">
        <v>43761</v>
      </c>
      <c r="M214" s="1"/>
      <c r="N214" s="7">
        <v>43776</v>
      </c>
    </row>
    <row r="215" spans="1:14" ht="36" hidden="1" x14ac:dyDescent="0.45">
      <c r="A215" s="1">
        <f t="shared" si="2"/>
        <v>213</v>
      </c>
      <c r="B215" s="1" t="s">
        <v>277</v>
      </c>
      <c r="C215" s="6">
        <v>43761</v>
      </c>
      <c r="D215" s="2" t="s">
        <v>659</v>
      </c>
      <c r="E215" s="2" t="s">
        <v>660</v>
      </c>
      <c r="F215" s="3" t="s">
        <v>667</v>
      </c>
      <c r="G215" s="4" t="s">
        <v>19</v>
      </c>
      <c r="H215" s="4" t="s">
        <v>20</v>
      </c>
      <c r="I215" s="4" t="s">
        <v>20</v>
      </c>
      <c r="J215" s="3" t="s">
        <v>668</v>
      </c>
      <c r="K215" s="3" t="s">
        <v>669</v>
      </c>
      <c r="L215" s="7">
        <v>43761</v>
      </c>
      <c r="M215" s="1"/>
      <c r="N215" s="7">
        <v>43776</v>
      </c>
    </row>
    <row r="216" spans="1:14" ht="72" hidden="1" x14ac:dyDescent="0.45">
      <c r="A216" s="1">
        <f t="shared" si="2"/>
        <v>214</v>
      </c>
      <c r="B216" s="1" t="s">
        <v>277</v>
      </c>
      <c r="C216" s="6">
        <v>43761</v>
      </c>
      <c r="D216" s="2" t="s">
        <v>659</v>
      </c>
      <c r="E216" s="2" t="s">
        <v>660</v>
      </c>
      <c r="F216" s="3" t="s">
        <v>670</v>
      </c>
      <c r="G216" s="4" t="s">
        <v>67</v>
      </c>
      <c r="H216" s="4" t="s">
        <v>20</v>
      </c>
      <c r="I216" s="4" t="s">
        <v>20</v>
      </c>
      <c r="J216" s="3" t="s">
        <v>671</v>
      </c>
      <c r="K216" s="3" t="s">
        <v>672</v>
      </c>
      <c r="L216" s="7">
        <v>43761</v>
      </c>
      <c r="M216" s="1"/>
      <c r="N216" s="7">
        <v>43776</v>
      </c>
    </row>
    <row r="217" spans="1:14" ht="54" hidden="1" x14ac:dyDescent="0.45">
      <c r="A217" s="1">
        <f t="shared" si="2"/>
        <v>215</v>
      </c>
      <c r="B217" s="1" t="s">
        <v>277</v>
      </c>
      <c r="C217" s="6">
        <v>43761</v>
      </c>
      <c r="D217" s="2" t="s">
        <v>659</v>
      </c>
      <c r="E217" s="2" t="s">
        <v>660</v>
      </c>
      <c r="F217" s="3" t="s">
        <v>673</v>
      </c>
      <c r="G217" s="4" t="s">
        <v>46</v>
      </c>
      <c r="H217" s="4" t="s">
        <v>20</v>
      </c>
      <c r="I217" s="4" t="s">
        <v>20</v>
      </c>
      <c r="J217" s="3" t="s">
        <v>674</v>
      </c>
      <c r="K217" s="3" t="s">
        <v>675</v>
      </c>
      <c r="L217" s="7">
        <v>43785</v>
      </c>
      <c r="M217" s="1"/>
      <c r="N217" s="7">
        <v>43837</v>
      </c>
    </row>
    <row r="218" spans="1:14" ht="36" hidden="1" x14ac:dyDescent="0.45">
      <c r="A218" s="1">
        <f t="shared" si="2"/>
        <v>216</v>
      </c>
      <c r="B218" s="1" t="s">
        <v>277</v>
      </c>
      <c r="C218" s="6">
        <v>43761</v>
      </c>
      <c r="D218" s="2" t="s">
        <v>659</v>
      </c>
      <c r="E218" s="2" t="s">
        <v>660</v>
      </c>
      <c r="F218" s="3" t="s">
        <v>676</v>
      </c>
      <c r="G218" s="4" t="s">
        <v>46</v>
      </c>
      <c r="H218" s="4" t="s">
        <v>20</v>
      </c>
      <c r="I218" s="4" t="s">
        <v>20</v>
      </c>
      <c r="J218" s="3" t="s">
        <v>677</v>
      </c>
      <c r="K218" s="3" t="s">
        <v>678</v>
      </c>
      <c r="L218" s="7">
        <v>43785</v>
      </c>
      <c r="M218" s="1"/>
      <c r="N218" s="7">
        <v>43815</v>
      </c>
    </row>
    <row r="219" spans="1:14" ht="36" hidden="1" x14ac:dyDescent="0.45">
      <c r="A219" s="1">
        <f t="shared" si="2"/>
        <v>217</v>
      </c>
      <c r="B219" s="1" t="s">
        <v>277</v>
      </c>
      <c r="C219" s="6">
        <v>43761</v>
      </c>
      <c r="D219" s="2" t="s">
        <v>659</v>
      </c>
      <c r="E219" s="2" t="s">
        <v>660</v>
      </c>
      <c r="F219" s="3" t="s">
        <v>679</v>
      </c>
      <c r="G219" s="4" t="s">
        <v>46</v>
      </c>
      <c r="H219" s="4" t="s">
        <v>20</v>
      </c>
      <c r="I219" s="4" t="s">
        <v>20</v>
      </c>
      <c r="J219" s="3" t="s">
        <v>680</v>
      </c>
      <c r="K219" s="3"/>
      <c r="L219" s="7">
        <v>43766</v>
      </c>
      <c r="M219" s="1"/>
      <c r="N219" s="7">
        <v>43776</v>
      </c>
    </row>
    <row r="220" spans="1:14" ht="72" hidden="1" x14ac:dyDescent="0.45">
      <c r="A220" s="1">
        <f t="shared" si="2"/>
        <v>218</v>
      </c>
      <c r="B220" s="1" t="s">
        <v>277</v>
      </c>
      <c r="C220" s="6">
        <v>43762</v>
      </c>
      <c r="D220" s="2" t="s">
        <v>253</v>
      </c>
      <c r="E220" s="2" t="s">
        <v>681</v>
      </c>
      <c r="F220" s="3" t="s">
        <v>682</v>
      </c>
      <c r="G220" s="4" t="s">
        <v>653</v>
      </c>
      <c r="H220" s="4" t="s">
        <v>269</v>
      </c>
      <c r="I220" s="4" t="s">
        <v>269</v>
      </c>
      <c r="J220" s="3" t="s">
        <v>683</v>
      </c>
      <c r="K220" s="3" t="s">
        <v>684</v>
      </c>
      <c r="L220" s="7">
        <v>43770</v>
      </c>
      <c r="M220" s="1"/>
      <c r="N220" s="7">
        <v>43781</v>
      </c>
    </row>
    <row r="221" spans="1:14" ht="54" hidden="1" x14ac:dyDescent="0.45">
      <c r="A221" s="1">
        <f t="shared" si="2"/>
        <v>219</v>
      </c>
      <c r="B221" s="1" t="s">
        <v>277</v>
      </c>
      <c r="C221" s="6">
        <v>43763</v>
      </c>
      <c r="D221" s="2" t="s">
        <v>160</v>
      </c>
      <c r="E221" s="2" t="s">
        <v>565</v>
      </c>
      <c r="F221" s="3" t="s">
        <v>685</v>
      </c>
      <c r="G221" s="4" t="s">
        <v>653</v>
      </c>
      <c r="H221" s="4" t="s">
        <v>269</v>
      </c>
      <c r="I221" s="4" t="s">
        <v>55</v>
      </c>
      <c r="J221" s="3" t="s">
        <v>686</v>
      </c>
      <c r="K221" s="3" t="s">
        <v>687</v>
      </c>
      <c r="L221" s="7">
        <v>43763</v>
      </c>
      <c r="M221" s="1"/>
      <c r="N221" s="7">
        <v>43770</v>
      </c>
    </row>
    <row r="222" spans="1:14" ht="36" hidden="1" x14ac:dyDescent="0.45">
      <c r="A222" s="1">
        <f t="shared" si="2"/>
        <v>220</v>
      </c>
      <c r="B222" s="1" t="s">
        <v>277</v>
      </c>
      <c r="C222" s="6">
        <v>43763</v>
      </c>
      <c r="D222" s="2" t="s">
        <v>160</v>
      </c>
      <c r="E222" s="2" t="s">
        <v>565</v>
      </c>
      <c r="F222" s="3" t="s">
        <v>688</v>
      </c>
      <c r="G222" s="4" t="s">
        <v>653</v>
      </c>
      <c r="H222" s="4" t="s">
        <v>269</v>
      </c>
      <c r="I222" s="4" t="s">
        <v>55</v>
      </c>
      <c r="J222" s="3" t="s">
        <v>234</v>
      </c>
      <c r="K222" s="3" t="s">
        <v>689</v>
      </c>
      <c r="L222" s="7">
        <v>43763</v>
      </c>
      <c r="M222" s="1"/>
      <c r="N222" s="7">
        <v>43770</v>
      </c>
    </row>
    <row r="223" spans="1:14" ht="54" hidden="1" x14ac:dyDescent="0.45">
      <c r="A223" s="1">
        <f t="shared" si="2"/>
        <v>221</v>
      </c>
      <c r="B223" s="1" t="s">
        <v>277</v>
      </c>
      <c r="C223" s="6">
        <v>43763</v>
      </c>
      <c r="D223" s="2" t="s">
        <v>253</v>
      </c>
      <c r="E223" s="2" t="s">
        <v>690</v>
      </c>
      <c r="F223" s="3" t="s">
        <v>691</v>
      </c>
      <c r="G223" s="4" t="s">
        <v>653</v>
      </c>
      <c r="H223" s="4" t="s">
        <v>269</v>
      </c>
      <c r="I223" s="4" t="s">
        <v>55</v>
      </c>
      <c r="J223" s="3" t="s">
        <v>692</v>
      </c>
      <c r="K223" s="3" t="s">
        <v>693</v>
      </c>
      <c r="L223" s="7">
        <v>43763</v>
      </c>
      <c r="M223" s="1"/>
      <c r="N223" s="7">
        <v>43777</v>
      </c>
    </row>
    <row r="224" spans="1:14" ht="54" hidden="1" x14ac:dyDescent="0.45">
      <c r="A224" s="1">
        <f t="shared" si="2"/>
        <v>222</v>
      </c>
      <c r="B224" s="1" t="s">
        <v>277</v>
      </c>
      <c r="C224" s="6">
        <v>43763</v>
      </c>
      <c r="D224" s="2" t="s">
        <v>253</v>
      </c>
      <c r="E224" s="2" t="s">
        <v>690</v>
      </c>
      <c r="F224" s="3" t="s">
        <v>694</v>
      </c>
      <c r="G224" s="4" t="s">
        <v>653</v>
      </c>
      <c r="H224" s="4" t="s">
        <v>269</v>
      </c>
      <c r="I224" s="4" t="s">
        <v>55</v>
      </c>
      <c r="J224" s="3" t="s">
        <v>695</v>
      </c>
      <c r="K224" s="3" t="s">
        <v>696</v>
      </c>
      <c r="L224" s="7">
        <v>43766</v>
      </c>
      <c r="M224" s="1"/>
      <c r="N224" s="7">
        <v>43777</v>
      </c>
    </row>
    <row r="225" spans="1:14" ht="180" hidden="1" x14ac:dyDescent="0.45">
      <c r="A225" s="1">
        <f t="shared" si="2"/>
        <v>223</v>
      </c>
      <c r="B225" s="1" t="s">
        <v>277</v>
      </c>
      <c r="C225" s="6">
        <v>43763</v>
      </c>
      <c r="D225" s="2" t="s">
        <v>253</v>
      </c>
      <c r="E225" s="2" t="s">
        <v>690</v>
      </c>
      <c r="F225" s="3" t="s">
        <v>697</v>
      </c>
      <c r="G225" s="4" t="s">
        <v>653</v>
      </c>
      <c r="H225" s="4" t="s">
        <v>269</v>
      </c>
      <c r="I225" s="4" t="s">
        <v>55</v>
      </c>
      <c r="J225" s="3" t="s">
        <v>234</v>
      </c>
      <c r="K225" s="3" t="s">
        <v>698</v>
      </c>
      <c r="L225" s="7">
        <v>43802</v>
      </c>
      <c r="M225" s="1"/>
      <c r="N225" s="7">
        <v>43815</v>
      </c>
    </row>
    <row r="226" spans="1:14" ht="72" hidden="1" x14ac:dyDescent="0.45">
      <c r="A226" s="1">
        <f t="shared" si="2"/>
        <v>224</v>
      </c>
      <c r="B226" s="1" t="s">
        <v>277</v>
      </c>
      <c r="C226" s="6">
        <v>43763</v>
      </c>
      <c r="D226" s="2" t="s">
        <v>106</v>
      </c>
      <c r="E226" s="2" t="s">
        <v>293</v>
      </c>
      <c r="F226" s="3" t="s">
        <v>699</v>
      </c>
      <c r="G226" s="4" t="s">
        <v>653</v>
      </c>
      <c r="H226" s="4" t="s">
        <v>20</v>
      </c>
      <c r="I226" s="4" t="s">
        <v>109</v>
      </c>
      <c r="J226" s="3" t="s">
        <v>700</v>
      </c>
      <c r="K226" s="3" t="s">
        <v>701</v>
      </c>
      <c r="L226" s="7">
        <v>43763</v>
      </c>
      <c r="M226" s="1"/>
      <c r="N226" s="7">
        <v>43770</v>
      </c>
    </row>
    <row r="227" spans="1:14" ht="54" hidden="1" x14ac:dyDescent="0.45">
      <c r="A227" s="1">
        <f t="shared" si="2"/>
        <v>225</v>
      </c>
      <c r="B227" s="1" t="s">
        <v>277</v>
      </c>
      <c r="C227" s="6">
        <v>43763</v>
      </c>
      <c r="D227" s="2" t="s">
        <v>160</v>
      </c>
      <c r="E227" s="2" t="s">
        <v>328</v>
      </c>
      <c r="F227" s="3" t="s">
        <v>702</v>
      </c>
      <c r="G227" s="4" t="s">
        <v>67</v>
      </c>
      <c r="H227" s="4" t="s">
        <v>109</v>
      </c>
      <c r="I227" s="4"/>
      <c r="J227" s="3"/>
      <c r="K227" s="3" t="s">
        <v>703</v>
      </c>
      <c r="L227" s="7">
        <v>43813</v>
      </c>
      <c r="M227" s="1"/>
      <c r="N227" s="7">
        <v>43815</v>
      </c>
    </row>
    <row r="228" spans="1:14" ht="54" hidden="1" x14ac:dyDescent="0.45">
      <c r="A228" s="1">
        <f t="shared" si="2"/>
        <v>226</v>
      </c>
      <c r="B228" s="1" t="s">
        <v>277</v>
      </c>
      <c r="C228" s="6">
        <v>43763</v>
      </c>
      <c r="D228" s="2" t="s">
        <v>171</v>
      </c>
      <c r="E228" s="2" t="s">
        <v>615</v>
      </c>
      <c r="F228" s="3" t="s">
        <v>704</v>
      </c>
      <c r="G228" s="4" t="s">
        <v>67</v>
      </c>
      <c r="H228" s="4" t="s">
        <v>109</v>
      </c>
      <c r="I228" s="4"/>
      <c r="J228" s="3"/>
      <c r="K228" s="3" t="s">
        <v>703</v>
      </c>
      <c r="L228" s="7">
        <v>43813</v>
      </c>
      <c r="M228" s="1"/>
      <c r="N228" s="7">
        <v>43815</v>
      </c>
    </row>
    <row r="229" spans="1:14" ht="54" hidden="1" x14ac:dyDescent="0.45">
      <c r="A229" s="1">
        <f t="shared" si="2"/>
        <v>227</v>
      </c>
      <c r="B229" s="1" t="s">
        <v>277</v>
      </c>
      <c r="C229" s="6">
        <v>43763</v>
      </c>
      <c r="D229" s="2" t="s">
        <v>171</v>
      </c>
      <c r="E229" s="2" t="s">
        <v>705</v>
      </c>
      <c r="F229" s="3" t="s">
        <v>706</v>
      </c>
      <c r="G229" s="4" t="s">
        <v>67</v>
      </c>
      <c r="H229" s="4" t="s">
        <v>109</v>
      </c>
      <c r="I229" s="4"/>
      <c r="J229" s="3"/>
      <c r="K229" s="3" t="s">
        <v>703</v>
      </c>
      <c r="L229" s="7">
        <v>43813</v>
      </c>
      <c r="M229" s="1"/>
      <c r="N229" s="7">
        <v>43815</v>
      </c>
    </row>
    <row r="230" spans="1:14" ht="36" hidden="1" x14ac:dyDescent="0.45">
      <c r="A230" s="1">
        <f t="shared" si="2"/>
        <v>228</v>
      </c>
      <c r="B230" s="1" t="s">
        <v>277</v>
      </c>
      <c r="C230" s="6">
        <v>43766</v>
      </c>
      <c r="D230" s="2" t="s">
        <v>253</v>
      </c>
      <c r="E230" s="2" t="s">
        <v>690</v>
      </c>
      <c r="F230" s="3" t="s">
        <v>707</v>
      </c>
      <c r="G230" s="4" t="s">
        <v>46</v>
      </c>
      <c r="H230" s="4" t="s">
        <v>269</v>
      </c>
      <c r="I230" s="4" t="s">
        <v>55</v>
      </c>
      <c r="J230" s="3" t="s">
        <v>708</v>
      </c>
      <c r="K230" s="3" t="s">
        <v>92</v>
      </c>
      <c r="L230" s="7">
        <v>43766</v>
      </c>
      <c r="M230" s="1"/>
      <c r="N230" s="7">
        <v>43777</v>
      </c>
    </row>
    <row r="231" spans="1:14" ht="36" hidden="1" x14ac:dyDescent="0.45">
      <c r="A231" s="1">
        <f t="shared" si="2"/>
        <v>229</v>
      </c>
      <c r="B231" s="1" t="s">
        <v>277</v>
      </c>
      <c r="C231" s="6">
        <v>43766</v>
      </c>
      <c r="D231" s="2" t="s">
        <v>253</v>
      </c>
      <c r="E231" s="2" t="s">
        <v>690</v>
      </c>
      <c r="F231" s="3" t="s">
        <v>709</v>
      </c>
      <c r="G231" s="4" t="s">
        <v>46</v>
      </c>
      <c r="H231" s="4" t="s">
        <v>269</v>
      </c>
      <c r="I231" s="4" t="s">
        <v>269</v>
      </c>
      <c r="J231" s="3" t="s">
        <v>234</v>
      </c>
      <c r="K231" s="3" t="s">
        <v>710</v>
      </c>
      <c r="L231" s="7">
        <v>43802</v>
      </c>
      <c r="M231" s="1"/>
      <c r="N231" s="7">
        <v>43815</v>
      </c>
    </row>
    <row r="232" spans="1:14" ht="54" hidden="1" x14ac:dyDescent="0.45">
      <c r="A232" s="1">
        <f t="shared" si="2"/>
        <v>230</v>
      </c>
      <c r="B232" s="1" t="s">
        <v>277</v>
      </c>
      <c r="C232" s="6">
        <v>43766</v>
      </c>
      <c r="D232" s="2" t="s">
        <v>253</v>
      </c>
      <c r="E232" s="2" t="s">
        <v>711</v>
      </c>
      <c r="F232" s="3" t="s">
        <v>712</v>
      </c>
      <c r="G232" s="4" t="s">
        <v>46</v>
      </c>
      <c r="H232" s="4" t="s">
        <v>269</v>
      </c>
      <c r="I232" s="4" t="s">
        <v>55</v>
      </c>
      <c r="J232" s="3" t="s">
        <v>713</v>
      </c>
      <c r="K232" s="3" t="s">
        <v>714</v>
      </c>
      <c r="L232" s="7">
        <v>43767</v>
      </c>
      <c r="M232" s="1"/>
      <c r="N232" s="7">
        <v>43777</v>
      </c>
    </row>
    <row r="233" spans="1:14" ht="36" hidden="1" x14ac:dyDescent="0.45">
      <c r="A233" s="1">
        <f t="shared" si="2"/>
        <v>231</v>
      </c>
      <c r="B233" s="1" t="s">
        <v>277</v>
      </c>
      <c r="C233" s="6">
        <v>43766</v>
      </c>
      <c r="D233" s="2" t="s">
        <v>264</v>
      </c>
      <c r="E233" s="2" t="s">
        <v>715</v>
      </c>
      <c r="F233" s="3" t="s">
        <v>716</v>
      </c>
      <c r="G233" s="4" t="s">
        <v>46</v>
      </c>
      <c r="H233" s="4" t="s">
        <v>269</v>
      </c>
      <c r="I233" s="4" t="s">
        <v>55</v>
      </c>
      <c r="J233" s="3" t="s">
        <v>234</v>
      </c>
      <c r="K233" s="3" t="s">
        <v>717</v>
      </c>
      <c r="L233" s="7">
        <v>43766</v>
      </c>
      <c r="M233" s="1"/>
      <c r="N233" s="7">
        <v>43837</v>
      </c>
    </row>
    <row r="234" spans="1:14" ht="54" hidden="1" x14ac:dyDescent="0.45">
      <c r="A234" s="1">
        <f t="shared" si="2"/>
        <v>232</v>
      </c>
      <c r="B234" s="1" t="s">
        <v>277</v>
      </c>
      <c r="C234" s="6">
        <v>43766</v>
      </c>
      <c r="D234" s="2" t="s">
        <v>264</v>
      </c>
      <c r="E234" s="2" t="s">
        <v>586</v>
      </c>
      <c r="F234" s="3" t="s">
        <v>718</v>
      </c>
      <c r="G234" s="4" t="s">
        <v>46</v>
      </c>
      <c r="H234" s="4" t="s">
        <v>269</v>
      </c>
      <c r="I234" s="4" t="s">
        <v>55</v>
      </c>
      <c r="J234" s="3" t="s">
        <v>719</v>
      </c>
      <c r="K234" s="3" t="s">
        <v>720</v>
      </c>
      <c r="L234" s="7">
        <v>43766</v>
      </c>
      <c r="M234" s="1"/>
      <c r="N234" s="7">
        <v>43777</v>
      </c>
    </row>
    <row r="235" spans="1:14" ht="72" hidden="1" x14ac:dyDescent="0.45">
      <c r="A235" s="1">
        <f t="shared" si="2"/>
        <v>233</v>
      </c>
      <c r="B235" s="1" t="s">
        <v>277</v>
      </c>
      <c r="C235" s="6">
        <v>43761</v>
      </c>
      <c r="D235" s="2" t="s">
        <v>659</v>
      </c>
      <c r="E235" s="2" t="s">
        <v>660</v>
      </c>
      <c r="F235" s="3" t="s">
        <v>721</v>
      </c>
      <c r="G235" s="4" t="s">
        <v>46</v>
      </c>
      <c r="H235" s="4" t="s">
        <v>20</v>
      </c>
      <c r="I235" s="4" t="s">
        <v>20</v>
      </c>
      <c r="J235" s="3" t="s">
        <v>722</v>
      </c>
      <c r="K235" s="3" t="s">
        <v>723</v>
      </c>
      <c r="L235" s="7">
        <v>43766</v>
      </c>
      <c r="M235" s="1"/>
      <c r="N235" s="7">
        <v>43776</v>
      </c>
    </row>
    <row r="236" spans="1:14" ht="90" hidden="1" x14ac:dyDescent="0.45">
      <c r="A236" s="1">
        <f t="shared" si="2"/>
        <v>234</v>
      </c>
      <c r="B236" s="1" t="s">
        <v>277</v>
      </c>
      <c r="C236" s="6">
        <v>43761</v>
      </c>
      <c r="D236" s="2" t="s">
        <v>659</v>
      </c>
      <c r="E236" s="2" t="s">
        <v>660</v>
      </c>
      <c r="F236" s="3" t="s">
        <v>724</v>
      </c>
      <c r="G236" s="4" t="s">
        <v>46</v>
      </c>
      <c r="H236" s="4" t="s">
        <v>20</v>
      </c>
      <c r="I236" s="4" t="s">
        <v>20</v>
      </c>
      <c r="J236" s="3" t="s">
        <v>725</v>
      </c>
      <c r="K236" s="3" t="s">
        <v>726</v>
      </c>
      <c r="L236" s="7">
        <v>43766</v>
      </c>
      <c r="M236" s="1"/>
      <c r="N236" s="7">
        <v>43776</v>
      </c>
    </row>
    <row r="237" spans="1:14" ht="36" hidden="1" x14ac:dyDescent="0.45">
      <c r="A237" s="1">
        <f t="shared" si="2"/>
        <v>235</v>
      </c>
      <c r="B237" s="1" t="s">
        <v>277</v>
      </c>
      <c r="C237" s="6">
        <v>43761</v>
      </c>
      <c r="D237" s="2" t="s">
        <v>659</v>
      </c>
      <c r="E237" s="2" t="s">
        <v>727</v>
      </c>
      <c r="F237" s="3" t="s">
        <v>728</v>
      </c>
      <c r="G237" s="4" t="s">
        <v>46</v>
      </c>
      <c r="H237" s="4" t="s">
        <v>20</v>
      </c>
      <c r="I237" s="4" t="s">
        <v>20</v>
      </c>
      <c r="J237" s="3" t="s">
        <v>729</v>
      </c>
      <c r="K237" s="3" t="s">
        <v>730</v>
      </c>
      <c r="L237" s="7">
        <v>43767</v>
      </c>
      <c r="M237" s="1"/>
      <c r="N237" s="7">
        <v>43780</v>
      </c>
    </row>
    <row r="238" spans="1:14" ht="108" hidden="1" x14ac:dyDescent="0.45">
      <c r="A238" s="1">
        <f t="shared" si="2"/>
        <v>236</v>
      </c>
      <c r="B238" s="1" t="s">
        <v>277</v>
      </c>
      <c r="C238" s="6">
        <v>43764</v>
      </c>
      <c r="D238" s="2" t="s">
        <v>106</v>
      </c>
      <c r="E238" s="2" t="s">
        <v>731</v>
      </c>
      <c r="F238" s="3" t="s">
        <v>732</v>
      </c>
      <c r="G238" s="4" t="s">
        <v>733</v>
      </c>
      <c r="H238" s="4" t="s">
        <v>109</v>
      </c>
      <c r="I238" s="4" t="s">
        <v>109</v>
      </c>
      <c r="J238" s="3" t="s">
        <v>734</v>
      </c>
      <c r="K238" s="3" t="s">
        <v>735</v>
      </c>
      <c r="L238" s="7"/>
      <c r="M238" s="1"/>
      <c r="N238" s="7"/>
    </row>
    <row r="239" spans="1:14" ht="90" hidden="1" x14ac:dyDescent="0.45">
      <c r="A239" s="1">
        <f t="shared" si="2"/>
        <v>237</v>
      </c>
      <c r="B239" s="1" t="s">
        <v>277</v>
      </c>
      <c r="C239" s="6">
        <v>43761</v>
      </c>
      <c r="D239" s="2" t="s">
        <v>128</v>
      </c>
      <c r="E239" s="2" t="s">
        <v>106</v>
      </c>
      <c r="F239" s="3" t="s">
        <v>736</v>
      </c>
      <c r="G239" s="4" t="s">
        <v>46</v>
      </c>
      <c r="H239" s="4" t="s">
        <v>109</v>
      </c>
      <c r="I239" s="4" t="s">
        <v>109</v>
      </c>
      <c r="J239" s="3" t="s">
        <v>737</v>
      </c>
      <c r="K239" s="3" t="s">
        <v>738</v>
      </c>
      <c r="L239" s="7">
        <v>43780</v>
      </c>
      <c r="M239" s="1"/>
      <c r="N239" s="7"/>
    </row>
    <row r="240" spans="1:14" ht="144" hidden="1" x14ac:dyDescent="0.45">
      <c r="A240" s="1">
        <f t="shared" si="2"/>
        <v>238</v>
      </c>
      <c r="B240" s="1" t="s">
        <v>277</v>
      </c>
      <c r="C240" s="6">
        <v>43761</v>
      </c>
      <c r="D240" s="2" t="s">
        <v>128</v>
      </c>
      <c r="E240" s="2" t="s">
        <v>324</v>
      </c>
      <c r="F240" s="3" t="s">
        <v>739</v>
      </c>
      <c r="G240" s="4" t="s">
        <v>67</v>
      </c>
      <c r="H240" s="4" t="s">
        <v>109</v>
      </c>
      <c r="I240" s="4" t="s">
        <v>109</v>
      </c>
      <c r="J240" s="3" t="s">
        <v>740</v>
      </c>
      <c r="K240" s="3" t="s">
        <v>741</v>
      </c>
      <c r="L240" s="7">
        <v>43766</v>
      </c>
      <c r="M240" s="1"/>
      <c r="N240" s="7">
        <v>43774</v>
      </c>
    </row>
    <row r="241" spans="1:14" ht="36" hidden="1" x14ac:dyDescent="0.45">
      <c r="A241" s="1">
        <f t="shared" si="2"/>
        <v>239</v>
      </c>
      <c r="B241" s="1" t="s">
        <v>277</v>
      </c>
      <c r="C241" s="6">
        <v>43767</v>
      </c>
      <c r="D241" s="2" t="s">
        <v>253</v>
      </c>
      <c r="E241" s="2" t="s">
        <v>742</v>
      </c>
      <c r="F241" s="3" t="s">
        <v>743</v>
      </c>
      <c r="G241" s="4" t="s">
        <v>67</v>
      </c>
      <c r="H241" s="4" t="s">
        <v>269</v>
      </c>
      <c r="I241" s="4" t="s">
        <v>55</v>
      </c>
      <c r="J241" s="3" t="s">
        <v>744</v>
      </c>
      <c r="K241" s="3" t="s">
        <v>745</v>
      </c>
      <c r="L241" s="7">
        <v>43767</v>
      </c>
      <c r="M241" s="1"/>
      <c r="N241" s="7">
        <v>43781</v>
      </c>
    </row>
    <row r="242" spans="1:14" ht="54" hidden="1" x14ac:dyDescent="0.45">
      <c r="A242" s="1">
        <f t="shared" si="2"/>
        <v>240</v>
      </c>
      <c r="B242" s="1" t="s">
        <v>277</v>
      </c>
      <c r="C242" s="6">
        <v>43761</v>
      </c>
      <c r="D242" s="2" t="s">
        <v>659</v>
      </c>
      <c r="E242" s="2" t="s">
        <v>746</v>
      </c>
      <c r="F242" s="3" t="s">
        <v>747</v>
      </c>
      <c r="G242" s="4" t="s">
        <v>67</v>
      </c>
      <c r="H242" s="4" t="s">
        <v>20</v>
      </c>
      <c r="I242" s="4" t="s">
        <v>20</v>
      </c>
      <c r="J242" s="3" t="s">
        <v>748</v>
      </c>
      <c r="K242" s="3" t="s">
        <v>749</v>
      </c>
      <c r="L242" s="7">
        <v>43767</v>
      </c>
      <c r="M242" s="1"/>
      <c r="N242" s="7">
        <v>43815</v>
      </c>
    </row>
    <row r="243" spans="1:14" ht="36" hidden="1" x14ac:dyDescent="0.45">
      <c r="A243" s="1">
        <f t="shared" si="2"/>
        <v>241</v>
      </c>
      <c r="B243" s="1" t="s">
        <v>277</v>
      </c>
      <c r="C243" s="6">
        <v>43761</v>
      </c>
      <c r="D243" s="2" t="s">
        <v>253</v>
      </c>
      <c r="E243" s="2" t="s">
        <v>750</v>
      </c>
      <c r="F243" s="3" t="s">
        <v>751</v>
      </c>
      <c r="G243" s="4" t="s">
        <v>67</v>
      </c>
      <c r="H243" s="4" t="s">
        <v>269</v>
      </c>
      <c r="I243" s="4" t="s">
        <v>55</v>
      </c>
      <c r="J243" s="3" t="s">
        <v>234</v>
      </c>
      <c r="K243" s="3" t="s">
        <v>752</v>
      </c>
      <c r="L243" s="7">
        <v>43767</v>
      </c>
      <c r="M243" s="1"/>
      <c r="N243" s="7">
        <v>43781</v>
      </c>
    </row>
    <row r="244" spans="1:14" ht="36" hidden="1" x14ac:dyDescent="0.45">
      <c r="A244" s="1">
        <f t="shared" si="2"/>
        <v>242</v>
      </c>
      <c r="B244" s="1" t="s">
        <v>277</v>
      </c>
      <c r="C244" s="6">
        <v>43767</v>
      </c>
      <c r="D244" s="2" t="s">
        <v>106</v>
      </c>
      <c r="E244" s="2" t="s">
        <v>651</v>
      </c>
      <c r="F244" s="3" t="s">
        <v>753</v>
      </c>
      <c r="G244" s="4" t="s">
        <v>67</v>
      </c>
      <c r="H244" s="4" t="s">
        <v>109</v>
      </c>
      <c r="I244" s="4" t="s">
        <v>109</v>
      </c>
      <c r="J244" s="3" t="s">
        <v>754</v>
      </c>
      <c r="K244" s="3" t="s">
        <v>755</v>
      </c>
      <c r="L244" s="7">
        <v>43767</v>
      </c>
      <c r="M244" s="1"/>
      <c r="N244" s="7">
        <v>43774</v>
      </c>
    </row>
    <row r="245" spans="1:14" hidden="1" x14ac:dyDescent="0.45">
      <c r="A245" s="1">
        <f t="shared" si="2"/>
        <v>243</v>
      </c>
      <c r="B245" s="1" t="s">
        <v>277</v>
      </c>
      <c r="C245" s="6">
        <v>43761</v>
      </c>
      <c r="D245" s="2" t="s">
        <v>259</v>
      </c>
      <c r="E245" s="2" t="s">
        <v>756</v>
      </c>
      <c r="F245" s="3" t="s">
        <v>757</v>
      </c>
      <c r="G245" s="4" t="s">
        <v>67</v>
      </c>
      <c r="H245" s="4" t="s">
        <v>269</v>
      </c>
      <c r="I245" s="4" t="s">
        <v>55</v>
      </c>
      <c r="J245" s="3" t="s">
        <v>758</v>
      </c>
      <c r="K245" s="3" t="s">
        <v>752</v>
      </c>
      <c r="L245" s="7">
        <v>43767</v>
      </c>
      <c r="M245" s="1"/>
      <c r="N245" s="7">
        <v>43836</v>
      </c>
    </row>
    <row r="246" spans="1:14" hidden="1" x14ac:dyDescent="0.45">
      <c r="A246" s="1">
        <f t="shared" si="2"/>
        <v>244</v>
      </c>
      <c r="B246" s="1" t="s">
        <v>277</v>
      </c>
      <c r="C246" s="6">
        <v>43761</v>
      </c>
      <c r="D246" s="2" t="s">
        <v>259</v>
      </c>
      <c r="E246" s="2" t="s">
        <v>759</v>
      </c>
      <c r="F246" s="3" t="s">
        <v>760</v>
      </c>
      <c r="G246" s="4" t="s">
        <v>67</v>
      </c>
      <c r="H246" s="4" t="s">
        <v>269</v>
      </c>
      <c r="I246" s="4" t="s">
        <v>55</v>
      </c>
      <c r="J246" s="3" t="s">
        <v>761</v>
      </c>
      <c r="K246" s="3" t="s">
        <v>752</v>
      </c>
      <c r="L246" s="7">
        <v>43767</v>
      </c>
      <c r="M246" s="1"/>
      <c r="N246" s="7">
        <v>43825</v>
      </c>
    </row>
    <row r="247" spans="1:14" ht="54" hidden="1" x14ac:dyDescent="0.45">
      <c r="A247" s="1">
        <f t="shared" si="2"/>
        <v>245</v>
      </c>
      <c r="B247" s="1" t="s">
        <v>277</v>
      </c>
      <c r="C247" s="6">
        <v>43761</v>
      </c>
      <c r="D247" s="2" t="s">
        <v>259</v>
      </c>
      <c r="E247" s="2" t="s">
        <v>762</v>
      </c>
      <c r="F247" s="3" t="s">
        <v>763</v>
      </c>
      <c r="G247" s="4" t="s">
        <v>67</v>
      </c>
      <c r="H247" s="4" t="s">
        <v>269</v>
      </c>
      <c r="I247" s="4" t="s">
        <v>55</v>
      </c>
      <c r="J247" s="3" t="s">
        <v>761</v>
      </c>
      <c r="K247" s="3" t="s">
        <v>752</v>
      </c>
      <c r="L247" s="7">
        <v>43767</v>
      </c>
      <c r="M247" s="1"/>
      <c r="N247" s="7">
        <v>43825</v>
      </c>
    </row>
    <row r="248" spans="1:14" ht="90" hidden="1" x14ac:dyDescent="0.45">
      <c r="A248" s="1">
        <f t="shared" si="2"/>
        <v>246</v>
      </c>
      <c r="B248" s="1" t="s">
        <v>277</v>
      </c>
      <c r="C248" s="6">
        <v>43761</v>
      </c>
      <c r="D248" s="2" t="s">
        <v>259</v>
      </c>
      <c r="E248" s="2" t="s">
        <v>715</v>
      </c>
      <c r="F248" s="3" t="s">
        <v>764</v>
      </c>
      <c r="G248" s="4" t="s">
        <v>46</v>
      </c>
      <c r="H248" s="4" t="s">
        <v>269</v>
      </c>
      <c r="I248" s="4" t="s">
        <v>269</v>
      </c>
      <c r="J248" s="3" t="s">
        <v>234</v>
      </c>
      <c r="K248" s="3" t="s">
        <v>765</v>
      </c>
      <c r="L248" s="7">
        <v>43768</v>
      </c>
      <c r="M248" s="1"/>
      <c r="N248" s="7">
        <v>43837</v>
      </c>
    </row>
    <row r="249" spans="1:14" ht="126" hidden="1" x14ac:dyDescent="0.45">
      <c r="A249" s="1">
        <f t="shared" si="2"/>
        <v>247</v>
      </c>
      <c r="B249" s="1" t="s">
        <v>277</v>
      </c>
      <c r="C249" s="6">
        <v>43761</v>
      </c>
      <c r="D249" s="2" t="s">
        <v>259</v>
      </c>
      <c r="E249" s="2" t="s">
        <v>762</v>
      </c>
      <c r="F249" s="3" t="s">
        <v>766</v>
      </c>
      <c r="G249" s="4" t="s">
        <v>46</v>
      </c>
      <c r="H249" s="4" t="s">
        <v>269</v>
      </c>
      <c r="I249" s="4" t="s">
        <v>269</v>
      </c>
      <c r="J249" s="3" t="s">
        <v>234</v>
      </c>
      <c r="K249" s="3" t="s">
        <v>767</v>
      </c>
      <c r="L249" s="7">
        <v>43804</v>
      </c>
      <c r="M249" s="1"/>
      <c r="N249" s="7">
        <v>43836</v>
      </c>
    </row>
    <row r="250" spans="1:14" hidden="1" x14ac:dyDescent="0.45">
      <c r="A250" s="1">
        <f t="shared" si="2"/>
        <v>248</v>
      </c>
      <c r="B250" s="1" t="s">
        <v>277</v>
      </c>
      <c r="C250" s="6">
        <v>43761</v>
      </c>
      <c r="D250" s="2" t="s">
        <v>259</v>
      </c>
      <c r="E250" s="2" t="s">
        <v>768</v>
      </c>
      <c r="F250" s="3" t="s">
        <v>769</v>
      </c>
      <c r="G250" s="4" t="s">
        <v>67</v>
      </c>
      <c r="H250" s="4" t="s">
        <v>269</v>
      </c>
      <c r="I250" s="4" t="s">
        <v>55</v>
      </c>
      <c r="J250" s="3" t="s">
        <v>761</v>
      </c>
      <c r="K250" s="3" t="s">
        <v>770</v>
      </c>
      <c r="L250" s="7">
        <v>43767</v>
      </c>
      <c r="M250" s="1"/>
      <c r="N250" s="7">
        <v>43836</v>
      </c>
    </row>
    <row r="251" spans="1:14" ht="72" hidden="1" x14ac:dyDescent="0.45">
      <c r="A251" s="1">
        <f t="shared" si="2"/>
        <v>249</v>
      </c>
      <c r="B251" s="1" t="s">
        <v>277</v>
      </c>
      <c r="C251" s="6">
        <v>43761</v>
      </c>
      <c r="D251" s="2" t="s">
        <v>259</v>
      </c>
      <c r="E251" s="2" t="s">
        <v>756</v>
      </c>
      <c r="F251" s="3" t="s">
        <v>771</v>
      </c>
      <c r="G251" s="4" t="s">
        <v>46</v>
      </c>
      <c r="H251" s="4" t="s">
        <v>269</v>
      </c>
      <c r="I251" s="4" t="s">
        <v>269</v>
      </c>
      <c r="J251" s="3" t="s">
        <v>234</v>
      </c>
      <c r="K251" s="3" t="s">
        <v>772</v>
      </c>
      <c r="L251" s="7">
        <v>43768</v>
      </c>
      <c r="M251" s="1"/>
      <c r="N251" s="7">
        <v>43781</v>
      </c>
    </row>
    <row r="252" spans="1:14" hidden="1" x14ac:dyDescent="0.45">
      <c r="A252" s="1">
        <f t="shared" si="2"/>
        <v>250</v>
      </c>
      <c r="B252" s="1" t="s">
        <v>277</v>
      </c>
      <c r="C252" s="6">
        <v>43761</v>
      </c>
      <c r="D252" s="2" t="s">
        <v>259</v>
      </c>
      <c r="E252" s="2" t="s">
        <v>768</v>
      </c>
      <c r="F252" s="3" t="s">
        <v>773</v>
      </c>
      <c r="G252" s="4" t="s">
        <v>46</v>
      </c>
      <c r="H252" s="4" t="s">
        <v>269</v>
      </c>
      <c r="I252" s="4" t="s">
        <v>269</v>
      </c>
      <c r="J252" s="3" t="s">
        <v>234</v>
      </c>
      <c r="K252" s="3" t="s">
        <v>774</v>
      </c>
      <c r="L252" s="7">
        <v>43768</v>
      </c>
      <c r="M252" s="1"/>
      <c r="N252" s="7"/>
    </row>
    <row r="253" spans="1:14" ht="72" hidden="1" x14ac:dyDescent="0.45">
      <c r="A253" s="1">
        <f t="shared" si="2"/>
        <v>251</v>
      </c>
      <c r="B253" s="1" t="s">
        <v>277</v>
      </c>
      <c r="C253" s="6">
        <v>43767</v>
      </c>
      <c r="D253" s="2" t="s">
        <v>106</v>
      </c>
      <c r="E253" s="2" t="s">
        <v>775</v>
      </c>
      <c r="F253" s="3" t="s">
        <v>776</v>
      </c>
      <c r="G253" s="4" t="s">
        <v>67</v>
      </c>
      <c r="H253" s="4" t="s">
        <v>109</v>
      </c>
      <c r="I253" s="4" t="s">
        <v>109</v>
      </c>
      <c r="J253" s="3" t="s">
        <v>777</v>
      </c>
      <c r="K253" s="3" t="s">
        <v>778</v>
      </c>
      <c r="L253" s="7">
        <v>43767</v>
      </c>
      <c r="M253" s="1"/>
      <c r="N253" s="7"/>
    </row>
    <row r="254" spans="1:14" ht="36" hidden="1" x14ac:dyDescent="0.45">
      <c r="A254" s="1">
        <f t="shared" si="2"/>
        <v>252</v>
      </c>
      <c r="B254" s="1" t="s">
        <v>277</v>
      </c>
      <c r="C254" s="6">
        <v>43767</v>
      </c>
      <c r="D254" s="2" t="s">
        <v>106</v>
      </c>
      <c r="E254" s="2" t="s">
        <v>775</v>
      </c>
      <c r="F254" s="3" t="s">
        <v>779</v>
      </c>
      <c r="G254" s="4" t="s">
        <v>67</v>
      </c>
      <c r="H254" s="4" t="s">
        <v>109</v>
      </c>
      <c r="I254" s="4" t="s">
        <v>109</v>
      </c>
      <c r="J254" s="3" t="s">
        <v>780</v>
      </c>
      <c r="K254" s="3" t="s">
        <v>781</v>
      </c>
      <c r="L254" s="7">
        <v>43767</v>
      </c>
      <c r="M254" s="1"/>
      <c r="N254" s="7"/>
    </row>
    <row r="255" spans="1:14" ht="36" hidden="1" x14ac:dyDescent="0.45">
      <c r="A255" s="1">
        <f t="shared" ref="A255:A318" si="3">ROW()-2</f>
        <v>253</v>
      </c>
      <c r="B255" s="1" t="s">
        <v>277</v>
      </c>
      <c r="C255" s="6">
        <v>43767</v>
      </c>
      <c r="D255" s="2" t="s">
        <v>106</v>
      </c>
      <c r="E255" s="2" t="s">
        <v>293</v>
      </c>
      <c r="F255" s="3" t="s">
        <v>782</v>
      </c>
      <c r="G255" s="4" t="s">
        <v>67</v>
      </c>
      <c r="H255" s="4" t="s">
        <v>109</v>
      </c>
      <c r="I255" s="4" t="s">
        <v>109</v>
      </c>
      <c r="J255" s="3" t="s">
        <v>783</v>
      </c>
      <c r="K255" s="3" t="s">
        <v>784</v>
      </c>
      <c r="L255" s="7">
        <v>43767</v>
      </c>
      <c r="M255" s="1"/>
      <c r="N255" s="7">
        <v>43774</v>
      </c>
    </row>
    <row r="256" spans="1:14" ht="54" hidden="1" x14ac:dyDescent="0.45">
      <c r="A256" s="1">
        <f t="shared" si="3"/>
        <v>254</v>
      </c>
      <c r="B256" s="1" t="s">
        <v>277</v>
      </c>
      <c r="C256" s="6">
        <v>43767</v>
      </c>
      <c r="D256" s="2" t="s">
        <v>106</v>
      </c>
      <c r="E256" s="2" t="s">
        <v>785</v>
      </c>
      <c r="F256" s="3" t="s">
        <v>786</v>
      </c>
      <c r="G256" s="4" t="s">
        <v>67</v>
      </c>
      <c r="H256" s="4" t="s">
        <v>109</v>
      </c>
      <c r="I256" s="4" t="s">
        <v>109</v>
      </c>
      <c r="J256" s="3" t="s">
        <v>787</v>
      </c>
      <c r="K256" s="3" t="s">
        <v>788</v>
      </c>
      <c r="L256" s="7">
        <v>43767</v>
      </c>
      <c r="M256" s="1"/>
      <c r="N256" s="7">
        <v>43774</v>
      </c>
    </row>
    <row r="257" spans="1:14" ht="89.4" hidden="1" customHeight="1" x14ac:dyDescent="0.45">
      <c r="A257" s="1">
        <f t="shared" si="3"/>
        <v>255</v>
      </c>
      <c r="B257" s="1" t="s">
        <v>277</v>
      </c>
      <c r="C257" s="6">
        <v>43767</v>
      </c>
      <c r="D257" s="2" t="s">
        <v>106</v>
      </c>
      <c r="E257" s="2" t="s">
        <v>789</v>
      </c>
      <c r="F257" s="3" t="s">
        <v>790</v>
      </c>
      <c r="G257" s="4" t="s">
        <v>67</v>
      </c>
      <c r="H257" s="4" t="s">
        <v>109</v>
      </c>
      <c r="I257" s="4" t="s">
        <v>20</v>
      </c>
      <c r="J257" s="3" t="s">
        <v>791</v>
      </c>
      <c r="K257" s="3" t="s">
        <v>178</v>
      </c>
      <c r="L257" s="7">
        <v>43771</v>
      </c>
      <c r="M257" s="1"/>
      <c r="N257" s="7">
        <v>43773</v>
      </c>
    </row>
    <row r="258" spans="1:14" ht="72" hidden="1" x14ac:dyDescent="0.45">
      <c r="A258" s="1">
        <f t="shared" si="3"/>
        <v>256</v>
      </c>
      <c r="B258" s="1" t="s">
        <v>277</v>
      </c>
      <c r="C258" s="6">
        <v>43767</v>
      </c>
      <c r="D258" s="2" t="s">
        <v>659</v>
      </c>
      <c r="E258" s="2" t="s">
        <v>792</v>
      </c>
      <c r="F258" s="3" t="s">
        <v>793</v>
      </c>
      <c r="G258" s="4" t="s">
        <v>67</v>
      </c>
      <c r="H258" s="4" t="s">
        <v>20</v>
      </c>
      <c r="I258" s="4" t="s">
        <v>20</v>
      </c>
      <c r="J258" s="3" t="s">
        <v>794</v>
      </c>
      <c r="K258" s="3" t="s">
        <v>795</v>
      </c>
      <c r="L258" s="7">
        <v>43767</v>
      </c>
      <c r="M258" s="1"/>
      <c r="N258" s="7">
        <v>43780</v>
      </c>
    </row>
    <row r="259" spans="1:14" ht="36" hidden="1" x14ac:dyDescent="0.45">
      <c r="A259" s="1">
        <f t="shared" si="3"/>
        <v>257</v>
      </c>
      <c r="B259" s="1" t="s">
        <v>277</v>
      </c>
      <c r="C259" s="6">
        <v>43768</v>
      </c>
      <c r="D259" s="2" t="s">
        <v>659</v>
      </c>
      <c r="E259" s="2" t="s">
        <v>659</v>
      </c>
      <c r="F259" s="3" t="s">
        <v>796</v>
      </c>
      <c r="G259" s="4" t="s">
        <v>19</v>
      </c>
      <c r="H259" s="4" t="s">
        <v>109</v>
      </c>
      <c r="I259" s="4" t="s">
        <v>269</v>
      </c>
      <c r="J259" s="3" t="s">
        <v>797</v>
      </c>
      <c r="K259" s="3" t="s">
        <v>798</v>
      </c>
      <c r="L259" s="7">
        <v>43804</v>
      </c>
      <c r="M259" s="1"/>
      <c r="N259" s="7">
        <v>43815</v>
      </c>
    </row>
    <row r="260" spans="1:14" ht="36" hidden="1" x14ac:dyDescent="0.45">
      <c r="A260" s="1">
        <f t="shared" si="3"/>
        <v>258</v>
      </c>
      <c r="B260" s="1" t="s">
        <v>277</v>
      </c>
      <c r="C260" s="6">
        <v>43768</v>
      </c>
      <c r="D260" s="2" t="s">
        <v>171</v>
      </c>
      <c r="E260" s="2" t="s">
        <v>502</v>
      </c>
      <c r="F260" s="3" t="s">
        <v>799</v>
      </c>
      <c r="G260" s="4" t="s">
        <v>67</v>
      </c>
      <c r="H260" s="4" t="s">
        <v>109</v>
      </c>
      <c r="I260" s="4" t="s">
        <v>20</v>
      </c>
      <c r="J260" s="3" t="s">
        <v>800</v>
      </c>
      <c r="K260" s="3" t="s">
        <v>801</v>
      </c>
      <c r="L260" s="7">
        <v>43769</v>
      </c>
      <c r="M260" s="1"/>
      <c r="N260" s="7">
        <v>43777</v>
      </c>
    </row>
    <row r="261" spans="1:14" ht="288" hidden="1" x14ac:dyDescent="0.45">
      <c r="A261" s="1">
        <f t="shared" si="3"/>
        <v>259</v>
      </c>
      <c r="B261" s="1" t="s">
        <v>277</v>
      </c>
      <c r="C261" s="6">
        <v>43768</v>
      </c>
      <c r="D261" s="2" t="s">
        <v>171</v>
      </c>
      <c r="E261" s="2" t="s">
        <v>502</v>
      </c>
      <c r="F261" s="3" t="s">
        <v>802</v>
      </c>
      <c r="G261" s="4" t="s">
        <v>67</v>
      </c>
      <c r="H261" s="4" t="s">
        <v>109</v>
      </c>
      <c r="I261" s="4" t="s">
        <v>20</v>
      </c>
      <c r="J261" s="3" t="s">
        <v>803</v>
      </c>
      <c r="K261" s="3" t="s">
        <v>804</v>
      </c>
      <c r="L261" s="7">
        <v>43769</v>
      </c>
      <c r="M261" s="1"/>
      <c r="N261" s="7">
        <v>43777</v>
      </c>
    </row>
    <row r="262" spans="1:14" ht="72" hidden="1" x14ac:dyDescent="0.45">
      <c r="A262" s="1">
        <f t="shared" si="3"/>
        <v>260</v>
      </c>
      <c r="B262" s="1" t="s">
        <v>127</v>
      </c>
      <c r="C262" s="6">
        <v>43768</v>
      </c>
      <c r="D262" s="2" t="s">
        <v>805</v>
      </c>
      <c r="E262" s="2" t="s">
        <v>806</v>
      </c>
      <c r="F262" s="3" t="s">
        <v>807</v>
      </c>
      <c r="G262" s="4" t="s">
        <v>46</v>
      </c>
      <c r="H262" s="4" t="s">
        <v>808</v>
      </c>
      <c r="I262" s="4" t="s">
        <v>269</v>
      </c>
      <c r="J262" s="3" t="s">
        <v>234</v>
      </c>
      <c r="K262" s="3" t="s">
        <v>809</v>
      </c>
      <c r="L262" s="7">
        <v>43782</v>
      </c>
      <c r="M262" s="1"/>
      <c r="N262" s="7">
        <v>43815</v>
      </c>
    </row>
    <row r="263" spans="1:14" ht="54" hidden="1" x14ac:dyDescent="0.45">
      <c r="A263" s="1">
        <f t="shared" si="3"/>
        <v>261</v>
      </c>
      <c r="B263" s="1" t="s">
        <v>277</v>
      </c>
      <c r="C263" s="6">
        <v>43768</v>
      </c>
      <c r="D263" s="2" t="s">
        <v>259</v>
      </c>
      <c r="E263" s="2" t="s">
        <v>619</v>
      </c>
      <c r="F263" s="3" t="s">
        <v>810</v>
      </c>
      <c r="G263" s="4" t="s">
        <v>67</v>
      </c>
      <c r="H263" s="4" t="s">
        <v>269</v>
      </c>
      <c r="I263" s="4" t="s">
        <v>269</v>
      </c>
      <c r="J263" s="3" t="s">
        <v>811</v>
      </c>
      <c r="K263" s="3" t="s">
        <v>812</v>
      </c>
      <c r="L263" s="7">
        <v>43768</v>
      </c>
      <c r="M263" s="1"/>
      <c r="N263" s="7">
        <v>43844</v>
      </c>
    </row>
    <row r="264" spans="1:14" ht="36" hidden="1" x14ac:dyDescent="0.45">
      <c r="A264" s="1">
        <f t="shared" si="3"/>
        <v>262</v>
      </c>
      <c r="B264" s="1" t="s">
        <v>277</v>
      </c>
      <c r="C264" s="6">
        <v>43768</v>
      </c>
      <c r="D264" s="2" t="s">
        <v>805</v>
      </c>
      <c r="E264" s="2" t="s">
        <v>813</v>
      </c>
      <c r="F264" s="3" t="s">
        <v>814</v>
      </c>
      <c r="G264" s="4" t="s">
        <v>19</v>
      </c>
      <c r="H264" s="4" t="s">
        <v>808</v>
      </c>
      <c r="I264" s="4" t="s">
        <v>269</v>
      </c>
      <c r="J264" s="3" t="s">
        <v>330</v>
      </c>
      <c r="K264" s="3" t="s">
        <v>815</v>
      </c>
      <c r="L264" s="7">
        <v>43804</v>
      </c>
      <c r="M264" s="1"/>
      <c r="N264" s="7">
        <v>43805</v>
      </c>
    </row>
    <row r="265" spans="1:14" ht="36" hidden="1" x14ac:dyDescent="0.45">
      <c r="A265" s="1">
        <f t="shared" si="3"/>
        <v>263</v>
      </c>
      <c r="B265" s="1" t="s">
        <v>277</v>
      </c>
      <c r="C265" s="6">
        <v>43768</v>
      </c>
      <c r="D265" s="2" t="s">
        <v>659</v>
      </c>
      <c r="E265" s="2" t="s">
        <v>816</v>
      </c>
      <c r="F265" s="3" t="s">
        <v>817</v>
      </c>
      <c r="G265" s="4" t="s">
        <v>19</v>
      </c>
      <c r="H265" s="4" t="s">
        <v>20</v>
      </c>
      <c r="I265" s="4" t="s">
        <v>20</v>
      </c>
      <c r="J265" s="3" t="s">
        <v>818</v>
      </c>
      <c r="K265" s="3" t="s">
        <v>819</v>
      </c>
      <c r="L265" s="7">
        <v>43768</v>
      </c>
      <c r="M265" s="1"/>
      <c r="N265" s="7">
        <v>43780</v>
      </c>
    </row>
    <row r="266" spans="1:14" ht="126" hidden="1" x14ac:dyDescent="0.45">
      <c r="A266" s="1">
        <f t="shared" si="3"/>
        <v>264</v>
      </c>
      <c r="B266" s="1" t="s">
        <v>277</v>
      </c>
      <c r="C266" s="6">
        <v>43768</v>
      </c>
      <c r="D266" s="2" t="s">
        <v>106</v>
      </c>
      <c r="E266" s="2" t="s">
        <v>293</v>
      </c>
      <c r="F266" s="3" t="s">
        <v>820</v>
      </c>
      <c r="G266" s="4" t="s">
        <v>67</v>
      </c>
      <c r="H266" s="4" t="s">
        <v>109</v>
      </c>
      <c r="I266" s="4" t="s">
        <v>109</v>
      </c>
      <c r="J266" s="3" t="s">
        <v>821</v>
      </c>
      <c r="K266" s="3" t="s">
        <v>822</v>
      </c>
      <c r="L266" s="7">
        <v>43768</v>
      </c>
      <c r="M266" s="1"/>
      <c r="N266" s="7">
        <v>43774</v>
      </c>
    </row>
    <row r="267" spans="1:14" ht="54" hidden="1" x14ac:dyDescent="0.45">
      <c r="A267" s="1">
        <f t="shared" si="3"/>
        <v>265</v>
      </c>
      <c r="B267" s="1" t="s">
        <v>277</v>
      </c>
      <c r="C267" s="6">
        <v>43768</v>
      </c>
      <c r="D267" s="2" t="s">
        <v>253</v>
      </c>
      <c r="E267" s="2" t="s">
        <v>711</v>
      </c>
      <c r="F267" s="3" t="s">
        <v>823</v>
      </c>
      <c r="G267" s="4" t="s">
        <v>67</v>
      </c>
      <c r="H267" s="4" t="s">
        <v>269</v>
      </c>
      <c r="I267" s="4" t="s">
        <v>269</v>
      </c>
      <c r="J267" s="3" t="s">
        <v>824</v>
      </c>
      <c r="K267" s="3" t="s">
        <v>825</v>
      </c>
      <c r="L267" s="7">
        <v>43770</v>
      </c>
      <c r="M267" s="1"/>
      <c r="N267" s="7">
        <v>43780</v>
      </c>
    </row>
    <row r="268" spans="1:14" ht="72" hidden="1" x14ac:dyDescent="0.45">
      <c r="A268" s="1">
        <f t="shared" si="3"/>
        <v>266</v>
      </c>
      <c r="B268" s="1" t="s">
        <v>277</v>
      </c>
      <c r="C268" s="6">
        <v>43769</v>
      </c>
      <c r="D268" s="2" t="s">
        <v>106</v>
      </c>
      <c r="E268" s="2" t="s">
        <v>651</v>
      </c>
      <c r="F268" s="3" t="s">
        <v>826</v>
      </c>
      <c r="G268" s="4" t="s">
        <v>67</v>
      </c>
      <c r="H268" s="4" t="s">
        <v>109</v>
      </c>
      <c r="I268" s="4" t="s">
        <v>109</v>
      </c>
      <c r="J268" s="3" t="s">
        <v>827</v>
      </c>
      <c r="K268" s="3" t="s">
        <v>828</v>
      </c>
      <c r="L268" s="7">
        <v>43769</v>
      </c>
      <c r="M268" s="1"/>
      <c r="N268" s="7"/>
    </row>
    <row r="269" spans="1:14" ht="36" hidden="1" x14ac:dyDescent="0.45">
      <c r="A269" s="1">
        <f t="shared" si="3"/>
        <v>267</v>
      </c>
      <c r="B269" s="1" t="s">
        <v>127</v>
      </c>
      <c r="C269" s="6">
        <v>43769</v>
      </c>
      <c r="D269" s="2" t="s">
        <v>160</v>
      </c>
      <c r="E269" s="2" t="s">
        <v>328</v>
      </c>
      <c r="F269" s="3" t="s">
        <v>829</v>
      </c>
      <c r="G269" s="4" t="s">
        <v>19</v>
      </c>
      <c r="H269" s="4" t="s">
        <v>808</v>
      </c>
      <c r="I269" s="4" t="s">
        <v>20</v>
      </c>
      <c r="J269" s="3" t="s">
        <v>830</v>
      </c>
      <c r="K269" s="3" t="s">
        <v>343</v>
      </c>
      <c r="L269" s="7">
        <v>43770</v>
      </c>
      <c r="M269" s="1"/>
      <c r="N269" s="7">
        <v>43777</v>
      </c>
    </row>
    <row r="270" spans="1:14" ht="54" hidden="1" x14ac:dyDescent="0.45">
      <c r="A270" s="1">
        <f t="shared" si="3"/>
        <v>268</v>
      </c>
      <c r="B270" s="1" t="s">
        <v>127</v>
      </c>
      <c r="C270" s="6">
        <v>43769</v>
      </c>
      <c r="D270" s="2" t="s">
        <v>160</v>
      </c>
      <c r="E270" s="2" t="s">
        <v>831</v>
      </c>
      <c r="F270" s="3" t="s">
        <v>832</v>
      </c>
      <c r="G270" s="4" t="s">
        <v>67</v>
      </c>
      <c r="H270" s="4" t="s">
        <v>808</v>
      </c>
      <c r="I270" s="4" t="s">
        <v>269</v>
      </c>
      <c r="J270" s="3" t="s">
        <v>833</v>
      </c>
      <c r="K270" s="3" t="s">
        <v>834</v>
      </c>
      <c r="L270" s="7">
        <v>43770</v>
      </c>
      <c r="M270" s="1"/>
      <c r="N270" s="7">
        <v>43777</v>
      </c>
    </row>
    <row r="271" spans="1:14" ht="36" hidden="1" x14ac:dyDescent="0.45">
      <c r="A271" s="1">
        <f t="shared" si="3"/>
        <v>269</v>
      </c>
      <c r="B271" s="1" t="s">
        <v>127</v>
      </c>
      <c r="C271" s="6">
        <v>43769</v>
      </c>
      <c r="D271" s="2" t="s">
        <v>106</v>
      </c>
      <c r="E271" s="2" t="s">
        <v>835</v>
      </c>
      <c r="F271" s="3" t="s">
        <v>836</v>
      </c>
      <c r="G271" s="4" t="s">
        <v>19</v>
      </c>
      <c r="H271" s="4" t="s">
        <v>109</v>
      </c>
      <c r="I271" s="4" t="s">
        <v>109</v>
      </c>
      <c r="J271" s="3" t="s">
        <v>837</v>
      </c>
      <c r="K271" s="3" t="s">
        <v>838</v>
      </c>
      <c r="L271" s="7">
        <v>43769</v>
      </c>
      <c r="M271" s="1"/>
      <c r="N271" s="7">
        <v>43774</v>
      </c>
    </row>
    <row r="272" spans="1:14" ht="54" hidden="1" x14ac:dyDescent="0.45">
      <c r="A272" s="1">
        <f t="shared" si="3"/>
        <v>270</v>
      </c>
      <c r="B272" s="1" t="s">
        <v>127</v>
      </c>
      <c r="C272" s="6">
        <v>43769</v>
      </c>
      <c r="D272" s="2" t="s">
        <v>805</v>
      </c>
      <c r="E272" s="2" t="s">
        <v>328</v>
      </c>
      <c r="F272" s="3" t="s">
        <v>839</v>
      </c>
      <c r="G272" s="4" t="s">
        <v>46</v>
      </c>
      <c r="H272" s="4" t="s">
        <v>808</v>
      </c>
      <c r="I272" s="4" t="s">
        <v>269</v>
      </c>
      <c r="J272" s="3" t="s">
        <v>821</v>
      </c>
      <c r="K272" s="3" t="s">
        <v>840</v>
      </c>
      <c r="L272" s="7">
        <v>43770</v>
      </c>
      <c r="M272" s="1"/>
      <c r="N272" s="7">
        <v>43777</v>
      </c>
    </row>
    <row r="273" spans="1:14" ht="36" hidden="1" x14ac:dyDescent="0.45">
      <c r="A273" s="1">
        <f t="shared" si="3"/>
        <v>271</v>
      </c>
      <c r="B273" s="1" t="s">
        <v>127</v>
      </c>
      <c r="C273" s="6">
        <v>43769</v>
      </c>
      <c r="D273" s="2" t="s">
        <v>160</v>
      </c>
      <c r="E273" s="2" t="s">
        <v>841</v>
      </c>
      <c r="F273" s="3" t="s">
        <v>842</v>
      </c>
      <c r="G273" s="4" t="s">
        <v>19</v>
      </c>
      <c r="H273" s="4" t="s">
        <v>808</v>
      </c>
      <c r="I273" s="4" t="s">
        <v>269</v>
      </c>
      <c r="J273" s="3" t="s">
        <v>843</v>
      </c>
      <c r="K273" s="3" t="s">
        <v>844</v>
      </c>
      <c r="L273" s="7">
        <v>43770</v>
      </c>
      <c r="M273" s="1"/>
      <c r="N273" s="7">
        <v>43777</v>
      </c>
    </row>
    <row r="274" spans="1:14" ht="60" hidden="1" customHeight="1" x14ac:dyDescent="0.45">
      <c r="A274" s="1">
        <f t="shared" si="3"/>
        <v>272</v>
      </c>
      <c r="B274" s="1" t="s">
        <v>127</v>
      </c>
      <c r="C274" s="6">
        <v>43769</v>
      </c>
      <c r="D274" s="2" t="s">
        <v>160</v>
      </c>
      <c r="E274" s="2" t="s">
        <v>841</v>
      </c>
      <c r="F274" s="3" t="s">
        <v>845</v>
      </c>
      <c r="G274" s="4" t="s">
        <v>19</v>
      </c>
      <c r="H274" s="4" t="s">
        <v>808</v>
      </c>
      <c r="I274" s="4" t="s">
        <v>269</v>
      </c>
      <c r="J274" s="3" t="s">
        <v>234</v>
      </c>
      <c r="K274" s="3" t="s">
        <v>846</v>
      </c>
      <c r="L274" s="7">
        <v>43770</v>
      </c>
      <c r="M274" s="1"/>
      <c r="N274" s="7">
        <v>43777</v>
      </c>
    </row>
    <row r="275" spans="1:14" ht="36" hidden="1" x14ac:dyDescent="0.45">
      <c r="A275" s="1">
        <f t="shared" si="3"/>
        <v>273</v>
      </c>
      <c r="B275" s="1" t="s">
        <v>127</v>
      </c>
      <c r="C275" s="6">
        <v>43769</v>
      </c>
      <c r="D275" s="2" t="s">
        <v>160</v>
      </c>
      <c r="E275" s="2" t="s">
        <v>841</v>
      </c>
      <c r="F275" s="3" t="s">
        <v>847</v>
      </c>
      <c r="G275" s="4" t="s">
        <v>46</v>
      </c>
      <c r="H275" s="4" t="s">
        <v>808</v>
      </c>
      <c r="I275" s="4" t="s">
        <v>269</v>
      </c>
      <c r="J275" s="3" t="s">
        <v>821</v>
      </c>
      <c r="K275" s="3" t="s">
        <v>848</v>
      </c>
      <c r="L275" s="7">
        <v>43770</v>
      </c>
      <c r="M275" s="1"/>
      <c r="N275" s="7">
        <v>43777</v>
      </c>
    </row>
    <row r="276" spans="1:14" ht="36" hidden="1" x14ac:dyDescent="0.45">
      <c r="A276" s="1">
        <f t="shared" si="3"/>
        <v>274</v>
      </c>
      <c r="B276" s="1" t="s">
        <v>127</v>
      </c>
      <c r="C276" s="6">
        <v>43769</v>
      </c>
      <c r="D276" s="2" t="s">
        <v>849</v>
      </c>
      <c r="E276" s="2" t="s">
        <v>239</v>
      </c>
      <c r="F276" s="3" t="s">
        <v>850</v>
      </c>
      <c r="G276" s="4" t="s">
        <v>46</v>
      </c>
      <c r="H276" s="4" t="s">
        <v>808</v>
      </c>
      <c r="I276" s="4" t="s">
        <v>269</v>
      </c>
      <c r="J276" s="3" t="s">
        <v>234</v>
      </c>
      <c r="K276" s="3" t="s">
        <v>851</v>
      </c>
      <c r="L276" s="7">
        <v>43770</v>
      </c>
      <c r="M276" s="1"/>
      <c r="N276" s="7">
        <v>43777</v>
      </c>
    </row>
    <row r="277" spans="1:14" ht="126" hidden="1" x14ac:dyDescent="0.45">
      <c r="A277" s="1">
        <f t="shared" si="3"/>
        <v>275</v>
      </c>
      <c r="B277" s="1" t="s">
        <v>127</v>
      </c>
      <c r="C277" s="6">
        <v>43769</v>
      </c>
      <c r="D277" s="2" t="s">
        <v>849</v>
      </c>
      <c r="E277" s="2" t="s">
        <v>852</v>
      </c>
      <c r="F277" s="3" t="s">
        <v>853</v>
      </c>
      <c r="G277" s="4" t="s">
        <v>67</v>
      </c>
      <c r="H277" s="4" t="s">
        <v>20</v>
      </c>
      <c r="I277" s="4" t="s">
        <v>20</v>
      </c>
      <c r="J277" s="3" t="s">
        <v>854</v>
      </c>
      <c r="K277" s="3" t="s">
        <v>855</v>
      </c>
      <c r="L277" s="7">
        <v>43769</v>
      </c>
      <c r="M277" s="1"/>
      <c r="N277" s="7">
        <v>43777</v>
      </c>
    </row>
    <row r="278" spans="1:14" ht="54" hidden="1" x14ac:dyDescent="0.45">
      <c r="A278" s="1">
        <f t="shared" si="3"/>
        <v>276</v>
      </c>
      <c r="B278" s="1" t="s">
        <v>127</v>
      </c>
      <c r="C278" s="6">
        <v>43769</v>
      </c>
      <c r="D278" s="2" t="s">
        <v>849</v>
      </c>
      <c r="E278" s="2" t="s">
        <v>243</v>
      </c>
      <c r="F278" s="3" t="s">
        <v>856</v>
      </c>
      <c r="G278" s="4" t="s">
        <v>19</v>
      </c>
      <c r="H278" s="4" t="s">
        <v>20</v>
      </c>
      <c r="I278" s="4" t="s">
        <v>20</v>
      </c>
      <c r="J278" s="3" t="s">
        <v>857</v>
      </c>
      <c r="K278" s="3" t="s">
        <v>553</v>
      </c>
      <c r="L278" s="7">
        <v>43771</v>
      </c>
      <c r="M278" s="1"/>
      <c r="N278" s="7">
        <v>43777</v>
      </c>
    </row>
    <row r="279" spans="1:14" ht="126" hidden="1" x14ac:dyDescent="0.45">
      <c r="A279" s="1">
        <f t="shared" si="3"/>
        <v>277</v>
      </c>
      <c r="B279" s="1" t="s">
        <v>127</v>
      </c>
      <c r="C279" s="6">
        <v>43769</v>
      </c>
      <c r="D279" s="2" t="s">
        <v>253</v>
      </c>
      <c r="E279" s="2" t="s">
        <v>690</v>
      </c>
      <c r="F279" s="3" t="s">
        <v>858</v>
      </c>
      <c r="G279" s="4" t="s">
        <v>67</v>
      </c>
      <c r="H279" s="4" t="s">
        <v>20</v>
      </c>
      <c r="I279" s="4" t="s">
        <v>20</v>
      </c>
      <c r="J279" s="3" t="s">
        <v>859</v>
      </c>
      <c r="K279" s="3" t="s">
        <v>860</v>
      </c>
      <c r="L279" s="7">
        <v>43783</v>
      </c>
      <c r="M279" s="1"/>
      <c r="N279" s="7">
        <v>43816</v>
      </c>
    </row>
    <row r="280" spans="1:14" ht="54" hidden="1" x14ac:dyDescent="0.45">
      <c r="A280" s="1">
        <f t="shared" si="3"/>
        <v>278</v>
      </c>
      <c r="B280" s="1" t="s">
        <v>127</v>
      </c>
      <c r="C280" s="6">
        <v>43769</v>
      </c>
      <c r="D280" s="2" t="s">
        <v>253</v>
      </c>
      <c r="E280" s="2" t="s">
        <v>690</v>
      </c>
      <c r="F280" s="3" t="s">
        <v>861</v>
      </c>
      <c r="G280" s="4" t="s">
        <v>67</v>
      </c>
      <c r="H280" s="4" t="s">
        <v>269</v>
      </c>
      <c r="I280" s="4" t="s">
        <v>269</v>
      </c>
      <c r="J280" s="3" t="s">
        <v>862</v>
      </c>
      <c r="K280" s="3" t="s">
        <v>863</v>
      </c>
      <c r="L280" s="7">
        <v>43770</v>
      </c>
      <c r="M280" s="1"/>
      <c r="N280" s="7">
        <v>43781</v>
      </c>
    </row>
    <row r="281" spans="1:14" ht="36" hidden="1" x14ac:dyDescent="0.45">
      <c r="A281" s="1">
        <f t="shared" si="3"/>
        <v>279</v>
      </c>
      <c r="B281" s="1" t="s">
        <v>127</v>
      </c>
      <c r="C281" s="6">
        <v>43769</v>
      </c>
      <c r="D281" s="2" t="s">
        <v>253</v>
      </c>
      <c r="E281" s="2" t="s">
        <v>690</v>
      </c>
      <c r="F281" s="3" t="s">
        <v>864</v>
      </c>
      <c r="G281" s="4" t="s">
        <v>67</v>
      </c>
      <c r="H281" s="4" t="s">
        <v>269</v>
      </c>
      <c r="I281" s="4" t="s">
        <v>269</v>
      </c>
      <c r="J281" s="3" t="s">
        <v>865</v>
      </c>
      <c r="K281" s="3" t="s">
        <v>866</v>
      </c>
      <c r="L281" s="7">
        <v>43770</v>
      </c>
      <c r="M281" s="1"/>
      <c r="N281" s="7">
        <v>43781</v>
      </c>
    </row>
    <row r="282" spans="1:14" ht="36" hidden="1" x14ac:dyDescent="0.45">
      <c r="A282" s="1">
        <f t="shared" si="3"/>
        <v>280</v>
      </c>
      <c r="B282" s="1" t="s">
        <v>127</v>
      </c>
      <c r="C282" s="6">
        <v>43769</v>
      </c>
      <c r="D282" s="2" t="s">
        <v>171</v>
      </c>
      <c r="E282" s="2" t="s">
        <v>867</v>
      </c>
      <c r="F282" s="3" t="s">
        <v>868</v>
      </c>
      <c r="G282" s="4" t="s">
        <v>67</v>
      </c>
      <c r="H282" s="4" t="s">
        <v>269</v>
      </c>
      <c r="I282" s="4" t="s">
        <v>269</v>
      </c>
      <c r="J282" s="3" t="s">
        <v>234</v>
      </c>
      <c r="K282" s="3" t="s">
        <v>869</v>
      </c>
      <c r="L282" s="7">
        <v>43770</v>
      </c>
      <c r="M282" s="1"/>
      <c r="N282" s="7">
        <v>43777</v>
      </c>
    </row>
    <row r="283" spans="1:14" ht="126" hidden="1" x14ac:dyDescent="0.45">
      <c r="A283" s="1">
        <f t="shared" si="3"/>
        <v>281</v>
      </c>
      <c r="B283" s="1" t="s">
        <v>127</v>
      </c>
      <c r="C283" s="6">
        <v>43769</v>
      </c>
      <c r="D283" s="2" t="s">
        <v>171</v>
      </c>
      <c r="E283" s="2" t="s">
        <v>867</v>
      </c>
      <c r="F283" s="3" t="s">
        <v>870</v>
      </c>
      <c r="G283" s="4" t="s">
        <v>46</v>
      </c>
      <c r="H283" s="4" t="s">
        <v>269</v>
      </c>
      <c r="I283" s="4" t="s">
        <v>269</v>
      </c>
      <c r="J283" s="3" t="s">
        <v>871</v>
      </c>
      <c r="K283" s="3" t="s">
        <v>872</v>
      </c>
      <c r="L283" s="7">
        <v>43782</v>
      </c>
      <c r="M283" s="1"/>
      <c r="N283" s="7">
        <v>43844</v>
      </c>
    </row>
    <row r="284" spans="1:14" ht="90" hidden="1" x14ac:dyDescent="0.45">
      <c r="A284" s="1">
        <f t="shared" si="3"/>
        <v>282</v>
      </c>
      <c r="B284" s="1" t="s">
        <v>127</v>
      </c>
      <c r="C284" s="6">
        <v>43771</v>
      </c>
      <c r="D284" s="2" t="s">
        <v>171</v>
      </c>
      <c r="E284" s="2" t="s">
        <v>852</v>
      </c>
      <c r="F284" s="3" t="s">
        <v>873</v>
      </c>
      <c r="G284" s="4" t="s">
        <v>19</v>
      </c>
      <c r="H284" s="4" t="s">
        <v>20</v>
      </c>
      <c r="I284" s="4" t="s">
        <v>20</v>
      </c>
      <c r="J284" s="3" t="s">
        <v>874</v>
      </c>
      <c r="K284" s="3" t="s">
        <v>875</v>
      </c>
      <c r="L284" s="7">
        <v>43824</v>
      </c>
      <c r="M284" s="1"/>
      <c r="N284" s="7">
        <v>43825</v>
      </c>
    </row>
    <row r="285" spans="1:14" ht="54" hidden="1" x14ac:dyDescent="0.45">
      <c r="A285" s="1">
        <f t="shared" si="3"/>
        <v>283</v>
      </c>
      <c r="B285" s="1" t="s">
        <v>127</v>
      </c>
      <c r="C285" s="6">
        <v>43771</v>
      </c>
      <c r="D285" s="2" t="s">
        <v>171</v>
      </c>
      <c r="E285" s="2" t="s">
        <v>546</v>
      </c>
      <c r="F285" s="3" t="s">
        <v>876</v>
      </c>
      <c r="G285" s="4" t="s">
        <v>67</v>
      </c>
      <c r="H285" s="4" t="s">
        <v>20</v>
      </c>
      <c r="I285" s="4" t="s">
        <v>20</v>
      </c>
      <c r="J285" s="3" t="s">
        <v>877</v>
      </c>
      <c r="K285" s="3" t="s">
        <v>878</v>
      </c>
      <c r="L285" s="7">
        <v>43771</v>
      </c>
      <c r="M285" s="1"/>
      <c r="N285" s="7">
        <v>43777</v>
      </c>
    </row>
    <row r="286" spans="1:14" ht="54" hidden="1" x14ac:dyDescent="0.45">
      <c r="A286" s="1">
        <f t="shared" si="3"/>
        <v>284</v>
      </c>
      <c r="B286" s="1" t="s">
        <v>127</v>
      </c>
      <c r="C286" s="6">
        <v>43771</v>
      </c>
      <c r="D286" s="2" t="s">
        <v>171</v>
      </c>
      <c r="E286" s="2" t="s">
        <v>546</v>
      </c>
      <c r="F286" s="3" t="s">
        <v>879</v>
      </c>
      <c r="G286" s="4" t="s">
        <v>67</v>
      </c>
      <c r="H286" s="4" t="s">
        <v>20</v>
      </c>
      <c r="I286" s="4" t="s">
        <v>20</v>
      </c>
      <c r="J286" s="3" t="s">
        <v>880</v>
      </c>
      <c r="K286" s="3" t="s">
        <v>881</v>
      </c>
      <c r="L286" s="7">
        <v>43771</v>
      </c>
      <c r="M286" s="1"/>
      <c r="N286" s="7">
        <v>43777</v>
      </c>
    </row>
    <row r="287" spans="1:14" ht="54" hidden="1" x14ac:dyDescent="0.45">
      <c r="A287" s="1">
        <f t="shared" si="3"/>
        <v>285</v>
      </c>
      <c r="B287" s="1" t="s">
        <v>127</v>
      </c>
      <c r="C287" s="6">
        <v>43773</v>
      </c>
      <c r="D287" s="2" t="s">
        <v>171</v>
      </c>
      <c r="E287" s="2" t="s">
        <v>556</v>
      </c>
      <c r="F287" s="3" t="s">
        <v>882</v>
      </c>
      <c r="G287" s="4" t="s">
        <v>67</v>
      </c>
      <c r="H287" s="4" t="s">
        <v>20</v>
      </c>
      <c r="I287" s="4" t="s">
        <v>20</v>
      </c>
      <c r="J287" s="3" t="s">
        <v>458</v>
      </c>
      <c r="K287" s="3" t="s">
        <v>883</v>
      </c>
      <c r="L287" s="7">
        <v>43773</v>
      </c>
      <c r="M287" s="1"/>
      <c r="N287" s="7">
        <v>43777</v>
      </c>
    </row>
    <row r="288" spans="1:14" ht="108" hidden="1" x14ac:dyDescent="0.45">
      <c r="A288" s="1">
        <f t="shared" si="3"/>
        <v>286</v>
      </c>
      <c r="B288" s="1" t="s">
        <v>127</v>
      </c>
      <c r="C288" s="6">
        <v>43773</v>
      </c>
      <c r="D288" s="2" t="s">
        <v>171</v>
      </c>
      <c r="E288" s="2" t="s">
        <v>550</v>
      </c>
      <c r="F288" s="3" t="s">
        <v>884</v>
      </c>
      <c r="G288" s="4" t="s">
        <v>46</v>
      </c>
      <c r="H288" s="4" t="s">
        <v>20</v>
      </c>
      <c r="I288" s="4" t="s">
        <v>269</v>
      </c>
      <c r="J288" s="3" t="s">
        <v>458</v>
      </c>
      <c r="K288" s="3" t="s">
        <v>885</v>
      </c>
      <c r="L288" s="7">
        <v>43782</v>
      </c>
      <c r="M288" s="1"/>
      <c r="N288" s="7"/>
    </row>
    <row r="289" spans="1:16" ht="36" hidden="1" x14ac:dyDescent="0.45">
      <c r="A289" s="1">
        <f t="shared" si="3"/>
        <v>287</v>
      </c>
      <c r="B289" s="1" t="s">
        <v>127</v>
      </c>
      <c r="C289" s="6">
        <v>43773</v>
      </c>
      <c r="D289" s="2" t="s">
        <v>171</v>
      </c>
      <c r="E289" s="2" t="s">
        <v>556</v>
      </c>
      <c r="F289" s="3" t="s">
        <v>886</v>
      </c>
      <c r="G289" s="4" t="s">
        <v>67</v>
      </c>
      <c r="H289" s="4" t="s">
        <v>20</v>
      </c>
      <c r="I289" s="4" t="s">
        <v>269</v>
      </c>
      <c r="J289" s="3" t="s">
        <v>458</v>
      </c>
      <c r="K289" s="3" t="s">
        <v>887</v>
      </c>
      <c r="L289" s="7">
        <v>43813</v>
      </c>
      <c r="M289" s="1"/>
      <c r="N289" s="7">
        <v>43818</v>
      </c>
    </row>
    <row r="290" spans="1:16" ht="37.950000000000003" hidden="1" customHeight="1" x14ac:dyDescent="0.45">
      <c r="A290" s="1">
        <f t="shared" si="3"/>
        <v>288</v>
      </c>
      <c r="B290" s="1" t="s">
        <v>127</v>
      </c>
      <c r="C290" s="6">
        <v>43773</v>
      </c>
      <c r="D290" s="2" t="s">
        <v>171</v>
      </c>
      <c r="E290" s="2" t="s">
        <v>550</v>
      </c>
      <c r="F290" s="3" t="s">
        <v>888</v>
      </c>
      <c r="G290" s="4" t="s">
        <v>67</v>
      </c>
      <c r="H290" s="4" t="s">
        <v>20</v>
      </c>
      <c r="I290" s="4" t="s">
        <v>20</v>
      </c>
      <c r="J290" s="3" t="s">
        <v>458</v>
      </c>
      <c r="K290" s="3" t="s">
        <v>889</v>
      </c>
      <c r="L290" s="7">
        <v>43776</v>
      </c>
      <c r="M290" s="1"/>
      <c r="N290" s="7">
        <v>43818</v>
      </c>
    </row>
    <row r="291" spans="1:16" hidden="1" x14ac:dyDescent="0.45">
      <c r="A291" s="1">
        <f t="shared" si="3"/>
        <v>289</v>
      </c>
      <c r="B291" s="1" t="s">
        <v>127</v>
      </c>
      <c r="C291" s="6">
        <v>43773</v>
      </c>
      <c r="D291" s="2" t="s">
        <v>171</v>
      </c>
      <c r="E291" s="2" t="s">
        <v>546</v>
      </c>
      <c r="F291" s="3" t="s">
        <v>890</v>
      </c>
      <c r="G291" s="4" t="s">
        <v>67</v>
      </c>
      <c r="H291" s="4" t="s">
        <v>20</v>
      </c>
      <c r="I291" s="4" t="s">
        <v>20</v>
      </c>
      <c r="J291" s="3" t="s">
        <v>458</v>
      </c>
      <c r="K291" s="3" t="s">
        <v>891</v>
      </c>
      <c r="L291" s="7">
        <v>43773</v>
      </c>
      <c r="M291" s="1"/>
      <c r="N291" s="7">
        <v>43781</v>
      </c>
    </row>
    <row r="292" spans="1:16" hidden="1" x14ac:dyDescent="0.45">
      <c r="A292" s="1">
        <f t="shared" si="3"/>
        <v>290</v>
      </c>
      <c r="B292" s="1" t="s">
        <v>127</v>
      </c>
      <c r="C292" s="6">
        <v>43773</v>
      </c>
      <c r="D292" s="2" t="s">
        <v>171</v>
      </c>
      <c r="E292" s="2" t="s">
        <v>546</v>
      </c>
      <c r="F292" s="3" t="s">
        <v>892</v>
      </c>
      <c r="G292" s="4" t="s">
        <v>46</v>
      </c>
      <c r="H292" s="4" t="s">
        <v>20</v>
      </c>
      <c r="I292" s="4" t="s">
        <v>20</v>
      </c>
      <c r="J292" s="3" t="s">
        <v>458</v>
      </c>
      <c r="K292" s="3"/>
      <c r="L292" s="7">
        <v>43773</v>
      </c>
      <c r="M292" s="1"/>
      <c r="N292" s="7">
        <v>43781</v>
      </c>
    </row>
    <row r="293" spans="1:16" ht="72" hidden="1" x14ac:dyDescent="0.45">
      <c r="A293" s="1">
        <f t="shared" si="3"/>
        <v>291</v>
      </c>
      <c r="B293" s="1" t="s">
        <v>127</v>
      </c>
      <c r="C293" s="6">
        <v>43773</v>
      </c>
      <c r="D293" s="2" t="s">
        <v>171</v>
      </c>
      <c r="E293" s="2" t="s">
        <v>550</v>
      </c>
      <c r="F293" s="3" t="s">
        <v>893</v>
      </c>
      <c r="G293" s="4" t="s">
        <v>46</v>
      </c>
      <c r="H293" s="4" t="s">
        <v>20</v>
      </c>
      <c r="I293" s="4" t="s">
        <v>269</v>
      </c>
      <c r="J293" s="3" t="s">
        <v>458</v>
      </c>
      <c r="K293" s="3" t="s">
        <v>889</v>
      </c>
      <c r="L293" s="7">
        <v>43776</v>
      </c>
      <c r="M293" s="1"/>
      <c r="N293" s="7">
        <v>43844</v>
      </c>
    </row>
    <row r="294" spans="1:16" ht="36" hidden="1" x14ac:dyDescent="0.45">
      <c r="A294" s="1">
        <f t="shared" si="3"/>
        <v>292</v>
      </c>
      <c r="B294" s="1" t="s">
        <v>127</v>
      </c>
      <c r="C294" s="6">
        <v>43773</v>
      </c>
      <c r="D294" s="2" t="s">
        <v>171</v>
      </c>
      <c r="E294" s="2" t="s">
        <v>550</v>
      </c>
      <c r="F294" s="3" t="s">
        <v>894</v>
      </c>
      <c r="G294" s="4" t="s">
        <v>46</v>
      </c>
      <c r="H294" s="4" t="s">
        <v>20</v>
      </c>
      <c r="I294" s="4" t="s">
        <v>20</v>
      </c>
      <c r="J294" s="3" t="s">
        <v>895</v>
      </c>
      <c r="K294" s="3" t="s">
        <v>896</v>
      </c>
      <c r="L294" s="7">
        <v>43774</v>
      </c>
      <c r="M294" s="1"/>
      <c r="N294" s="7">
        <v>43777</v>
      </c>
    </row>
    <row r="295" spans="1:16" hidden="1" x14ac:dyDescent="0.45">
      <c r="A295" s="1">
        <f t="shared" si="3"/>
        <v>293</v>
      </c>
      <c r="B295" s="1" t="s">
        <v>127</v>
      </c>
      <c r="C295" s="6">
        <v>43773</v>
      </c>
      <c r="D295" s="2" t="s">
        <v>171</v>
      </c>
      <c r="E295" s="2" t="s">
        <v>550</v>
      </c>
      <c r="F295" s="3" t="s">
        <v>897</v>
      </c>
      <c r="G295" s="4" t="s">
        <v>67</v>
      </c>
      <c r="H295" s="4" t="s">
        <v>20</v>
      </c>
      <c r="I295" s="4" t="s">
        <v>20</v>
      </c>
      <c r="J295" s="3" t="s">
        <v>898</v>
      </c>
      <c r="K295" s="3" t="s">
        <v>899</v>
      </c>
      <c r="L295" s="7">
        <v>43774</v>
      </c>
      <c r="M295" s="1"/>
      <c r="N295" s="7">
        <v>43777</v>
      </c>
    </row>
    <row r="296" spans="1:16" ht="141" hidden="1" customHeight="1" x14ac:dyDescent="0.45">
      <c r="A296" s="1">
        <f t="shared" si="3"/>
        <v>294</v>
      </c>
      <c r="B296" s="1" t="s">
        <v>127</v>
      </c>
      <c r="C296" s="6">
        <v>43773</v>
      </c>
      <c r="D296" s="2" t="s">
        <v>171</v>
      </c>
      <c r="E296" s="2" t="s">
        <v>172</v>
      </c>
      <c r="F296" s="3" t="s">
        <v>900</v>
      </c>
      <c r="G296" s="4" t="s">
        <v>67</v>
      </c>
      <c r="H296" s="4" t="s">
        <v>269</v>
      </c>
      <c r="I296" s="4" t="s">
        <v>269</v>
      </c>
      <c r="J296" s="3" t="s">
        <v>458</v>
      </c>
      <c r="K296" s="3" t="s">
        <v>901</v>
      </c>
      <c r="L296" s="7">
        <v>43815</v>
      </c>
      <c r="M296" s="1"/>
      <c r="N296" s="7">
        <v>43815</v>
      </c>
      <c r="P296">
        <v>4</v>
      </c>
    </row>
    <row r="297" spans="1:16" hidden="1" x14ac:dyDescent="0.45">
      <c r="A297" s="1">
        <f t="shared" si="3"/>
        <v>295</v>
      </c>
      <c r="B297" s="1" t="s">
        <v>127</v>
      </c>
      <c r="C297" s="6">
        <v>43773</v>
      </c>
      <c r="D297" s="2" t="s">
        <v>171</v>
      </c>
      <c r="E297" s="2" t="s">
        <v>172</v>
      </c>
      <c r="F297" s="3" t="s">
        <v>902</v>
      </c>
      <c r="G297" s="4" t="s">
        <v>67</v>
      </c>
      <c r="H297" s="4" t="s">
        <v>269</v>
      </c>
      <c r="I297" s="4" t="s">
        <v>269</v>
      </c>
      <c r="J297" s="3" t="s">
        <v>458</v>
      </c>
      <c r="K297" s="3" t="s">
        <v>903</v>
      </c>
      <c r="L297" s="7">
        <v>43781</v>
      </c>
      <c r="M297" s="1"/>
      <c r="N297" s="7">
        <v>43781</v>
      </c>
    </row>
    <row r="298" spans="1:16" ht="54" hidden="1" x14ac:dyDescent="0.45">
      <c r="A298" s="1">
        <f t="shared" si="3"/>
        <v>296</v>
      </c>
      <c r="B298" s="1" t="s">
        <v>127</v>
      </c>
      <c r="C298" s="6">
        <v>43773</v>
      </c>
      <c r="D298" s="2" t="s">
        <v>171</v>
      </c>
      <c r="E298" s="2" t="s">
        <v>904</v>
      </c>
      <c r="F298" s="3" t="s">
        <v>905</v>
      </c>
      <c r="G298" s="4" t="s">
        <v>67</v>
      </c>
      <c r="H298" s="4" t="s">
        <v>269</v>
      </c>
      <c r="I298" s="4" t="s">
        <v>269</v>
      </c>
      <c r="J298" s="3" t="s">
        <v>458</v>
      </c>
      <c r="K298" s="3" t="s">
        <v>906</v>
      </c>
      <c r="L298" s="7">
        <v>43782</v>
      </c>
      <c r="M298" s="1"/>
      <c r="N298" s="7">
        <v>43818</v>
      </c>
    </row>
    <row r="299" spans="1:16" ht="36" hidden="1" x14ac:dyDescent="0.45">
      <c r="A299" s="1">
        <f t="shared" si="3"/>
        <v>297</v>
      </c>
      <c r="B299" s="1" t="s">
        <v>127</v>
      </c>
      <c r="C299" s="6">
        <v>43773</v>
      </c>
      <c r="D299" s="2" t="s">
        <v>128</v>
      </c>
      <c r="E299" s="2" t="s">
        <v>907</v>
      </c>
      <c r="F299" s="3" t="s">
        <v>908</v>
      </c>
      <c r="G299" s="4" t="s">
        <v>67</v>
      </c>
      <c r="H299" s="4" t="s">
        <v>269</v>
      </c>
      <c r="I299" s="4" t="s">
        <v>269</v>
      </c>
      <c r="J299" s="3" t="s">
        <v>909</v>
      </c>
      <c r="K299" s="3" t="s">
        <v>910</v>
      </c>
      <c r="L299" s="7">
        <v>43788</v>
      </c>
      <c r="M299" s="1"/>
      <c r="N299" s="7">
        <v>43818</v>
      </c>
    </row>
    <row r="300" spans="1:16" ht="36" hidden="1" x14ac:dyDescent="0.45">
      <c r="A300" s="1">
        <f t="shared" si="3"/>
        <v>298</v>
      </c>
      <c r="B300" s="1" t="s">
        <v>127</v>
      </c>
      <c r="C300" s="6">
        <v>43770</v>
      </c>
      <c r="D300" s="2" t="s">
        <v>119</v>
      </c>
      <c r="E300" s="2" t="s">
        <v>120</v>
      </c>
      <c r="F300" s="3" t="s">
        <v>911</v>
      </c>
      <c r="G300" s="4"/>
      <c r="H300" s="4" t="s">
        <v>808</v>
      </c>
      <c r="I300" s="4" t="s">
        <v>269</v>
      </c>
      <c r="J300" s="3" t="s">
        <v>912</v>
      </c>
      <c r="K300" s="3" t="s">
        <v>913</v>
      </c>
      <c r="L300" s="7">
        <v>43775</v>
      </c>
      <c r="M300" s="1"/>
      <c r="N300" s="7">
        <v>43781</v>
      </c>
    </row>
    <row r="301" spans="1:16" ht="54" hidden="1" x14ac:dyDescent="0.45">
      <c r="A301" s="1">
        <f t="shared" si="3"/>
        <v>299</v>
      </c>
      <c r="B301" s="1" t="s">
        <v>127</v>
      </c>
      <c r="C301" s="6">
        <v>43770</v>
      </c>
      <c r="D301" s="2" t="s">
        <v>160</v>
      </c>
      <c r="E301" s="2" t="s">
        <v>161</v>
      </c>
      <c r="F301" s="3" t="s">
        <v>914</v>
      </c>
      <c r="G301" s="4"/>
      <c r="H301" s="4" t="s">
        <v>808</v>
      </c>
      <c r="I301" s="4" t="s">
        <v>269</v>
      </c>
      <c r="J301" s="3" t="s">
        <v>915</v>
      </c>
      <c r="K301" s="3" t="s">
        <v>916</v>
      </c>
      <c r="L301" s="7">
        <v>43775</v>
      </c>
      <c r="M301" s="1"/>
      <c r="N301" s="7">
        <v>43781</v>
      </c>
    </row>
    <row r="302" spans="1:16" ht="54" hidden="1" x14ac:dyDescent="0.45">
      <c r="A302" s="1">
        <f t="shared" si="3"/>
        <v>300</v>
      </c>
      <c r="B302" s="1" t="s">
        <v>127</v>
      </c>
      <c r="C302" s="6">
        <v>43770</v>
      </c>
      <c r="D302" s="2" t="s">
        <v>160</v>
      </c>
      <c r="E302" s="2" t="s">
        <v>328</v>
      </c>
      <c r="F302" s="3" t="s">
        <v>917</v>
      </c>
      <c r="G302" s="4" t="s">
        <v>19</v>
      </c>
      <c r="H302" s="4" t="s">
        <v>808</v>
      </c>
      <c r="I302" s="4" t="s">
        <v>918</v>
      </c>
      <c r="J302" s="3" t="s">
        <v>919</v>
      </c>
      <c r="K302" s="3" t="s">
        <v>920</v>
      </c>
      <c r="L302" s="7">
        <v>43818</v>
      </c>
      <c r="M302" s="1"/>
      <c r="N302" s="7">
        <v>43819</v>
      </c>
    </row>
    <row r="303" spans="1:16" ht="72" hidden="1" x14ac:dyDescent="0.45">
      <c r="A303" s="1">
        <f t="shared" si="3"/>
        <v>301</v>
      </c>
      <c r="B303" s="1" t="s">
        <v>127</v>
      </c>
      <c r="C303" s="6">
        <v>43770</v>
      </c>
      <c r="D303" s="2" t="s">
        <v>106</v>
      </c>
      <c r="E303" s="2" t="s">
        <v>115</v>
      </c>
      <c r="F303" s="3" t="s">
        <v>921</v>
      </c>
      <c r="G303" s="4" t="s">
        <v>733</v>
      </c>
      <c r="H303" s="4" t="s">
        <v>808</v>
      </c>
      <c r="I303" s="4" t="s">
        <v>20</v>
      </c>
      <c r="J303" s="3"/>
      <c r="K303" s="3"/>
      <c r="L303" s="7"/>
      <c r="M303" s="1"/>
      <c r="N303" s="7"/>
    </row>
    <row r="304" spans="1:16" ht="72" hidden="1" x14ac:dyDescent="0.45">
      <c r="A304" s="1">
        <f t="shared" si="3"/>
        <v>302</v>
      </c>
      <c r="B304" s="1" t="s">
        <v>127</v>
      </c>
      <c r="C304" s="6">
        <v>43774</v>
      </c>
      <c r="D304" s="2" t="s">
        <v>106</v>
      </c>
      <c r="E304" s="2" t="s">
        <v>789</v>
      </c>
      <c r="F304" s="3" t="s">
        <v>922</v>
      </c>
      <c r="G304" s="4" t="s">
        <v>653</v>
      </c>
      <c r="H304" s="4" t="s">
        <v>808</v>
      </c>
      <c r="I304" s="4" t="s">
        <v>20</v>
      </c>
      <c r="J304" s="3" t="s">
        <v>923</v>
      </c>
      <c r="K304" s="3" t="s">
        <v>924</v>
      </c>
      <c r="L304" s="7">
        <v>43817</v>
      </c>
      <c r="M304" s="1"/>
      <c r="N304" s="7">
        <v>43818</v>
      </c>
      <c r="P304">
        <v>2</v>
      </c>
    </row>
    <row r="305" spans="1:14" ht="360" hidden="1" x14ac:dyDescent="0.45">
      <c r="A305" s="1">
        <f t="shared" si="3"/>
        <v>303</v>
      </c>
      <c r="B305" s="1" t="s">
        <v>127</v>
      </c>
      <c r="C305" s="6">
        <v>43774</v>
      </c>
      <c r="D305" s="2" t="s">
        <v>106</v>
      </c>
      <c r="E305" s="2" t="s">
        <v>789</v>
      </c>
      <c r="F305" s="3" t="s">
        <v>925</v>
      </c>
      <c r="G305" s="4" t="s">
        <v>67</v>
      </c>
      <c r="H305" s="4" t="s">
        <v>808</v>
      </c>
      <c r="I305" s="4" t="s">
        <v>20</v>
      </c>
      <c r="J305" s="3" t="s">
        <v>926</v>
      </c>
      <c r="K305" s="3" t="s">
        <v>927</v>
      </c>
      <c r="L305" s="7">
        <v>43787</v>
      </c>
      <c r="M305" s="1"/>
      <c r="N305" s="7">
        <v>43818</v>
      </c>
    </row>
    <row r="306" spans="1:14" ht="90" hidden="1" x14ac:dyDescent="0.45">
      <c r="A306" s="1">
        <f t="shared" si="3"/>
        <v>304</v>
      </c>
      <c r="B306" s="1" t="s">
        <v>127</v>
      </c>
      <c r="C306" s="6">
        <v>43774</v>
      </c>
      <c r="D306" s="2" t="s">
        <v>659</v>
      </c>
      <c r="E306" s="2" t="s">
        <v>928</v>
      </c>
      <c r="F306" s="3" t="s">
        <v>929</v>
      </c>
      <c r="G306" s="4" t="s">
        <v>67</v>
      </c>
      <c r="H306" s="4" t="s">
        <v>20</v>
      </c>
      <c r="I306" s="4" t="s">
        <v>20</v>
      </c>
      <c r="J306" s="3" t="s">
        <v>930</v>
      </c>
      <c r="K306" s="3" t="s">
        <v>931</v>
      </c>
      <c r="L306" s="7">
        <v>43784</v>
      </c>
      <c r="M306" s="1"/>
      <c r="N306" s="7">
        <v>43838</v>
      </c>
    </row>
    <row r="307" spans="1:14" ht="72" hidden="1" x14ac:dyDescent="0.45">
      <c r="A307" s="1">
        <f t="shared" si="3"/>
        <v>305</v>
      </c>
      <c r="B307" s="1" t="s">
        <v>127</v>
      </c>
      <c r="C307" s="6">
        <v>43774</v>
      </c>
      <c r="D307" s="2" t="s">
        <v>171</v>
      </c>
      <c r="E307" s="2" t="s">
        <v>239</v>
      </c>
      <c r="F307" s="3" t="s">
        <v>932</v>
      </c>
      <c r="G307" s="4" t="s">
        <v>933</v>
      </c>
      <c r="H307" s="4" t="s">
        <v>934</v>
      </c>
      <c r="I307" s="4" t="s">
        <v>269</v>
      </c>
      <c r="J307" s="3" t="s">
        <v>935</v>
      </c>
      <c r="K307" s="3" t="s">
        <v>79</v>
      </c>
      <c r="L307" s="7">
        <v>43802</v>
      </c>
      <c r="M307" s="1"/>
      <c r="N307" s="7">
        <v>43836</v>
      </c>
    </row>
    <row r="308" spans="1:14" ht="36" hidden="1" x14ac:dyDescent="0.45">
      <c r="A308" s="1">
        <f t="shared" si="3"/>
        <v>306</v>
      </c>
      <c r="B308" s="1" t="s">
        <v>127</v>
      </c>
      <c r="C308" s="6">
        <v>43774</v>
      </c>
      <c r="D308" s="2" t="s">
        <v>171</v>
      </c>
      <c r="E308" s="2" t="s">
        <v>239</v>
      </c>
      <c r="F308" s="3" t="s">
        <v>936</v>
      </c>
      <c r="G308" s="4" t="s">
        <v>67</v>
      </c>
      <c r="H308" s="4" t="s">
        <v>934</v>
      </c>
      <c r="I308" s="4" t="s">
        <v>20</v>
      </c>
      <c r="J308" s="3" t="s">
        <v>937</v>
      </c>
      <c r="K308" s="3" t="s">
        <v>938</v>
      </c>
      <c r="L308" s="7">
        <v>43774</v>
      </c>
      <c r="M308" s="1"/>
      <c r="N308" s="7">
        <v>43774</v>
      </c>
    </row>
    <row r="309" spans="1:14" ht="54" hidden="1" x14ac:dyDescent="0.45">
      <c r="A309" s="1">
        <f t="shared" si="3"/>
        <v>307</v>
      </c>
      <c r="B309" s="1" t="s">
        <v>127</v>
      </c>
      <c r="C309" s="6">
        <v>43774</v>
      </c>
      <c r="D309" s="2" t="s">
        <v>106</v>
      </c>
      <c r="E309" s="2" t="s">
        <v>789</v>
      </c>
      <c r="F309" s="3" t="s">
        <v>939</v>
      </c>
      <c r="G309" s="4" t="s">
        <v>46</v>
      </c>
      <c r="H309" s="4" t="s">
        <v>269</v>
      </c>
      <c r="I309" s="4" t="s">
        <v>20</v>
      </c>
      <c r="J309" s="3"/>
      <c r="K309" s="3" t="s">
        <v>940</v>
      </c>
      <c r="L309" s="7">
        <v>43823</v>
      </c>
      <c r="M309" s="1"/>
      <c r="N309" s="7">
        <v>43824</v>
      </c>
    </row>
    <row r="310" spans="1:14" ht="36" hidden="1" x14ac:dyDescent="0.45">
      <c r="A310" s="1">
        <f t="shared" si="3"/>
        <v>308</v>
      </c>
      <c r="B310" s="1" t="s">
        <v>127</v>
      </c>
      <c r="C310" s="6">
        <v>43774</v>
      </c>
      <c r="D310" s="2" t="s">
        <v>171</v>
      </c>
      <c r="E310" s="2" t="s">
        <v>941</v>
      </c>
      <c r="F310" s="3" t="s">
        <v>942</v>
      </c>
      <c r="G310" s="4" t="s">
        <v>943</v>
      </c>
      <c r="H310" s="4" t="s">
        <v>808</v>
      </c>
      <c r="I310" s="4" t="s">
        <v>269</v>
      </c>
      <c r="J310" s="3" t="s">
        <v>234</v>
      </c>
      <c r="K310" s="3" t="s">
        <v>944</v>
      </c>
      <c r="L310" s="7">
        <v>43804</v>
      </c>
      <c r="M310" s="1"/>
      <c r="N310" s="7">
        <v>43805</v>
      </c>
    </row>
    <row r="311" spans="1:14" ht="54" hidden="1" x14ac:dyDescent="0.45">
      <c r="A311" s="1">
        <f t="shared" si="3"/>
        <v>309</v>
      </c>
      <c r="B311" s="1" t="s">
        <v>127</v>
      </c>
      <c r="C311" s="6">
        <v>43774</v>
      </c>
      <c r="D311" s="2" t="s">
        <v>171</v>
      </c>
      <c r="E311" s="2" t="s">
        <v>239</v>
      </c>
      <c r="F311" s="3" t="s">
        <v>945</v>
      </c>
      <c r="G311" s="4" t="s">
        <v>67</v>
      </c>
      <c r="H311" s="4" t="s">
        <v>934</v>
      </c>
      <c r="I311" s="4" t="s">
        <v>20</v>
      </c>
      <c r="J311" s="3" t="s">
        <v>946</v>
      </c>
      <c r="K311" s="3" t="s">
        <v>947</v>
      </c>
      <c r="L311" s="7">
        <v>43777</v>
      </c>
      <c r="M311" s="1"/>
      <c r="N311" s="7">
        <v>43826</v>
      </c>
    </row>
    <row r="312" spans="1:14" ht="409.6" hidden="1" x14ac:dyDescent="0.45">
      <c r="A312" s="1">
        <f t="shared" si="3"/>
        <v>310</v>
      </c>
      <c r="B312" s="1" t="s">
        <v>127</v>
      </c>
      <c r="C312" s="6">
        <v>43775</v>
      </c>
      <c r="D312" s="2" t="s">
        <v>171</v>
      </c>
      <c r="E312" s="2" t="s">
        <v>556</v>
      </c>
      <c r="F312" s="3" t="s">
        <v>948</v>
      </c>
      <c r="G312" s="4" t="s">
        <v>67</v>
      </c>
      <c r="H312" s="4" t="s">
        <v>808</v>
      </c>
      <c r="I312" s="4" t="s">
        <v>20</v>
      </c>
      <c r="J312" s="3" t="s">
        <v>949</v>
      </c>
      <c r="K312" s="3" t="s">
        <v>950</v>
      </c>
      <c r="L312" s="7">
        <v>43804</v>
      </c>
      <c r="M312" s="1"/>
      <c r="N312" s="7">
        <v>43805</v>
      </c>
    </row>
    <row r="313" spans="1:14" ht="36" hidden="1" x14ac:dyDescent="0.45">
      <c r="A313" s="1">
        <f t="shared" si="3"/>
        <v>311</v>
      </c>
      <c r="B313" s="1" t="s">
        <v>127</v>
      </c>
      <c r="C313" s="6">
        <v>43774</v>
      </c>
      <c r="D313" s="2" t="s">
        <v>171</v>
      </c>
      <c r="E313" s="2" t="s">
        <v>239</v>
      </c>
      <c r="F313" s="3" t="s">
        <v>951</v>
      </c>
      <c r="G313" s="4" t="s">
        <v>67</v>
      </c>
      <c r="H313" s="4" t="s">
        <v>269</v>
      </c>
      <c r="I313" s="4" t="s">
        <v>269</v>
      </c>
      <c r="J313" s="3" t="s">
        <v>234</v>
      </c>
      <c r="K313" s="3" t="s">
        <v>952</v>
      </c>
      <c r="L313" s="7">
        <v>43782</v>
      </c>
      <c r="M313" s="1"/>
      <c r="N313" s="7">
        <v>43818</v>
      </c>
    </row>
    <row r="314" spans="1:14" ht="36" hidden="1" x14ac:dyDescent="0.45">
      <c r="A314" s="1">
        <f t="shared" si="3"/>
        <v>312</v>
      </c>
      <c r="B314" s="1" t="s">
        <v>127</v>
      </c>
      <c r="C314" s="6">
        <v>43775</v>
      </c>
      <c r="D314" s="2" t="s">
        <v>171</v>
      </c>
      <c r="E314" s="2" t="s">
        <v>556</v>
      </c>
      <c r="F314" s="3" t="s">
        <v>953</v>
      </c>
      <c r="G314" s="4" t="s">
        <v>46</v>
      </c>
      <c r="H314" s="4" t="s">
        <v>20</v>
      </c>
      <c r="I314" s="4" t="s">
        <v>20</v>
      </c>
      <c r="J314" s="3" t="s">
        <v>954</v>
      </c>
      <c r="K314" s="3" t="s">
        <v>955</v>
      </c>
      <c r="L314" s="7">
        <v>43775</v>
      </c>
      <c r="M314" s="1"/>
      <c r="N314" s="7">
        <v>43775</v>
      </c>
    </row>
    <row r="315" spans="1:14" ht="36" hidden="1" x14ac:dyDescent="0.45">
      <c r="A315" s="1">
        <f t="shared" si="3"/>
        <v>313</v>
      </c>
      <c r="B315" s="1" t="s">
        <v>127</v>
      </c>
      <c r="C315" s="6">
        <v>43775</v>
      </c>
      <c r="D315" s="2" t="s">
        <v>171</v>
      </c>
      <c r="E315" s="2" t="s">
        <v>556</v>
      </c>
      <c r="F315" s="3" t="s">
        <v>956</v>
      </c>
      <c r="G315" s="4" t="s">
        <v>46</v>
      </c>
      <c r="H315" s="4" t="s">
        <v>20</v>
      </c>
      <c r="I315" s="4" t="s">
        <v>20</v>
      </c>
      <c r="J315" s="3" t="s">
        <v>957</v>
      </c>
      <c r="K315" s="3" t="s">
        <v>958</v>
      </c>
      <c r="L315" s="7">
        <v>43775</v>
      </c>
      <c r="M315" s="1"/>
      <c r="N315" s="7">
        <v>43775</v>
      </c>
    </row>
    <row r="316" spans="1:14" ht="54" hidden="1" x14ac:dyDescent="0.45">
      <c r="A316" s="1">
        <f t="shared" si="3"/>
        <v>314</v>
      </c>
      <c r="B316" s="1" t="s">
        <v>127</v>
      </c>
      <c r="C316" s="6">
        <v>43775</v>
      </c>
      <c r="D316" s="2" t="s">
        <v>171</v>
      </c>
      <c r="E316" s="2" t="s">
        <v>959</v>
      </c>
      <c r="F316" s="3" t="s">
        <v>960</v>
      </c>
      <c r="G316" s="4" t="s">
        <v>943</v>
      </c>
      <c r="H316" s="4" t="s">
        <v>808</v>
      </c>
      <c r="I316" s="4" t="s">
        <v>269</v>
      </c>
      <c r="J316" s="3" t="s">
        <v>961</v>
      </c>
      <c r="K316" s="3"/>
      <c r="L316" s="7">
        <v>43803</v>
      </c>
      <c r="M316" s="1"/>
      <c r="N316" s="7">
        <v>43818</v>
      </c>
    </row>
    <row r="317" spans="1:14" ht="36" hidden="1" x14ac:dyDescent="0.45">
      <c r="A317" s="1">
        <f t="shared" si="3"/>
        <v>315</v>
      </c>
      <c r="B317" s="1" t="s">
        <v>127</v>
      </c>
      <c r="C317" s="6">
        <v>43775</v>
      </c>
      <c r="D317" s="2" t="s">
        <v>319</v>
      </c>
      <c r="E317" s="2" t="s">
        <v>320</v>
      </c>
      <c r="F317" s="3" t="s">
        <v>962</v>
      </c>
      <c r="G317" s="4" t="s">
        <v>933</v>
      </c>
      <c r="H317" s="4" t="s">
        <v>808</v>
      </c>
      <c r="I317" s="4" t="s">
        <v>269</v>
      </c>
      <c r="J317" s="3" t="s">
        <v>963</v>
      </c>
      <c r="K317" s="3" t="s">
        <v>964</v>
      </c>
      <c r="L317" s="7">
        <v>43781</v>
      </c>
      <c r="M317" s="1"/>
      <c r="N317" s="7">
        <v>43781</v>
      </c>
    </row>
    <row r="318" spans="1:14" ht="36" hidden="1" x14ac:dyDescent="0.45">
      <c r="A318" s="1">
        <f t="shared" si="3"/>
        <v>316</v>
      </c>
      <c r="B318" s="1" t="s">
        <v>127</v>
      </c>
      <c r="C318" s="6">
        <v>43775</v>
      </c>
      <c r="D318" s="2" t="s">
        <v>319</v>
      </c>
      <c r="E318" s="2" t="s">
        <v>320</v>
      </c>
      <c r="F318" s="3" t="s">
        <v>965</v>
      </c>
      <c r="G318" s="4" t="s">
        <v>933</v>
      </c>
      <c r="H318" s="4" t="s">
        <v>808</v>
      </c>
      <c r="I318" s="4" t="s">
        <v>269</v>
      </c>
      <c r="J318" s="3" t="s">
        <v>963</v>
      </c>
      <c r="K318" s="3" t="s">
        <v>964</v>
      </c>
      <c r="L318" s="7">
        <v>43781</v>
      </c>
      <c r="M318" s="1"/>
      <c r="N318" s="7">
        <v>43781</v>
      </c>
    </row>
    <row r="319" spans="1:14" ht="36" hidden="1" x14ac:dyDescent="0.45">
      <c r="A319" s="1">
        <f t="shared" ref="A319:A383" si="4">ROW()-2</f>
        <v>317</v>
      </c>
      <c r="B319" s="1" t="s">
        <v>127</v>
      </c>
      <c r="C319" s="6">
        <v>43775</v>
      </c>
      <c r="D319" s="2" t="s">
        <v>171</v>
      </c>
      <c r="E319" s="2" t="s">
        <v>239</v>
      </c>
      <c r="F319" s="3" t="s">
        <v>966</v>
      </c>
      <c r="G319" s="4" t="s">
        <v>67</v>
      </c>
      <c r="H319" s="4" t="s">
        <v>934</v>
      </c>
      <c r="I319" s="4" t="s">
        <v>269</v>
      </c>
      <c r="J319" s="3" t="s">
        <v>234</v>
      </c>
      <c r="K319" s="3" t="s">
        <v>952</v>
      </c>
      <c r="L319" s="7">
        <v>43782</v>
      </c>
      <c r="M319" s="1"/>
      <c r="N319" s="7">
        <v>43818</v>
      </c>
    </row>
    <row r="320" spans="1:14" ht="108" hidden="1" x14ac:dyDescent="0.45">
      <c r="A320" s="1">
        <f t="shared" si="4"/>
        <v>318</v>
      </c>
      <c r="B320" s="1" t="s">
        <v>127</v>
      </c>
      <c r="C320" s="6">
        <v>43776</v>
      </c>
      <c r="D320" s="2" t="s">
        <v>319</v>
      </c>
      <c r="E320" s="2" t="s">
        <v>320</v>
      </c>
      <c r="F320" s="3" t="s">
        <v>967</v>
      </c>
      <c r="G320" s="4" t="s">
        <v>943</v>
      </c>
      <c r="H320" s="4" t="s">
        <v>808</v>
      </c>
      <c r="I320" s="4" t="s">
        <v>269</v>
      </c>
      <c r="J320" s="3" t="s">
        <v>968</v>
      </c>
      <c r="K320" s="3" t="s">
        <v>969</v>
      </c>
      <c r="L320" s="7">
        <v>43782</v>
      </c>
      <c r="M320" s="1"/>
      <c r="N320" s="7">
        <v>43844</v>
      </c>
    </row>
    <row r="321" spans="1:14" hidden="1" x14ac:dyDescent="0.45">
      <c r="A321" s="1">
        <f t="shared" si="4"/>
        <v>319</v>
      </c>
      <c r="B321" s="1" t="s">
        <v>127</v>
      </c>
      <c r="C321" s="6">
        <v>43776</v>
      </c>
      <c r="D321" s="2" t="s">
        <v>171</v>
      </c>
      <c r="E321" s="2" t="s">
        <v>239</v>
      </c>
      <c r="F321" s="3" t="s">
        <v>970</v>
      </c>
      <c r="G321" s="4" t="s">
        <v>46</v>
      </c>
      <c r="H321" s="4" t="s">
        <v>20</v>
      </c>
      <c r="I321" s="4" t="s">
        <v>20</v>
      </c>
      <c r="J321" s="3" t="s">
        <v>971</v>
      </c>
      <c r="K321" s="3" t="s">
        <v>972</v>
      </c>
      <c r="L321" s="7">
        <v>43777</v>
      </c>
      <c r="M321" s="1"/>
      <c r="N321" s="7">
        <v>43818</v>
      </c>
    </row>
    <row r="322" spans="1:14" ht="36" hidden="1" x14ac:dyDescent="0.45">
      <c r="A322" s="1">
        <f t="shared" si="4"/>
        <v>320</v>
      </c>
      <c r="B322" s="1" t="s">
        <v>127</v>
      </c>
      <c r="C322" s="6">
        <v>43776</v>
      </c>
      <c r="D322" s="2" t="s">
        <v>171</v>
      </c>
      <c r="E322" s="2" t="s">
        <v>239</v>
      </c>
      <c r="F322" s="3" t="s">
        <v>973</v>
      </c>
      <c r="G322" s="4" t="s">
        <v>46</v>
      </c>
      <c r="H322" s="4" t="s">
        <v>20</v>
      </c>
      <c r="I322" s="4" t="s">
        <v>269</v>
      </c>
      <c r="J322" s="3" t="s">
        <v>971</v>
      </c>
      <c r="K322" s="3" t="s">
        <v>974</v>
      </c>
      <c r="L322" s="7">
        <v>43804</v>
      </c>
      <c r="M322" s="1"/>
      <c r="N322" s="7">
        <v>43805</v>
      </c>
    </row>
    <row r="323" spans="1:14" ht="180" hidden="1" x14ac:dyDescent="0.45">
      <c r="A323" s="1">
        <f t="shared" si="4"/>
        <v>321</v>
      </c>
      <c r="B323" s="1" t="s">
        <v>127</v>
      </c>
      <c r="C323" s="6">
        <v>43776</v>
      </c>
      <c r="D323" s="2" t="s">
        <v>106</v>
      </c>
      <c r="E323" s="2" t="s">
        <v>789</v>
      </c>
      <c r="F323" s="3" t="s">
        <v>975</v>
      </c>
      <c r="G323" s="4" t="s">
        <v>67</v>
      </c>
      <c r="H323" s="4" t="s">
        <v>934</v>
      </c>
      <c r="I323" s="4" t="s">
        <v>934</v>
      </c>
      <c r="J323" s="3" t="s">
        <v>976</v>
      </c>
      <c r="K323" s="3"/>
      <c r="L323" s="7">
        <v>43776</v>
      </c>
      <c r="M323" s="1"/>
      <c r="N323" s="7">
        <v>43776</v>
      </c>
    </row>
    <row r="324" spans="1:14" ht="90" hidden="1" x14ac:dyDescent="0.45">
      <c r="A324" s="1">
        <f t="shared" si="4"/>
        <v>322</v>
      </c>
      <c r="B324" s="1" t="s">
        <v>127</v>
      </c>
      <c r="C324" s="6">
        <v>43776</v>
      </c>
      <c r="D324" s="2" t="s">
        <v>106</v>
      </c>
      <c r="E324" s="2" t="s">
        <v>146</v>
      </c>
      <c r="F324" s="3" t="s">
        <v>977</v>
      </c>
      <c r="G324" s="4" t="s">
        <v>67</v>
      </c>
      <c r="H324" s="4" t="s">
        <v>934</v>
      </c>
      <c r="I324" s="4" t="s">
        <v>20</v>
      </c>
      <c r="J324" s="3" t="s">
        <v>978</v>
      </c>
      <c r="K324" s="3" t="s">
        <v>979</v>
      </c>
      <c r="L324" s="7">
        <v>43787</v>
      </c>
      <c r="M324" s="1"/>
      <c r="N324" s="7">
        <v>43818</v>
      </c>
    </row>
    <row r="325" spans="1:14" ht="234.45" hidden="1" customHeight="1" x14ac:dyDescent="0.45">
      <c r="A325" s="1">
        <f t="shared" si="4"/>
        <v>323</v>
      </c>
      <c r="B325" s="1" t="s">
        <v>127</v>
      </c>
      <c r="C325" s="6">
        <v>43776</v>
      </c>
      <c r="D325" s="2" t="s">
        <v>106</v>
      </c>
      <c r="E325" s="2" t="s">
        <v>146</v>
      </c>
      <c r="F325" s="3" t="s">
        <v>980</v>
      </c>
      <c r="G325" s="4" t="s">
        <v>67</v>
      </c>
      <c r="H325" s="4" t="s">
        <v>934</v>
      </c>
      <c r="I325" s="4" t="s">
        <v>20</v>
      </c>
      <c r="J325" s="3" t="s">
        <v>981</v>
      </c>
      <c r="K325" s="3" t="s">
        <v>982</v>
      </c>
      <c r="L325" s="7">
        <v>43781</v>
      </c>
      <c r="M325" s="1"/>
      <c r="N325" s="7">
        <v>43818</v>
      </c>
    </row>
    <row r="326" spans="1:14" ht="54" hidden="1" x14ac:dyDescent="0.45">
      <c r="A326" s="1">
        <f t="shared" si="4"/>
        <v>324</v>
      </c>
      <c r="B326" s="1" t="s">
        <v>127</v>
      </c>
      <c r="C326" s="6">
        <v>43776</v>
      </c>
      <c r="D326" s="2" t="s">
        <v>160</v>
      </c>
      <c r="E326" s="2" t="s">
        <v>983</v>
      </c>
      <c r="F326" s="3" t="s">
        <v>984</v>
      </c>
      <c r="G326" s="4" t="s">
        <v>943</v>
      </c>
      <c r="H326" s="4" t="s">
        <v>808</v>
      </c>
      <c r="I326" s="4" t="s">
        <v>269</v>
      </c>
      <c r="J326" s="3" t="s">
        <v>234</v>
      </c>
      <c r="K326" s="3" t="s">
        <v>985</v>
      </c>
      <c r="L326" s="7">
        <v>43803</v>
      </c>
      <c r="M326" s="1"/>
      <c r="N326" s="7">
        <v>43818</v>
      </c>
    </row>
    <row r="327" spans="1:14" ht="234.45" hidden="1" customHeight="1" x14ac:dyDescent="0.45">
      <c r="A327" s="1">
        <f t="shared" si="4"/>
        <v>325</v>
      </c>
      <c r="B327" s="1" t="s">
        <v>127</v>
      </c>
      <c r="C327" s="6">
        <v>43776</v>
      </c>
      <c r="D327" s="2" t="s">
        <v>106</v>
      </c>
      <c r="E327" s="2" t="s">
        <v>146</v>
      </c>
      <c r="F327" s="3" t="s">
        <v>986</v>
      </c>
      <c r="G327" s="4" t="s">
        <v>67</v>
      </c>
      <c r="H327" s="4" t="s">
        <v>934</v>
      </c>
      <c r="I327" s="4" t="s">
        <v>20</v>
      </c>
      <c r="J327" s="3" t="s">
        <v>981</v>
      </c>
      <c r="K327" s="3" t="s">
        <v>982</v>
      </c>
      <c r="L327" s="7">
        <v>43781</v>
      </c>
      <c r="M327" s="1"/>
      <c r="N327" s="7">
        <v>43818</v>
      </c>
    </row>
    <row r="328" spans="1:14" ht="54" hidden="1" x14ac:dyDescent="0.45">
      <c r="A328" s="1">
        <f t="shared" si="4"/>
        <v>326</v>
      </c>
      <c r="B328" s="1" t="s">
        <v>127</v>
      </c>
      <c r="C328" s="6">
        <v>43777</v>
      </c>
      <c r="D328" s="2" t="s">
        <v>171</v>
      </c>
      <c r="E328" s="2" t="s">
        <v>556</v>
      </c>
      <c r="F328" s="3" t="s">
        <v>987</v>
      </c>
      <c r="G328" s="4" t="s">
        <v>943</v>
      </c>
      <c r="H328" s="4" t="s">
        <v>808</v>
      </c>
      <c r="I328" s="4" t="s">
        <v>269</v>
      </c>
      <c r="J328" s="3" t="s">
        <v>270</v>
      </c>
      <c r="K328" s="3"/>
      <c r="L328" s="7">
        <v>43782</v>
      </c>
      <c r="M328" s="1"/>
      <c r="N328" s="7">
        <v>43818</v>
      </c>
    </row>
    <row r="329" spans="1:14" ht="196.2" hidden="1" customHeight="1" x14ac:dyDescent="0.45">
      <c r="A329" s="1">
        <f t="shared" si="4"/>
        <v>327</v>
      </c>
      <c r="B329" s="1" t="s">
        <v>127</v>
      </c>
      <c r="C329" s="6">
        <v>43777</v>
      </c>
      <c r="D329" s="2" t="s">
        <v>253</v>
      </c>
      <c r="E329" s="2" t="s">
        <v>988</v>
      </c>
      <c r="F329" s="3" t="s">
        <v>989</v>
      </c>
      <c r="G329" s="4" t="s">
        <v>46</v>
      </c>
      <c r="H329" s="4" t="s">
        <v>808</v>
      </c>
      <c r="I329" s="4" t="s">
        <v>269</v>
      </c>
      <c r="J329" s="3" t="s">
        <v>234</v>
      </c>
      <c r="K329" s="3" t="s">
        <v>990</v>
      </c>
      <c r="L329" s="7">
        <v>43840</v>
      </c>
      <c r="M329" s="1"/>
      <c r="N329" s="7">
        <v>43844</v>
      </c>
    </row>
    <row r="330" spans="1:14" ht="54" hidden="1" x14ac:dyDescent="0.45">
      <c r="A330" s="1">
        <f t="shared" si="4"/>
        <v>328</v>
      </c>
      <c r="B330" s="1" t="s">
        <v>127</v>
      </c>
      <c r="C330" s="6">
        <v>43777</v>
      </c>
      <c r="D330" s="2" t="s">
        <v>253</v>
      </c>
      <c r="E330" s="2" t="s">
        <v>690</v>
      </c>
      <c r="F330" s="3" t="s">
        <v>991</v>
      </c>
      <c r="G330" s="4" t="s">
        <v>653</v>
      </c>
      <c r="H330" s="4" t="s">
        <v>808</v>
      </c>
      <c r="I330" s="4" t="s">
        <v>269</v>
      </c>
      <c r="J330" s="3" t="s">
        <v>992</v>
      </c>
      <c r="K330" s="3" t="s">
        <v>993</v>
      </c>
      <c r="L330" s="7">
        <v>43783</v>
      </c>
      <c r="M330" s="1"/>
      <c r="N330" s="7">
        <v>43818</v>
      </c>
    </row>
    <row r="331" spans="1:14" ht="139.94999999999999" hidden="1" customHeight="1" x14ac:dyDescent="0.45">
      <c r="A331" s="1">
        <f t="shared" si="4"/>
        <v>329</v>
      </c>
      <c r="B331" s="1" t="s">
        <v>127</v>
      </c>
      <c r="C331" s="6">
        <v>43777</v>
      </c>
      <c r="D331" s="2" t="s">
        <v>253</v>
      </c>
      <c r="E331" s="2" t="s">
        <v>994</v>
      </c>
      <c r="F331" s="3" t="s">
        <v>995</v>
      </c>
      <c r="G331" s="4" t="s">
        <v>19</v>
      </c>
      <c r="H331" s="4" t="s">
        <v>808</v>
      </c>
      <c r="I331" s="4" t="s">
        <v>269</v>
      </c>
      <c r="J331" s="3" t="s">
        <v>996</v>
      </c>
      <c r="K331" s="3" t="s">
        <v>997</v>
      </c>
      <c r="L331" s="7">
        <v>43802</v>
      </c>
      <c r="M331" s="1"/>
      <c r="N331" s="7">
        <v>43836</v>
      </c>
    </row>
    <row r="332" spans="1:14" ht="38.4" hidden="1" customHeight="1" x14ac:dyDescent="0.45">
      <c r="A332" s="1">
        <f t="shared" si="4"/>
        <v>330</v>
      </c>
      <c r="B332" s="1" t="s">
        <v>127</v>
      </c>
      <c r="C332" s="6">
        <v>43777</v>
      </c>
      <c r="D332" s="2" t="s">
        <v>253</v>
      </c>
      <c r="E332" s="2" t="s">
        <v>998</v>
      </c>
      <c r="F332" s="3" t="s">
        <v>999</v>
      </c>
      <c r="G332" s="4" t="s">
        <v>19</v>
      </c>
      <c r="H332" s="4" t="s">
        <v>808</v>
      </c>
      <c r="I332" s="4" t="s">
        <v>269</v>
      </c>
      <c r="J332" s="3" t="s">
        <v>270</v>
      </c>
      <c r="K332" s="3"/>
      <c r="L332" s="7">
        <v>43782</v>
      </c>
      <c r="M332" s="1"/>
      <c r="N332" s="7">
        <v>43782</v>
      </c>
    </row>
    <row r="333" spans="1:14" ht="117" hidden="1" customHeight="1" x14ac:dyDescent="0.45">
      <c r="A333" s="1">
        <f t="shared" si="4"/>
        <v>331</v>
      </c>
      <c r="B333" s="1" t="s">
        <v>127</v>
      </c>
      <c r="C333" s="6">
        <v>43780</v>
      </c>
      <c r="D333" s="2" t="s">
        <v>171</v>
      </c>
      <c r="E333" s="2" t="s">
        <v>239</v>
      </c>
      <c r="F333" s="3" t="s">
        <v>1000</v>
      </c>
      <c r="G333" s="4" t="s">
        <v>653</v>
      </c>
      <c r="H333" s="4" t="s">
        <v>808</v>
      </c>
      <c r="I333" s="4" t="s">
        <v>269</v>
      </c>
      <c r="J333" s="3" t="s">
        <v>234</v>
      </c>
      <c r="K333" s="3" t="s">
        <v>1001</v>
      </c>
      <c r="L333" s="7">
        <v>43802</v>
      </c>
      <c r="M333" s="1"/>
      <c r="N333" s="7">
        <v>43818</v>
      </c>
    </row>
    <row r="334" spans="1:14" ht="201.6" hidden="1" customHeight="1" x14ac:dyDescent="0.45">
      <c r="A334" s="1">
        <f t="shared" si="4"/>
        <v>332</v>
      </c>
      <c r="B334" s="1" t="s">
        <v>127</v>
      </c>
      <c r="C334" s="6">
        <v>43780</v>
      </c>
      <c r="D334" s="2" t="s">
        <v>259</v>
      </c>
      <c r="E334" s="2" t="s">
        <v>1002</v>
      </c>
      <c r="F334" s="3" t="s">
        <v>1003</v>
      </c>
      <c r="G334" s="4" t="s">
        <v>653</v>
      </c>
      <c r="H334" s="4" t="s">
        <v>269</v>
      </c>
      <c r="I334" s="4" t="s">
        <v>269</v>
      </c>
      <c r="J334" s="3" t="s">
        <v>1004</v>
      </c>
      <c r="K334" s="3" t="s">
        <v>1005</v>
      </c>
      <c r="L334" s="7">
        <v>43784</v>
      </c>
      <c r="M334" s="1"/>
      <c r="N334" s="7"/>
    </row>
    <row r="335" spans="1:14" ht="129.6" hidden="1" customHeight="1" x14ac:dyDescent="0.45">
      <c r="A335" s="1">
        <f t="shared" si="4"/>
        <v>333</v>
      </c>
      <c r="B335" s="1" t="s">
        <v>127</v>
      </c>
      <c r="C335" s="6">
        <v>43780</v>
      </c>
      <c r="D335" s="2" t="s">
        <v>259</v>
      </c>
      <c r="E335" s="2" t="s">
        <v>1006</v>
      </c>
      <c r="F335" s="3" t="s">
        <v>1007</v>
      </c>
      <c r="G335" s="4" t="s">
        <v>653</v>
      </c>
      <c r="H335" s="4" t="s">
        <v>269</v>
      </c>
      <c r="I335" s="4" t="s">
        <v>269</v>
      </c>
      <c r="J335" s="3" t="s">
        <v>234</v>
      </c>
      <c r="K335" s="3" t="s">
        <v>1008</v>
      </c>
      <c r="L335" s="7">
        <v>43804</v>
      </c>
      <c r="M335" s="1"/>
      <c r="N335" s="7">
        <v>43836</v>
      </c>
    </row>
    <row r="336" spans="1:14" ht="106.2" hidden="1" customHeight="1" x14ac:dyDescent="0.45">
      <c r="A336" s="1">
        <f t="shared" si="4"/>
        <v>334</v>
      </c>
      <c r="B336" s="1" t="s">
        <v>127</v>
      </c>
      <c r="C336" s="6">
        <v>43780</v>
      </c>
      <c r="D336" s="2" t="s">
        <v>160</v>
      </c>
      <c r="E336" s="2" t="s">
        <v>161</v>
      </c>
      <c r="F336" s="3" t="s">
        <v>1009</v>
      </c>
      <c r="G336" s="4" t="s">
        <v>46</v>
      </c>
      <c r="H336" s="4" t="s">
        <v>808</v>
      </c>
      <c r="I336" s="4" t="s">
        <v>269</v>
      </c>
      <c r="J336" s="3" t="s">
        <v>1010</v>
      </c>
      <c r="K336" s="3" t="s">
        <v>1011</v>
      </c>
      <c r="L336" s="7">
        <v>43819</v>
      </c>
      <c r="M336" s="1"/>
      <c r="N336" s="7">
        <v>43822</v>
      </c>
    </row>
    <row r="337" spans="1:14" ht="306" hidden="1" x14ac:dyDescent="0.45">
      <c r="A337" s="1">
        <f t="shared" si="4"/>
        <v>335</v>
      </c>
      <c r="B337" s="1" t="s">
        <v>127</v>
      </c>
      <c r="C337" s="6">
        <v>43780</v>
      </c>
      <c r="D337" s="2" t="s">
        <v>253</v>
      </c>
      <c r="E337" s="2" t="s">
        <v>988</v>
      </c>
      <c r="F337" s="3" t="s">
        <v>1012</v>
      </c>
      <c r="G337" s="4" t="s">
        <v>67</v>
      </c>
      <c r="H337" s="4" t="s">
        <v>808</v>
      </c>
      <c r="I337" s="4" t="s">
        <v>269</v>
      </c>
      <c r="J337" s="3" t="s">
        <v>1013</v>
      </c>
      <c r="K337" s="3" t="s">
        <v>1014</v>
      </c>
      <c r="L337" s="7">
        <v>43781</v>
      </c>
      <c r="M337" s="1"/>
      <c r="N337" s="7">
        <v>43781</v>
      </c>
    </row>
    <row r="338" spans="1:14" ht="36" hidden="1" x14ac:dyDescent="0.45">
      <c r="A338" s="1">
        <f t="shared" si="4"/>
        <v>336</v>
      </c>
      <c r="B338" s="1" t="s">
        <v>127</v>
      </c>
      <c r="C338" s="6">
        <v>43780</v>
      </c>
      <c r="D338" s="2" t="s">
        <v>160</v>
      </c>
      <c r="E338" s="2" t="s">
        <v>161</v>
      </c>
      <c r="F338" s="3" t="s">
        <v>1015</v>
      </c>
      <c r="G338" s="4" t="s">
        <v>653</v>
      </c>
      <c r="H338" s="4" t="s">
        <v>808</v>
      </c>
      <c r="I338" s="4" t="s">
        <v>269</v>
      </c>
      <c r="J338" s="3" t="s">
        <v>1013</v>
      </c>
      <c r="K338" s="3" t="s">
        <v>1016</v>
      </c>
      <c r="L338" s="7">
        <v>43781</v>
      </c>
      <c r="M338" s="1"/>
      <c r="N338" s="7">
        <v>43781</v>
      </c>
    </row>
    <row r="339" spans="1:14" ht="36.6" hidden="1" customHeight="1" x14ac:dyDescent="0.45">
      <c r="A339" s="1">
        <f t="shared" si="4"/>
        <v>337</v>
      </c>
      <c r="B339" s="1" t="s">
        <v>127</v>
      </c>
      <c r="C339" s="6">
        <v>43781</v>
      </c>
      <c r="D339" s="2" t="s">
        <v>253</v>
      </c>
      <c r="E339" s="2" t="s">
        <v>1017</v>
      </c>
      <c r="F339" s="3" t="s">
        <v>1018</v>
      </c>
      <c r="G339" s="4" t="s">
        <v>46</v>
      </c>
      <c r="H339" s="4" t="s">
        <v>808</v>
      </c>
      <c r="I339" s="4" t="s">
        <v>269</v>
      </c>
      <c r="J339" s="3" t="s">
        <v>1019</v>
      </c>
      <c r="K339" s="3" t="s">
        <v>1020</v>
      </c>
      <c r="L339" s="7">
        <v>43782</v>
      </c>
      <c r="M339" s="1"/>
      <c r="N339" s="7">
        <v>43782</v>
      </c>
    </row>
    <row r="340" spans="1:14" ht="108" hidden="1" x14ac:dyDescent="0.45">
      <c r="A340" s="1">
        <f t="shared" si="4"/>
        <v>338</v>
      </c>
      <c r="B340" s="1" t="s">
        <v>127</v>
      </c>
      <c r="C340" s="6">
        <v>43781</v>
      </c>
      <c r="D340" s="2" t="s">
        <v>259</v>
      </c>
      <c r="E340" s="2" t="s">
        <v>1021</v>
      </c>
      <c r="F340" s="3" t="s">
        <v>1022</v>
      </c>
      <c r="G340" s="4" t="s">
        <v>653</v>
      </c>
      <c r="H340" s="4" t="s">
        <v>269</v>
      </c>
      <c r="I340" s="4" t="s">
        <v>269</v>
      </c>
      <c r="J340" s="3" t="s">
        <v>1023</v>
      </c>
      <c r="K340" s="3" t="s">
        <v>1024</v>
      </c>
      <c r="L340" s="7">
        <v>43802</v>
      </c>
      <c r="M340" s="1"/>
      <c r="N340" s="7">
        <v>43836</v>
      </c>
    </row>
    <row r="341" spans="1:14" ht="72" hidden="1" x14ac:dyDescent="0.45">
      <c r="A341" s="1">
        <f t="shared" si="4"/>
        <v>339</v>
      </c>
      <c r="B341" s="1" t="s">
        <v>127</v>
      </c>
      <c r="C341" s="6">
        <v>43781</v>
      </c>
      <c r="D341" s="2" t="s">
        <v>253</v>
      </c>
      <c r="E341" s="2" t="s">
        <v>1025</v>
      </c>
      <c r="F341" s="3" t="s">
        <v>1026</v>
      </c>
      <c r="G341" s="4" t="s">
        <v>653</v>
      </c>
      <c r="H341" s="4" t="s">
        <v>269</v>
      </c>
      <c r="I341" s="4" t="s">
        <v>269</v>
      </c>
      <c r="J341" s="3" t="s">
        <v>1027</v>
      </c>
      <c r="K341" s="3" t="s">
        <v>1028</v>
      </c>
      <c r="L341" s="7">
        <v>43782</v>
      </c>
      <c r="M341" s="1"/>
      <c r="N341" s="7">
        <v>43782</v>
      </c>
    </row>
    <row r="342" spans="1:14" ht="54" hidden="1" x14ac:dyDescent="0.45">
      <c r="A342" s="1">
        <f t="shared" si="4"/>
        <v>340</v>
      </c>
      <c r="B342" s="1" t="s">
        <v>127</v>
      </c>
      <c r="C342" s="6">
        <v>43781</v>
      </c>
      <c r="D342" s="2" t="s">
        <v>259</v>
      </c>
      <c r="E342" s="2" t="s">
        <v>1029</v>
      </c>
      <c r="F342" s="3" t="s">
        <v>1030</v>
      </c>
      <c r="G342" s="4" t="s">
        <v>67</v>
      </c>
      <c r="H342" s="4" t="s">
        <v>808</v>
      </c>
      <c r="I342" s="4" t="s">
        <v>269</v>
      </c>
      <c r="J342" s="3"/>
      <c r="K342" s="3" t="s">
        <v>961</v>
      </c>
      <c r="L342" s="7">
        <v>43804</v>
      </c>
      <c r="M342" s="1"/>
      <c r="N342" s="7">
        <v>43836</v>
      </c>
    </row>
    <row r="343" spans="1:14" ht="90" hidden="1" x14ac:dyDescent="0.45">
      <c r="A343" s="1">
        <f t="shared" si="4"/>
        <v>341</v>
      </c>
      <c r="B343" s="1" t="s">
        <v>127</v>
      </c>
      <c r="C343" s="6">
        <v>43781</v>
      </c>
      <c r="D343" s="2" t="s">
        <v>259</v>
      </c>
      <c r="E343" s="2" t="s">
        <v>1031</v>
      </c>
      <c r="F343" s="3" t="s">
        <v>1032</v>
      </c>
      <c r="G343" s="4" t="s">
        <v>67</v>
      </c>
      <c r="H343" s="4" t="s">
        <v>808</v>
      </c>
      <c r="I343" s="4" t="s">
        <v>269</v>
      </c>
      <c r="J343" s="3" t="s">
        <v>1033</v>
      </c>
      <c r="K343" s="3" t="s">
        <v>1034</v>
      </c>
      <c r="L343" s="7">
        <v>43804</v>
      </c>
      <c r="M343" s="1"/>
      <c r="N343" s="7">
        <v>43836</v>
      </c>
    </row>
    <row r="344" spans="1:14" ht="36" hidden="1" x14ac:dyDescent="0.45">
      <c r="A344" s="1">
        <f t="shared" si="4"/>
        <v>342</v>
      </c>
      <c r="B344" s="1" t="s">
        <v>127</v>
      </c>
      <c r="C344" s="6">
        <v>43781</v>
      </c>
      <c r="D344" s="2" t="s">
        <v>253</v>
      </c>
      <c r="E344" s="2" t="s">
        <v>586</v>
      </c>
      <c r="F344" s="3" t="s">
        <v>1035</v>
      </c>
      <c r="G344" s="4" t="s">
        <v>67</v>
      </c>
      <c r="H344" s="4" t="s">
        <v>808</v>
      </c>
      <c r="I344" s="4" t="s">
        <v>269</v>
      </c>
      <c r="J344" s="3" t="s">
        <v>1036</v>
      </c>
      <c r="K344" s="3" t="s">
        <v>1037</v>
      </c>
      <c r="L344" s="7">
        <v>43783</v>
      </c>
      <c r="M344" s="1"/>
      <c r="N344" s="7">
        <v>43818</v>
      </c>
    </row>
    <row r="345" spans="1:14" ht="36" hidden="1" x14ac:dyDescent="0.45">
      <c r="A345" s="1">
        <f t="shared" si="4"/>
        <v>343</v>
      </c>
      <c r="B345" s="1" t="s">
        <v>127</v>
      </c>
      <c r="C345" s="6">
        <v>43781</v>
      </c>
      <c r="D345" s="1" t="s">
        <v>24</v>
      </c>
      <c r="E345" s="2" t="s">
        <v>24</v>
      </c>
      <c r="F345" s="3" t="s">
        <v>1038</v>
      </c>
      <c r="G345" s="4" t="s">
        <v>19</v>
      </c>
      <c r="H345" s="4" t="s">
        <v>808</v>
      </c>
      <c r="I345" s="4" t="s">
        <v>269</v>
      </c>
      <c r="J345" s="3" t="s">
        <v>104</v>
      </c>
      <c r="K345" s="3"/>
      <c r="L345" s="7">
        <v>43804</v>
      </c>
      <c r="M345" s="1"/>
      <c r="N345" s="7">
        <v>43805</v>
      </c>
    </row>
    <row r="346" spans="1:14" ht="36" hidden="1" x14ac:dyDescent="0.45">
      <c r="A346" s="1">
        <f t="shared" si="4"/>
        <v>344</v>
      </c>
      <c r="B346" s="1" t="s">
        <v>127</v>
      </c>
      <c r="C346" s="6">
        <v>43781</v>
      </c>
      <c r="D346" s="1" t="s">
        <v>171</v>
      </c>
      <c r="E346" s="2" t="s">
        <v>195</v>
      </c>
      <c r="F346" s="3" t="s">
        <v>1039</v>
      </c>
      <c r="G346" s="4" t="s">
        <v>46</v>
      </c>
      <c r="H346" s="4" t="s">
        <v>269</v>
      </c>
      <c r="I346" s="4" t="s">
        <v>269</v>
      </c>
      <c r="J346" s="3" t="s">
        <v>821</v>
      </c>
      <c r="K346" s="3" t="s">
        <v>1040</v>
      </c>
      <c r="L346" s="7">
        <v>43782</v>
      </c>
      <c r="M346" s="1"/>
      <c r="N346" s="7">
        <v>43818</v>
      </c>
    </row>
    <row r="347" spans="1:14" ht="72" hidden="1" x14ac:dyDescent="0.45">
      <c r="A347" s="1">
        <f t="shared" si="4"/>
        <v>345</v>
      </c>
      <c r="B347" s="1" t="s">
        <v>127</v>
      </c>
      <c r="C347" s="6">
        <v>43782</v>
      </c>
      <c r="D347" s="1" t="s">
        <v>1041</v>
      </c>
      <c r="E347" s="2" t="s">
        <v>1042</v>
      </c>
      <c r="F347" s="3" t="s">
        <v>1043</v>
      </c>
      <c r="G347" s="4" t="s">
        <v>19</v>
      </c>
      <c r="H347" s="4" t="s">
        <v>808</v>
      </c>
      <c r="I347" s="4" t="s">
        <v>269</v>
      </c>
      <c r="J347" s="3" t="s">
        <v>234</v>
      </c>
      <c r="K347" s="3" t="s">
        <v>1044</v>
      </c>
      <c r="L347" s="7">
        <v>43783</v>
      </c>
      <c r="M347" s="1"/>
      <c r="N347" s="7">
        <v>43824</v>
      </c>
    </row>
    <row r="348" spans="1:14" ht="54" hidden="1" x14ac:dyDescent="0.45">
      <c r="A348" s="1">
        <f t="shared" si="4"/>
        <v>346</v>
      </c>
      <c r="B348" s="1" t="s">
        <v>127</v>
      </c>
      <c r="C348" s="6">
        <v>43782</v>
      </c>
      <c r="D348" s="1" t="s">
        <v>1041</v>
      </c>
      <c r="E348" s="2" t="s">
        <v>1045</v>
      </c>
      <c r="F348" s="3" t="s">
        <v>1046</v>
      </c>
      <c r="G348" s="4" t="s">
        <v>46</v>
      </c>
      <c r="H348" s="4" t="s">
        <v>808</v>
      </c>
      <c r="I348" s="4" t="s">
        <v>269</v>
      </c>
      <c r="J348" s="3" t="s">
        <v>234</v>
      </c>
      <c r="K348" s="3" t="s">
        <v>1047</v>
      </c>
      <c r="L348" s="7">
        <v>43783</v>
      </c>
      <c r="M348" s="1"/>
      <c r="N348" s="7">
        <v>43824</v>
      </c>
    </row>
    <row r="349" spans="1:14" ht="36" hidden="1" x14ac:dyDescent="0.45">
      <c r="A349" s="1">
        <f t="shared" si="4"/>
        <v>347</v>
      </c>
      <c r="B349" s="1" t="s">
        <v>127</v>
      </c>
      <c r="C349" s="6">
        <v>43782</v>
      </c>
      <c r="D349" s="1" t="s">
        <v>106</v>
      </c>
      <c r="E349" s="2" t="s">
        <v>907</v>
      </c>
      <c r="F349" s="3" t="s">
        <v>1048</v>
      </c>
      <c r="G349" s="4" t="s">
        <v>46</v>
      </c>
      <c r="H349" s="4" t="s">
        <v>808</v>
      </c>
      <c r="I349" s="4" t="s">
        <v>269</v>
      </c>
      <c r="J349" s="3" t="s">
        <v>234</v>
      </c>
      <c r="K349" s="3" t="s">
        <v>1049</v>
      </c>
      <c r="L349" s="7">
        <v>43788</v>
      </c>
      <c r="M349" s="1"/>
      <c r="N349" s="7">
        <v>43824</v>
      </c>
    </row>
    <row r="350" spans="1:14" ht="54" hidden="1" x14ac:dyDescent="0.45">
      <c r="A350" s="1">
        <f t="shared" si="4"/>
        <v>348</v>
      </c>
      <c r="B350" s="1" t="s">
        <v>127</v>
      </c>
      <c r="C350" s="6">
        <v>43782</v>
      </c>
      <c r="D350" s="1" t="s">
        <v>106</v>
      </c>
      <c r="E350" s="2" t="s">
        <v>907</v>
      </c>
      <c r="F350" s="3" t="s">
        <v>1050</v>
      </c>
      <c r="G350" s="4" t="s">
        <v>67</v>
      </c>
      <c r="H350" s="4" t="s">
        <v>808</v>
      </c>
      <c r="I350" s="4" t="s">
        <v>269</v>
      </c>
      <c r="J350" s="3" t="s">
        <v>234</v>
      </c>
      <c r="K350" s="3" t="s">
        <v>1051</v>
      </c>
      <c r="L350" s="7">
        <v>43788</v>
      </c>
      <c r="M350" s="1"/>
      <c r="N350" s="7">
        <v>43818</v>
      </c>
    </row>
    <row r="351" spans="1:14" ht="180" hidden="1" x14ac:dyDescent="0.45">
      <c r="A351" s="1">
        <f t="shared" si="4"/>
        <v>349</v>
      </c>
      <c r="B351" s="1" t="s">
        <v>127</v>
      </c>
      <c r="C351" s="6">
        <v>43783</v>
      </c>
      <c r="D351" s="1" t="s">
        <v>171</v>
      </c>
      <c r="E351" s="2" t="s">
        <v>1052</v>
      </c>
      <c r="F351" s="3" t="s">
        <v>1053</v>
      </c>
      <c r="G351" s="4" t="s">
        <v>67</v>
      </c>
      <c r="H351" s="4" t="s">
        <v>20</v>
      </c>
      <c r="I351" s="4" t="s">
        <v>20</v>
      </c>
      <c r="J351" s="3" t="s">
        <v>1054</v>
      </c>
      <c r="K351" s="3" t="s">
        <v>1055</v>
      </c>
      <c r="L351" s="7">
        <v>43783</v>
      </c>
      <c r="M351" s="1"/>
      <c r="N351" s="7">
        <v>43844</v>
      </c>
    </row>
    <row r="352" spans="1:14" ht="54" hidden="1" x14ac:dyDescent="0.45">
      <c r="A352" s="1">
        <f t="shared" si="4"/>
        <v>350</v>
      </c>
      <c r="B352" s="1" t="s">
        <v>127</v>
      </c>
      <c r="C352" s="6">
        <v>43775</v>
      </c>
      <c r="D352" s="2" t="s">
        <v>253</v>
      </c>
      <c r="E352" s="2" t="s">
        <v>1056</v>
      </c>
      <c r="F352" s="3" t="s">
        <v>1057</v>
      </c>
      <c r="G352" s="4" t="s">
        <v>943</v>
      </c>
      <c r="H352" s="4" t="s">
        <v>269</v>
      </c>
      <c r="I352" s="4" t="s">
        <v>269</v>
      </c>
      <c r="J352" s="3" t="s">
        <v>234</v>
      </c>
      <c r="K352" s="3" t="s">
        <v>1058</v>
      </c>
      <c r="L352" s="7">
        <v>43783</v>
      </c>
      <c r="M352" s="1"/>
      <c r="N352" s="7">
        <v>43838</v>
      </c>
    </row>
    <row r="353" spans="1:14" ht="54" hidden="1" x14ac:dyDescent="0.45">
      <c r="A353" s="1">
        <f t="shared" si="4"/>
        <v>351</v>
      </c>
      <c r="B353" s="1" t="s">
        <v>127</v>
      </c>
      <c r="C353" s="6">
        <v>43775</v>
      </c>
      <c r="D353" s="2" t="s">
        <v>659</v>
      </c>
      <c r="E353" s="2" t="s">
        <v>660</v>
      </c>
      <c r="F353" s="3" t="s">
        <v>1059</v>
      </c>
      <c r="G353" s="4" t="s">
        <v>67</v>
      </c>
      <c r="H353" s="4" t="s">
        <v>20</v>
      </c>
      <c r="I353" s="4" t="s">
        <v>20</v>
      </c>
      <c r="J353" s="3" t="s">
        <v>1060</v>
      </c>
      <c r="K353" s="3" t="s">
        <v>1061</v>
      </c>
      <c r="L353" s="7">
        <v>43784</v>
      </c>
      <c r="M353" s="1"/>
      <c r="N353" s="7">
        <v>43816</v>
      </c>
    </row>
    <row r="354" spans="1:14" ht="72" hidden="1" x14ac:dyDescent="0.45">
      <c r="A354" s="1">
        <f t="shared" si="4"/>
        <v>352</v>
      </c>
      <c r="B354" s="1" t="s">
        <v>127</v>
      </c>
      <c r="C354" s="6">
        <v>43775</v>
      </c>
      <c r="D354" s="2" t="s">
        <v>659</v>
      </c>
      <c r="E354" s="2" t="s">
        <v>660</v>
      </c>
      <c r="F354" s="3" t="s">
        <v>1062</v>
      </c>
      <c r="G354" s="4" t="s">
        <v>46</v>
      </c>
      <c r="H354" s="4" t="s">
        <v>20</v>
      </c>
      <c r="I354" s="4" t="s">
        <v>269</v>
      </c>
      <c r="J354" s="3" t="s">
        <v>797</v>
      </c>
      <c r="K354" s="3" t="s">
        <v>1063</v>
      </c>
      <c r="L354" s="7">
        <v>43804</v>
      </c>
      <c r="M354" s="1"/>
      <c r="N354" s="7">
        <v>43805</v>
      </c>
    </row>
    <row r="355" spans="1:14" ht="36" hidden="1" x14ac:dyDescent="0.45">
      <c r="A355" s="1">
        <f t="shared" si="4"/>
        <v>353</v>
      </c>
      <c r="B355" s="1" t="s">
        <v>127</v>
      </c>
      <c r="C355" s="6">
        <v>43775</v>
      </c>
      <c r="D355" s="2" t="s">
        <v>659</v>
      </c>
      <c r="E355" s="2" t="s">
        <v>660</v>
      </c>
      <c r="F355" s="3" t="s">
        <v>1064</v>
      </c>
      <c r="G355" s="4" t="s">
        <v>19</v>
      </c>
      <c r="H355" s="4" t="s">
        <v>20</v>
      </c>
      <c r="I355" s="4" t="s">
        <v>269</v>
      </c>
      <c r="J355" s="3" t="s">
        <v>234</v>
      </c>
      <c r="K355" s="3" t="s">
        <v>1065</v>
      </c>
      <c r="L355" s="7">
        <v>43804</v>
      </c>
      <c r="M355" s="1"/>
      <c r="N355" s="7">
        <v>43805</v>
      </c>
    </row>
    <row r="356" spans="1:14" ht="90" hidden="1" x14ac:dyDescent="0.45">
      <c r="A356" s="1">
        <f t="shared" si="4"/>
        <v>354</v>
      </c>
      <c r="B356" s="1" t="s">
        <v>127</v>
      </c>
      <c r="C356" s="6">
        <v>43783</v>
      </c>
      <c r="D356" s="2" t="s">
        <v>119</v>
      </c>
      <c r="E356" s="2" t="s">
        <v>1066</v>
      </c>
      <c r="F356" s="3" t="s">
        <v>1067</v>
      </c>
      <c r="G356" s="4" t="s">
        <v>19</v>
      </c>
      <c r="H356" s="4" t="s">
        <v>934</v>
      </c>
      <c r="I356" s="4" t="s">
        <v>269</v>
      </c>
      <c r="J356" s="3" t="s">
        <v>797</v>
      </c>
      <c r="K356" s="3" t="s">
        <v>1068</v>
      </c>
      <c r="L356" s="7">
        <v>43804</v>
      </c>
      <c r="M356" s="1"/>
      <c r="N356" s="7">
        <v>43826</v>
      </c>
    </row>
    <row r="357" spans="1:14" hidden="1" x14ac:dyDescent="0.45">
      <c r="A357" s="1">
        <f t="shared" si="4"/>
        <v>355</v>
      </c>
      <c r="B357" s="1" t="s">
        <v>127</v>
      </c>
      <c r="C357" s="6">
        <v>43783</v>
      </c>
      <c r="D357" s="2" t="s">
        <v>119</v>
      </c>
      <c r="E357" s="2" t="s">
        <v>1066</v>
      </c>
      <c r="F357" s="3" t="s">
        <v>1069</v>
      </c>
      <c r="G357" s="4" t="s">
        <v>733</v>
      </c>
      <c r="H357" s="4" t="s">
        <v>934</v>
      </c>
      <c r="I357" s="4" t="s">
        <v>20</v>
      </c>
      <c r="J357" s="3" t="s">
        <v>1070</v>
      </c>
      <c r="K357" s="3" t="s">
        <v>1071</v>
      </c>
      <c r="L357" s="7"/>
      <c r="M357" s="1"/>
      <c r="N357" s="7"/>
    </row>
    <row r="358" spans="1:14" ht="109.5" hidden="1" customHeight="1" x14ac:dyDescent="0.45">
      <c r="A358" s="1">
        <f t="shared" si="4"/>
        <v>356</v>
      </c>
      <c r="B358" s="1" t="s">
        <v>127</v>
      </c>
      <c r="C358" s="6">
        <v>43783</v>
      </c>
      <c r="D358" s="2" t="s">
        <v>119</v>
      </c>
      <c r="E358" s="2" t="s">
        <v>1066</v>
      </c>
      <c r="F358" s="3" t="s">
        <v>1072</v>
      </c>
      <c r="G358" s="4" t="s">
        <v>46</v>
      </c>
      <c r="H358" s="4" t="s">
        <v>934</v>
      </c>
      <c r="I358" s="4" t="s">
        <v>918</v>
      </c>
      <c r="J358" s="3"/>
      <c r="K358" s="3" t="s">
        <v>1073</v>
      </c>
      <c r="L358" s="7">
        <v>43828</v>
      </c>
      <c r="M358" s="1"/>
      <c r="N358" s="7">
        <v>43828</v>
      </c>
    </row>
    <row r="359" spans="1:14" ht="90" hidden="1" x14ac:dyDescent="0.45">
      <c r="A359" s="1">
        <f t="shared" si="4"/>
        <v>357</v>
      </c>
      <c r="B359" s="1" t="s">
        <v>127</v>
      </c>
      <c r="C359" s="6">
        <v>43784</v>
      </c>
      <c r="D359" s="2" t="s">
        <v>659</v>
      </c>
      <c r="E359" s="2" t="s">
        <v>746</v>
      </c>
      <c r="F359" s="3" t="s">
        <v>1074</v>
      </c>
      <c r="G359" s="4" t="s">
        <v>67</v>
      </c>
      <c r="H359" s="4" t="s">
        <v>20</v>
      </c>
      <c r="I359" s="4" t="s">
        <v>20</v>
      </c>
      <c r="J359" s="3" t="s">
        <v>1075</v>
      </c>
      <c r="K359" s="3" t="s">
        <v>1076</v>
      </c>
      <c r="L359" s="7">
        <v>43784</v>
      </c>
      <c r="M359" s="1"/>
      <c r="N359" s="7">
        <v>43844</v>
      </c>
    </row>
    <row r="360" spans="1:14" ht="72" hidden="1" x14ac:dyDescent="0.45">
      <c r="A360" s="1">
        <f t="shared" si="4"/>
        <v>358</v>
      </c>
      <c r="B360" s="1" t="s">
        <v>127</v>
      </c>
      <c r="C360" s="6">
        <v>43784</v>
      </c>
      <c r="D360" s="2" t="s">
        <v>1077</v>
      </c>
      <c r="E360" s="2" t="s">
        <v>1078</v>
      </c>
      <c r="F360" s="3" t="s">
        <v>1079</v>
      </c>
      <c r="G360" s="4" t="s">
        <v>19</v>
      </c>
      <c r="H360" s="4" t="s">
        <v>808</v>
      </c>
      <c r="I360" s="4" t="s">
        <v>20</v>
      </c>
      <c r="J360" s="3" t="s">
        <v>104</v>
      </c>
      <c r="K360" s="3"/>
      <c r="L360" s="7">
        <v>43824</v>
      </c>
      <c r="M360" s="1"/>
      <c r="N360" s="7">
        <v>43824</v>
      </c>
    </row>
    <row r="361" spans="1:14" ht="108" hidden="1" x14ac:dyDescent="0.45">
      <c r="A361" s="1">
        <f t="shared" si="4"/>
        <v>359</v>
      </c>
      <c r="B361" s="1" t="s">
        <v>127</v>
      </c>
      <c r="C361" s="6">
        <v>43783</v>
      </c>
      <c r="D361" s="2" t="s">
        <v>119</v>
      </c>
      <c r="E361" s="2" t="s">
        <v>304</v>
      </c>
      <c r="F361" s="3" t="s">
        <v>1080</v>
      </c>
      <c r="G361" s="4" t="s">
        <v>67</v>
      </c>
      <c r="H361" s="4" t="s">
        <v>934</v>
      </c>
      <c r="I361" s="4" t="s">
        <v>20</v>
      </c>
      <c r="J361" s="3" t="s">
        <v>1081</v>
      </c>
      <c r="K361" s="3" t="s">
        <v>1082</v>
      </c>
      <c r="L361" s="7">
        <v>43787</v>
      </c>
      <c r="M361" s="1"/>
      <c r="N361" s="7">
        <v>43826</v>
      </c>
    </row>
    <row r="362" spans="1:14" ht="180" hidden="1" x14ac:dyDescent="0.45">
      <c r="A362" s="1">
        <f t="shared" si="4"/>
        <v>360</v>
      </c>
      <c r="B362" s="1" t="s">
        <v>127</v>
      </c>
      <c r="C362" s="6">
        <v>43783</v>
      </c>
      <c r="D362" s="2" t="s">
        <v>659</v>
      </c>
      <c r="E362" s="2" t="s">
        <v>746</v>
      </c>
      <c r="F362" s="3" t="s">
        <v>1083</v>
      </c>
      <c r="G362" s="4" t="s">
        <v>67</v>
      </c>
      <c r="H362" s="4" t="s">
        <v>20</v>
      </c>
      <c r="I362" s="4" t="s">
        <v>20</v>
      </c>
      <c r="J362" s="3" t="s">
        <v>1084</v>
      </c>
      <c r="K362" s="3" t="s">
        <v>1085</v>
      </c>
      <c r="L362" s="7">
        <v>43785</v>
      </c>
      <c r="M362" s="1"/>
      <c r="N362" s="7">
        <v>43844</v>
      </c>
    </row>
    <row r="363" spans="1:14" ht="198" hidden="1" x14ac:dyDescent="0.45">
      <c r="A363" s="1">
        <f t="shared" si="4"/>
        <v>361</v>
      </c>
      <c r="B363" s="1" t="s">
        <v>127</v>
      </c>
      <c r="C363" s="6">
        <v>43783</v>
      </c>
      <c r="D363" s="2" t="s">
        <v>119</v>
      </c>
      <c r="E363" s="2" t="s">
        <v>304</v>
      </c>
      <c r="F363" s="3" t="s">
        <v>1086</v>
      </c>
      <c r="G363" s="4" t="s">
        <v>67</v>
      </c>
      <c r="H363" s="4" t="s">
        <v>934</v>
      </c>
      <c r="I363" s="4" t="s">
        <v>20</v>
      </c>
      <c r="J363" s="3" t="s">
        <v>1087</v>
      </c>
      <c r="K363" s="3" t="s">
        <v>1088</v>
      </c>
      <c r="L363" s="7">
        <v>43788</v>
      </c>
      <c r="M363" s="1"/>
      <c r="N363" s="7">
        <v>43826</v>
      </c>
    </row>
    <row r="364" spans="1:14" ht="54" hidden="1" x14ac:dyDescent="0.45">
      <c r="A364" s="1">
        <f t="shared" si="4"/>
        <v>362</v>
      </c>
      <c r="B364" s="1" t="s">
        <v>127</v>
      </c>
      <c r="C364" s="6">
        <v>43783</v>
      </c>
      <c r="D364" s="2" t="s">
        <v>659</v>
      </c>
      <c r="E364" s="2" t="s">
        <v>746</v>
      </c>
      <c r="F364" s="3" t="s">
        <v>1089</v>
      </c>
      <c r="G364" s="4" t="s">
        <v>19</v>
      </c>
      <c r="H364" s="4" t="s">
        <v>20</v>
      </c>
      <c r="I364" s="4" t="s">
        <v>20</v>
      </c>
      <c r="J364" s="3" t="s">
        <v>1090</v>
      </c>
      <c r="K364" s="3" t="s">
        <v>1091</v>
      </c>
      <c r="L364" s="7">
        <v>43784</v>
      </c>
      <c r="M364" s="1"/>
      <c r="N364" s="7">
        <v>43824</v>
      </c>
    </row>
    <row r="365" spans="1:14" ht="54" hidden="1" x14ac:dyDescent="0.45">
      <c r="A365" s="1">
        <f t="shared" si="4"/>
        <v>363</v>
      </c>
      <c r="B365" s="1" t="s">
        <v>127</v>
      </c>
      <c r="C365" s="6">
        <v>43783</v>
      </c>
      <c r="D365" s="2" t="s">
        <v>659</v>
      </c>
      <c r="E365" s="2" t="s">
        <v>746</v>
      </c>
      <c r="F365" s="3" t="s">
        <v>1092</v>
      </c>
      <c r="G365" s="4" t="s">
        <v>67</v>
      </c>
      <c r="H365" s="4" t="s">
        <v>20</v>
      </c>
      <c r="I365" s="4" t="s">
        <v>20</v>
      </c>
      <c r="J365" s="3" t="s">
        <v>1093</v>
      </c>
      <c r="K365" s="3" t="s">
        <v>1094</v>
      </c>
      <c r="L365" s="7">
        <v>43784</v>
      </c>
      <c r="M365" s="1"/>
      <c r="N365" s="7">
        <v>43824</v>
      </c>
    </row>
    <row r="366" spans="1:14" ht="54" hidden="1" x14ac:dyDescent="0.45">
      <c r="A366" s="1">
        <f t="shared" si="4"/>
        <v>364</v>
      </c>
      <c r="B366" s="1" t="s">
        <v>127</v>
      </c>
      <c r="C366" s="6">
        <v>43784</v>
      </c>
      <c r="D366" s="2" t="s">
        <v>1077</v>
      </c>
      <c r="E366" s="2" t="s">
        <v>1078</v>
      </c>
      <c r="F366" s="3" t="s">
        <v>1095</v>
      </c>
      <c r="G366" s="4" t="s">
        <v>46</v>
      </c>
      <c r="H366" s="4" t="s">
        <v>808</v>
      </c>
      <c r="I366" s="4" t="s">
        <v>20</v>
      </c>
      <c r="J366" s="3" t="s">
        <v>104</v>
      </c>
      <c r="K366" s="3"/>
      <c r="L366" s="7">
        <v>43788</v>
      </c>
      <c r="M366" s="1"/>
      <c r="N366" s="7">
        <v>43795</v>
      </c>
    </row>
    <row r="367" spans="1:14" ht="72" hidden="1" x14ac:dyDescent="0.45">
      <c r="A367" s="1">
        <f t="shared" si="4"/>
        <v>365</v>
      </c>
      <c r="B367" s="1" t="s">
        <v>127</v>
      </c>
      <c r="C367" s="6">
        <v>43784</v>
      </c>
      <c r="D367" s="2" t="s">
        <v>171</v>
      </c>
      <c r="E367" s="2" t="s">
        <v>556</v>
      </c>
      <c r="F367" s="3" t="s">
        <v>1096</v>
      </c>
      <c r="G367" s="4" t="s">
        <v>19</v>
      </c>
      <c r="H367" s="4" t="s">
        <v>808</v>
      </c>
      <c r="I367" s="8" t="s">
        <v>269</v>
      </c>
      <c r="J367" s="3" t="s">
        <v>234</v>
      </c>
      <c r="K367" s="3" t="s">
        <v>1097</v>
      </c>
      <c r="L367" s="7">
        <v>43803</v>
      </c>
      <c r="M367" s="1"/>
      <c r="N367" s="7">
        <v>43818</v>
      </c>
    </row>
    <row r="368" spans="1:14" ht="108" hidden="1" x14ac:dyDescent="0.45">
      <c r="A368" s="1">
        <f t="shared" si="4"/>
        <v>366</v>
      </c>
      <c r="B368" s="1" t="s">
        <v>127</v>
      </c>
      <c r="C368" s="6">
        <v>43784</v>
      </c>
      <c r="D368" s="2" t="s">
        <v>171</v>
      </c>
      <c r="E368" s="2" t="s">
        <v>172</v>
      </c>
      <c r="F368" s="3" t="s">
        <v>1098</v>
      </c>
      <c r="G368" s="4" t="s">
        <v>46</v>
      </c>
      <c r="H368" s="4" t="s">
        <v>808</v>
      </c>
      <c r="I368" s="4" t="s">
        <v>20</v>
      </c>
      <c r="J368" s="3" t="s">
        <v>1099</v>
      </c>
      <c r="K368" s="3" t="s">
        <v>1100</v>
      </c>
      <c r="L368" s="7">
        <v>43788</v>
      </c>
      <c r="M368" s="1"/>
      <c r="N368" s="7">
        <v>43818</v>
      </c>
    </row>
    <row r="369" spans="1:16" ht="90" hidden="1" x14ac:dyDescent="0.45">
      <c r="A369" s="1">
        <f t="shared" si="4"/>
        <v>367</v>
      </c>
      <c r="B369" s="1" t="s">
        <v>127</v>
      </c>
      <c r="C369" s="6">
        <v>43784</v>
      </c>
      <c r="D369" s="2" t="s">
        <v>160</v>
      </c>
      <c r="E369" s="2" t="s">
        <v>328</v>
      </c>
      <c r="F369" s="3" t="s">
        <v>1101</v>
      </c>
      <c r="G369" s="4" t="s">
        <v>46</v>
      </c>
      <c r="H369" s="4" t="s">
        <v>808</v>
      </c>
      <c r="I369" s="4" t="s">
        <v>269</v>
      </c>
      <c r="J369" s="3"/>
      <c r="K369" s="3" t="s">
        <v>1102</v>
      </c>
      <c r="L369" s="7">
        <v>43819</v>
      </c>
      <c r="M369" s="1"/>
      <c r="N369" s="7">
        <v>43822</v>
      </c>
    </row>
    <row r="370" spans="1:16" ht="54" hidden="1" x14ac:dyDescent="0.45">
      <c r="A370" s="1">
        <f t="shared" si="4"/>
        <v>368</v>
      </c>
      <c r="B370" s="1" t="s">
        <v>127</v>
      </c>
      <c r="C370" s="6">
        <v>43784</v>
      </c>
      <c r="D370" s="2" t="s">
        <v>160</v>
      </c>
      <c r="E370" s="2" t="s">
        <v>328</v>
      </c>
      <c r="F370" s="3" t="s">
        <v>1103</v>
      </c>
      <c r="G370" s="4" t="s">
        <v>19</v>
      </c>
      <c r="H370" s="4" t="s">
        <v>808</v>
      </c>
      <c r="I370" s="4" t="s">
        <v>269</v>
      </c>
      <c r="J370" s="3" t="s">
        <v>1104</v>
      </c>
      <c r="K370" s="3"/>
      <c r="L370" s="7">
        <v>43803</v>
      </c>
      <c r="M370" s="1"/>
      <c r="N370" s="7">
        <v>43836</v>
      </c>
    </row>
    <row r="371" spans="1:16" ht="54" hidden="1" x14ac:dyDescent="0.45">
      <c r="A371" s="1">
        <f t="shared" si="4"/>
        <v>369</v>
      </c>
      <c r="B371" s="1" t="s">
        <v>127</v>
      </c>
      <c r="C371" s="6">
        <v>43785</v>
      </c>
      <c r="D371" s="2" t="s">
        <v>659</v>
      </c>
      <c r="E371" s="2" t="s">
        <v>746</v>
      </c>
      <c r="F371" s="3" t="s">
        <v>1105</v>
      </c>
      <c r="G371" s="4" t="s">
        <v>67</v>
      </c>
      <c r="H371" s="4" t="s">
        <v>20</v>
      </c>
      <c r="I371" s="4" t="s">
        <v>20</v>
      </c>
      <c r="J371" s="3" t="s">
        <v>1106</v>
      </c>
      <c r="K371" s="3" t="s">
        <v>1107</v>
      </c>
      <c r="L371" s="7">
        <v>43785</v>
      </c>
      <c r="M371" s="1"/>
      <c r="N371" s="7">
        <v>43840</v>
      </c>
    </row>
    <row r="372" spans="1:16" ht="36" hidden="1" x14ac:dyDescent="0.45">
      <c r="A372" s="1">
        <f t="shared" si="4"/>
        <v>370</v>
      </c>
      <c r="B372" s="1" t="s">
        <v>127</v>
      </c>
      <c r="C372" s="6">
        <v>43785</v>
      </c>
      <c r="D372" s="2" t="s">
        <v>659</v>
      </c>
      <c r="E372" s="2" t="s">
        <v>746</v>
      </c>
      <c r="F372" s="3" t="s">
        <v>1108</v>
      </c>
      <c r="G372" s="4" t="s">
        <v>67</v>
      </c>
      <c r="H372" s="4" t="s">
        <v>20</v>
      </c>
      <c r="I372" s="4" t="s">
        <v>20</v>
      </c>
      <c r="J372" s="3" t="s">
        <v>1109</v>
      </c>
      <c r="K372" s="3" t="s">
        <v>1110</v>
      </c>
      <c r="L372" s="7">
        <v>43785</v>
      </c>
      <c r="M372" s="1"/>
      <c r="N372" s="7">
        <v>43824</v>
      </c>
    </row>
    <row r="373" spans="1:16" ht="90" hidden="1" x14ac:dyDescent="0.45">
      <c r="A373" s="1">
        <f t="shared" si="4"/>
        <v>371</v>
      </c>
      <c r="B373" s="1" t="s">
        <v>127</v>
      </c>
      <c r="C373" s="6">
        <v>43785</v>
      </c>
      <c r="D373" s="2" t="s">
        <v>160</v>
      </c>
      <c r="E373" s="2" t="s">
        <v>328</v>
      </c>
      <c r="F373" s="3" t="s">
        <v>1111</v>
      </c>
      <c r="G373" s="4" t="s">
        <v>19</v>
      </c>
      <c r="H373" s="4" t="s">
        <v>808</v>
      </c>
      <c r="I373" s="4" t="s">
        <v>269</v>
      </c>
      <c r="J373" s="3" t="s">
        <v>1104</v>
      </c>
      <c r="K373" s="3"/>
      <c r="L373" s="7">
        <v>43803</v>
      </c>
      <c r="M373" s="1"/>
      <c r="N373" s="7">
        <v>43844</v>
      </c>
    </row>
    <row r="374" spans="1:16" ht="108" hidden="1" x14ac:dyDescent="0.45">
      <c r="A374" s="1">
        <f t="shared" si="4"/>
        <v>372</v>
      </c>
      <c r="B374" s="1" t="s">
        <v>127</v>
      </c>
      <c r="C374" s="6">
        <v>43787</v>
      </c>
      <c r="D374" s="2" t="s">
        <v>171</v>
      </c>
      <c r="E374" s="2" t="s">
        <v>243</v>
      </c>
      <c r="F374" s="3" t="s">
        <v>1112</v>
      </c>
      <c r="G374" s="4" t="s">
        <v>19</v>
      </c>
      <c r="H374" s="4" t="s">
        <v>808</v>
      </c>
      <c r="I374" s="4" t="s">
        <v>269</v>
      </c>
      <c r="J374" s="3" t="s">
        <v>104</v>
      </c>
      <c r="K374" s="3"/>
      <c r="L374" s="7">
        <v>43873</v>
      </c>
      <c r="M374" s="1"/>
      <c r="N374" s="7"/>
    </row>
    <row r="375" spans="1:16" ht="123" hidden="1" customHeight="1" x14ac:dyDescent="0.45">
      <c r="A375" s="1">
        <f t="shared" si="4"/>
        <v>373</v>
      </c>
      <c r="B375" s="1" t="s">
        <v>127</v>
      </c>
      <c r="C375" s="6">
        <v>43788</v>
      </c>
      <c r="D375" s="2" t="s">
        <v>160</v>
      </c>
      <c r="E375" s="2" t="s">
        <v>161</v>
      </c>
      <c r="F375" s="3" t="s">
        <v>1113</v>
      </c>
      <c r="G375" s="4" t="s">
        <v>19</v>
      </c>
      <c r="H375" s="4" t="s">
        <v>934</v>
      </c>
      <c r="I375" s="4" t="s">
        <v>269</v>
      </c>
      <c r="J375" s="3" t="s">
        <v>821</v>
      </c>
      <c r="K375" s="3" t="s">
        <v>1114</v>
      </c>
      <c r="L375" s="7">
        <v>43819</v>
      </c>
      <c r="M375" s="1"/>
      <c r="N375" s="7">
        <v>43822</v>
      </c>
    </row>
    <row r="376" spans="1:16" ht="72" hidden="1" x14ac:dyDescent="0.45">
      <c r="A376" s="1">
        <f t="shared" si="4"/>
        <v>374</v>
      </c>
      <c r="B376" s="1" t="s">
        <v>127</v>
      </c>
      <c r="C376" s="6">
        <v>43788</v>
      </c>
      <c r="D376" s="2" t="s">
        <v>171</v>
      </c>
      <c r="E376" s="2" t="s">
        <v>195</v>
      </c>
      <c r="F376" s="3" t="s">
        <v>1115</v>
      </c>
      <c r="G376" s="4" t="s">
        <v>46</v>
      </c>
      <c r="H376" s="4" t="s">
        <v>808</v>
      </c>
      <c r="I376" s="4" t="s">
        <v>918</v>
      </c>
      <c r="J376" s="3" t="s">
        <v>1116</v>
      </c>
      <c r="K376" s="3" t="s">
        <v>1117</v>
      </c>
      <c r="L376" s="7">
        <v>43804</v>
      </c>
      <c r="M376" s="1"/>
      <c r="N376" s="7">
        <v>43805</v>
      </c>
    </row>
    <row r="377" spans="1:16" ht="36" hidden="1" x14ac:dyDescent="0.45">
      <c r="A377" s="1">
        <f t="shared" si="4"/>
        <v>375</v>
      </c>
      <c r="B377" s="1" t="s">
        <v>127</v>
      </c>
      <c r="C377" s="6">
        <v>43788</v>
      </c>
      <c r="D377" s="2" t="s">
        <v>106</v>
      </c>
      <c r="E377" s="2" t="s">
        <v>1118</v>
      </c>
      <c r="F377" s="3" t="s">
        <v>1119</v>
      </c>
      <c r="G377" s="4" t="s">
        <v>67</v>
      </c>
      <c r="H377" s="4" t="s">
        <v>20</v>
      </c>
      <c r="I377" s="4" t="s">
        <v>20</v>
      </c>
      <c r="J377" s="3"/>
      <c r="K377" s="3" t="s">
        <v>1120</v>
      </c>
      <c r="L377" s="7">
        <v>43811</v>
      </c>
      <c r="M377" s="1"/>
      <c r="N377" s="7">
        <v>43836</v>
      </c>
    </row>
    <row r="378" spans="1:16" ht="267.60000000000002" hidden="1" customHeight="1" x14ac:dyDescent="0.45">
      <c r="A378" s="1">
        <f t="shared" si="4"/>
        <v>376</v>
      </c>
      <c r="B378" s="1" t="s">
        <v>127</v>
      </c>
      <c r="C378" s="6">
        <v>43788</v>
      </c>
      <c r="D378" s="2" t="s">
        <v>106</v>
      </c>
      <c r="E378" s="2" t="s">
        <v>1118</v>
      </c>
      <c r="F378" s="3" t="s">
        <v>1121</v>
      </c>
      <c r="G378" s="4" t="s">
        <v>67</v>
      </c>
      <c r="H378" s="4" t="s">
        <v>269</v>
      </c>
      <c r="I378" s="4" t="s">
        <v>20</v>
      </c>
      <c r="J378" s="3" t="s">
        <v>1122</v>
      </c>
      <c r="K378" s="3" t="s">
        <v>1123</v>
      </c>
      <c r="L378" s="7">
        <v>43866</v>
      </c>
      <c r="M378" s="1"/>
      <c r="N378" s="7"/>
      <c r="P378">
        <v>4</v>
      </c>
    </row>
    <row r="379" spans="1:16" hidden="1" x14ac:dyDescent="0.45">
      <c r="A379" s="1">
        <f t="shared" si="4"/>
        <v>377</v>
      </c>
      <c r="B379" s="1" t="s">
        <v>127</v>
      </c>
      <c r="C379" s="6">
        <v>43788</v>
      </c>
      <c r="D379" s="2" t="s">
        <v>171</v>
      </c>
      <c r="E379" s="2" t="s">
        <v>195</v>
      </c>
      <c r="F379" s="3" t="s">
        <v>1124</v>
      </c>
      <c r="G379" s="4" t="s">
        <v>46</v>
      </c>
      <c r="H379" s="4" t="s">
        <v>808</v>
      </c>
      <c r="I379" s="4"/>
      <c r="J379" s="3"/>
      <c r="K379" s="3" t="s">
        <v>1125</v>
      </c>
      <c r="L379" s="7">
        <v>43869</v>
      </c>
      <c r="M379" s="1"/>
      <c r="N379" s="7"/>
    </row>
    <row r="380" spans="1:16" ht="90" hidden="1" x14ac:dyDescent="0.45">
      <c r="A380" s="1">
        <f t="shared" si="4"/>
        <v>378</v>
      </c>
      <c r="B380" s="1" t="s">
        <v>127</v>
      </c>
      <c r="C380" s="6">
        <v>43788</v>
      </c>
      <c r="D380" s="2" t="s">
        <v>171</v>
      </c>
      <c r="E380" s="2" t="s">
        <v>195</v>
      </c>
      <c r="F380" s="3" t="s">
        <v>1126</v>
      </c>
      <c r="G380" s="4" t="s">
        <v>46</v>
      </c>
      <c r="H380" s="4" t="s">
        <v>808</v>
      </c>
      <c r="I380" s="4" t="s">
        <v>918</v>
      </c>
      <c r="J380" s="3" t="s">
        <v>1127</v>
      </c>
      <c r="K380" s="3" t="s">
        <v>1128</v>
      </c>
      <c r="L380" s="7">
        <v>43865</v>
      </c>
      <c r="M380" s="1"/>
      <c r="N380" s="7"/>
    </row>
    <row r="381" spans="1:16" ht="36" hidden="1" x14ac:dyDescent="0.45">
      <c r="A381" s="1">
        <f t="shared" si="4"/>
        <v>379</v>
      </c>
      <c r="B381" s="1" t="s">
        <v>127</v>
      </c>
      <c r="C381" s="6">
        <v>43788</v>
      </c>
      <c r="D381" s="2" t="s">
        <v>171</v>
      </c>
      <c r="E381" s="2" t="s">
        <v>502</v>
      </c>
      <c r="F381" s="3" t="s">
        <v>1129</v>
      </c>
      <c r="G381" s="4" t="s">
        <v>19</v>
      </c>
      <c r="H381" s="4" t="s">
        <v>808</v>
      </c>
      <c r="I381" s="4" t="s">
        <v>20</v>
      </c>
      <c r="J381" s="3" t="s">
        <v>1130</v>
      </c>
      <c r="K381" s="3" t="s">
        <v>1131</v>
      </c>
      <c r="L381" s="7">
        <v>43824</v>
      </c>
      <c r="M381" s="1"/>
      <c r="N381" s="7">
        <v>43825</v>
      </c>
    </row>
    <row r="382" spans="1:16" ht="54" hidden="1" x14ac:dyDescent="0.45">
      <c r="A382" s="1">
        <f t="shared" si="4"/>
        <v>380</v>
      </c>
      <c r="B382" s="1" t="s">
        <v>127</v>
      </c>
      <c r="C382" s="6">
        <v>43788</v>
      </c>
      <c r="D382" s="2" t="s">
        <v>171</v>
      </c>
      <c r="E382" s="2" t="s">
        <v>546</v>
      </c>
      <c r="F382" s="3" t="s">
        <v>1132</v>
      </c>
      <c r="G382" s="4" t="s">
        <v>46</v>
      </c>
      <c r="H382" s="4" t="s">
        <v>808</v>
      </c>
      <c r="I382" s="4" t="s">
        <v>269</v>
      </c>
      <c r="J382" s="3" t="s">
        <v>1133</v>
      </c>
      <c r="K382" s="3" t="s">
        <v>1134</v>
      </c>
      <c r="L382" s="7">
        <v>43797</v>
      </c>
      <c r="M382" s="1"/>
      <c r="N382" s="7">
        <v>43844</v>
      </c>
    </row>
    <row r="383" spans="1:16" ht="108" hidden="1" x14ac:dyDescent="0.45">
      <c r="A383" s="1">
        <f t="shared" si="4"/>
        <v>381</v>
      </c>
      <c r="B383" s="1" t="s">
        <v>127</v>
      </c>
      <c r="C383" s="6">
        <v>43788</v>
      </c>
      <c r="D383" s="2" t="s">
        <v>160</v>
      </c>
      <c r="E383" s="2" t="s">
        <v>161</v>
      </c>
      <c r="F383" s="3" t="s">
        <v>1135</v>
      </c>
      <c r="G383" s="4" t="s">
        <v>46</v>
      </c>
      <c r="H383" s="4" t="s">
        <v>808</v>
      </c>
      <c r="I383" s="4" t="s">
        <v>20</v>
      </c>
      <c r="J383" s="3" t="s">
        <v>1136</v>
      </c>
      <c r="K383" s="3" t="s">
        <v>1137</v>
      </c>
      <c r="L383" s="7">
        <v>43869</v>
      </c>
      <c r="M383" s="1"/>
      <c r="N383" s="7"/>
    </row>
    <row r="384" spans="1:16" hidden="1" x14ac:dyDescent="0.45">
      <c r="A384" s="1">
        <f t="shared" ref="A384:A452" si="5">ROW()-2</f>
        <v>382</v>
      </c>
      <c r="B384" s="1" t="s">
        <v>127</v>
      </c>
      <c r="C384" s="6">
        <v>43788</v>
      </c>
      <c r="D384" s="2" t="s">
        <v>160</v>
      </c>
      <c r="E384" s="2" t="s">
        <v>1138</v>
      </c>
      <c r="F384" s="3" t="s">
        <v>1139</v>
      </c>
      <c r="G384" s="4" t="s">
        <v>46</v>
      </c>
      <c r="H384" s="4" t="s">
        <v>934</v>
      </c>
      <c r="I384" s="4" t="s">
        <v>269</v>
      </c>
      <c r="J384" s="3" t="s">
        <v>961</v>
      </c>
      <c r="K384" s="3"/>
      <c r="L384" s="7">
        <v>43803</v>
      </c>
      <c r="M384" s="1"/>
      <c r="N384" s="7">
        <v>43826</v>
      </c>
    </row>
    <row r="385" spans="1:16" ht="72" hidden="1" x14ac:dyDescent="0.45">
      <c r="A385" s="1">
        <f t="shared" si="5"/>
        <v>383</v>
      </c>
      <c r="B385" s="1" t="s">
        <v>127</v>
      </c>
      <c r="C385" s="6">
        <v>43788</v>
      </c>
      <c r="D385" s="2" t="s">
        <v>171</v>
      </c>
      <c r="E385" s="2" t="s">
        <v>550</v>
      </c>
      <c r="F385" s="3" t="s">
        <v>1140</v>
      </c>
      <c r="G385" s="4" t="s">
        <v>46</v>
      </c>
      <c r="H385" s="4" t="s">
        <v>808</v>
      </c>
      <c r="I385" s="4" t="s">
        <v>20</v>
      </c>
      <c r="J385" s="3" t="s">
        <v>1141</v>
      </c>
      <c r="K385" s="3" t="s">
        <v>1142</v>
      </c>
      <c r="L385" s="7">
        <v>43789</v>
      </c>
      <c r="M385" s="1"/>
      <c r="N385" s="7">
        <v>43818</v>
      </c>
    </row>
    <row r="386" spans="1:16" ht="36" hidden="1" x14ac:dyDescent="0.45">
      <c r="A386" s="1">
        <f t="shared" si="5"/>
        <v>384</v>
      </c>
      <c r="B386" s="1" t="s">
        <v>127</v>
      </c>
      <c r="C386" s="6">
        <v>43788</v>
      </c>
      <c r="D386" s="2" t="s">
        <v>171</v>
      </c>
      <c r="E386" s="2" t="s">
        <v>546</v>
      </c>
      <c r="F386" s="3" t="s">
        <v>1143</v>
      </c>
      <c r="G386" s="4" t="s">
        <v>46</v>
      </c>
      <c r="H386" s="4" t="s">
        <v>808</v>
      </c>
      <c r="I386" s="4" t="s">
        <v>269</v>
      </c>
      <c r="J386" s="3" t="s">
        <v>234</v>
      </c>
      <c r="K386" s="3" t="s">
        <v>1144</v>
      </c>
      <c r="L386" s="7">
        <v>43803</v>
      </c>
      <c r="M386" s="1"/>
      <c r="N386" s="7">
        <v>43818</v>
      </c>
    </row>
    <row r="387" spans="1:16" ht="108" hidden="1" x14ac:dyDescent="0.45">
      <c r="A387" s="1">
        <f t="shared" si="5"/>
        <v>385</v>
      </c>
      <c r="B387" s="1" t="s">
        <v>127</v>
      </c>
      <c r="C387" s="6">
        <v>43788</v>
      </c>
      <c r="D387" s="2" t="s">
        <v>171</v>
      </c>
      <c r="E387" s="2" t="s">
        <v>546</v>
      </c>
      <c r="F387" s="3" t="s">
        <v>1145</v>
      </c>
      <c r="G387" s="4" t="s">
        <v>19</v>
      </c>
      <c r="H387" s="4" t="s">
        <v>808</v>
      </c>
      <c r="I387" s="4" t="s">
        <v>269</v>
      </c>
      <c r="J387" s="3" t="s">
        <v>234</v>
      </c>
      <c r="K387" s="3" t="s">
        <v>1146</v>
      </c>
      <c r="L387" s="7">
        <v>43797</v>
      </c>
      <c r="M387" s="1"/>
      <c r="N387" s="7">
        <v>43818</v>
      </c>
    </row>
    <row r="388" spans="1:16" ht="161.69999999999999" hidden="1" customHeight="1" x14ac:dyDescent="0.45">
      <c r="A388" s="1">
        <f t="shared" si="5"/>
        <v>386</v>
      </c>
      <c r="B388" s="1" t="s">
        <v>127</v>
      </c>
      <c r="C388" s="6">
        <v>43788</v>
      </c>
      <c r="D388" s="2" t="s">
        <v>160</v>
      </c>
      <c r="E388" s="2" t="s">
        <v>1138</v>
      </c>
      <c r="F388" s="3" t="s">
        <v>1147</v>
      </c>
      <c r="G388" s="4" t="s">
        <v>67</v>
      </c>
      <c r="H388" s="4" t="s">
        <v>934</v>
      </c>
      <c r="I388" s="4" t="s">
        <v>20</v>
      </c>
      <c r="J388" s="3"/>
      <c r="K388" s="3" t="s">
        <v>1148</v>
      </c>
      <c r="L388" s="7">
        <v>43819</v>
      </c>
      <c r="M388" s="1"/>
      <c r="N388" s="7">
        <v>43822</v>
      </c>
      <c r="P388">
        <v>2</v>
      </c>
    </row>
    <row r="389" spans="1:16" ht="162" hidden="1" customHeight="1" x14ac:dyDescent="0.45">
      <c r="A389" s="1">
        <f t="shared" si="5"/>
        <v>387</v>
      </c>
      <c r="B389" s="1" t="s">
        <v>127</v>
      </c>
      <c r="C389" s="6">
        <v>43788</v>
      </c>
      <c r="D389" s="2" t="s">
        <v>160</v>
      </c>
      <c r="E389" s="2" t="s">
        <v>1138</v>
      </c>
      <c r="F389" s="3" t="s">
        <v>1149</v>
      </c>
      <c r="G389" s="4" t="s">
        <v>46</v>
      </c>
      <c r="H389" s="4" t="s">
        <v>934</v>
      </c>
      <c r="I389" s="4" t="s">
        <v>269</v>
      </c>
      <c r="J389" s="3" t="s">
        <v>234</v>
      </c>
      <c r="K389" s="3" t="s">
        <v>1150</v>
      </c>
      <c r="L389" s="7">
        <v>43869</v>
      </c>
      <c r="M389" s="1"/>
      <c r="N389" s="7"/>
    </row>
    <row r="390" spans="1:16" ht="238.5" hidden="1" customHeight="1" x14ac:dyDescent="0.45">
      <c r="A390" s="1">
        <f t="shared" si="5"/>
        <v>388</v>
      </c>
      <c r="B390" s="1" t="s">
        <v>127</v>
      </c>
      <c r="C390" s="6">
        <v>43788</v>
      </c>
      <c r="D390" s="2" t="s">
        <v>160</v>
      </c>
      <c r="E390" s="2" t="s">
        <v>1138</v>
      </c>
      <c r="F390" s="3" t="s">
        <v>1151</v>
      </c>
      <c r="G390" s="4" t="s">
        <v>67</v>
      </c>
      <c r="H390" s="4" t="s">
        <v>934</v>
      </c>
      <c r="I390" s="4" t="s">
        <v>269</v>
      </c>
      <c r="J390" s="3" t="s">
        <v>234</v>
      </c>
      <c r="K390" s="3" t="s">
        <v>1152</v>
      </c>
      <c r="L390" s="7">
        <v>43797</v>
      </c>
      <c r="M390" s="1"/>
      <c r="N390" s="7">
        <v>43838</v>
      </c>
    </row>
    <row r="391" spans="1:16" ht="90" hidden="1" x14ac:dyDescent="0.45">
      <c r="A391" s="1">
        <f t="shared" si="5"/>
        <v>389</v>
      </c>
      <c r="B391" s="1" t="s">
        <v>127</v>
      </c>
      <c r="C391" s="6">
        <v>43789</v>
      </c>
      <c r="D391" s="2" t="s">
        <v>171</v>
      </c>
      <c r="E391" s="2" t="s">
        <v>904</v>
      </c>
      <c r="F391" s="3" t="s">
        <v>1153</v>
      </c>
      <c r="G391" s="4" t="s">
        <v>46</v>
      </c>
      <c r="H391" s="4" t="s">
        <v>808</v>
      </c>
      <c r="I391" s="4" t="s">
        <v>918</v>
      </c>
      <c r="J391" s="3" t="s">
        <v>1116</v>
      </c>
      <c r="K391" s="3" t="s">
        <v>1154</v>
      </c>
      <c r="L391" s="7">
        <v>43804</v>
      </c>
      <c r="M391" s="1"/>
      <c r="N391" s="7">
        <v>43805</v>
      </c>
    </row>
    <row r="392" spans="1:16" ht="90" hidden="1" x14ac:dyDescent="0.45">
      <c r="A392" s="1">
        <f t="shared" si="5"/>
        <v>390</v>
      </c>
      <c r="B392" s="1" t="s">
        <v>127</v>
      </c>
      <c r="C392" s="6">
        <v>43790</v>
      </c>
      <c r="D392" s="2" t="s">
        <v>171</v>
      </c>
      <c r="E392" s="2" t="s">
        <v>904</v>
      </c>
      <c r="F392" s="3" t="s">
        <v>1155</v>
      </c>
      <c r="G392" s="4" t="s">
        <v>46</v>
      </c>
      <c r="H392" s="4" t="s">
        <v>808</v>
      </c>
      <c r="I392" s="4" t="s">
        <v>20</v>
      </c>
      <c r="J392" s="3" t="s">
        <v>1156</v>
      </c>
      <c r="K392" s="3" t="s">
        <v>1157</v>
      </c>
      <c r="L392" s="7">
        <v>43789</v>
      </c>
      <c r="M392" s="1"/>
      <c r="N392" s="7">
        <v>43838</v>
      </c>
    </row>
    <row r="393" spans="1:16" ht="144" hidden="1" x14ac:dyDescent="0.45">
      <c r="A393" s="1">
        <f t="shared" si="5"/>
        <v>391</v>
      </c>
      <c r="B393" s="1" t="s">
        <v>127</v>
      </c>
      <c r="C393" s="6">
        <v>43790</v>
      </c>
      <c r="D393" s="2" t="s">
        <v>171</v>
      </c>
      <c r="E393" s="2" t="s">
        <v>904</v>
      </c>
      <c r="F393" s="3" t="s">
        <v>1158</v>
      </c>
      <c r="G393" s="4" t="s">
        <v>46</v>
      </c>
      <c r="H393" s="4" t="s">
        <v>20</v>
      </c>
      <c r="I393" s="4" t="s">
        <v>20</v>
      </c>
      <c r="J393" s="3"/>
      <c r="K393" s="3" t="s">
        <v>1159</v>
      </c>
      <c r="L393" s="7">
        <v>43823</v>
      </c>
      <c r="M393" s="1"/>
      <c r="N393" s="7">
        <v>43824</v>
      </c>
    </row>
    <row r="394" spans="1:16" ht="108" hidden="1" x14ac:dyDescent="0.45">
      <c r="A394" s="1">
        <f t="shared" si="5"/>
        <v>392</v>
      </c>
      <c r="B394" s="1" t="s">
        <v>127</v>
      </c>
      <c r="C394" s="6">
        <v>43789</v>
      </c>
      <c r="D394" s="2" t="s">
        <v>171</v>
      </c>
      <c r="E394" s="2" t="s">
        <v>904</v>
      </c>
      <c r="F394" s="3" t="s">
        <v>1160</v>
      </c>
      <c r="G394" s="4" t="s">
        <v>67</v>
      </c>
      <c r="H394" s="4" t="s">
        <v>20</v>
      </c>
      <c r="I394" s="4" t="s">
        <v>20</v>
      </c>
      <c r="J394" s="3" t="s">
        <v>1161</v>
      </c>
      <c r="K394" s="3" t="s">
        <v>1162</v>
      </c>
      <c r="L394" s="7">
        <v>43789</v>
      </c>
      <c r="M394" s="1"/>
      <c r="N394" s="7">
        <v>43818</v>
      </c>
    </row>
    <row r="395" spans="1:16" ht="36" hidden="1" x14ac:dyDescent="0.45">
      <c r="A395" s="1">
        <f t="shared" si="5"/>
        <v>393</v>
      </c>
      <c r="B395" s="1" t="s">
        <v>127</v>
      </c>
      <c r="C395" s="6">
        <v>43790</v>
      </c>
      <c r="D395" s="2" t="s">
        <v>171</v>
      </c>
      <c r="E395" s="2" t="s">
        <v>904</v>
      </c>
      <c r="F395" s="3" t="s">
        <v>1163</v>
      </c>
      <c r="G395" s="4" t="s">
        <v>46</v>
      </c>
      <c r="H395" s="4" t="s">
        <v>808</v>
      </c>
      <c r="I395" s="4" t="s">
        <v>20</v>
      </c>
      <c r="J395" s="3" t="s">
        <v>1164</v>
      </c>
      <c r="K395" s="3" t="s">
        <v>1165</v>
      </c>
      <c r="L395" s="7">
        <v>43819</v>
      </c>
      <c r="M395" s="1"/>
      <c r="N395" s="7">
        <v>43822</v>
      </c>
    </row>
    <row r="396" spans="1:16" ht="162" hidden="1" x14ac:dyDescent="0.45">
      <c r="A396" s="1">
        <f t="shared" si="5"/>
        <v>394</v>
      </c>
      <c r="B396" s="1" t="s">
        <v>127</v>
      </c>
      <c r="C396" s="6">
        <v>43790</v>
      </c>
      <c r="D396" s="2" t="s">
        <v>106</v>
      </c>
      <c r="E396" s="2" t="s">
        <v>907</v>
      </c>
      <c r="F396" s="3" t="s">
        <v>1166</v>
      </c>
      <c r="G396" s="4" t="s">
        <v>67</v>
      </c>
      <c r="H396" s="4" t="s">
        <v>934</v>
      </c>
      <c r="I396" s="4"/>
      <c r="J396" s="3"/>
      <c r="K396" s="3" t="s">
        <v>1167</v>
      </c>
      <c r="L396" s="7">
        <v>43815</v>
      </c>
      <c r="M396" s="1"/>
      <c r="N396" s="7">
        <v>43816</v>
      </c>
      <c r="P396">
        <v>3</v>
      </c>
    </row>
    <row r="397" spans="1:16" ht="126" hidden="1" x14ac:dyDescent="0.45">
      <c r="A397" s="1">
        <f t="shared" si="5"/>
        <v>395</v>
      </c>
      <c r="B397" s="1" t="s">
        <v>127</v>
      </c>
      <c r="C397" s="6">
        <v>43790</v>
      </c>
      <c r="D397" s="2" t="s">
        <v>253</v>
      </c>
      <c r="E397" s="2" t="s">
        <v>1045</v>
      </c>
      <c r="F397" s="3" t="s">
        <v>1168</v>
      </c>
      <c r="G397" s="4" t="s">
        <v>67</v>
      </c>
      <c r="H397" s="4" t="s">
        <v>934</v>
      </c>
      <c r="I397" s="4" t="s">
        <v>269</v>
      </c>
      <c r="J397" s="3"/>
      <c r="K397" s="3" t="s">
        <v>1169</v>
      </c>
      <c r="L397" s="7">
        <v>43818</v>
      </c>
      <c r="M397" s="1"/>
      <c r="N397" s="7">
        <v>43819</v>
      </c>
      <c r="P397">
        <v>9</v>
      </c>
    </row>
    <row r="398" spans="1:16" ht="90" hidden="1" x14ac:dyDescent="0.45">
      <c r="A398" s="1">
        <f t="shared" si="5"/>
        <v>396</v>
      </c>
      <c r="B398" s="1" t="s">
        <v>127</v>
      </c>
      <c r="C398" s="6">
        <v>43790</v>
      </c>
      <c r="D398" s="2" t="s">
        <v>253</v>
      </c>
      <c r="E398" s="2" t="s">
        <v>1045</v>
      </c>
      <c r="F398" s="3" t="s">
        <v>1170</v>
      </c>
      <c r="G398" s="4" t="s">
        <v>19</v>
      </c>
      <c r="H398" s="4" t="s">
        <v>934</v>
      </c>
      <c r="I398" s="4" t="s">
        <v>269</v>
      </c>
      <c r="J398" s="3" t="s">
        <v>234</v>
      </c>
      <c r="K398" s="3" t="s">
        <v>1171</v>
      </c>
      <c r="L398" s="7">
        <v>43808</v>
      </c>
      <c r="M398" s="1"/>
      <c r="N398" s="7">
        <v>43826</v>
      </c>
    </row>
    <row r="399" spans="1:16" ht="124.95" hidden="1" customHeight="1" x14ac:dyDescent="0.45">
      <c r="A399" s="1">
        <f t="shared" si="5"/>
        <v>397</v>
      </c>
      <c r="B399" s="1" t="s">
        <v>127</v>
      </c>
      <c r="C399" s="6">
        <v>43790</v>
      </c>
      <c r="D399" s="2" t="s">
        <v>253</v>
      </c>
      <c r="E399" s="2" t="s">
        <v>742</v>
      </c>
      <c r="F399" s="3" t="s">
        <v>1172</v>
      </c>
      <c r="G399" s="4" t="s">
        <v>19</v>
      </c>
      <c r="H399" s="4" t="s">
        <v>934</v>
      </c>
      <c r="I399" s="4" t="s">
        <v>269</v>
      </c>
      <c r="J399" s="3" t="s">
        <v>234</v>
      </c>
      <c r="K399" s="3" t="s">
        <v>1173</v>
      </c>
      <c r="L399" s="7">
        <v>43808</v>
      </c>
      <c r="M399" s="1"/>
      <c r="N399" s="7">
        <v>43838</v>
      </c>
    </row>
    <row r="400" spans="1:16" ht="36" hidden="1" x14ac:dyDescent="0.45">
      <c r="A400" s="1">
        <f t="shared" si="5"/>
        <v>398</v>
      </c>
      <c r="B400" s="1" t="s">
        <v>127</v>
      </c>
      <c r="C400" s="6">
        <v>43790</v>
      </c>
      <c r="D400" s="2" t="s">
        <v>171</v>
      </c>
      <c r="E400" s="2" t="s">
        <v>239</v>
      </c>
      <c r="F400" s="3" t="s">
        <v>1174</v>
      </c>
      <c r="G400" s="4" t="s">
        <v>46</v>
      </c>
      <c r="H400" s="4" t="s">
        <v>808</v>
      </c>
      <c r="I400" s="4" t="s">
        <v>269</v>
      </c>
      <c r="J400" s="3" t="s">
        <v>234</v>
      </c>
      <c r="K400" s="3" t="s">
        <v>1175</v>
      </c>
      <c r="L400" s="7">
        <v>43802</v>
      </c>
      <c r="M400" s="1"/>
      <c r="N400" s="7">
        <v>43824</v>
      </c>
    </row>
    <row r="401" spans="1:16" ht="72" hidden="1" x14ac:dyDescent="0.45">
      <c r="A401" s="1">
        <f t="shared" si="5"/>
        <v>399</v>
      </c>
      <c r="B401" s="1" t="s">
        <v>127</v>
      </c>
      <c r="C401" s="6">
        <v>43790</v>
      </c>
      <c r="D401" s="2" t="s">
        <v>171</v>
      </c>
      <c r="E401" s="2" t="s">
        <v>172</v>
      </c>
      <c r="F401" s="9" t="s">
        <v>1176</v>
      </c>
      <c r="G401" s="4" t="s">
        <v>46</v>
      </c>
      <c r="H401" s="4" t="s">
        <v>808</v>
      </c>
      <c r="I401" s="4"/>
      <c r="J401" s="3"/>
      <c r="K401" s="3" t="s">
        <v>1177</v>
      </c>
      <c r="L401" s="7">
        <v>43824</v>
      </c>
      <c r="M401" s="1"/>
      <c r="N401" s="7">
        <v>43825</v>
      </c>
    </row>
    <row r="402" spans="1:16" ht="54" hidden="1" x14ac:dyDescent="0.45">
      <c r="A402" s="1">
        <f t="shared" si="5"/>
        <v>400</v>
      </c>
      <c r="B402" s="1" t="s">
        <v>127</v>
      </c>
      <c r="C402" s="6">
        <v>43790</v>
      </c>
      <c r="D402" s="2" t="s">
        <v>171</v>
      </c>
      <c r="E402" s="2" t="s">
        <v>172</v>
      </c>
      <c r="F402" s="3" t="s">
        <v>1178</v>
      </c>
      <c r="G402" s="4" t="s">
        <v>46</v>
      </c>
      <c r="H402" s="4" t="s">
        <v>808</v>
      </c>
      <c r="I402" s="4" t="s">
        <v>269</v>
      </c>
      <c r="J402" s="3" t="s">
        <v>1133</v>
      </c>
      <c r="K402" s="3" t="s">
        <v>1134</v>
      </c>
      <c r="L402" s="7">
        <v>43797</v>
      </c>
      <c r="M402" s="1"/>
      <c r="N402" s="7">
        <v>43839</v>
      </c>
    </row>
    <row r="403" spans="1:16" ht="36" hidden="1" x14ac:dyDescent="0.45">
      <c r="A403" s="1">
        <f t="shared" si="5"/>
        <v>401</v>
      </c>
      <c r="B403" s="1" t="s">
        <v>127</v>
      </c>
      <c r="C403" s="6">
        <v>43790</v>
      </c>
      <c r="D403" s="2" t="s">
        <v>171</v>
      </c>
      <c r="E403" s="2" t="s">
        <v>172</v>
      </c>
      <c r="F403" s="3" t="s">
        <v>1179</v>
      </c>
      <c r="G403" s="4" t="s">
        <v>46</v>
      </c>
      <c r="H403" s="4" t="s">
        <v>808</v>
      </c>
      <c r="I403" s="4" t="s">
        <v>269</v>
      </c>
      <c r="J403" s="3" t="s">
        <v>234</v>
      </c>
      <c r="K403" s="3" t="s">
        <v>1180</v>
      </c>
      <c r="L403" s="7">
        <v>43797</v>
      </c>
      <c r="M403" s="1"/>
      <c r="N403" s="7">
        <v>43818</v>
      </c>
    </row>
    <row r="404" spans="1:16" ht="54" hidden="1" x14ac:dyDescent="0.45">
      <c r="A404" s="1">
        <f t="shared" si="5"/>
        <v>402</v>
      </c>
      <c r="B404" s="1" t="s">
        <v>127</v>
      </c>
      <c r="C404" s="6">
        <v>43790</v>
      </c>
      <c r="D404" s="2" t="s">
        <v>171</v>
      </c>
      <c r="E404" s="2" t="s">
        <v>172</v>
      </c>
      <c r="F404" s="3" t="s">
        <v>1181</v>
      </c>
      <c r="G404" s="4" t="s">
        <v>46</v>
      </c>
      <c r="H404" s="4" t="s">
        <v>808</v>
      </c>
      <c r="I404" s="4"/>
      <c r="J404" s="3"/>
      <c r="K404" s="3" t="s">
        <v>1182</v>
      </c>
      <c r="L404" s="7">
        <v>43824</v>
      </c>
      <c r="M404" s="1"/>
      <c r="N404" s="7">
        <v>43825</v>
      </c>
    </row>
    <row r="405" spans="1:16" ht="54" hidden="1" x14ac:dyDescent="0.45">
      <c r="A405" s="1">
        <f t="shared" si="5"/>
        <v>403</v>
      </c>
      <c r="B405" s="1" t="s">
        <v>127</v>
      </c>
      <c r="C405" s="6">
        <v>43790</v>
      </c>
      <c r="D405" s="2" t="s">
        <v>171</v>
      </c>
      <c r="E405" s="2" t="s">
        <v>172</v>
      </c>
      <c r="F405" s="3" t="s">
        <v>1183</v>
      </c>
      <c r="G405" s="4" t="s">
        <v>46</v>
      </c>
      <c r="H405" s="4" t="s">
        <v>808</v>
      </c>
      <c r="I405" s="4" t="s">
        <v>269</v>
      </c>
      <c r="J405" s="3" t="s">
        <v>963</v>
      </c>
      <c r="K405" s="3" t="s">
        <v>964</v>
      </c>
      <c r="L405" s="7">
        <v>43797</v>
      </c>
      <c r="M405" s="1"/>
      <c r="N405" s="7">
        <v>43818</v>
      </c>
    </row>
    <row r="406" spans="1:16" ht="72" hidden="1" x14ac:dyDescent="0.45">
      <c r="A406" s="1">
        <f t="shared" si="5"/>
        <v>404</v>
      </c>
      <c r="B406" s="1" t="s">
        <v>127</v>
      </c>
      <c r="C406" s="6">
        <v>43790</v>
      </c>
      <c r="D406" s="2" t="s">
        <v>253</v>
      </c>
      <c r="E406" s="2" t="s">
        <v>1045</v>
      </c>
      <c r="F406" s="3" t="s">
        <v>1184</v>
      </c>
      <c r="G406" s="4" t="s">
        <v>46</v>
      </c>
      <c r="H406" s="4" t="s">
        <v>808</v>
      </c>
      <c r="I406" s="4" t="s">
        <v>269</v>
      </c>
      <c r="J406" s="3" t="s">
        <v>234</v>
      </c>
      <c r="K406" s="3" t="s">
        <v>1185</v>
      </c>
      <c r="L406" s="7">
        <v>43797</v>
      </c>
      <c r="M406" s="1"/>
      <c r="N406" s="7">
        <v>43838</v>
      </c>
    </row>
    <row r="407" spans="1:16" ht="54" hidden="1" x14ac:dyDescent="0.45">
      <c r="A407" s="1">
        <f t="shared" si="5"/>
        <v>405</v>
      </c>
      <c r="B407" s="1" t="s">
        <v>127</v>
      </c>
      <c r="C407" s="6">
        <v>43790</v>
      </c>
      <c r="D407" s="2" t="s">
        <v>253</v>
      </c>
      <c r="E407" s="2" t="s">
        <v>1045</v>
      </c>
      <c r="F407" s="3" t="s">
        <v>1186</v>
      </c>
      <c r="G407" s="4" t="s">
        <v>46</v>
      </c>
      <c r="H407" s="4" t="s">
        <v>808</v>
      </c>
      <c r="I407" s="4" t="s">
        <v>269</v>
      </c>
      <c r="J407" s="3" t="s">
        <v>104</v>
      </c>
      <c r="K407" s="3"/>
      <c r="L407" s="7">
        <v>43797</v>
      </c>
      <c r="M407" s="1"/>
      <c r="N407" s="7">
        <v>43838</v>
      </c>
    </row>
    <row r="408" spans="1:16" ht="54" hidden="1" x14ac:dyDescent="0.45">
      <c r="A408" s="1">
        <f t="shared" si="5"/>
        <v>406</v>
      </c>
      <c r="B408" s="1" t="s">
        <v>127</v>
      </c>
      <c r="C408" s="6">
        <v>43790</v>
      </c>
      <c r="D408" s="2" t="s">
        <v>253</v>
      </c>
      <c r="E408" s="2" t="s">
        <v>742</v>
      </c>
      <c r="F408" s="3" t="s">
        <v>1187</v>
      </c>
      <c r="G408" s="4" t="s">
        <v>46</v>
      </c>
      <c r="H408" s="4" t="s">
        <v>808</v>
      </c>
      <c r="I408" s="4" t="s">
        <v>269</v>
      </c>
      <c r="J408" s="3" t="s">
        <v>963</v>
      </c>
      <c r="K408" s="3" t="s">
        <v>964</v>
      </c>
      <c r="L408" s="7">
        <v>43797</v>
      </c>
      <c r="M408" s="1"/>
      <c r="N408" s="7">
        <v>43838</v>
      </c>
    </row>
    <row r="409" spans="1:16" ht="72" hidden="1" x14ac:dyDescent="0.45">
      <c r="A409" s="1">
        <f t="shared" si="5"/>
        <v>407</v>
      </c>
      <c r="B409" s="1" t="s">
        <v>127</v>
      </c>
      <c r="C409" s="6">
        <v>43790</v>
      </c>
      <c r="D409" s="2" t="s">
        <v>253</v>
      </c>
      <c r="E409" s="2" t="s">
        <v>742</v>
      </c>
      <c r="F409" s="3" t="s">
        <v>1188</v>
      </c>
      <c r="G409" s="4" t="s">
        <v>46</v>
      </c>
      <c r="H409" s="4" t="s">
        <v>808</v>
      </c>
      <c r="I409" s="4"/>
      <c r="J409" s="3" t="s">
        <v>1189</v>
      </c>
      <c r="K409" s="3" t="s">
        <v>343</v>
      </c>
      <c r="L409" s="7">
        <v>43790</v>
      </c>
      <c r="M409" s="1"/>
      <c r="N409" s="7">
        <v>43790</v>
      </c>
    </row>
    <row r="410" spans="1:16" ht="108" hidden="1" x14ac:dyDescent="0.45">
      <c r="A410" s="1">
        <f t="shared" si="5"/>
        <v>408</v>
      </c>
      <c r="B410" s="1" t="s">
        <v>127</v>
      </c>
      <c r="C410" s="6">
        <v>43790</v>
      </c>
      <c r="D410" s="2" t="s">
        <v>253</v>
      </c>
      <c r="E410" s="2" t="s">
        <v>1045</v>
      </c>
      <c r="F410" s="3" t="s">
        <v>1190</v>
      </c>
      <c r="G410" s="4" t="s">
        <v>46</v>
      </c>
      <c r="H410" s="4" t="s">
        <v>934</v>
      </c>
      <c r="I410" s="4" t="s">
        <v>269</v>
      </c>
      <c r="J410" s="3" t="s">
        <v>234</v>
      </c>
      <c r="K410" s="3" t="s">
        <v>1191</v>
      </c>
      <c r="L410" s="7">
        <v>43808</v>
      </c>
      <c r="M410" s="1"/>
      <c r="N410" s="7"/>
    </row>
    <row r="411" spans="1:16" ht="108" hidden="1" x14ac:dyDescent="0.45">
      <c r="A411" s="1">
        <f t="shared" si="5"/>
        <v>409</v>
      </c>
      <c r="B411" s="1" t="s">
        <v>127</v>
      </c>
      <c r="C411" s="6">
        <v>43791</v>
      </c>
      <c r="D411" s="2" t="s">
        <v>106</v>
      </c>
      <c r="E411" s="2" t="s">
        <v>1118</v>
      </c>
      <c r="F411" s="3" t="s">
        <v>1192</v>
      </c>
      <c r="G411" s="4" t="s">
        <v>67</v>
      </c>
      <c r="H411" s="4" t="s">
        <v>808</v>
      </c>
      <c r="I411" s="4" t="s">
        <v>269</v>
      </c>
      <c r="J411" s="3" t="s">
        <v>1193</v>
      </c>
      <c r="K411" s="3" t="s">
        <v>1194</v>
      </c>
      <c r="L411" s="7">
        <v>43819</v>
      </c>
      <c r="M411" s="1"/>
      <c r="N411" s="7">
        <v>43822</v>
      </c>
      <c r="P411">
        <v>2</v>
      </c>
    </row>
    <row r="412" spans="1:16" ht="108" hidden="1" x14ac:dyDescent="0.45">
      <c r="A412" s="1">
        <f t="shared" si="5"/>
        <v>410</v>
      </c>
      <c r="B412" s="1" t="s">
        <v>127</v>
      </c>
      <c r="C412" s="6">
        <v>43791</v>
      </c>
      <c r="D412" s="2" t="s">
        <v>171</v>
      </c>
      <c r="E412" s="2" t="s">
        <v>195</v>
      </c>
      <c r="F412" s="3" t="s">
        <v>1195</v>
      </c>
      <c r="G412" s="4" t="s">
        <v>67</v>
      </c>
      <c r="H412" s="4" t="s">
        <v>808</v>
      </c>
      <c r="I412" s="4" t="s">
        <v>20</v>
      </c>
      <c r="J412" s="3" t="s">
        <v>1196</v>
      </c>
      <c r="K412" s="3" t="s">
        <v>1197</v>
      </c>
      <c r="L412" s="7">
        <v>43791</v>
      </c>
      <c r="M412" s="1"/>
      <c r="N412" s="7">
        <v>43791</v>
      </c>
    </row>
    <row r="413" spans="1:16" ht="54" hidden="1" x14ac:dyDescent="0.45">
      <c r="A413" s="1">
        <f t="shared" si="5"/>
        <v>411</v>
      </c>
      <c r="B413" s="1" t="s">
        <v>127</v>
      </c>
      <c r="C413" s="6">
        <v>43791</v>
      </c>
      <c r="D413" s="2" t="s">
        <v>253</v>
      </c>
      <c r="E413" s="2" t="s">
        <v>1017</v>
      </c>
      <c r="F413" s="3" t="s">
        <v>1198</v>
      </c>
      <c r="G413" s="4" t="s">
        <v>46</v>
      </c>
      <c r="H413" s="4" t="s">
        <v>808</v>
      </c>
      <c r="I413" s="4" t="s">
        <v>918</v>
      </c>
      <c r="J413" s="3" t="s">
        <v>234</v>
      </c>
      <c r="K413" s="3" t="s">
        <v>1199</v>
      </c>
      <c r="L413" s="7">
        <v>43808</v>
      </c>
      <c r="M413" s="1"/>
      <c r="N413" s="7">
        <v>43836</v>
      </c>
    </row>
    <row r="414" spans="1:16" ht="54" hidden="1" x14ac:dyDescent="0.45">
      <c r="A414" s="1">
        <f t="shared" si="5"/>
        <v>412</v>
      </c>
      <c r="B414" s="1" t="s">
        <v>127</v>
      </c>
      <c r="C414" s="6">
        <v>43791</v>
      </c>
      <c r="D414" s="2" t="s">
        <v>253</v>
      </c>
      <c r="E414" s="2" t="s">
        <v>1017</v>
      </c>
      <c r="F414" s="3" t="s">
        <v>1200</v>
      </c>
      <c r="G414" s="4" t="s">
        <v>46</v>
      </c>
      <c r="H414" s="4" t="s">
        <v>808</v>
      </c>
      <c r="I414" s="4" t="s">
        <v>269</v>
      </c>
      <c r="J414" s="3" t="s">
        <v>104</v>
      </c>
      <c r="K414" s="3"/>
      <c r="L414" s="7">
        <v>43803</v>
      </c>
      <c r="M414" s="1"/>
      <c r="N414" s="7">
        <v>43836</v>
      </c>
    </row>
    <row r="415" spans="1:16" ht="54" hidden="1" x14ac:dyDescent="0.45">
      <c r="A415" s="1">
        <f t="shared" si="5"/>
        <v>413</v>
      </c>
      <c r="B415" s="1" t="s">
        <v>127</v>
      </c>
      <c r="C415" s="6">
        <v>43791</v>
      </c>
      <c r="D415" s="2" t="s">
        <v>253</v>
      </c>
      <c r="E415" s="2" t="s">
        <v>1017</v>
      </c>
      <c r="F415" s="3" t="s">
        <v>1201</v>
      </c>
      <c r="G415" s="4" t="s">
        <v>46</v>
      </c>
      <c r="H415" s="4" t="s">
        <v>808</v>
      </c>
      <c r="I415" s="4" t="s">
        <v>269</v>
      </c>
      <c r="J415" s="3" t="s">
        <v>234</v>
      </c>
      <c r="K415" s="3" t="s">
        <v>1202</v>
      </c>
      <c r="L415" s="7">
        <v>43808</v>
      </c>
      <c r="M415" s="1"/>
      <c r="N415" s="7">
        <v>43836</v>
      </c>
    </row>
    <row r="416" spans="1:16" ht="36" hidden="1" x14ac:dyDescent="0.45">
      <c r="A416" s="1">
        <f t="shared" si="5"/>
        <v>414</v>
      </c>
      <c r="B416" s="1" t="s">
        <v>127</v>
      </c>
      <c r="C416" s="6">
        <v>43791</v>
      </c>
      <c r="D416" s="2" t="s">
        <v>253</v>
      </c>
      <c r="E416" s="2" t="s">
        <v>1017</v>
      </c>
      <c r="F416" s="3" t="s">
        <v>1203</v>
      </c>
      <c r="G416" s="4" t="s">
        <v>46</v>
      </c>
      <c r="H416" s="4" t="s">
        <v>808</v>
      </c>
      <c r="I416" s="4" t="s">
        <v>269</v>
      </c>
      <c r="J416" s="3" t="s">
        <v>234</v>
      </c>
      <c r="K416" s="3" t="s">
        <v>1204</v>
      </c>
      <c r="L416" s="7">
        <v>43808</v>
      </c>
      <c r="M416" s="1"/>
      <c r="N416" s="7">
        <v>43836</v>
      </c>
    </row>
    <row r="417" spans="1:16" ht="162" hidden="1" x14ac:dyDescent="0.45">
      <c r="A417" s="1">
        <f t="shared" si="5"/>
        <v>415</v>
      </c>
      <c r="B417" s="1" t="s">
        <v>127</v>
      </c>
      <c r="C417" s="6">
        <v>43791</v>
      </c>
      <c r="D417" s="2" t="s">
        <v>659</v>
      </c>
      <c r="E417" s="2" t="s">
        <v>1205</v>
      </c>
      <c r="F417" s="3" t="s">
        <v>1206</v>
      </c>
      <c r="G417" s="4" t="s">
        <v>67</v>
      </c>
      <c r="H417" s="4" t="s">
        <v>808</v>
      </c>
      <c r="I417" s="4" t="s">
        <v>269</v>
      </c>
      <c r="J417" s="3" t="s">
        <v>1207</v>
      </c>
      <c r="K417" s="3" t="s">
        <v>1208</v>
      </c>
      <c r="L417" s="7">
        <v>43818</v>
      </c>
      <c r="M417" s="1"/>
      <c r="N417" s="7">
        <v>43819</v>
      </c>
      <c r="P417">
        <v>2</v>
      </c>
    </row>
    <row r="418" spans="1:16" ht="54" hidden="1" x14ac:dyDescent="0.45">
      <c r="A418" s="1">
        <f t="shared" si="5"/>
        <v>416</v>
      </c>
      <c r="B418" s="1" t="s">
        <v>127</v>
      </c>
      <c r="C418" s="6">
        <v>43791</v>
      </c>
      <c r="D418" s="2" t="s">
        <v>659</v>
      </c>
      <c r="E418" s="2" t="s">
        <v>1205</v>
      </c>
      <c r="F418" s="3" t="s">
        <v>1209</v>
      </c>
      <c r="G418" s="4" t="s">
        <v>46</v>
      </c>
      <c r="H418" s="4" t="s">
        <v>808</v>
      </c>
      <c r="I418" s="4" t="s">
        <v>269</v>
      </c>
      <c r="J418" s="3" t="s">
        <v>1210</v>
      </c>
      <c r="K418" s="3" t="s">
        <v>1211</v>
      </c>
      <c r="L418" s="7">
        <v>43797</v>
      </c>
      <c r="M418" s="1"/>
      <c r="N418" s="7">
        <v>43824</v>
      </c>
    </row>
    <row r="419" spans="1:16" ht="90" hidden="1" x14ac:dyDescent="0.45">
      <c r="A419" s="1">
        <f t="shared" si="5"/>
        <v>417</v>
      </c>
      <c r="B419" s="1" t="s">
        <v>127</v>
      </c>
      <c r="C419" s="6">
        <v>43791</v>
      </c>
      <c r="D419" s="2" t="s">
        <v>659</v>
      </c>
      <c r="E419" s="2" t="s">
        <v>1205</v>
      </c>
      <c r="F419" s="3" t="s">
        <v>1212</v>
      </c>
      <c r="G419" s="4" t="s">
        <v>46</v>
      </c>
      <c r="H419" s="4" t="s">
        <v>808</v>
      </c>
      <c r="I419" s="4" t="s">
        <v>269</v>
      </c>
      <c r="J419" s="3" t="s">
        <v>234</v>
      </c>
      <c r="K419" s="3" t="s">
        <v>1213</v>
      </c>
      <c r="L419" s="7">
        <v>43797</v>
      </c>
      <c r="M419" s="1"/>
      <c r="N419" s="7">
        <v>43838</v>
      </c>
    </row>
    <row r="420" spans="1:16" ht="36" hidden="1" x14ac:dyDescent="0.45">
      <c r="A420" s="1">
        <v>418</v>
      </c>
      <c r="B420" s="1" t="s">
        <v>127</v>
      </c>
      <c r="C420" s="6">
        <v>43791</v>
      </c>
      <c r="D420" s="2" t="s">
        <v>659</v>
      </c>
      <c r="E420" s="2" t="s">
        <v>1214</v>
      </c>
      <c r="F420" s="3" t="s">
        <v>1215</v>
      </c>
      <c r="G420" s="4" t="s">
        <v>46</v>
      </c>
      <c r="H420" s="4" t="s">
        <v>808</v>
      </c>
      <c r="I420" s="4" t="s">
        <v>269</v>
      </c>
      <c r="J420" s="3"/>
      <c r="K420" s="3" t="s">
        <v>1216</v>
      </c>
      <c r="L420" s="7">
        <v>43804</v>
      </c>
      <c r="M420" s="1"/>
      <c r="N420" s="7">
        <v>43805</v>
      </c>
    </row>
    <row r="421" spans="1:16" ht="36" hidden="1" x14ac:dyDescent="0.45">
      <c r="A421" s="1">
        <f t="shared" si="5"/>
        <v>419</v>
      </c>
      <c r="B421" s="1" t="s">
        <v>127</v>
      </c>
      <c r="C421" s="6">
        <v>43791</v>
      </c>
      <c r="D421" s="2" t="s">
        <v>659</v>
      </c>
      <c r="E421" s="2" t="s">
        <v>1214</v>
      </c>
      <c r="F421" s="3" t="s">
        <v>1217</v>
      </c>
      <c r="G421" s="4" t="s">
        <v>19</v>
      </c>
      <c r="H421" s="4" t="s">
        <v>808</v>
      </c>
      <c r="I421" s="4" t="s">
        <v>269</v>
      </c>
      <c r="J421" s="3" t="s">
        <v>234</v>
      </c>
      <c r="K421" s="3" t="s">
        <v>1218</v>
      </c>
      <c r="L421" s="7">
        <v>43804</v>
      </c>
      <c r="M421" s="1"/>
      <c r="N421" s="7">
        <v>43805</v>
      </c>
    </row>
    <row r="422" spans="1:16" ht="108" hidden="1" x14ac:dyDescent="0.45">
      <c r="A422" s="1">
        <f t="shared" si="5"/>
        <v>420</v>
      </c>
      <c r="B422" s="1" t="s">
        <v>127</v>
      </c>
      <c r="C422" s="6">
        <v>43791</v>
      </c>
      <c r="D422" s="2" t="s">
        <v>1219</v>
      </c>
      <c r="E422" s="2" t="s">
        <v>1220</v>
      </c>
      <c r="F422" s="3" t="s">
        <v>1221</v>
      </c>
      <c r="G422" s="4" t="s">
        <v>67</v>
      </c>
      <c r="H422" s="4" t="s">
        <v>20</v>
      </c>
      <c r="I422" s="4"/>
      <c r="J422" s="3" t="s">
        <v>1222</v>
      </c>
      <c r="K422" s="3" t="s">
        <v>1223</v>
      </c>
      <c r="L422" s="7">
        <v>43792</v>
      </c>
      <c r="M422" s="1"/>
      <c r="N422" s="7"/>
    </row>
    <row r="423" spans="1:16" ht="72" hidden="1" x14ac:dyDescent="0.45">
      <c r="A423" s="1">
        <f t="shared" si="5"/>
        <v>421</v>
      </c>
      <c r="B423" s="1" t="s">
        <v>127</v>
      </c>
      <c r="C423" s="6">
        <v>43791</v>
      </c>
      <c r="D423" s="1" t="s">
        <v>1220</v>
      </c>
      <c r="E423" s="2" t="s">
        <v>1224</v>
      </c>
      <c r="F423" s="3" t="s">
        <v>1225</v>
      </c>
      <c r="G423" s="4" t="s">
        <v>67</v>
      </c>
      <c r="H423" s="4" t="s">
        <v>20</v>
      </c>
      <c r="I423" s="4"/>
      <c r="J423" s="3" t="s">
        <v>1226</v>
      </c>
      <c r="K423" s="3" t="s">
        <v>1227</v>
      </c>
      <c r="L423" s="7">
        <v>43794</v>
      </c>
      <c r="M423" s="1"/>
      <c r="N423" s="7"/>
    </row>
    <row r="424" spans="1:16" ht="126" hidden="1" x14ac:dyDescent="0.45">
      <c r="A424" s="1">
        <f t="shared" si="5"/>
        <v>422</v>
      </c>
      <c r="B424" s="1" t="s">
        <v>127</v>
      </c>
      <c r="C424" s="6">
        <v>43794</v>
      </c>
      <c r="D424" s="1" t="s">
        <v>253</v>
      </c>
      <c r="E424" s="2" t="s">
        <v>1045</v>
      </c>
      <c r="F424" s="3" t="s">
        <v>1228</v>
      </c>
      <c r="G424" s="4" t="s">
        <v>19</v>
      </c>
      <c r="H424" s="4" t="s">
        <v>808</v>
      </c>
      <c r="I424" s="4" t="s">
        <v>269</v>
      </c>
      <c r="J424" s="3" t="s">
        <v>234</v>
      </c>
      <c r="K424" s="3" t="s">
        <v>1229</v>
      </c>
      <c r="L424" s="7">
        <v>43840</v>
      </c>
      <c r="M424" s="1"/>
      <c r="N424" s="7">
        <v>43844</v>
      </c>
    </row>
    <row r="425" spans="1:16" ht="36" hidden="1" x14ac:dyDescent="0.45">
      <c r="A425" s="1">
        <f t="shared" si="5"/>
        <v>423</v>
      </c>
      <c r="B425" s="1" t="s">
        <v>127</v>
      </c>
      <c r="C425" s="6">
        <v>43794</v>
      </c>
      <c r="D425" s="1" t="s">
        <v>264</v>
      </c>
      <c r="E425" s="2" t="s">
        <v>264</v>
      </c>
      <c r="F425" s="3" t="s">
        <v>1230</v>
      </c>
      <c r="G425" s="4" t="s">
        <v>67</v>
      </c>
      <c r="H425" s="4" t="s">
        <v>20</v>
      </c>
      <c r="I425" s="4" t="s">
        <v>269</v>
      </c>
      <c r="J425" s="3"/>
      <c r="K425" s="3" t="s">
        <v>1231</v>
      </c>
      <c r="L425" s="7">
        <v>43822</v>
      </c>
      <c r="M425" s="1"/>
      <c r="N425" s="7">
        <v>43823</v>
      </c>
    </row>
    <row r="426" spans="1:16" ht="216" hidden="1" x14ac:dyDescent="0.45">
      <c r="A426" s="1">
        <f t="shared" si="5"/>
        <v>424</v>
      </c>
      <c r="B426" s="1" t="s">
        <v>127</v>
      </c>
      <c r="C426" s="6">
        <v>43794</v>
      </c>
      <c r="D426" s="1" t="s">
        <v>659</v>
      </c>
      <c r="E426" s="2" t="s">
        <v>1232</v>
      </c>
      <c r="F426" s="3" t="s">
        <v>1233</v>
      </c>
      <c r="G426" s="4" t="s">
        <v>46</v>
      </c>
      <c r="H426" s="4" t="s">
        <v>808</v>
      </c>
      <c r="I426" s="4" t="s">
        <v>269</v>
      </c>
      <c r="J426" s="3" t="s">
        <v>1234</v>
      </c>
      <c r="K426" s="3" t="s">
        <v>1235</v>
      </c>
      <c r="L426" s="7">
        <v>43804</v>
      </c>
      <c r="M426" s="1"/>
      <c r="N426" s="7">
        <v>43844</v>
      </c>
    </row>
    <row r="427" spans="1:16" ht="108" hidden="1" x14ac:dyDescent="0.45">
      <c r="A427" s="1">
        <f t="shared" si="5"/>
        <v>425</v>
      </c>
      <c r="B427" s="1" t="s">
        <v>127</v>
      </c>
      <c r="C427" s="6">
        <v>43794</v>
      </c>
      <c r="D427" s="1" t="s">
        <v>659</v>
      </c>
      <c r="E427" s="2" t="s">
        <v>1214</v>
      </c>
      <c r="F427" s="3" t="s">
        <v>1236</v>
      </c>
      <c r="G427" s="4" t="s">
        <v>19</v>
      </c>
      <c r="H427" s="4" t="s">
        <v>808</v>
      </c>
      <c r="I427" s="4" t="s">
        <v>269</v>
      </c>
      <c r="J427" s="3" t="s">
        <v>234</v>
      </c>
      <c r="K427" s="3" t="s">
        <v>1237</v>
      </c>
      <c r="L427" s="7">
        <v>43906</v>
      </c>
      <c r="M427" s="1"/>
      <c r="N427" s="7"/>
    </row>
    <row r="428" spans="1:16" ht="36" hidden="1" x14ac:dyDescent="0.45">
      <c r="A428" s="1">
        <f t="shared" si="5"/>
        <v>426</v>
      </c>
      <c r="B428" s="1" t="s">
        <v>127</v>
      </c>
      <c r="C428" s="6">
        <v>43794</v>
      </c>
      <c r="D428" s="1" t="s">
        <v>659</v>
      </c>
      <c r="E428" s="2" t="s">
        <v>928</v>
      </c>
      <c r="F428" s="3" t="s">
        <v>1238</v>
      </c>
      <c r="G428" s="4" t="s">
        <v>19</v>
      </c>
      <c r="H428" s="4" t="s">
        <v>808</v>
      </c>
      <c r="I428" s="4" t="s">
        <v>269</v>
      </c>
      <c r="J428" s="3" t="s">
        <v>234</v>
      </c>
      <c r="K428" s="3" t="s">
        <v>1239</v>
      </c>
      <c r="L428" s="7">
        <v>43804</v>
      </c>
      <c r="M428" s="1"/>
      <c r="N428" s="7">
        <v>43805</v>
      </c>
    </row>
    <row r="429" spans="1:16" ht="54" hidden="1" x14ac:dyDescent="0.45">
      <c r="A429" s="1">
        <f t="shared" si="5"/>
        <v>427</v>
      </c>
      <c r="B429" s="1" t="s">
        <v>127</v>
      </c>
      <c r="C429" s="6">
        <v>43794</v>
      </c>
      <c r="D429" s="1" t="s">
        <v>659</v>
      </c>
      <c r="E429" s="2" t="s">
        <v>928</v>
      </c>
      <c r="F429" s="3" t="s">
        <v>1240</v>
      </c>
      <c r="G429" s="4" t="s">
        <v>19</v>
      </c>
      <c r="H429" s="4" t="s">
        <v>808</v>
      </c>
      <c r="I429" s="4" t="s">
        <v>269</v>
      </c>
      <c r="J429" s="3" t="s">
        <v>234</v>
      </c>
      <c r="K429" s="3" t="s">
        <v>1241</v>
      </c>
      <c r="L429" s="7">
        <v>43804</v>
      </c>
      <c r="M429" s="1"/>
      <c r="N429" s="7">
        <v>43805</v>
      </c>
    </row>
    <row r="430" spans="1:16" ht="36" hidden="1" x14ac:dyDescent="0.45">
      <c r="A430" s="1">
        <f t="shared" si="5"/>
        <v>428</v>
      </c>
      <c r="B430" s="1" t="s">
        <v>127</v>
      </c>
      <c r="C430" s="6">
        <v>43794</v>
      </c>
      <c r="D430" s="1" t="s">
        <v>659</v>
      </c>
      <c r="E430" s="2" t="s">
        <v>928</v>
      </c>
      <c r="F430" s="3" t="s">
        <v>1242</v>
      </c>
      <c r="G430" s="4" t="s">
        <v>19</v>
      </c>
      <c r="H430" s="4" t="s">
        <v>808</v>
      </c>
      <c r="I430" s="4" t="s">
        <v>269</v>
      </c>
      <c r="J430" s="3" t="s">
        <v>1243</v>
      </c>
      <c r="K430" s="3" t="s">
        <v>1244</v>
      </c>
      <c r="L430" s="7">
        <v>43804</v>
      </c>
      <c r="M430" s="1"/>
      <c r="N430" s="7">
        <v>43805</v>
      </c>
    </row>
    <row r="431" spans="1:16" ht="126" hidden="1" x14ac:dyDescent="0.45">
      <c r="A431" s="1">
        <f t="shared" si="5"/>
        <v>429</v>
      </c>
      <c r="B431" s="1" t="s">
        <v>127</v>
      </c>
      <c r="C431" s="6">
        <v>43795</v>
      </c>
      <c r="D431" s="1" t="s">
        <v>106</v>
      </c>
      <c r="E431" s="2" t="s">
        <v>324</v>
      </c>
      <c r="F431" s="3" t="s">
        <v>1245</v>
      </c>
      <c r="G431" s="4" t="s">
        <v>67</v>
      </c>
      <c r="H431" s="4" t="s">
        <v>808</v>
      </c>
      <c r="I431" s="4" t="s">
        <v>20</v>
      </c>
      <c r="J431" s="3" t="s">
        <v>1246</v>
      </c>
      <c r="K431" s="3" t="s">
        <v>1247</v>
      </c>
      <c r="L431" s="7">
        <v>43795</v>
      </c>
      <c r="M431" s="1"/>
      <c r="N431" s="7">
        <v>43838</v>
      </c>
    </row>
    <row r="432" spans="1:16" ht="36" hidden="1" x14ac:dyDescent="0.45">
      <c r="A432" s="1">
        <f t="shared" si="5"/>
        <v>430</v>
      </c>
      <c r="B432" s="1" t="s">
        <v>127</v>
      </c>
      <c r="C432" s="6">
        <v>43796</v>
      </c>
      <c r="D432" s="1" t="s">
        <v>160</v>
      </c>
      <c r="E432" s="2" t="s">
        <v>1248</v>
      </c>
      <c r="F432" s="3" t="s">
        <v>1249</v>
      </c>
      <c r="G432" s="4" t="s">
        <v>19</v>
      </c>
      <c r="H432" s="4" t="s">
        <v>808</v>
      </c>
      <c r="I432" s="4" t="s">
        <v>269</v>
      </c>
      <c r="J432" s="3" t="s">
        <v>234</v>
      </c>
      <c r="K432" s="3" t="s">
        <v>1250</v>
      </c>
      <c r="L432" s="7">
        <v>43801</v>
      </c>
      <c r="M432" s="1"/>
      <c r="N432" s="7">
        <v>43838</v>
      </c>
    </row>
    <row r="433" spans="1:14" ht="36" hidden="1" x14ac:dyDescent="0.45">
      <c r="A433" s="1">
        <f t="shared" si="5"/>
        <v>431</v>
      </c>
      <c r="B433" s="1" t="s">
        <v>127</v>
      </c>
      <c r="C433" s="6">
        <v>43797</v>
      </c>
      <c r="D433" s="1" t="s">
        <v>253</v>
      </c>
      <c r="E433" s="2" t="s">
        <v>690</v>
      </c>
      <c r="F433" s="3" t="s">
        <v>1251</v>
      </c>
      <c r="G433" s="4" t="s">
        <v>19</v>
      </c>
      <c r="H433" s="4" t="s">
        <v>808</v>
      </c>
      <c r="I433" s="4" t="s">
        <v>269</v>
      </c>
      <c r="J433" s="3" t="s">
        <v>821</v>
      </c>
      <c r="K433" s="3" t="s">
        <v>1252</v>
      </c>
      <c r="L433" s="7">
        <v>43808</v>
      </c>
      <c r="M433" s="1"/>
      <c r="N433" s="7">
        <v>43838</v>
      </c>
    </row>
    <row r="434" spans="1:14" ht="90" hidden="1" x14ac:dyDescent="0.45">
      <c r="A434" s="1">
        <f t="shared" si="5"/>
        <v>432</v>
      </c>
      <c r="B434" s="1" t="s">
        <v>127</v>
      </c>
      <c r="C434" s="6">
        <v>43796</v>
      </c>
      <c r="D434" s="1" t="s">
        <v>253</v>
      </c>
      <c r="E434" s="2" t="s">
        <v>690</v>
      </c>
      <c r="F434" s="3" t="s">
        <v>1253</v>
      </c>
      <c r="G434" s="4" t="s">
        <v>19</v>
      </c>
      <c r="H434" s="4" t="s">
        <v>808</v>
      </c>
      <c r="I434" s="4" t="s">
        <v>269</v>
      </c>
      <c r="J434" s="3" t="s">
        <v>234</v>
      </c>
      <c r="K434" s="3" t="s">
        <v>1254</v>
      </c>
      <c r="L434" s="7">
        <v>43808</v>
      </c>
      <c r="M434" s="1"/>
      <c r="N434" s="7">
        <v>43838</v>
      </c>
    </row>
    <row r="435" spans="1:14" ht="36" hidden="1" x14ac:dyDescent="0.45">
      <c r="A435" s="1">
        <f t="shared" si="5"/>
        <v>433</v>
      </c>
      <c r="B435" s="1" t="s">
        <v>127</v>
      </c>
      <c r="C435" s="6">
        <v>43796</v>
      </c>
      <c r="D435" s="1" t="s">
        <v>160</v>
      </c>
      <c r="E435" s="2" t="s">
        <v>161</v>
      </c>
      <c r="F435" s="3" t="s">
        <v>1255</v>
      </c>
      <c r="G435" s="4" t="s">
        <v>67</v>
      </c>
      <c r="H435" s="4" t="s">
        <v>808</v>
      </c>
      <c r="I435" s="4" t="s">
        <v>269</v>
      </c>
      <c r="J435" s="3" t="s">
        <v>104</v>
      </c>
      <c r="K435" s="3"/>
      <c r="L435" s="7">
        <v>43797</v>
      </c>
      <c r="M435" s="1"/>
      <c r="N435" s="7">
        <v>43845</v>
      </c>
    </row>
    <row r="436" spans="1:14" ht="54" hidden="1" x14ac:dyDescent="0.45">
      <c r="A436" s="1">
        <f t="shared" si="5"/>
        <v>434</v>
      </c>
      <c r="B436" s="1" t="s">
        <v>127</v>
      </c>
      <c r="C436" s="6">
        <v>43796</v>
      </c>
      <c r="D436" s="1" t="s">
        <v>253</v>
      </c>
      <c r="E436" s="2" t="s">
        <v>1256</v>
      </c>
      <c r="F436" s="3" t="s">
        <v>1257</v>
      </c>
      <c r="G436" s="4" t="s">
        <v>19</v>
      </c>
      <c r="H436" s="4" t="s">
        <v>808</v>
      </c>
      <c r="I436" s="4" t="s">
        <v>269</v>
      </c>
      <c r="J436" s="3" t="s">
        <v>821</v>
      </c>
      <c r="K436" s="3" t="s">
        <v>1258</v>
      </c>
      <c r="L436" s="7">
        <v>43808</v>
      </c>
      <c r="M436" s="1"/>
      <c r="N436" s="7">
        <v>43838</v>
      </c>
    </row>
    <row r="437" spans="1:14" ht="36" hidden="1" x14ac:dyDescent="0.45">
      <c r="A437" s="1">
        <f t="shared" si="5"/>
        <v>435</v>
      </c>
      <c r="B437" s="1" t="s">
        <v>127</v>
      </c>
      <c r="C437" s="6">
        <v>43796</v>
      </c>
      <c r="D437" s="1" t="s">
        <v>160</v>
      </c>
      <c r="E437" s="2" t="s">
        <v>236</v>
      </c>
      <c r="F437" s="3" t="s">
        <v>1259</v>
      </c>
      <c r="G437" s="4" t="s">
        <v>46</v>
      </c>
      <c r="H437" s="4" t="s">
        <v>808</v>
      </c>
      <c r="I437" s="4" t="s">
        <v>269</v>
      </c>
      <c r="J437" s="3" t="s">
        <v>1260</v>
      </c>
      <c r="K437" s="3" t="s">
        <v>1261</v>
      </c>
      <c r="L437" s="7">
        <v>43869</v>
      </c>
      <c r="M437" s="1"/>
      <c r="N437" s="7"/>
    </row>
    <row r="438" spans="1:14" ht="36" hidden="1" x14ac:dyDescent="0.45">
      <c r="A438" s="1">
        <f t="shared" si="5"/>
        <v>436</v>
      </c>
      <c r="B438" s="1" t="s">
        <v>127</v>
      </c>
      <c r="C438" s="6">
        <v>43796</v>
      </c>
      <c r="D438" s="1" t="s">
        <v>160</v>
      </c>
      <c r="E438" s="2" t="s">
        <v>236</v>
      </c>
      <c r="F438" s="3" t="s">
        <v>1262</v>
      </c>
      <c r="G438" s="4" t="s">
        <v>46</v>
      </c>
      <c r="H438" s="4" t="s">
        <v>808</v>
      </c>
      <c r="I438" s="4" t="s">
        <v>269</v>
      </c>
      <c r="J438" s="3" t="s">
        <v>234</v>
      </c>
      <c r="K438" s="3" t="s">
        <v>1263</v>
      </c>
      <c r="L438" s="7">
        <v>43797</v>
      </c>
      <c r="M438" s="1"/>
      <c r="N438" s="7">
        <v>43838</v>
      </c>
    </row>
    <row r="439" spans="1:14" ht="54" hidden="1" x14ac:dyDescent="0.45">
      <c r="A439" s="1">
        <f t="shared" si="5"/>
        <v>437</v>
      </c>
      <c r="B439" s="1" t="s">
        <v>127</v>
      </c>
      <c r="C439" s="6">
        <v>43796</v>
      </c>
      <c r="D439" s="1" t="s">
        <v>253</v>
      </c>
      <c r="E439" s="2" t="s">
        <v>690</v>
      </c>
      <c r="F439" s="3" t="s">
        <v>1264</v>
      </c>
      <c r="G439" s="4" t="s">
        <v>67</v>
      </c>
      <c r="H439" s="4" t="s">
        <v>808</v>
      </c>
      <c r="I439" s="4" t="s">
        <v>269</v>
      </c>
      <c r="J439" s="3" t="s">
        <v>821</v>
      </c>
      <c r="K439" s="3" t="s">
        <v>1265</v>
      </c>
      <c r="L439" s="7">
        <v>43809</v>
      </c>
      <c r="M439" s="1"/>
      <c r="N439" s="7">
        <v>43839</v>
      </c>
    </row>
    <row r="440" spans="1:14" ht="72" hidden="1" x14ac:dyDescent="0.45">
      <c r="A440" s="1">
        <f t="shared" si="5"/>
        <v>438</v>
      </c>
      <c r="B440" s="1" t="s">
        <v>127</v>
      </c>
      <c r="C440" s="6">
        <v>43796</v>
      </c>
      <c r="D440" s="1" t="s">
        <v>253</v>
      </c>
      <c r="E440" s="2" t="s">
        <v>690</v>
      </c>
      <c r="F440" s="3" t="s">
        <v>1266</v>
      </c>
      <c r="G440" s="4" t="s">
        <v>46</v>
      </c>
      <c r="H440" s="4" t="s">
        <v>808</v>
      </c>
      <c r="I440" s="4" t="s">
        <v>269</v>
      </c>
      <c r="J440" s="3" t="s">
        <v>821</v>
      </c>
      <c r="K440" s="3" t="s">
        <v>1267</v>
      </c>
      <c r="L440" s="7">
        <v>43809</v>
      </c>
      <c r="M440" s="1"/>
      <c r="N440" s="7">
        <v>43839</v>
      </c>
    </row>
    <row r="441" spans="1:14" ht="144" hidden="1" x14ac:dyDescent="0.45">
      <c r="A441" s="1">
        <f t="shared" si="5"/>
        <v>439</v>
      </c>
      <c r="B441" s="1" t="s">
        <v>127</v>
      </c>
      <c r="C441" s="6">
        <v>43796</v>
      </c>
      <c r="D441" s="1" t="s">
        <v>253</v>
      </c>
      <c r="E441" s="2" t="s">
        <v>690</v>
      </c>
      <c r="F441" s="3" t="s">
        <v>1268</v>
      </c>
      <c r="G441" s="4" t="s">
        <v>67</v>
      </c>
      <c r="H441" s="4" t="s">
        <v>808</v>
      </c>
      <c r="I441" s="4" t="s">
        <v>269</v>
      </c>
      <c r="J441" s="3" t="s">
        <v>104</v>
      </c>
      <c r="K441" s="3"/>
      <c r="L441" s="7">
        <v>43809</v>
      </c>
      <c r="M441" s="1"/>
      <c r="N441" s="7">
        <v>43844</v>
      </c>
    </row>
    <row r="442" spans="1:14" ht="36" hidden="1" x14ac:dyDescent="0.45">
      <c r="A442" s="1">
        <f t="shared" si="5"/>
        <v>440</v>
      </c>
      <c r="B442" s="1" t="s">
        <v>127</v>
      </c>
      <c r="C442" s="6">
        <v>43796</v>
      </c>
      <c r="D442" s="1" t="s">
        <v>659</v>
      </c>
      <c r="E442" s="2" t="s">
        <v>1269</v>
      </c>
      <c r="F442" s="3" t="s">
        <v>1270</v>
      </c>
      <c r="G442" s="4" t="s">
        <v>67</v>
      </c>
      <c r="H442" s="4" t="s">
        <v>808</v>
      </c>
      <c r="I442" s="4" t="s">
        <v>269</v>
      </c>
      <c r="J442" s="3" t="s">
        <v>183</v>
      </c>
      <c r="K442" s="3" t="s">
        <v>1271</v>
      </c>
      <c r="L442" s="7">
        <v>43797</v>
      </c>
      <c r="M442" s="1"/>
      <c r="N442" s="7">
        <v>43824</v>
      </c>
    </row>
    <row r="443" spans="1:14" ht="36" hidden="1" x14ac:dyDescent="0.45">
      <c r="A443" s="1">
        <f t="shared" si="5"/>
        <v>441</v>
      </c>
      <c r="B443" s="1" t="s">
        <v>127</v>
      </c>
      <c r="C443" s="6">
        <v>43796</v>
      </c>
      <c r="D443" s="1" t="s">
        <v>253</v>
      </c>
      <c r="E443" s="2" t="s">
        <v>690</v>
      </c>
      <c r="F443" s="3" t="s">
        <v>1272</v>
      </c>
      <c r="G443" s="4" t="s">
        <v>46</v>
      </c>
      <c r="H443" s="4" t="s">
        <v>808</v>
      </c>
      <c r="I443" s="4" t="s">
        <v>269</v>
      </c>
      <c r="J443" s="3" t="s">
        <v>821</v>
      </c>
      <c r="K443" s="3" t="s">
        <v>1273</v>
      </c>
      <c r="L443" s="7">
        <v>43803</v>
      </c>
      <c r="M443" s="1"/>
      <c r="N443" s="7">
        <v>43839</v>
      </c>
    </row>
    <row r="444" spans="1:14" ht="36" hidden="1" x14ac:dyDescent="0.45">
      <c r="A444" s="1">
        <f t="shared" si="5"/>
        <v>442</v>
      </c>
      <c r="B444" s="1" t="s">
        <v>127</v>
      </c>
      <c r="C444" s="6">
        <v>43797</v>
      </c>
      <c r="D444" s="1" t="s">
        <v>253</v>
      </c>
      <c r="E444" s="2" t="s">
        <v>1025</v>
      </c>
      <c r="F444" s="3" t="s">
        <v>1274</v>
      </c>
      <c r="G444" s="4" t="s">
        <v>19</v>
      </c>
      <c r="H444" s="4" t="s">
        <v>808</v>
      </c>
      <c r="I444" s="4" t="s">
        <v>269</v>
      </c>
      <c r="J444" s="3"/>
      <c r="K444" s="3"/>
      <c r="L444" s="7">
        <v>43859</v>
      </c>
      <c r="M444" s="1"/>
      <c r="N444" s="7"/>
    </row>
    <row r="445" spans="1:14" ht="36" hidden="1" x14ac:dyDescent="0.45">
      <c r="A445" s="1">
        <f t="shared" si="5"/>
        <v>443</v>
      </c>
      <c r="B445" s="1" t="s">
        <v>127</v>
      </c>
      <c r="C445" s="6">
        <v>43797</v>
      </c>
      <c r="D445" s="1" t="s">
        <v>253</v>
      </c>
      <c r="E445" s="2" t="s">
        <v>1275</v>
      </c>
      <c r="F445" s="3" t="s">
        <v>1276</v>
      </c>
      <c r="G445" s="4" t="s">
        <v>19</v>
      </c>
      <c r="H445" s="4" t="s">
        <v>808</v>
      </c>
      <c r="I445" s="4" t="s">
        <v>269</v>
      </c>
      <c r="J445" s="3" t="s">
        <v>1277</v>
      </c>
      <c r="K445" s="3" t="s">
        <v>343</v>
      </c>
      <c r="L445" s="7">
        <v>43803</v>
      </c>
      <c r="M445" s="1"/>
      <c r="N445" s="7">
        <v>43840</v>
      </c>
    </row>
    <row r="446" spans="1:14" ht="72" hidden="1" x14ac:dyDescent="0.45">
      <c r="A446" s="1">
        <f t="shared" si="5"/>
        <v>444</v>
      </c>
      <c r="B446" s="1" t="s">
        <v>127</v>
      </c>
      <c r="C446" s="6">
        <v>43797</v>
      </c>
      <c r="D446" s="1" t="s">
        <v>253</v>
      </c>
      <c r="E446" s="2" t="s">
        <v>1278</v>
      </c>
      <c r="F446" s="3" t="s">
        <v>1279</v>
      </c>
      <c r="G446" s="4" t="s">
        <v>46</v>
      </c>
      <c r="H446" s="4" t="s">
        <v>808</v>
      </c>
      <c r="I446" s="4" t="s">
        <v>269</v>
      </c>
      <c r="J446" s="3" t="s">
        <v>1280</v>
      </c>
      <c r="K446" s="3" t="s">
        <v>1281</v>
      </c>
      <c r="L446" s="7">
        <v>43803</v>
      </c>
      <c r="M446" s="1"/>
      <c r="N446" s="7">
        <v>43839</v>
      </c>
    </row>
    <row r="447" spans="1:14" ht="36" hidden="1" x14ac:dyDescent="0.45">
      <c r="A447" s="1">
        <f t="shared" si="5"/>
        <v>445</v>
      </c>
      <c r="B447" s="1" t="s">
        <v>127</v>
      </c>
      <c r="C447" s="6">
        <v>43801</v>
      </c>
      <c r="D447" s="1" t="s">
        <v>1282</v>
      </c>
      <c r="E447" s="2" t="s">
        <v>328</v>
      </c>
      <c r="F447" s="3" t="s">
        <v>1283</v>
      </c>
      <c r="G447" s="4" t="s">
        <v>19</v>
      </c>
      <c r="H447" s="4" t="s">
        <v>808</v>
      </c>
      <c r="I447" s="4" t="s">
        <v>269</v>
      </c>
      <c r="J447" s="3" t="s">
        <v>961</v>
      </c>
      <c r="K447" s="3"/>
      <c r="L447" s="7">
        <v>43803</v>
      </c>
      <c r="M447" s="1"/>
      <c r="N447" s="7">
        <v>43845</v>
      </c>
    </row>
    <row r="448" spans="1:14" ht="234" hidden="1" x14ac:dyDescent="0.45">
      <c r="A448" s="1">
        <f t="shared" si="5"/>
        <v>446</v>
      </c>
      <c r="B448" s="1" t="s">
        <v>127</v>
      </c>
      <c r="C448" s="6">
        <v>43801</v>
      </c>
      <c r="D448" s="1" t="s">
        <v>160</v>
      </c>
      <c r="E448" s="2" t="s">
        <v>328</v>
      </c>
      <c r="F448" s="3" t="s">
        <v>1284</v>
      </c>
      <c r="G448" s="4" t="s">
        <v>653</v>
      </c>
      <c r="H448" s="4" t="s">
        <v>269</v>
      </c>
      <c r="I448" s="4" t="s">
        <v>269</v>
      </c>
      <c r="J448" s="3" t="s">
        <v>1285</v>
      </c>
      <c r="K448" s="3" t="s">
        <v>1286</v>
      </c>
      <c r="L448" s="7">
        <v>43801</v>
      </c>
      <c r="M448" s="1"/>
      <c r="N448" s="7">
        <v>43844</v>
      </c>
    </row>
    <row r="449" spans="1:16" ht="198" hidden="1" x14ac:dyDescent="0.45">
      <c r="A449" s="1">
        <f t="shared" si="5"/>
        <v>447</v>
      </c>
      <c r="B449" s="1" t="s">
        <v>127</v>
      </c>
      <c r="C449" s="6">
        <v>43801</v>
      </c>
      <c r="D449" s="1" t="s">
        <v>259</v>
      </c>
      <c r="E449" s="2" t="s">
        <v>1002</v>
      </c>
      <c r="F449" s="3" t="s">
        <v>1287</v>
      </c>
      <c r="G449" s="4" t="s">
        <v>653</v>
      </c>
      <c r="H449" s="4" t="s">
        <v>269</v>
      </c>
      <c r="I449" s="4" t="s">
        <v>269</v>
      </c>
      <c r="J449" s="3" t="s">
        <v>1285</v>
      </c>
      <c r="K449" s="3" t="s">
        <v>1288</v>
      </c>
      <c r="L449" s="7">
        <v>43801</v>
      </c>
      <c r="M449" s="1"/>
      <c r="N449" s="7">
        <v>43836</v>
      </c>
    </row>
    <row r="450" spans="1:16" ht="36" hidden="1" x14ac:dyDescent="0.45">
      <c r="A450" s="1">
        <f t="shared" si="5"/>
        <v>448</v>
      </c>
      <c r="B450" s="1" t="s">
        <v>127</v>
      </c>
      <c r="C450" s="6">
        <v>43801</v>
      </c>
      <c r="D450" s="1" t="s">
        <v>171</v>
      </c>
      <c r="E450" s="2" t="s">
        <v>243</v>
      </c>
      <c r="F450" s="3" t="s">
        <v>1289</v>
      </c>
      <c r="G450" s="4" t="s">
        <v>67</v>
      </c>
      <c r="H450" s="4" t="s">
        <v>808</v>
      </c>
      <c r="I450" s="4" t="s">
        <v>269</v>
      </c>
      <c r="J450" s="3" t="s">
        <v>1290</v>
      </c>
      <c r="K450" s="3" t="s">
        <v>1291</v>
      </c>
      <c r="L450" s="7">
        <v>43801</v>
      </c>
      <c r="M450" s="1"/>
      <c r="N450" s="7">
        <v>43838</v>
      </c>
    </row>
    <row r="451" spans="1:16" ht="36" hidden="1" x14ac:dyDescent="0.45">
      <c r="A451" s="1">
        <f t="shared" si="5"/>
        <v>449</v>
      </c>
      <c r="B451" s="1" t="s">
        <v>127</v>
      </c>
      <c r="C451" s="6">
        <v>43801</v>
      </c>
      <c r="D451" s="1" t="s">
        <v>171</v>
      </c>
      <c r="E451" s="2" t="s">
        <v>195</v>
      </c>
      <c r="F451" s="3" t="s">
        <v>1292</v>
      </c>
      <c r="G451" s="4" t="s">
        <v>46</v>
      </c>
      <c r="H451" s="4" t="s">
        <v>808</v>
      </c>
      <c r="I451" s="4" t="s">
        <v>269</v>
      </c>
      <c r="J451" s="3" t="s">
        <v>234</v>
      </c>
      <c r="K451" s="3" t="s">
        <v>1293</v>
      </c>
      <c r="L451" s="7">
        <v>43803</v>
      </c>
      <c r="M451" s="1"/>
      <c r="N451" s="7">
        <v>43818</v>
      </c>
    </row>
    <row r="452" spans="1:16" ht="72" hidden="1" x14ac:dyDescent="0.45">
      <c r="A452" s="1">
        <f t="shared" si="5"/>
        <v>450</v>
      </c>
      <c r="B452" s="1" t="s">
        <v>127</v>
      </c>
      <c r="C452" s="6">
        <v>43801</v>
      </c>
      <c r="D452" s="1" t="s">
        <v>171</v>
      </c>
      <c r="E452" s="2" t="s">
        <v>1294</v>
      </c>
      <c r="F452" s="3" t="s">
        <v>1295</v>
      </c>
      <c r="G452" s="4" t="s">
        <v>19</v>
      </c>
      <c r="H452" s="4" t="s">
        <v>808</v>
      </c>
      <c r="I452" s="4" t="s">
        <v>269</v>
      </c>
      <c r="J452" s="3" t="s">
        <v>234</v>
      </c>
      <c r="K452" s="3" t="s">
        <v>1296</v>
      </c>
      <c r="L452" s="7">
        <v>43803</v>
      </c>
      <c r="M452" s="1"/>
      <c r="N452" s="7">
        <v>43818</v>
      </c>
    </row>
    <row r="453" spans="1:16" ht="54" hidden="1" x14ac:dyDescent="0.45">
      <c r="A453" s="1">
        <f t="shared" ref="A453:A518" si="6">ROW()-2</f>
        <v>451</v>
      </c>
      <c r="B453" s="1" t="s">
        <v>127</v>
      </c>
      <c r="C453" s="6">
        <v>43801</v>
      </c>
      <c r="D453" s="1" t="s">
        <v>171</v>
      </c>
      <c r="E453" s="2" t="s">
        <v>1297</v>
      </c>
      <c r="F453" s="3" t="s">
        <v>1298</v>
      </c>
      <c r="G453" s="4" t="s">
        <v>19</v>
      </c>
      <c r="H453" s="4" t="s">
        <v>808</v>
      </c>
      <c r="I453" s="4" t="s">
        <v>269</v>
      </c>
      <c r="J453" s="3" t="s">
        <v>234</v>
      </c>
      <c r="K453" s="3" t="s">
        <v>1299</v>
      </c>
      <c r="L453" s="7">
        <v>43803</v>
      </c>
      <c r="M453" s="1"/>
      <c r="N453" s="7">
        <v>43818</v>
      </c>
    </row>
    <row r="454" spans="1:16" ht="54" hidden="1" x14ac:dyDescent="0.45">
      <c r="A454" s="1">
        <f t="shared" si="6"/>
        <v>452</v>
      </c>
      <c r="B454" s="1" t="s">
        <v>127</v>
      </c>
      <c r="C454" s="6">
        <v>43802</v>
      </c>
      <c r="D454" s="1" t="s">
        <v>253</v>
      </c>
      <c r="E454" s="2" t="s">
        <v>1045</v>
      </c>
      <c r="F454" s="3" t="s">
        <v>1300</v>
      </c>
      <c r="G454" s="4" t="s">
        <v>67</v>
      </c>
      <c r="H454" s="4" t="s">
        <v>808</v>
      </c>
      <c r="I454" s="4" t="s">
        <v>269</v>
      </c>
      <c r="J454" s="3" t="s">
        <v>104</v>
      </c>
      <c r="K454" s="3"/>
      <c r="L454" s="7">
        <v>43803</v>
      </c>
      <c r="M454" s="1"/>
      <c r="N454" s="7">
        <v>43803</v>
      </c>
    </row>
    <row r="455" spans="1:16" ht="36" hidden="1" x14ac:dyDescent="0.45">
      <c r="A455" s="1">
        <f t="shared" si="6"/>
        <v>453</v>
      </c>
      <c r="B455" s="1" t="s">
        <v>127</v>
      </c>
      <c r="C455" s="6">
        <v>43802</v>
      </c>
      <c r="D455" s="1" t="s">
        <v>253</v>
      </c>
      <c r="E455" s="2" t="s">
        <v>1017</v>
      </c>
      <c r="F455" s="3" t="s">
        <v>1301</v>
      </c>
      <c r="G455" s="4" t="s">
        <v>19</v>
      </c>
      <c r="H455" s="4" t="s">
        <v>808</v>
      </c>
      <c r="I455" s="4" t="s">
        <v>269</v>
      </c>
      <c r="J455" s="3" t="s">
        <v>234</v>
      </c>
      <c r="K455" s="3" t="s">
        <v>1302</v>
      </c>
      <c r="L455" s="7">
        <v>43803</v>
      </c>
      <c r="M455" s="1"/>
      <c r="N455" s="7">
        <v>43838</v>
      </c>
    </row>
    <row r="456" spans="1:16" ht="72" hidden="1" x14ac:dyDescent="0.45">
      <c r="A456" s="1">
        <f t="shared" si="6"/>
        <v>454</v>
      </c>
      <c r="B456" s="1" t="s">
        <v>127</v>
      </c>
      <c r="C456" s="6">
        <v>43802</v>
      </c>
      <c r="D456" s="1" t="s">
        <v>160</v>
      </c>
      <c r="E456" s="2" t="s">
        <v>328</v>
      </c>
      <c r="F456" s="3" t="s">
        <v>1303</v>
      </c>
      <c r="G456" s="4" t="s">
        <v>67</v>
      </c>
      <c r="H456" s="4" t="s">
        <v>808</v>
      </c>
      <c r="I456" s="4" t="s">
        <v>269</v>
      </c>
      <c r="J456" s="3" t="s">
        <v>1304</v>
      </c>
      <c r="K456" s="3" t="s">
        <v>1305</v>
      </c>
      <c r="L456" s="7">
        <v>43805</v>
      </c>
      <c r="M456" s="1"/>
      <c r="N456" s="7">
        <v>43844</v>
      </c>
    </row>
    <row r="457" spans="1:16" ht="54" hidden="1" x14ac:dyDescent="0.45">
      <c r="A457" s="1">
        <f t="shared" si="6"/>
        <v>455</v>
      </c>
      <c r="B457" s="1" t="s">
        <v>127</v>
      </c>
      <c r="C457" s="6">
        <v>43802</v>
      </c>
      <c r="D457" s="1" t="s">
        <v>253</v>
      </c>
      <c r="E457" s="2" t="s">
        <v>1017</v>
      </c>
      <c r="F457" s="3" t="s">
        <v>1306</v>
      </c>
      <c r="G457" s="4" t="s">
        <v>19</v>
      </c>
      <c r="H457" s="4" t="s">
        <v>808</v>
      </c>
      <c r="I457" s="4" t="s">
        <v>269</v>
      </c>
      <c r="J457" s="3" t="s">
        <v>330</v>
      </c>
      <c r="K457" s="3" t="s">
        <v>1307</v>
      </c>
      <c r="L457" s="7">
        <v>43803</v>
      </c>
      <c r="M457" s="1"/>
      <c r="N457" s="7">
        <v>43838</v>
      </c>
    </row>
    <row r="458" spans="1:16" ht="73.95" hidden="1" customHeight="1" x14ac:dyDescent="0.45">
      <c r="A458" s="1">
        <f t="shared" si="6"/>
        <v>456</v>
      </c>
      <c r="B458" s="1" t="s">
        <v>127</v>
      </c>
      <c r="C458" s="6">
        <v>43802</v>
      </c>
      <c r="D458" s="1" t="s">
        <v>253</v>
      </c>
      <c r="E458" s="2" t="s">
        <v>556</v>
      </c>
      <c r="F458" s="3" t="s">
        <v>1308</v>
      </c>
      <c r="G458" s="4" t="s">
        <v>67</v>
      </c>
      <c r="H458" s="4" t="s">
        <v>269</v>
      </c>
      <c r="I458" s="4" t="s">
        <v>269</v>
      </c>
      <c r="J458" s="3" t="s">
        <v>234</v>
      </c>
      <c r="K458" s="3" t="s">
        <v>1309</v>
      </c>
      <c r="L458" s="7">
        <v>43803</v>
      </c>
      <c r="M458" s="1"/>
      <c r="N458" s="7">
        <v>43818</v>
      </c>
    </row>
    <row r="459" spans="1:16" ht="73.95" hidden="1" customHeight="1" x14ac:dyDescent="0.45">
      <c r="A459" s="1">
        <f t="shared" si="6"/>
        <v>457</v>
      </c>
      <c r="B459" s="1" t="s">
        <v>127</v>
      </c>
      <c r="C459" s="6">
        <v>43802</v>
      </c>
      <c r="D459" s="1" t="s">
        <v>253</v>
      </c>
      <c r="E459" s="2" t="s">
        <v>556</v>
      </c>
      <c r="F459" s="3" t="s">
        <v>1310</v>
      </c>
      <c r="G459" s="4" t="s">
        <v>67</v>
      </c>
      <c r="H459" s="4" t="s">
        <v>269</v>
      </c>
      <c r="I459" s="4" t="s">
        <v>269</v>
      </c>
      <c r="J459" s="3" t="s">
        <v>821</v>
      </c>
      <c r="K459" s="3" t="s">
        <v>1311</v>
      </c>
      <c r="L459" s="7">
        <v>43803</v>
      </c>
      <c r="M459" s="1"/>
      <c r="N459" s="7">
        <v>43818</v>
      </c>
    </row>
    <row r="460" spans="1:16" ht="144" hidden="1" x14ac:dyDescent="0.45">
      <c r="A460" s="1">
        <f t="shared" si="6"/>
        <v>458</v>
      </c>
      <c r="B460" s="1" t="s">
        <v>127</v>
      </c>
      <c r="C460" s="6">
        <v>43803</v>
      </c>
      <c r="D460" s="1" t="s">
        <v>659</v>
      </c>
      <c r="E460" s="2" t="s">
        <v>1269</v>
      </c>
      <c r="F460" s="3" t="s">
        <v>1312</v>
      </c>
      <c r="G460" s="4" t="s">
        <v>67</v>
      </c>
      <c r="H460" s="4" t="s">
        <v>808</v>
      </c>
      <c r="I460" s="4" t="s">
        <v>269</v>
      </c>
      <c r="J460" s="3" t="s">
        <v>1313</v>
      </c>
      <c r="K460" s="3" t="s">
        <v>1314</v>
      </c>
      <c r="L460" s="7">
        <v>43815</v>
      </c>
      <c r="M460" s="1"/>
      <c r="N460" s="7">
        <v>43816</v>
      </c>
      <c r="P460">
        <v>0</v>
      </c>
    </row>
    <row r="461" spans="1:16" ht="73.95" hidden="1" customHeight="1" x14ac:dyDescent="0.45">
      <c r="A461" s="1">
        <f t="shared" si="6"/>
        <v>459</v>
      </c>
      <c r="B461" s="1" t="s">
        <v>127</v>
      </c>
      <c r="C461" s="6">
        <v>43803</v>
      </c>
      <c r="D461" s="1" t="s">
        <v>659</v>
      </c>
      <c r="E461" s="2" t="s">
        <v>1214</v>
      </c>
      <c r="F461" s="3" t="s">
        <v>1315</v>
      </c>
      <c r="G461" s="4" t="s">
        <v>19</v>
      </c>
      <c r="H461" s="4" t="s">
        <v>808</v>
      </c>
      <c r="I461" s="4" t="s">
        <v>269</v>
      </c>
      <c r="J461" s="3" t="s">
        <v>234</v>
      </c>
      <c r="K461" s="3" t="s">
        <v>1316</v>
      </c>
      <c r="L461" s="7">
        <v>43804</v>
      </c>
      <c r="M461" s="1"/>
      <c r="N461" s="7">
        <v>43818</v>
      </c>
    </row>
    <row r="462" spans="1:16" ht="106.2" hidden="1" customHeight="1" x14ac:dyDescent="0.45">
      <c r="A462" s="1">
        <f t="shared" si="6"/>
        <v>460</v>
      </c>
      <c r="B462" s="1" t="s">
        <v>127</v>
      </c>
      <c r="C462" s="6">
        <v>43804</v>
      </c>
      <c r="D462" s="1" t="s">
        <v>253</v>
      </c>
      <c r="E462" s="2" t="s">
        <v>1256</v>
      </c>
      <c r="F462" s="3" t="s">
        <v>1317</v>
      </c>
      <c r="G462" s="4" t="s">
        <v>67</v>
      </c>
      <c r="H462" s="4" t="s">
        <v>808</v>
      </c>
      <c r="I462" s="4" t="s">
        <v>269</v>
      </c>
      <c r="J462" s="3" t="s">
        <v>1318</v>
      </c>
      <c r="K462" s="3" t="s">
        <v>1319</v>
      </c>
      <c r="L462" s="7">
        <v>43809</v>
      </c>
      <c r="M462" s="1"/>
      <c r="N462" s="7">
        <v>43838</v>
      </c>
    </row>
    <row r="463" spans="1:16" ht="73.95" hidden="1" customHeight="1" x14ac:dyDescent="0.45">
      <c r="A463" s="1">
        <f t="shared" si="6"/>
        <v>461</v>
      </c>
      <c r="B463" s="1" t="s">
        <v>127</v>
      </c>
      <c r="C463" s="6">
        <v>43804</v>
      </c>
      <c r="D463" s="1" t="s">
        <v>659</v>
      </c>
      <c r="E463" s="2" t="s">
        <v>1214</v>
      </c>
      <c r="F463" s="3" t="s">
        <v>1320</v>
      </c>
      <c r="G463" s="4" t="s">
        <v>67</v>
      </c>
      <c r="H463" s="4" t="s">
        <v>269</v>
      </c>
      <c r="I463" s="4" t="s">
        <v>269</v>
      </c>
      <c r="J463" s="3" t="s">
        <v>1321</v>
      </c>
      <c r="K463" s="3" t="s">
        <v>1061</v>
      </c>
      <c r="L463" s="7">
        <v>43804</v>
      </c>
      <c r="M463" s="1"/>
      <c r="N463" s="7">
        <v>43824</v>
      </c>
    </row>
    <row r="464" spans="1:16" ht="73.95" hidden="1" customHeight="1" x14ac:dyDescent="0.45">
      <c r="A464" s="1">
        <f t="shared" si="6"/>
        <v>462</v>
      </c>
      <c r="B464" s="1" t="s">
        <v>127</v>
      </c>
      <c r="C464" s="6">
        <v>43804</v>
      </c>
      <c r="D464" s="1" t="s">
        <v>659</v>
      </c>
      <c r="E464" s="2" t="s">
        <v>1214</v>
      </c>
      <c r="F464" s="3" t="s">
        <v>1322</v>
      </c>
      <c r="G464" s="4" t="s">
        <v>46</v>
      </c>
      <c r="H464" s="4" t="s">
        <v>808</v>
      </c>
      <c r="I464" s="4" t="s">
        <v>269</v>
      </c>
      <c r="J464" s="3" t="s">
        <v>104</v>
      </c>
      <c r="K464" s="3"/>
      <c r="L464" s="7">
        <v>43805</v>
      </c>
      <c r="M464" s="1"/>
      <c r="N464" s="7">
        <v>43805</v>
      </c>
    </row>
    <row r="465" spans="1:16" ht="73.95" hidden="1" customHeight="1" x14ac:dyDescent="0.45">
      <c r="A465" s="1">
        <f t="shared" si="6"/>
        <v>463</v>
      </c>
      <c r="B465" s="1" t="s">
        <v>127</v>
      </c>
      <c r="C465" s="6">
        <v>43804</v>
      </c>
      <c r="D465" s="1" t="s">
        <v>106</v>
      </c>
      <c r="E465" s="2" t="s">
        <v>907</v>
      </c>
      <c r="F465" s="3" t="s">
        <v>1323</v>
      </c>
      <c r="G465" s="4" t="s">
        <v>67</v>
      </c>
      <c r="H465" s="4" t="s">
        <v>808</v>
      </c>
      <c r="I465" s="4" t="s">
        <v>269</v>
      </c>
      <c r="J465" s="3" t="s">
        <v>1324</v>
      </c>
      <c r="K465" s="3" t="s">
        <v>1325</v>
      </c>
      <c r="L465" s="7">
        <v>43808</v>
      </c>
      <c r="M465" s="1"/>
      <c r="N465" s="7">
        <v>43836</v>
      </c>
    </row>
    <row r="466" spans="1:16" ht="73.95" hidden="1" customHeight="1" x14ac:dyDescent="0.45">
      <c r="A466" s="1">
        <f t="shared" si="6"/>
        <v>464</v>
      </c>
      <c r="B466" s="1" t="s">
        <v>127</v>
      </c>
      <c r="C466" s="6">
        <v>43804</v>
      </c>
      <c r="D466" s="1" t="s">
        <v>659</v>
      </c>
      <c r="E466" s="2" t="s">
        <v>1214</v>
      </c>
      <c r="F466" s="3" t="s">
        <v>1326</v>
      </c>
      <c r="G466" s="4" t="s">
        <v>67</v>
      </c>
      <c r="H466" s="4" t="s">
        <v>808</v>
      </c>
      <c r="I466" s="4" t="s">
        <v>269</v>
      </c>
      <c r="J466" s="3" t="s">
        <v>234</v>
      </c>
      <c r="K466" s="3" t="s">
        <v>1327</v>
      </c>
      <c r="L466" s="7">
        <v>43805</v>
      </c>
      <c r="M466" s="1"/>
      <c r="N466" s="7">
        <v>43818</v>
      </c>
    </row>
    <row r="467" spans="1:16" ht="73.95" hidden="1" customHeight="1" x14ac:dyDescent="0.45">
      <c r="A467" s="1">
        <f t="shared" si="6"/>
        <v>465</v>
      </c>
      <c r="B467" s="1" t="s">
        <v>127</v>
      </c>
      <c r="C467" s="6">
        <v>43804</v>
      </c>
      <c r="D467" s="1" t="s">
        <v>659</v>
      </c>
      <c r="E467" s="2" t="s">
        <v>928</v>
      </c>
      <c r="F467" s="3" t="s">
        <v>1328</v>
      </c>
      <c r="G467" s="4" t="s">
        <v>67</v>
      </c>
      <c r="H467" s="4" t="s">
        <v>808</v>
      </c>
      <c r="I467" s="4" t="s">
        <v>269</v>
      </c>
      <c r="J467" s="3" t="s">
        <v>234</v>
      </c>
      <c r="K467" s="3" t="s">
        <v>1329</v>
      </c>
      <c r="L467" s="7">
        <v>43805</v>
      </c>
      <c r="M467" s="1"/>
      <c r="N467" s="7">
        <v>43824</v>
      </c>
    </row>
    <row r="468" spans="1:16" ht="73.95" hidden="1" customHeight="1" x14ac:dyDescent="0.45">
      <c r="A468" s="1">
        <f t="shared" si="6"/>
        <v>466</v>
      </c>
      <c r="B468" s="1" t="s">
        <v>127</v>
      </c>
      <c r="C468" s="6">
        <v>43804</v>
      </c>
      <c r="D468" s="1" t="s">
        <v>659</v>
      </c>
      <c r="E468" s="2" t="s">
        <v>928</v>
      </c>
      <c r="F468" s="3" t="s">
        <v>1330</v>
      </c>
      <c r="G468" s="4" t="s">
        <v>19</v>
      </c>
      <c r="H468" s="4" t="s">
        <v>808</v>
      </c>
      <c r="I468" s="4" t="s">
        <v>269</v>
      </c>
      <c r="J468" s="3" t="s">
        <v>234</v>
      </c>
      <c r="K468" s="3" t="s">
        <v>1331</v>
      </c>
      <c r="L468" s="7">
        <v>43805</v>
      </c>
      <c r="M468" s="1"/>
      <c r="N468" s="7">
        <v>43838</v>
      </c>
    </row>
    <row r="469" spans="1:16" ht="73.95" hidden="1" customHeight="1" x14ac:dyDescent="0.45">
      <c r="A469" s="1">
        <f t="shared" si="6"/>
        <v>467</v>
      </c>
      <c r="B469" s="1" t="s">
        <v>127</v>
      </c>
      <c r="C469" s="6">
        <v>43805</v>
      </c>
      <c r="D469" s="1" t="s">
        <v>659</v>
      </c>
      <c r="E469" s="2" t="s">
        <v>1214</v>
      </c>
      <c r="F469" s="3" t="s">
        <v>1332</v>
      </c>
      <c r="G469" s="4" t="s">
        <v>67</v>
      </c>
      <c r="H469" s="4" t="s">
        <v>808</v>
      </c>
      <c r="I469" s="4" t="s">
        <v>269</v>
      </c>
      <c r="J469" s="3" t="s">
        <v>1333</v>
      </c>
      <c r="K469" s="3" t="s">
        <v>1334</v>
      </c>
      <c r="L469" s="7">
        <v>43805</v>
      </c>
      <c r="M469" s="1"/>
      <c r="N469" s="7">
        <v>43824</v>
      </c>
    </row>
    <row r="470" spans="1:16" ht="126.6" hidden="1" customHeight="1" x14ac:dyDescent="0.45">
      <c r="A470" s="1">
        <f t="shared" si="6"/>
        <v>468</v>
      </c>
      <c r="B470" s="1" t="s">
        <v>127</v>
      </c>
      <c r="C470" s="6">
        <v>43805</v>
      </c>
      <c r="D470" s="1" t="s">
        <v>253</v>
      </c>
      <c r="E470" s="2" t="s">
        <v>1278</v>
      </c>
      <c r="F470" s="3" t="s">
        <v>1335</v>
      </c>
      <c r="G470" s="4" t="s">
        <v>46</v>
      </c>
      <c r="H470" s="4" t="s">
        <v>808</v>
      </c>
      <c r="I470" s="4"/>
      <c r="J470" s="3" t="s">
        <v>1336</v>
      </c>
      <c r="K470" s="3" t="s">
        <v>1337</v>
      </c>
      <c r="L470" s="7">
        <v>43808</v>
      </c>
      <c r="M470" s="1"/>
      <c r="N470" s="7">
        <v>43824</v>
      </c>
    </row>
    <row r="471" spans="1:16" ht="126.6" hidden="1" customHeight="1" x14ac:dyDescent="0.45">
      <c r="A471" s="1">
        <f t="shared" si="6"/>
        <v>469</v>
      </c>
      <c r="B471" s="1" t="s">
        <v>127</v>
      </c>
      <c r="C471" s="6">
        <v>43805</v>
      </c>
      <c r="D471" s="1" t="s">
        <v>259</v>
      </c>
      <c r="E471" s="2" t="s">
        <v>1338</v>
      </c>
      <c r="F471" s="3" t="s">
        <v>1339</v>
      </c>
      <c r="G471" s="4" t="s">
        <v>67</v>
      </c>
      <c r="H471" s="4" t="s">
        <v>808</v>
      </c>
      <c r="I471" s="4" t="s">
        <v>20</v>
      </c>
      <c r="J471" s="3" t="s">
        <v>1340</v>
      </c>
      <c r="K471" s="3" t="s">
        <v>1341</v>
      </c>
      <c r="L471" s="7">
        <v>43816</v>
      </c>
      <c r="M471" s="1"/>
      <c r="N471" s="7">
        <v>43839</v>
      </c>
      <c r="P471">
        <v>3</v>
      </c>
    </row>
    <row r="472" spans="1:16" ht="126.6" hidden="1" customHeight="1" x14ac:dyDescent="0.45">
      <c r="A472" s="1">
        <f t="shared" si="6"/>
        <v>470</v>
      </c>
      <c r="B472" s="1" t="s">
        <v>127</v>
      </c>
      <c r="C472" s="6">
        <v>43805</v>
      </c>
      <c r="D472" s="1" t="s">
        <v>171</v>
      </c>
      <c r="E472" s="2" t="s">
        <v>195</v>
      </c>
      <c r="F472" s="3" t="s">
        <v>1342</v>
      </c>
      <c r="G472" s="4" t="s">
        <v>67</v>
      </c>
      <c r="H472" s="4" t="s">
        <v>20</v>
      </c>
      <c r="I472" s="4" t="s">
        <v>20</v>
      </c>
      <c r="J472" s="3"/>
      <c r="K472" s="3" t="s">
        <v>1343</v>
      </c>
      <c r="L472" s="7">
        <v>43815</v>
      </c>
      <c r="M472" s="1"/>
      <c r="N472" s="7">
        <v>43816</v>
      </c>
      <c r="P472">
        <v>1</v>
      </c>
    </row>
    <row r="473" spans="1:16" ht="126.6" hidden="1" customHeight="1" x14ac:dyDescent="0.45">
      <c r="A473" s="1">
        <f t="shared" si="6"/>
        <v>471</v>
      </c>
      <c r="B473" s="1" t="s">
        <v>127</v>
      </c>
      <c r="C473" s="6">
        <v>43805</v>
      </c>
      <c r="D473" s="1" t="s">
        <v>171</v>
      </c>
      <c r="E473" s="2" t="s">
        <v>556</v>
      </c>
      <c r="F473" s="3" t="s">
        <v>1344</v>
      </c>
      <c r="G473" s="4" t="s">
        <v>46</v>
      </c>
      <c r="H473" s="4" t="s">
        <v>20</v>
      </c>
      <c r="I473" s="4"/>
      <c r="J473" s="3"/>
      <c r="K473" s="3" t="s">
        <v>1343</v>
      </c>
      <c r="L473" s="7">
        <v>43815</v>
      </c>
      <c r="M473" s="1"/>
      <c r="N473" s="7">
        <v>43816</v>
      </c>
    </row>
    <row r="474" spans="1:16" ht="126.6" hidden="1" customHeight="1" x14ac:dyDescent="0.45">
      <c r="A474" s="1">
        <f t="shared" si="6"/>
        <v>472</v>
      </c>
      <c r="B474" s="1" t="s">
        <v>127</v>
      </c>
      <c r="C474" s="6">
        <v>43805</v>
      </c>
      <c r="D474" s="1" t="s">
        <v>171</v>
      </c>
      <c r="E474" s="2" t="s">
        <v>195</v>
      </c>
      <c r="F474" s="3" t="s">
        <v>1345</v>
      </c>
      <c r="G474" s="4" t="s">
        <v>67</v>
      </c>
      <c r="H474" s="4" t="s">
        <v>20</v>
      </c>
      <c r="I474" s="4" t="s">
        <v>20</v>
      </c>
      <c r="J474" s="3"/>
      <c r="K474" s="3" t="s">
        <v>1346</v>
      </c>
      <c r="L474" s="7">
        <v>43815</v>
      </c>
      <c r="M474" s="1"/>
      <c r="N474" s="7">
        <v>43816</v>
      </c>
      <c r="P474">
        <v>1</v>
      </c>
    </row>
    <row r="475" spans="1:16" ht="126.6" hidden="1" customHeight="1" x14ac:dyDescent="0.45">
      <c r="A475" s="1">
        <f t="shared" si="6"/>
        <v>473</v>
      </c>
      <c r="B475" s="1" t="s">
        <v>127</v>
      </c>
      <c r="C475" s="6">
        <v>43808</v>
      </c>
      <c r="D475" s="1" t="s">
        <v>253</v>
      </c>
      <c r="E475" s="2" t="s">
        <v>1347</v>
      </c>
      <c r="F475" s="3" t="s">
        <v>1348</v>
      </c>
      <c r="G475" s="4" t="s">
        <v>67</v>
      </c>
      <c r="H475" s="4" t="s">
        <v>808</v>
      </c>
      <c r="I475" s="4"/>
      <c r="J475" s="3" t="s">
        <v>1349</v>
      </c>
      <c r="K475" s="3" t="s">
        <v>1350</v>
      </c>
      <c r="L475" s="7">
        <v>43809</v>
      </c>
      <c r="M475" s="1"/>
      <c r="N475" s="7">
        <v>43824</v>
      </c>
    </row>
    <row r="476" spans="1:16" ht="72" hidden="1" x14ac:dyDescent="0.45">
      <c r="A476" s="1">
        <f t="shared" si="6"/>
        <v>474</v>
      </c>
      <c r="B476" s="1" t="s">
        <v>127</v>
      </c>
      <c r="C476" s="6">
        <v>43808</v>
      </c>
      <c r="D476" s="1" t="s">
        <v>259</v>
      </c>
      <c r="E476" s="2" t="s">
        <v>1351</v>
      </c>
      <c r="F476" s="3" t="s">
        <v>1352</v>
      </c>
      <c r="G476" s="4" t="s">
        <v>67</v>
      </c>
      <c r="H476" s="4" t="s">
        <v>20</v>
      </c>
      <c r="I476" s="4" t="s">
        <v>20</v>
      </c>
      <c r="J476" s="3" t="s">
        <v>1353</v>
      </c>
      <c r="K476" s="3" t="s">
        <v>1354</v>
      </c>
      <c r="L476" s="7">
        <v>43818</v>
      </c>
      <c r="M476" s="1"/>
      <c r="N476" s="7">
        <v>43836</v>
      </c>
      <c r="P476">
        <v>12</v>
      </c>
    </row>
    <row r="477" spans="1:16" ht="90" hidden="1" x14ac:dyDescent="0.45">
      <c r="A477" s="1">
        <f t="shared" si="6"/>
        <v>475</v>
      </c>
      <c r="B477" s="1" t="s">
        <v>127</v>
      </c>
      <c r="C477" s="6">
        <v>43808</v>
      </c>
      <c r="D477" s="1" t="s">
        <v>659</v>
      </c>
      <c r="E477" s="2" t="s">
        <v>1214</v>
      </c>
      <c r="F477" s="3" t="s">
        <v>1355</v>
      </c>
      <c r="G477" s="4" t="s">
        <v>67</v>
      </c>
      <c r="H477" s="4" t="s">
        <v>20</v>
      </c>
      <c r="I477" s="4" t="s">
        <v>20</v>
      </c>
      <c r="J477" s="3" t="s">
        <v>1356</v>
      </c>
      <c r="K477" s="3" t="s">
        <v>1357</v>
      </c>
      <c r="L477" s="7">
        <v>43808</v>
      </c>
      <c r="M477" s="1"/>
      <c r="N477" s="7">
        <v>43824</v>
      </c>
    </row>
    <row r="478" spans="1:16" ht="90" hidden="1" x14ac:dyDescent="0.45">
      <c r="A478" s="1">
        <f t="shared" si="6"/>
        <v>476</v>
      </c>
      <c r="B478" s="1" t="s">
        <v>127</v>
      </c>
      <c r="C478" s="6">
        <v>43808</v>
      </c>
      <c r="D478" s="1" t="s">
        <v>259</v>
      </c>
      <c r="E478" s="2" t="s">
        <v>1338</v>
      </c>
      <c r="F478" s="3" t="s">
        <v>1358</v>
      </c>
      <c r="G478" s="4" t="s">
        <v>67</v>
      </c>
      <c r="H478" s="4" t="s">
        <v>20</v>
      </c>
      <c r="I478" s="4" t="s">
        <v>20</v>
      </c>
      <c r="J478" s="3" t="s">
        <v>1359</v>
      </c>
      <c r="K478" s="3" t="s">
        <v>1360</v>
      </c>
      <c r="L478" s="7">
        <v>43818</v>
      </c>
      <c r="M478" s="1"/>
      <c r="N478" s="7">
        <v>43819</v>
      </c>
      <c r="P478">
        <v>4</v>
      </c>
    </row>
    <row r="479" spans="1:16" ht="36" hidden="1" x14ac:dyDescent="0.45">
      <c r="A479" s="1">
        <f t="shared" si="6"/>
        <v>477</v>
      </c>
      <c r="B479" s="1" t="s">
        <v>127</v>
      </c>
      <c r="C479" s="6">
        <v>43808</v>
      </c>
      <c r="D479" s="1" t="s">
        <v>259</v>
      </c>
      <c r="E479" s="2" t="s">
        <v>1338</v>
      </c>
      <c r="F479" s="3" t="s">
        <v>1361</v>
      </c>
      <c r="G479" s="4" t="s">
        <v>67</v>
      </c>
      <c r="H479" s="4" t="s">
        <v>20</v>
      </c>
      <c r="I479" s="4" t="s">
        <v>20</v>
      </c>
      <c r="J479" s="3" t="s">
        <v>1362</v>
      </c>
      <c r="K479" s="3" t="s">
        <v>1363</v>
      </c>
      <c r="L479" s="7">
        <v>43819</v>
      </c>
      <c r="M479" s="1"/>
      <c r="N479" s="7">
        <v>43822</v>
      </c>
      <c r="P479">
        <v>1</v>
      </c>
    </row>
    <row r="480" spans="1:16" ht="54" hidden="1" x14ac:dyDescent="0.45">
      <c r="A480" s="1">
        <f t="shared" si="6"/>
        <v>478</v>
      </c>
      <c r="B480" s="1" t="s">
        <v>127</v>
      </c>
      <c r="C480" s="6">
        <v>43810</v>
      </c>
      <c r="D480" s="1" t="s">
        <v>106</v>
      </c>
      <c r="E480" s="2" t="s">
        <v>146</v>
      </c>
      <c r="F480" s="3" t="s">
        <v>1364</v>
      </c>
      <c r="G480" s="4" t="s">
        <v>733</v>
      </c>
      <c r="H480" s="4" t="s">
        <v>808</v>
      </c>
      <c r="I480" s="4"/>
      <c r="J480" s="3"/>
      <c r="K480" s="3" t="s">
        <v>1365</v>
      </c>
      <c r="L480" s="7"/>
      <c r="M480" s="1"/>
      <c r="N480" s="7"/>
    </row>
    <row r="481" spans="1:17" ht="90.6" hidden="1" customHeight="1" x14ac:dyDescent="0.45">
      <c r="A481" s="1">
        <f t="shared" si="6"/>
        <v>479</v>
      </c>
      <c r="B481" s="1" t="s">
        <v>127</v>
      </c>
      <c r="C481" s="6">
        <v>43810</v>
      </c>
      <c r="D481" s="1" t="s">
        <v>106</v>
      </c>
      <c r="E481" s="2" t="s">
        <v>146</v>
      </c>
      <c r="F481" s="3" t="s">
        <v>1366</v>
      </c>
      <c r="G481" s="4" t="s">
        <v>67</v>
      </c>
      <c r="H481" s="4" t="s">
        <v>808</v>
      </c>
      <c r="I481" s="4" t="s">
        <v>20</v>
      </c>
      <c r="J481" s="3" t="s">
        <v>458</v>
      </c>
      <c r="K481" s="3" t="s">
        <v>1367</v>
      </c>
      <c r="L481" s="7">
        <v>43829</v>
      </c>
      <c r="M481" s="1"/>
      <c r="N481" s="7">
        <v>43836</v>
      </c>
    </row>
    <row r="482" spans="1:17" ht="72" hidden="1" x14ac:dyDescent="0.45">
      <c r="A482" s="1">
        <f t="shared" si="6"/>
        <v>480</v>
      </c>
      <c r="B482" s="1" t="s">
        <v>127</v>
      </c>
      <c r="C482" s="6">
        <v>43810</v>
      </c>
      <c r="D482" s="1" t="s">
        <v>106</v>
      </c>
      <c r="E482" s="2" t="s">
        <v>324</v>
      </c>
      <c r="F482" s="3" t="s">
        <v>1368</v>
      </c>
      <c r="G482" s="4" t="s">
        <v>67</v>
      </c>
      <c r="H482" s="4" t="s">
        <v>20</v>
      </c>
      <c r="I482" s="4" t="s">
        <v>20</v>
      </c>
      <c r="J482" s="3"/>
      <c r="K482" s="3" t="s">
        <v>1369</v>
      </c>
      <c r="L482" s="7">
        <v>43857</v>
      </c>
      <c r="M482" s="1"/>
      <c r="N482" s="7"/>
      <c r="O482" t="s">
        <v>1370</v>
      </c>
      <c r="P482">
        <v>40</v>
      </c>
    </row>
    <row r="483" spans="1:17" ht="162" hidden="1" x14ac:dyDescent="0.45">
      <c r="A483" s="1">
        <f t="shared" si="6"/>
        <v>481</v>
      </c>
      <c r="B483" s="1" t="s">
        <v>127</v>
      </c>
      <c r="C483" s="6">
        <v>43810</v>
      </c>
      <c r="D483" s="1" t="s">
        <v>106</v>
      </c>
      <c r="E483" s="2" t="s">
        <v>324</v>
      </c>
      <c r="F483" s="3" t="s">
        <v>1371</v>
      </c>
      <c r="G483" s="4" t="s">
        <v>67</v>
      </c>
      <c r="H483" s="4" t="s">
        <v>20</v>
      </c>
      <c r="I483" s="4" t="s">
        <v>20</v>
      </c>
      <c r="J483" s="3"/>
      <c r="K483" s="3" t="s">
        <v>1372</v>
      </c>
      <c r="L483" s="7">
        <v>43844</v>
      </c>
      <c r="M483" s="1"/>
      <c r="N483" s="7"/>
      <c r="O483" t="s">
        <v>1370</v>
      </c>
      <c r="P483">
        <v>30</v>
      </c>
    </row>
    <row r="484" spans="1:17" ht="90" hidden="1" x14ac:dyDescent="0.45">
      <c r="A484" s="1">
        <f t="shared" si="6"/>
        <v>482</v>
      </c>
      <c r="B484" s="1" t="s">
        <v>127</v>
      </c>
      <c r="C484" s="6">
        <v>43810</v>
      </c>
      <c r="D484" s="1" t="s">
        <v>264</v>
      </c>
      <c r="E484" s="2" t="s">
        <v>1373</v>
      </c>
      <c r="F484" s="3" t="s">
        <v>1374</v>
      </c>
      <c r="G484" s="4" t="s">
        <v>67</v>
      </c>
      <c r="H484" s="4" t="s">
        <v>20</v>
      </c>
      <c r="I484" s="4" t="s">
        <v>20</v>
      </c>
      <c r="J484" s="3"/>
      <c r="K484" s="3" t="s">
        <v>1375</v>
      </c>
      <c r="L484" s="7">
        <v>43813</v>
      </c>
      <c r="M484" s="1"/>
      <c r="N484" s="7">
        <v>43845</v>
      </c>
      <c r="O484" t="s">
        <v>1370</v>
      </c>
    </row>
    <row r="485" spans="1:17" ht="72" hidden="1" x14ac:dyDescent="0.45">
      <c r="A485" s="1">
        <f t="shared" si="6"/>
        <v>483</v>
      </c>
      <c r="B485" s="1" t="s">
        <v>127</v>
      </c>
      <c r="C485" s="6">
        <v>43810</v>
      </c>
      <c r="D485" s="1" t="s">
        <v>264</v>
      </c>
      <c r="E485" s="2" t="s">
        <v>1373</v>
      </c>
      <c r="F485" s="3" t="s">
        <v>1376</v>
      </c>
      <c r="G485" s="4" t="s">
        <v>46</v>
      </c>
      <c r="H485" s="4" t="s">
        <v>20</v>
      </c>
      <c r="I485" s="4" t="s">
        <v>269</v>
      </c>
      <c r="J485" s="3"/>
      <c r="K485" s="3" t="s">
        <v>1377</v>
      </c>
      <c r="L485" s="7">
        <v>43819</v>
      </c>
      <c r="M485" s="1"/>
      <c r="N485" s="7">
        <v>43822</v>
      </c>
      <c r="Q485" t="s">
        <v>1370</v>
      </c>
    </row>
    <row r="486" spans="1:17" ht="72" hidden="1" x14ac:dyDescent="0.45">
      <c r="A486" s="1">
        <f t="shared" si="6"/>
        <v>484</v>
      </c>
      <c r="B486" s="1" t="s">
        <v>127</v>
      </c>
      <c r="C486" s="6">
        <v>43810</v>
      </c>
      <c r="D486" s="1" t="s">
        <v>264</v>
      </c>
      <c r="E486" s="2" t="s">
        <v>1373</v>
      </c>
      <c r="F486" s="3" t="s">
        <v>1378</v>
      </c>
      <c r="G486" s="4" t="s">
        <v>46</v>
      </c>
      <c r="H486" s="4" t="s">
        <v>20</v>
      </c>
      <c r="I486" s="4" t="s">
        <v>269</v>
      </c>
      <c r="J486" s="3"/>
      <c r="K486" s="3" t="s">
        <v>1377</v>
      </c>
      <c r="L486" s="7">
        <v>43819</v>
      </c>
      <c r="M486" s="1"/>
      <c r="N486" s="7">
        <v>43822</v>
      </c>
      <c r="Q486" t="s">
        <v>1370</v>
      </c>
    </row>
    <row r="487" spans="1:17" ht="72" hidden="1" x14ac:dyDescent="0.45">
      <c r="A487" s="1">
        <f t="shared" si="6"/>
        <v>485</v>
      </c>
      <c r="B487" s="1" t="s">
        <v>127</v>
      </c>
      <c r="C487" s="6">
        <v>43810</v>
      </c>
      <c r="D487" s="1" t="s">
        <v>264</v>
      </c>
      <c r="E487" s="2" t="s">
        <v>1373</v>
      </c>
      <c r="F487" s="3" t="s">
        <v>1379</v>
      </c>
      <c r="G487" s="4" t="s">
        <v>46</v>
      </c>
      <c r="H487" s="4" t="s">
        <v>20</v>
      </c>
      <c r="I487" s="4" t="s">
        <v>269</v>
      </c>
      <c r="J487" s="3"/>
      <c r="K487" s="3" t="s">
        <v>1377</v>
      </c>
      <c r="L487" s="7">
        <v>43819</v>
      </c>
      <c r="M487" s="1"/>
      <c r="N487" s="7">
        <v>43822</v>
      </c>
      <c r="Q487" t="s">
        <v>1370</v>
      </c>
    </row>
    <row r="488" spans="1:17" ht="126" hidden="1" x14ac:dyDescent="0.45">
      <c r="A488" s="1">
        <f t="shared" si="6"/>
        <v>486</v>
      </c>
      <c r="B488" s="1" t="s">
        <v>127</v>
      </c>
      <c r="C488" s="6">
        <v>43810</v>
      </c>
      <c r="D488" s="1" t="s">
        <v>1220</v>
      </c>
      <c r="E488" s="2" t="s">
        <v>1224</v>
      </c>
      <c r="F488" s="3" t="s">
        <v>1380</v>
      </c>
      <c r="G488" s="4"/>
      <c r="H488" s="4" t="s">
        <v>20</v>
      </c>
      <c r="I488" s="4" t="s">
        <v>269</v>
      </c>
      <c r="J488" s="3" t="s">
        <v>330</v>
      </c>
      <c r="K488" s="3" t="s">
        <v>1381</v>
      </c>
      <c r="L488" s="7">
        <v>43811</v>
      </c>
      <c r="M488" s="1"/>
      <c r="N488" s="7"/>
    </row>
    <row r="489" spans="1:17" ht="54" hidden="1" x14ac:dyDescent="0.45">
      <c r="A489" s="1">
        <f t="shared" si="6"/>
        <v>487</v>
      </c>
      <c r="B489" s="1" t="s">
        <v>127</v>
      </c>
      <c r="C489" s="6">
        <v>43810</v>
      </c>
      <c r="D489" s="1" t="s">
        <v>1220</v>
      </c>
      <c r="E489" s="2" t="s">
        <v>1224</v>
      </c>
      <c r="F489" s="3" t="s">
        <v>1382</v>
      </c>
      <c r="G489" s="4"/>
      <c r="H489" s="4" t="s">
        <v>20</v>
      </c>
      <c r="I489" s="4" t="s">
        <v>269</v>
      </c>
      <c r="J489" s="3" t="s">
        <v>330</v>
      </c>
      <c r="K489" s="3" t="s">
        <v>1383</v>
      </c>
      <c r="L489" s="7">
        <v>43811</v>
      </c>
      <c r="M489" s="1"/>
      <c r="N489" s="7"/>
    </row>
    <row r="490" spans="1:17" ht="90" hidden="1" x14ac:dyDescent="0.45">
      <c r="A490" s="1">
        <f t="shared" si="6"/>
        <v>488</v>
      </c>
      <c r="B490" s="1" t="s">
        <v>127</v>
      </c>
      <c r="C490" s="6">
        <v>43810</v>
      </c>
      <c r="D490" s="1" t="s">
        <v>1220</v>
      </c>
      <c r="E490" s="2" t="s">
        <v>1224</v>
      </c>
      <c r="F490" s="3" t="s">
        <v>1384</v>
      </c>
      <c r="G490" s="4"/>
      <c r="H490" s="4" t="s">
        <v>20</v>
      </c>
      <c r="I490" s="4" t="s">
        <v>269</v>
      </c>
      <c r="J490" s="3" t="s">
        <v>330</v>
      </c>
      <c r="K490" s="3" t="s">
        <v>1385</v>
      </c>
      <c r="L490" s="7">
        <v>43811</v>
      </c>
      <c r="M490" s="1"/>
      <c r="N490" s="7"/>
    </row>
    <row r="491" spans="1:17" ht="72" hidden="1" x14ac:dyDescent="0.45">
      <c r="A491" s="1">
        <f t="shared" si="6"/>
        <v>489</v>
      </c>
      <c r="B491" s="1" t="s">
        <v>127</v>
      </c>
      <c r="C491" s="6">
        <v>43810</v>
      </c>
      <c r="D491" s="1" t="s">
        <v>1220</v>
      </c>
      <c r="E491" s="2" t="s">
        <v>1224</v>
      </c>
      <c r="F491" s="3" t="s">
        <v>1386</v>
      </c>
      <c r="G491" s="4"/>
      <c r="H491" s="4" t="s">
        <v>20</v>
      </c>
      <c r="I491" s="4" t="s">
        <v>269</v>
      </c>
      <c r="J491" s="3" t="s">
        <v>330</v>
      </c>
      <c r="K491" s="3" t="s">
        <v>1005</v>
      </c>
      <c r="L491" s="7">
        <v>43811</v>
      </c>
      <c r="M491" s="1"/>
      <c r="N491" s="7"/>
    </row>
    <row r="492" spans="1:17" ht="36" hidden="1" x14ac:dyDescent="0.45">
      <c r="A492" s="1">
        <f t="shared" si="6"/>
        <v>490</v>
      </c>
      <c r="B492" s="1" t="s">
        <v>127</v>
      </c>
      <c r="C492" s="6">
        <v>43810</v>
      </c>
      <c r="D492" s="1" t="s">
        <v>1220</v>
      </c>
      <c r="E492" s="2" t="s">
        <v>1224</v>
      </c>
      <c r="F492" s="3" t="s">
        <v>1387</v>
      </c>
      <c r="G492" s="4"/>
      <c r="H492" s="4" t="s">
        <v>20</v>
      </c>
      <c r="I492" s="4" t="s">
        <v>269</v>
      </c>
      <c r="J492" s="3" t="s">
        <v>330</v>
      </c>
      <c r="K492" s="3" t="s">
        <v>1005</v>
      </c>
      <c r="L492" s="7">
        <v>43811</v>
      </c>
      <c r="M492" s="1"/>
      <c r="N492" s="7"/>
    </row>
    <row r="493" spans="1:17" ht="36" hidden="1" x14ac:dyDescent="0.45">
      <c r="A493" s="1">
        <f t="shared" si="6"/>
        <v>491</v>
      </c>
      <c r="B493" s="1" t="s">
        <v>127</v>
      </c>
      <c r="C493" s="6">
        <v>43810</v>
      </c>
      <c r="D493" s="1" t="s">
        <v>1220</v>
      </c>
      <c r="E493" s="2" t="s">
        <v>1224</v>
      </c>
      <c r="F493" s="3" t="s">
        <v>1388</v>
      </c>
      <c r="G493" s="4"/>
      <c r="H493" s="4" t="s">
        <v>20</v>
      </c>
      <c r="I493" s="4" t="s">
        <v>269</v>
      </c>
      <c r="J493" s="3" t="s">
        <v>330</v>
      </c>
      <c r="K493" s="3" t="s">
        <v>1005</v>
      </c>
      <c r="L493" s="7">
        <v>43811</v>
      </c>
      <c r="M493" s="1"/>
      <c r="N493" s="7"/>
    </row>
    <row r="494" spans="1:17" ht="36" hidden="1" x14ac:dyDescent="0.45">
      <c r="A494" s="1">
        <f t="shared" si="6"/>
        <v>492</v>
      </c>
      <c r="B494" s="1" t="s">
        <v>127</v>
      </c>
      <c r="C494" s="6">
        <v>43810</v>
      </c>
      <c r="D494" s="1" t="s">
        <v>1220</v>
      </c>
      <c r="E494" s="2" t="s">
        <v>1224</v>
      </c>
      <c r="F494" s="3" t="s">
        <v>1389</v>
      </c>
      <c r="G494" s="4"/>
      <c r="H494" s="4" t="s">
        <v>20</v>
      </c>
      <c r="I494" s="4" t="s">
        <v>269</v>
      </c>
      <c r="J494" s="3" t="s">
        <v>330</v>
      </c>
      <c r="K494" s="3" t="s">
        <v>1005</v>
      </c>
      <c r="L494" s="7">
        <v>43811</v>
      </c>
      <c r="M494" s="1"/>
      <c r="N494" s="7"/>
    </row>
    <row r="495" spans="1:17" ht="36" hidden="1" x14ac:dyDescent="0.45">
      <c r="A495" s="1">
        <f t="shared" si="6"/>
        <v>493</v>
      </c>
      <c r="B495" s="1" t="s">
        <v>127</v>
      </c>
      <c r="C495" s="6">
        <v>43810</v>
      </c>
      <c r="D495" s="1" t="s">
        <v>1220</v>
      </c>
      <c r="E495" s="2" t="s">
        <v>1224</v>
      </c>
      <c r="F495" s="3" t="s">
        <v>1390</v>
      </c>
      <c r="G495" s="4"/>
      <c r="H495" s="4" t="s">
        <v>20</v>
      </c>
      <c r="I495" s="4" t="s">
        <v>269</v>
      </c>
      <c r="J495" s="3" t="s">
        <v>330</v>
      </c>
      <c r="K495" s="3" t="s">
        <v>1005</v>
      </c>
      <c r="L495" s="7">
        <v>43811</v>
      </c>
      <c r="M495" s="1"/>
      <c r="N495" s="7"/>
    </row>
    <row r="496" spans="1:17" ht="54" hidden="1" x14ac:dyDescent="0.45">
      <c r="A496" s="1">
        <f t="shared" si="6"/>
        <v>494</v>
      </c>
      <c r="B496" s="1" t="s">
        <v>127</v>
      </c>
      <c r="C496" s="6">
        <v>43810</v>
      </c>
      <c r="D496" s="1" t="s">
        <v>1220</v>
      </c>
      <c r="E496" s="2" t="s">
        <v>1224</v>
      </c>
      <c r="F496" s="3" t="s">
        <v>1391</v>
      </c>
      <c r="G496" s="4"/>
      <c r="H496" s="4" t="s">
        <v>20</v>
      </c>
      <c r="I496" s="4" t="s">
        <v>269</v>
      </c>
      <c r="J496" s="3" t="s">
        <v>330</v>
      </c>
      <c r="K496" s="3" t="s">
        <v>1005</v>
      </c>
      <c r="L496" s="7">
        <v>43811</v>
      </c>
      <c r="M496" s="1"/>
      <c r="N496" s="7"/>
    </row>
    <row r="497" spans="1:16" ht="54" hidden="1" x14ac:dyDescent="0.45">
      <c r="A497" s="1">
        <f t="shared" si="6"/>
        <v>495</v>
      </c>
      <c r="B497" s="1" t="s">
        <v>127</v>
      </c>
      <c r="C497" s="6">
        <v>43810</v>
      </c>
      <c r="D497" s="1" t="s">
        <v>1220</v>
      </c>
      <c r="E497" s="2" t="s">
        <v>1224</v>
      </c>
      <c r="F497" s="3" t="s">
        <v>1392</v>
      </c>
      <c r="G497" s="4"/>
      <c r="H497" s="4" t="s">
        <v>20</v>
      </c>
      <c r="I497" s="4" t="s">
        <v>269</v>
      </c>
      <c r="J497" s="3" t="s">
        <v>330</v>
      </c>
      <c r="K497" s="3" t="s">
        <v>1005</v>
      </c>
      <c r="L497" s="7">
        <v>43812</v>
      </c>
      <c r="M497" s="1"/>
      <c r="N497" s="7"/>
    </row>
    <row r="498" spans="1:16" ht="54" hidden="1" x14ac:dyDescent="0.45">
      <c r="A498" s="1">
        <f t="shared" si="6"/>
        <v>496</v>
      </c>
      <c r="B498" s="1" t="s">
        <v>127</v>
      </c>
      <c r="C498" s="6">
        <v>43810</v>
      </c>
      <c r="D498" s="1" t="s">
        <v>1220</v>
      </c>
      <c r="E498" s="2" t="s">
        <v>1224</v>
      </c>
      <c r="F498" s="3" t="s">
        <v>1393</v>
      </c>
      <c r="G498" s="4"/>
      <c r="H498" s="4" t="s">
        <v>20</v>
      </c>
      <c r="I498" s="4" t="s">
        <v>269</v>
      </c>
      <c r="J498" s="3" t="s">
        <v>330</v>
      </c>
      <c r="K498" s="3" t="s">
        <v>1005</v>
      </c>
      <c r="L498" s="7">
        <v>43811</v>
      </c>
      <c r="M498" s="1"/>
      <c r="N498" s="7"/>
    </row>
    <row r="499" spans="1:16" ht="72" x14ac:dyDescent="0.45">
      <c r="A499" s="1">
        <f t="shared" si="6"/>
        <v>497</v>
      </c>
      <c r="B499" s="1" t="s">
        <v>127</v>
      </c>
      <c r="C499" s="6">
        <v>43810</v>
      </c>
      <c r="D499" s="1" t="s">
        <v>1220</v>
      </c>
      <c r="E499" s="2" t="s">
        <v>1224</v>
      </c>
      <c r="F499" s="3" t="s">
        <v>1394</v>
      </c>
      <c r="G499" s="4" t="s">
        <v>19</v>
      </c>
      <c r="H499" s="4" t="s">
        <v>20</v>
      </c>
      <c r="I499" s="4" t="s">
        <v>20</v>
      </c>
      <c r="J499" s="3" t="s">
        <v>1395</v>
      </c>
      <c r="K499" s="3"/>
      <c r="L499" s="7"/>
      <c r="M499" s="1"/>
      <c r="N499" s="7"/>
      <c r="O499" t="s">
        <v>1370</v>
      </c>
      <c r="P499">
        <v>1</v>
      </c>
    </row>
    <row r="500" spans="1:16" ht="72" hidden="1" x14ac:dyDescent="0.45">
      <c r="A500" s="1">
        <f t="shared" si="6"/>
        <v>498</v>
      </c>
      <c r="B500" s="1" t="s">
        <v>127</v>
      </c>
      <c r="C500" s="6">
        <v>43810</v>
      </c>
      <c r="D500" s="1" t="s">
        <v>1396</v>
      </c>
      <c r="E500" s="2" t="s">
        <v>1397</v>
      </c>
      <c r="F500" s="3" t="s">
        <v>1398</v>
      </c>
      <c r="G500" s="4" t="s">
        <v>67</v>
      </c>
      <c r="H500" s="4" t="s">
        <v>20</v>
      </c>
      <c r="I500" s="4" t="s">
        <v>269</v>
      </c>
      <c r="J500" s="3" t="s">
        <v>330</v>
      </c>
      <c r="K500" s="3" t="s">
        <v>1005</v>
      </c>
      <c r="L500" s="7">
        <v>43816</v>
      </c>
      <c r="M500" s="1"/>
      <c r="N500" s="7"/>
      <c r="O500" t="s">
        <v>1370</v>
      </c>
      <c r="P500">
        <v>3</v>
      </c>
    </row>
    <row r="501" spans="1:16" ht="54" hidden="1" x14ac:dyDescent="0.45">
      <c r="A501" s="1">
        <f t="shared" si="6"/>
        <v>499</v>
      </c>
      <c r="B501" s="1" t="s">
        <v>127</v>
      </c>
      <c r="C501" s="6">
        <v>43810</v>
      </c>
      <c r="D501" s="1" t="s">
        <v>1396</v>
      </c>
      <c r="E501" s="2" t="s">
        <v>1397</v>
      </c>
      <c r="F501" s="3" t="s">
        <v>1399</v>
      </c>
      <c r="G501" s="4" t="s">
        <v>67</v>
      </c>
      <c r="H501" s="4" t="s">
        <v>20</v>
      </c>
      <c r="I501" s="4" t="s">
        <v>269</v>
      </c>
      <c r="J501" s="3" t="s">
        <v>330</v>
      </c>
      <c r="K501" s="3" t="s">
        <v>1005</v>
      </c>
      <c r="L501" s="7">
        <v>43816</v>
      </c>
      <c r="M501" s="1"/>
      <c r="N501" s="7"/>
      <c r="O501" t="s">
        <v>1370</v>
      </c>
      <c r="P501">
        <v>3</v>
      </c>
    </row>
    <row r="502" spans="1:16" ht="108" hidden="1" x14ac:dyDescent="0.45">
      <c r="A502" s="1">
        <f t="shared" si="6"/>
        <v>500</v>
      </c>
      <c r="B502" s="1" t="s">
        <v>127</v>
      </c>
      <c r="C502" s="6">
        <v>43810</v>
      </c>
      <c r="D502" s="1" t="s">
        <v>1400</v>
      </c>
      <c r="E502" s="2" t="s">
        <v>1401</v>
      </c>
      <c r="F502" s="3" t="s">
        <v>1402</v>
      </c>
      <c r="G502" s="4" t="s">
        <v>67</v>
      </c>
      <c r="H502" s="4" t="s">
        <v>20</v>
      </c>
      <c r="I502" s="4" t="s">
        <v>269</v>
      </c>
      <c r="J502" s="3" t="s">
        <v>330</v>
      </c>
      <c r="K502" s="3" t="s">
        <v>1005</v>
      </c>
      <c r="L502" s="7">
        <v>43816</v>
      </c>
      <c r="M502" s="1"/>
      <c r="N502" s="7"/>
      <c r="O502" t="s">
        <v>1370</v>
      </c>
      <c r="P502">
        <v>3</v>
      </c>
    </row>
    <row r="503" spans="1:16" ht="54" hidden="1" x14ac:dyDescent="0.45">
      <c r="A503" s="1">
        <f t="shared" si="6"/>
        <v>501</v>
      </c>
      <c r="B503" s="1" t="s">
        <v>127</v>
      </c>
      <c r="C503" s="6">
        <v>43810</v>
      </c>
      <c r="D503" s="1" t="s">
        <v>1400</v>
      </c>
      <c r="E503" s="2" t="s">
        <v>1401</v>
      </c>
      <c r="F503" s="3" t="s">
        <v>1399</v>
      </c>
      <c r="G503" s="4" t="s">
        <v>67</v>
      </c>
      <c r="H503" s="4" t="s">
        <v>20</v>
      </c>
      <c r="I503" s="4" t="s">
        <v>269</v>
      </c>
      <c r="J503" s="3"/>
      <c r="K503" s="3" t="s">
        <v>1403</v>
      </c>
      <c r="L503" s="7">
        <v>43813</v>
      </c>
      <c r="M503" s="1"/>
      <c r="N503" s="7"/>
      <c r="O503" t="s">
        <v>1370</v>
      </c>
    </row>
    <row r="504" spans="1:16" ht="54" hidden="1" x14ac:dyDescent="0.45">
      <c r="A504" s="1">
        <f t="shared" si="6"/>
        <v>502</v>
      </c>
      <c r="B504" s="1" t="s">
        <v>127</v>
      </c>
      <c r="C504" s="6">
        <v>43810</v>
      </c>
      <c r="D504" s="1" t="s">
        <v>659</v>
      </c>
      <c r="E504" s="2" t="s">
        <v>1214</v>
      </c>
      <c r="F504" s="3" t="s">
        <v>1404</v>
      </c>
      <c r="G504" s="4" t="s">
        <v>67</v>
      </c>
      <c r="H504" s="4" t="s">
        <v>20</v>
      </c>
      <c r="I504" s="4" t="s">
        <v>20</v>
      </c>
      <c r="J504" s="3"/>
      <c r="K504" s="3" t="s">
        <v>1405</v>
      </c>
      <c r="L504" s="7">
        <v>43815</v>
      </c>
      <c r="M504" s="1"/>
      <c r="N504" s="7">
        <v>43816</v>
      </c>
      <c r="O504" t="s">
        <v>1370</v>
      </c>
      <c r="P504">
        <v>2</v>
      </c>
    </row>
    <row r="505" spans="1:16" ht="72" hidden="1" x14ac:dyDescent="0.45">
      <c r="A505" s="1">
        <f t="shared" si="6"/>
        <v>503</v>
      </c>
      <c r="B505" s="1" t="s">
        <v>127</v>
      </c>
      <c r="C505" s="6">
        <v>43810</v>
      </c>
      <c r="D505" s="1" t="s">
        <v>1396</v>
      </c>
      <c r="E505" s="2" t="s">
        <v>1397</v>
      </c>
      <c r="F505" s="3" t="s">
        <v>1406</v>
      </c>
      <c r="G505" s="4" t="s">
        <v>67</v>
      </c>
      <c r="H505" s="4" t="s">
        <v>20</v>
      </c>
      <c r="I505" s="4" t="s">
        <v>269</v>
      </c>
      <c r="J505" s="3" t="s">
        <v>330</v>
      </c>
      <c r="K505" s="3" t="s">
        <v>1005</v>
      </c>
      <c r="L505" s="7">
        <v>43816</v>
      </c>
      <c r="M505" s="1"/>
      <c r="N505" s="7"/>
      <c r="O505" t="s">
        <v>1370</v>
      </c>
      <c r="P505">
        <v>3</v>
      </c>
    </row>
    <row r="506" spans="1:16" ht="72" hidden="1" x14ac:dyDescent="0.45">
      <c r="A506" s="1">
        <f t="shared" si="6"/>
        <v>504</v>
      </c>
      <c r="B506" s="1" t="s">
        <v>127</v>
      </c>
      <c r="C506" s="6">
        <v>43810</v>
      </c>
      <c r="D506" s="1" t="s">
        <v>1400</v>
      </c>
      <c r="E506" s="2" t="s">
        <v>1401</v>
      </c>
      <c r="F506" s="3" t="s">
        <v>1406</v>
      </c>
      <c r="G506" s="4" t="s">
        <v>67</v>
      </c>
      <c r="H506" s="4" t="s">
        <v>20</v>
      </c>
      <c r="I506" s="4" t="s">
        <v>269</v>
      </c>
      <c r="J506" s="3" t="s">
        <v>330</v>
      </c>
      <c r="K506" s="3" t="s">
        <v>1005</v>
      </c>
      <c r="L506" s="7">
        <v>43816</v>
      </c>
      <c r="M506" s="1"/>
      <c r="N506" s="7"/>
      <c r="O506" t="s">
        <v>1370</v>
      </c>
      <c r="P506">
        <v>3</v>
      </c>
    </row>
    <row r="507" spans="1:16" ht="36" hidden="1" x14ac:dyDescent="0.45">
      <c r="A507" s="1">
        <f t="shared" si="6"/>
        <v>505</v>
      </c>
      <c r="B507" s="1" t="s">
        <v>127</v>
      </c>
      <c r="C507" s="6">
        <v>43812</v>
      </c>
      <c r="D507" s="1" t="s">
        <v>171</v>
      </c>
      <c r="E507" s="2" t="s">
        <v>171</v>
      </c>
      <c r="F507" s="3" t="s">
        <v>1407</v>
      </c>
      <c r="G507" s="4" t="s">
        <v>733</v>
      </c>
      <c r="H507" s="4" t="s">
        <v>808</v>
      </c>
      <c r="I507" s="4"/>
      <c r="J507" s="3"/>
      <c r="K507" s="3" t="s">
        <v>1408</v>
      </c>
      <c r="L507" s="7"/>
      <c r="M507" s="1"/>
      <c r="N507" s="7"/>
    </row>
    <row r="508" spans="1:16" ht="36" hidden="1" x14ac:dyDescent="0.45">
      <c r="A508" s="1">
        <f t="shared" si="6"/>
        <v>506</v>
      </c>
      <c r="B508" s="1" t="s">
        <v>127</v>
      </c>
      <c r="C508" s="6">
        <v>43812</v>
      </c>
      <c r="D508" s="1" t="s">
        <v>171</v>
      </c>
      <c r="E508" s="2" t="s">
        <v>904</v>
      </c>
      <c r="F508" s="3" t="s">
        <v>1409</v>
      </c>
      <c r="G508" s="4" t="s">
        <v>46</v>
      </c>
      <c r="H508" s="4" t="s">
        <v>808</v>
      </c>
      <c r="I508" s="4"/>
      <c r="J508" s="3"/>
      <c r="K508" s="3" t="s">
        <v>1410</v>
      </c>
      <c r="L508" s="7">
        <v>43819</v>
      </c>
      <c r="M508" s="1"/>
      <c r="N508" s="7">
        <v>43822</v>
      </c>
    </row>
    <row r="509" spans="1:16" ht="72" hidden="1" x14ac:dyDescent="0.45">
      <c r="A509" s="1">
        <f t="shared" si="6"/>
        <v>507</v>
      </c>
      <c r="B509" s="1" t="s">
        <v>127</v>
      </c>
      <c r="C509" s="6">
        <v>43812</v>
      </c>
      <c r="D509" s="1" t="s">
        <v>171</v>
      </c>
      <c r="E509" s="2" t="s">
        <v>1411</v>
      </c>
      <c r="F509" s="3" t="s">
        <v>1412</v>
      </c>
      <c r="G509" s="4" t="s">
        <v>67</v>
      </c>
      <c r="H509" s="4" t="s">
        <v>20</v>
      </c>
      <c r="I509" s="4" t="s">
        <v>20</v>
      </c>
      <c r="J509" s="3"/>
      <c r="K509" s="3" t="s">
        <v>1413</v>
      </c>
      <c r="L509" s="7">
        <v>43815</v>
      </c>
      <c r="M509" s="1"/>
      <c r="N509" s="7">
        <v>43816</v>
      </c>
      <c r="P509">
        <v>2</v>
      </c>
    </row>
    <row r="510" spans="1:16" ht="108" hidden="1" x14ac:dyDescent="0.45">
      <c r="A510" s="1">
        <f t="shared" si="6"/>
        <v>508</v>
      </c>
      <c r="B510" s="1" t="s">
        <v>127</v>
      </c>
      <c r="C510" s="6">
        <v>43812</v>
      </c>
      <c r="D510" s="1" t="s">
        <v>171</v>
      </c>
      <c r="E510" s="2" t="s">
        <v>1414</v>
      </c>
      <c r="F510" s="3" t="s">
        <v>1415</v>
      </c>
      <c r="G510" s="4" t="s">
        <v>67</v>
      </c>
      <c r="H510" s="4" t="s">
        <v>20</v>
      </c>
      <c r="I510" s="4" t="s">
        <v>20</v>
      </c>
      <c r="J510" s="3"/>
      <c r="K510" s="3" t="s">
        <v>1416</v>
      </c>
      <c r="L510" s="7">
        <v>43819</v>
      </c>
      <c r="M510" s="1"/>
      <c r="N510" s="7">
        <v>43822</v>
      </c>
      <c r="P510">
        <v>4</v>
      </c>
    </row>
    <row r="511" spans="1:16" ht="54" hidden="1" x14ac:dyDescent="0.45">
      <c r="A511" s="1">
        <f t="shared" si="6"/>
        <v>509</v>
      </c>
      <c r="B511" s="1" t="s">
        <v>127</v>
      </c>
      <c r="C511" s="6">
        <v>43812</v>
      </c>
      <c r="D511" s="1" t="s">
        <v>171</v>
      </c>
      <c r="E511" s="2" t="s">
        <v>550</v>
      </c>
      <c r="F511" s="3" t="s">
        <v>1417</v>
      </c>
      <c r="G511" s="4" t="s">
        <v>67</v>
      </c>
      <c r="H511" s="4" t="s">
        <v>20</v>
      </c>
      <c r="I511" s="4" t="s">
        <v>269</v>
      </c>
      <c r="J511" s="3" t="s">
        <v>1418</v>
      </c>
      <c r="K511" s="3" t="s">
        <v>1419</v>
      </c>
      <c r="L511" s="7">
        <v>43815</v>
      </c>
      <c r="M511" s="1"/>
      <c r="N511" s="7">
        <v>43816</v>
      </c>
    </row>
    <row r="512" spans="1:16" ht="36" hidden="1" x14ac:dyDescent="0.45">
      <c r="A512" s="1">
        <f t="shared" si="6"/>
        <v>510</v>
      </c>
      <c r="B512" s="1" t="s">
        <v>127</v>
      </c>
      <c r="C512" s="6">
        <v>43812</v>
      </c>
      <c r="D512" s="1" t="s">
        <v>1220</v>
      </c>
      <c r="E512" s="2" t="s">
        <v>1420</v>
      </c>
      <c r="F512" s="3" t="s">
        <v>1421</v>
      </c>
      <c r="G512" s="4" t="s">
        <v>19</v>
      </c>
      <c r="H512" s="4" t="s">
        <v>20</v>
      </c>
      <c r="I512" s="4" t="s">
        <v>269</v>
      </c>
      <c r="J512" s="3"/>
      <c r="K512" s="3"/>
      <c r="L512" s="7">
        <v>43881</v>
      </c>
      <c r="M512" s="1"/>
      <c r="N512" s="7"/>
    </row>
    <row r="513" spans="1:14" ht="54" hidden="1" x14ac:dyDescent="0.45">
      <c r="A513" s="1">
        <f t="shared" si="6"/>
        <v>511</v>
      </c>
      <c r="B513" s="1" t="s">
        <v>127</v>
      </c>
      <c r="C513" s="6">
        <v>43813</v>
      </c>
      <c r="D513" s="1" t="s">
        <v>119</v>
      </c>
      <c r="E513" s="2" t="s">
        <v>247</v>
      </c>
      <c r="F513" s="3" t="s">
        <v>1422</v>
      </c>
      <c r="G513" s="4" t="s">
        <v>67</v>
      </c>
      <c r="H513" s="4" t="s">
        <v>20</v>
      </c>
      <c r="I513" s="4" t="s">
        <v>269</v>
      </c>
      <c r="J513" s="3" t="s">
        <v>1423</v>
      </c>
      <c r="K513" s="3" t="s">
        <v>1424</v>
      </c>
      <c r="L513" s="7">
        <v>43815</v>
      </c>
      <c r="M513" s="1"/>
      <c r="N513" s="7">
        <v>43815</v>
      </c>
    </row>
    <row r="514" spans="1:14" ht="36" hidden="1" x14ac:dyDescent="0.45">
      <c r="A514" s="1">
        <f t="shared" si="6"/>
        <v>512</v>
      </c>
      <c r="B514" s="1" t="s">
        <v>127</v>
      </c>
      <c r="C514" s="6">
        <v>43813</v>
      </c>
      <c r="D514" s="1" t="s">
        <v>253</v>
      </c>
      <c r="E514" s="2" t="s">
        <v>1045</v>
      </c>
      <c r="F514" s="3" t="s">
        <v>1422</v>
      </c>
      <c r="G514" s="4" t="s">
        <v>67</v>
      </c>
      <c r="H514" s="4" t="s">
        <v>20</v>
      </c>
      <c r="I514" s="4" t="s">
        <v>269</v>
      </c>
      <c r="J514" s="3" t="s">
        <v>1425</v>
      </c>
      <c r="K514" s="3"/>
      <c r="L514" s="7">
        <v>43815</v>
      </c>
      <c r="M514" s="1"/>
      <c r="N514" s="7">
        <v>43815</v>
      </c>
    </row>
    <row r="515" spans="1:14" ht="36" hidden="1" x14ac:dyDescent="0.45">
      <c r="A515" s="1">
        <f t="shared" si="6"/>
        <v>513</v>
      </c>
      <c r="B515" s="1" t="s">
        <v>127</v>
      </c>
      <c r="C515" s="6">
        <v>43813</v>
      </c>
      <c r="D515" s="1" t="s">
        <v>1426</v>
      </c>
      <c r="E515" s="2" t="s">
        <v>1427</v>
      </c>
      <c r="F515" s="3" t="s">
        <v>1422</v>
      </c>
      <c r="G515" s="4" t="s">
        <v>67</v>
      </c>
      <c r="H515" s="4" t="s">
        <v>20</v>
      </c>
      <c r="I515" s="4" t="s">
        <v>269</v>
      </c>
      <c r="J515" s="3" t="s">
        <v>1425</v>
      </c>
      <c r="K515" s="3"/>
      <c r="L515" s="7">
        <v>43815</v>
      </c>
      <c r="M515" s="1"/>
      <c r="N515" s="7">
        <v>43815</v>
      </c>
    </row>
    <row r="516" spans="1:14" ht="234" hidden="1" x14ac:dyDescent="0.45">
      <c r="A516" s="1">
        <f t="shared" si="6"/>
        <v>514</v>
      </c>
      <c r="B516" s="1" t="s">
        <v>127</v>
      </c>
      <c r="C516" s="6">
        <v>43815</v>
      </c>
      <c r="D516" s="1" t="s">
        <v>253</v>
      </c>
      <c r="E516" s="2" t="s">
        <v>988</v>
      </c>
      <c r="F516" s="3" t="s">
        <v>1428</v>
      </c>
      <c r="G516" s="4" t="s">
        <v>67</v>
      </c>
      <c r="H516" s="4" t="s">
        <v>808</v>
      </c>
      <c r="I516" s="4" t="s">
        <v>20</v>
      </c>
      <c r="J516" s="3" t="s">
        <v>1429</v>
      </c>
      <c r="K516" s="3" t="s">
        <v>1430</v>
      </c>
      <c r="L516" s="7">
        <v>43816</v>
      </c>
      <c r="M516" s="1"/>
      <c r="N516" s="7">
        <v>43817</v>
      </c>
    </row>
    <row r="517" spans="1:14" ht="108" hidden="1" x14ac:dyDescent="0.45">
      <c r="A517" s="1">
        <f t="shared" si="6"/>
        <v>515</v>
      </c>
      <c r="B517" s="1" t="s">
        <v>127</v>
      </c>
      <c r="C517" s="6">
        <v>43815</v>
      </c>
      <c r="D517" s="1" t="s">
        <v>253</v>
      </c>
      <c r="E517" s="2" t="s">
        <v>1278</v>
      </c>
      <c r="F517" s="3" t="s">
        <v>1431</v>
      </c>
      <c r="G517" s="4" t="s">
        <v>67</v>
      </c>
      <c r="H517" s="4" t="s">
        <v>808</v>
      </c>
      <c r="I517" s="4" t="s">
        <v>269</v>
      </c>
      <c r="J517" s="3" t="s">
        <v>234</v>
      </c>
      <c r="K517" s="3" t="s">
        <v>1432</v>
      </c>
      <c r="L517" s="7">
        <v>43844</v>
      </c>
      <c r="M517" s="1"/>
      <c r="N517" s="7">
        <v>43845</v>
      </c>
    </row>
    <row r="518" spans="1:14" ht="54" hidden="1" x14ac:dyDescent="0.45">
      <c r="A518" s="1">
        <f t="shared" si="6"/>
        <v>516</v>
      </c>
      <c r="B518" s="1" t="s">
        <v>127</v>
      </c>
      <c r="C518" s="6">
        <v>43815</v>
      </c>
      <c r="D518" s="1" t="s">
        <v>253</v>
      </c>
      <c r="E518" s="2" t="s">
        <v>254</v>
      </c>
      <c r="F518" s="3" t="s">
        <v>1433</v>
      </c>
      <c r="G518" s="4" t="s">
        <v>19</v>
      </c>
      <c r="H518" s="4" t="s">
        <v>808</v>
      </c>
      <c r="I518" s="4"/>
      <c r="J518" s="3"/>
      <c r="K518" s="3" t="s">
        <v>1434</v>
      </c>
      <c r="L518" s="7">
        <v>43824</v>
      </c>
      <c r="M518" s="1"/>
      <c r="N518" s="7">
        <v>43825</v>
      </c>
    </row>
    <row r="519" spans="1:14" ht="36" hidden="1" x14ac:dyDescent="0.45">
      <c r="A519" s="1">
        <f t="shared" ref="A519:A590" si="7">ROW()-2</f>
        <v>517</v>
      </c>
      <c r="B519" s="1" t="s">
        <v>127</v>
      </c>
      <c r="C519" s="6">
        <v>43815</v>
      </c>
      <c r="D519" s="1" t="s">
        <v>253</v>
      </c>
      <c r="E519" s="2" t="s">
        <v>1435</v>
      </c>
      <c r="F519" s="3" t="s">
        <v>1436</v>
      </c>
      <c r="G519" s="4" t="s">
        <v>19</v>
      </c>
      <c r="H519" s="4" t="s">
        <v>808</v>
      </c>
      <c r="I519" s="4" t="s">
        <v>20</v>
      </c>
      <c r="J519" s="3" t="s">
        <v>1437</v>
      </c>
      <c r="K519" s="3" t="s">
        <v>1438</v>
      </c>
      <c r="L519" s="7">
        <v>43824</v>
      </c>
      <c r="M519" s="1"/>
      <c r="N519" s="7">
        <v>43838</v>
      </c>
    </row>
    <row r="520" spans="1:14" ht="72" hidden="1" x14ac:dyDescent="0.45">
      <c r="A520" s="1">
        <f t="shared" si="7"/>
        <v>518</v>
      </c>
      <c r="B520" s="1" t="s">
        <v>127</v>
      </c>
      <c r="C520" s="6">
        <v>43816</v>
      </c>
      <c r="D520" s="1" t="s">
        <v>659</v>
      </c>
      <c r="E520" s="2" t="s">
        <v>1214</v>
      </c>
      <c r="F520" s="3" t="s">
        <v>1439</v>
      </c>
      <c r="G520" s="4" t="s">
        <v>19</v>
      </c>
      <c r="H520" s="4" t="s">
        <v>808</v>
      </c>
      <c r="I520" s="4" t="s">
        <v>269</v>
      </c>
      <c r="J520" s="3" t="s">
        <v>1440</v>
      </c>
      <c r="K520" s="3" t="s">
        <v>1441</v>
      </c>
      <c r="L520" s="7">
        <v>43819</v>
      </c>
      <c r="M520" s="1"/>
      <c r="N520" s="7">
        <v>43822</v>
      </c>
    </row>
    <row r="521" spans="1:14" ht="72" hidden="1" x14ac:dyDescent="0.45">
      <c r="A521" s="1">
        <f t="shared" si="7"/>
        <v>519</v>
      </c>
      <c r="B521" s="1" t="s">
        <v>127</v>
      </c>
      <c r="C521" s="6">
        <v>43816</v>
      </c>
      <c r="D521" s="1" t="s">
        <v>171</v>
      </c>
      <c r="E521" s="2" t="s">
        <v>172</v>
      </c>
      <c r="F521" s="3" t="s">
        <v>1442</v>
      </c>
      <c r="G521" s="4" t="s">
        <v>67</v>
      </c>
      <c r="H521" s="4" t="s">
        <v>808</v>
      </c>
      <c r="I521" s="4" t="s">
        <v>269</v>
      </c>
      <c r="J521" s="3" t="s">
        <v>1443</v>
      </c>
      <c r="K521" s="3" t="s">
        <v>1444</v>
      </c>
      <c r="L521" s="7">
        <v>43822</v>
      </c>
      <c r="M521" s="1"/>
      <c r="N521" s="7">
        <v>43823</v>
      </c>
    </row>
    <row r="522" spans="1:14" ht="195.45" hidden="1" customHeight="1" x14ac:dyDescent="0.45">
      <c r="A522" s="1">
        <f t="shared" si="7"/>
        <v>520</v>
      </c>
      <c r="B522" s="1" t="s">
        <v>127</v>
      </c>
      <c r="C522" s="6">
        <v>43816</v>
      </c>
      <c r="D522" s="1" t="s">
        <v>253</v>
      </c>
      <c r="E522" s="2" t="s">
        <v>1445</v>
      </c>
      <c r="F522" s="3" t="s">
        <v>1446</v>
      </c>
      <c r="G522" s="4" t="s">
        <v>46</v>
      </c>
      <c r="H522" s="4" t="s">
        <v>934</v>
      </c>
      <c r="I522" s="4" t="s">
        <v>269</v>
      </c>
      <c r="J522" s="3"/>
      <c r="K522" s="3"/>
      <c r="L522" s="7">
        <v>43859</v>
      </c>
      <c r="M522" s="1"/>
      <c r="N522" s="7"/>
    </row>
    <row r="523" spans="1:14" ht="270" hidden="1" x14ac:dyDescent="0.45">
      <c r="A523" s="1">
        <f t="shared" si="7"/>
        <v>521</v>
      </c>
      <c r="B523" s="1" t="s">
        <v>127</v>
      </c>
      <c r="C523" s="6">
        <v>43816</v>
      </c>
      <c r="D523" s="1" t="s">
        <v>119</v>
      </c>
      <c r="E523" s="2" t="s">
        <v>120</v>
      </c>
      <c r="F523" s="3" t="s">
        <v>1447</v>
      </c>
      <c r="G523" s="4" t="s">
        <v>67</v>
      </c>
      <c r="H523" s="4" t="s">
        <v>808</v>
      </c>
      <c r="I523" s="4" t="s">
        <v>269</v>
      </c>
      <c r="J523" s="3" t="s">
        <v>234</v>
      </c>
      <c r="K523" s="3" t="s">
        <v>1448</v>
      </c>
      <c r="L523" s="7">
        <v>43840</v>
      </c>
      <c r="M523" s="1"/>
      <c r="N523" s="7">
        <v>43844</v>
      </c>
    </row>
    <row r="524" spans="1:14" ht="72" hidden="1" x14ac:dyDescent="0.45">
      <c r="A524" s="1">
        <f t="shared" si="7"/>
        <v>522</v>
      </c>
      <c r="B524" s="1" t="s">
        <v>127</v>
      </c>
      <c r="C524" s="6">
        <v>43816</v>
      </c>
      <c r="D524" s="1" t="s">
        <v>659</v>
      </c>
      <c r="E524" s="2" t="s">
        <v>1205</v>
      </c>
      <c r="F524" s="3" t="s">
        <v>1449</v>
      </c>
      <c r="G524" s="4" t="s">
        <v>67</v>
      </c>
      <c r="H524" s="4" t="s">
        <v>808</v>
      </c>
      <c r="I524" s="4" t="s">
        <v>269</v>
      </c>
      <c r="J524" s="3" t="s">
        <v>104</v>
      </c>
      <c r="K524" s="3"/>
      <c r="L524" s="7">
        <v>43840</v>
      </c>
      <c r="M524" s="1"/>
      <c r="N524" s="7">
        <v>43844</v>
      </c>
    </row>
    <row r="525" spans="1:14" ht="54" hidden="1" x14ac:dyDescent="0.45">
      <c r="A525" s="1">
        <f t="shared" si="7"/>
        <v>523</v>
      </c>
      <c r="B525" s="1" t="s">
        <v>127</v>
      </c>
      <c r="C525" s="6">
        <v>43816</v>
      </c>
      <c r="D525" s="1" t="s">
        <v>106</v>
      </c>
      <c r="E525" s="2" t="s">
        <v>1118</v>
      </c>
      <c r="F525" s="3" t="s">
        <v>1450</v>
      </c>
      <c r="G525" s="4" t="s">
        <v>67</v>
      </c>
      <c r="H525" s="4" t="s">
        <v>808</v>
      </c>
      <c r="I525" s="4" t="s">
        <v>269</v>
      </c>
      <c r="J525" s="3" t="s">
        <v>1451</v>
      </c>
      <c r="K525" s="3" t="s">
        <v>1452</v>
      </c>
      <c r="L525" s="7">
        <v>43844</v>
      </c>
      <c r="M525" s="1"/>
      <c r="N525" s="7">
        <v>43845</v>
      </c>
    </row>
    <row r="526" spans="1:14" ht="71.400000000000006" hidden="1" customHeight="1" x14ac:dyDescent="0.45">
      <c r="A526" s="1">
        <f t="shared" si="7"/>
        <v>524</v>
      </c>
      <c r="B526" s="1" t="s">
        <v>127</v>
      </c>
      <c r="C526" s="6">
        <v>43816</v>
      </c>
      <c r="D526" s="1" t="s">
        <v>106</v>
      </c>
      <c r="E526" s="2" t="s">
        <v>1118</v>
      </c>
      <c r="F526" s="3" t="s">
        <v>1453</v>
      </c>
      <c r="G526" s="4" t="s">
        <v>67</v>
      </c>
      <c r="H526" s="4" t="s">
        <v>808</v>
      </c>
      <c r="I526" s="4" t="s">
        <v>269</v>
      </c>
      <c r="J526" s="3" t="s">
        <v>234</v>
      </c>
      <c r="K526" s="3" t="s">
        <v>1454</v>
      </c>
      <c r="L526" s="7">
        <v>43844</v>
      </c>
      <c r="M526" s="1"/>
      <c r="N526" s="7">
        <v>43845</v>
      </c>
    </row>
    <row r="527" spans="1:14" ht="72" hidden="1" x14ac:dyDescent="0.45">
      <c r="A527" s="1">
        <f t="shared" si="7"/>
        <v>525</v>
      </c>
      <c r="B527" s="1" t="s">
        <v>127</v>
      </c>
      <c r="C527" s="6">
        <v>43816</v>
      </c>
      <c r="D527" s="1" t="s">
        <v>106</v>
      </c>
      <c r="E527" s="2" t="s">
        <v>1118</v>
      </c>
      <c r="F527" s="3" t="s">
        <v>1455</v>
      </c>
      <c r="G527" s="4" t="s">
        <v>67</v>
      </c>
      <c r="H527" s="4" t="s">
        <v>808</v>
      </c>
      <c r="I527" s="4" t="s">
        <v>269</v>
      </c>
      <c r="J527" s="3" t="s">
        <v>234</v>
      </c>
      <c r="K527" s="3" t="s">
        <v>1456</v>
      </c>
      <c r="L527" s="7">
        <v>43844</v>
      </c>
      <c r="M527" s="1"/>
      <c r="N527" s="7">
        <v>43845</v>
      </c>
    </row>
    <row r="528" spans="1:14" ht="72" hidden="1" x14ac:dyDescent="0.45">
      <c r="A528" s="1">
        <f t="shared" si="7"/>
        <v>526</v>
      </c>
      <c r="B528" s="1" t="s">
        <v>127</v>
      </c>
      <c r="C528" s="6">
        <v>43816</v>
      </c>
      <c r="D528" s="1" t="s">
        <v>253</v>
      </c>
      <c r="E528" s="2" t="s">
        <v>742</v>
      </c>
      <c r="F528" s="3" t="s">
        <v>1457</v>
      </c>
      <c r="G528" s="4" t="s">
        <v>67</v>
      </c>
      <c r="H528" s="4" t="s">
        <v>808</v>
      </c>
      <c r="I528" s="4" t="s">
        <v>269</v>
      </c>
      <c r="J528" s="3" t="s">
        <v>821</v>
      </c>
      <c r="K528" s="3" t="s">
        <v>1458</v>
      </c>
      <c r="L528" s="7">
        <v>43840</v>
      </c>
      <c r="M528" s="1"/>
      <c r="N528" s="7">
        <v>43844</v>
      </c>
    </row>
    <row r="529" spans="1:14" ht="37.200000000000003" hidden="1" customHeight="1" x14ac:dyDescent="0.45">
      <c r="A529" s="1">
        <f t="shared" si="7"/>
        <v>527</v>
      </c>
      <c r="B529" s="1" t="s">
        <v>127</v>
      </c>
      <c r="C529" s="6">
        <v>43816</v>
      </c>
      <c r="D529" s="1" t="s">
        <v>253</v>
      </c>
      <c r="E529" s="2" t="s">
        <v>742</v>
      </c>
      <c r="F529" s="3" t="s">
        <v>1459</v>
      </c>
      <c r="G529" s="4" t="s">
        <v>46</v>
      </c>
      <c r="H529" s="4" t="s">
        <v>808</v>
      </c>
      <c r="I529" s="4"/>
      <c r="J529" s="3"/>
      <c r="K529" s="3" t="s">
        <v>1460</v>
      </c>
      <c r="L529" s="7">
        <v>43873</v>
      </c>
      <c r="M529" s="1"/>
      <c r="N529" s="7"/>
    </row>
    <row r="530" spans="1:14" ht="54" hidden="1" x14ac:dyDescent="0.45">
      <c r="A530" s="1">
        <f t="shared" si="7"/>
        <v>528</v>
      </c>
      <c r="B530" s="1" t="s">
        <v>127</v>
      </c>
      <c r="C530" s="6">
        <v>43816</v>
      </c>
      <c r="D530" s="1" t="s">
        <v>253</v>
      </c>
      <c r="E530" s="2" t="s">
        <v>1017</v>
      </c>
      <c r="F530" s="3" t="s">
        <v>1461</v>
      </c>
      <c r="G530" s="4" t="s">
        <v>67</v>
      </c>
      <c r="H530" s="4" t="s">
        <v>808</v>
      </c>
      <c r="I530" s="4" t="s">
        <v>269</v>
      </c>
      <c r="J530" s="3" t="s">
        <v>234</v>
      </c>
      <c r="K530" s="3" t="s">
        <v>1462</v>
      </c>
      <c r="L530" s="7">
        <v>43840</v>
      </c>
      <c r="M530" s="1"/>
      <c r="N530" s="7">
        <v>43844</v>
      </c>
    </row>
    <row r="531" spans="1:14" ht="69.599999999999994" hidden="1" customHeight="1" x14ac:dyDescent="0.45">
      <c r="A531" s="1">
        <f t="shared" si="7"/>
        <v>529</v>
      </c>
      <c r="B531" s="1" t="s">
        <v>127</v>
      </c>
      <c r="C531" s="6">
        <v>43816</v>
      </c>
      <c r="D531" s="1" t="s">
        <v>253</v>
      </c>
      <c r="E531" s="2" t="s">
        <v>1045</v>
      </c>
      <c r="F531" s="3" t="s">
        <v>1463</v>
      </c>
      <c r="G531" s="4" t="s">
        <v>19</v>
      </c>
      <c r="H531" s="4" t="s">
        <v>808</v>
      </c>
      <c r="I531" s="4" t="s">
        <v>20</v>
      </c>
      <c r="J531" s="3" t="s">
        <v>1464</v>
      </c>
      <c r="K531" s="3" t="s">
        <v>1465</v>
      </c>
      <c r="L531" s="7">
        <v>43824</v>
      </c>
      <c r="M531" s="1"/>
      <c r="N531" s="7">
        <v>43825</v>
      </c>
    </row>
    <row r="532" spans="1:14" ht="69.599999999999994" hidden="1" customHeight="1" x14ac:dyDescent="0.45">
      <c r="A532" s="1">
        <f t="shared" si="7"/>
        <v>530</v>
      </c>
      <c r="B532" s="1" t="s">
        <v>127</v>
      </c>
      <c r="C532" s="6">
        <v>43816</v>
      </c>
      <c r="D532" s="1" t="s">
        <v>1466</v>
      </c>
      <c r="E532" s="2" t="s">
        <v>1466</v>
      </c>
      <c r="F532" s="3" t="s">
        <v>1467</v>
      </c>
      <c r="G532" s="4" t="s">
        <v>67</v>
      </c>
      <c r="H532" s="4" t="s">
        <v>20</v>
      </c>
      <c r="I532" s="4"/>
      <c r="J532" s="3"/>
      <c r="K532" s="3" t="s">
        <v>1468</v>
      </c>
      <c r="L532" s="7">
        <v>43819</v>
      </c>
      <c r="M532" s="1"/>
      <c r="N532" s="7"/>
    </row>
    <row r="533" spans="1:14" ht="54" hidden="1" x14ac:dyDescent="0.45">
      <c r="A533" s="1">
        <f t="shared" si="7"/>
        <v>531</v>
      </c>
      <c r="B533" s="1" t="s">
        <v>127</v>
      </c>
      <c r="C533" s="6">
        <v>43817</v>
      </c>
      <c r="D533" s="1" t="s">
        <v>253</v>
      </c>
      <c r="E533" s="2" t="s">
        <v>988</v>
      </c>
      <c r="F533" s="3" t="s">
        <v>1469</v>
      </c>
      <c r="G533" s="4" t="s">
        <v>67</v>
      </c>
      <c r="H533" s="4" t="s">
        <v>808</v>
      </c>
      <c r="I533" s="4" t="s">
        <v>269</v>
      </c>
      <c r="J533" s="3" t="s">
        <v>1470</v>
      </c>
      <c r="K533" s="3" t="s">
        <v>1471</v>
      </c>
      <c r="L533" s="7">
        <v>43840</v>
      </c>
      <c r="M533" s="1"/>
      <c r="N533" s="7">
        <v>43844</v>
      </c>
    </row>
    <row r="534" spans="1:14" ht="72" hidden="1" x14ac:dyDescent="0.45">
      <c r="A534" s="1">
        <f t="shared" si="7"/>
        <v>532</v>
      </c>
      <c r="B534" s="1" t="s">
        <v>127</v>
      </c>
      <c r="C534" s="6">
        <v>43817</v>
      </c>
      <c r="D534" s="1" t="s">
        <v>259</v>
      </c>
      <c r="E534" s="2" t="s">
        <v>1338</v>
      </c>
      <c r="F534" s="3" t="s">
        <v>1472</v>
      </c>
      <c r="G534" s="4" t="s">
        <v>67</v>
      </c>
      <c r="H534" s="4" t="s">
        <v>808</v>
      </c>
      <c r="I534" s="4" t="s">
        <v>269</v>
      </c>
      <c r="J534" s="3" t="s">
        <v>1473</v>
      </c>
      <c r="K534" s="3" t="s">
        <v>1474</v>
      </c>
      <c r="L534" s="7">
        <v>43840</v>
      </c>
      <c r="M534" s="1"/>
      <c r="N534" s="7">
        <v>43844</v>
      </c>
    </row>
    <row r="535" spans="1:14" ht="36" hidden="1" x14ac:dyDescent="0.45">
      <c r="A535" s="1">
        <f t="shared" si="7"/>
        <v>533</v>
      </c>
      <c r="B535" s="1" t="s">
        <v>127</v>
      </c>
      <c r="C535" s="6">
        <v>43817</v>
      </c>
      <c r="D535" s="1" t="s">
        <v>259</v>
      </c>
      <c r="E535" s="2" t="s">
        <v>1338</v>
      </c>
      <c r="F535" s="3" t="s">
        <v>1475</v>
      </c>
      <c r="G535" s="4" t="s">
        <v>67</v>
      </c>
      <c r="H535" s="4" t="s">
        <v>808</v>
      </c>
      <c r="I535" s="4" t="s">
        <v>269</v>
      </c>
      <c r="J535" s="3" t="s">
        <v>1476</v>
      </c>
      <c r="K535" s="3" t="s">
        <v>1477</v>
      </c>
      <c r="L535" s="7">
        <v>43822</v>
      </c>
      <c r="M535" s="1"/>
      <c r="N535" s="7">
        <v>43823</v>
      </c>
    </row>
    <row r="536" spans="1:14" ht="350.7" hidden="1" customHeight="1" x14ac:dyDescent="0.45">
      <c r="A536" s="1">
        <f t="shared" si="7"/>
        <v>534</v>
      </c>
      <c r="B536" s="1" t="s">
        <v>127</v>
      </c>
      <c r="C536" s="6">
        <v>43817</v>
      </c>
      <c r="D536" s="1" t="s">
        <v>271</v>
      </c>
      <c r="E536" s="2" t="s">
        <v>1478</v>
      </c>
      <c r="F536" s="3" t="s">
        <v>1479</v>
      </c>
      <c r="G536" s="4" t="s">
        <v>46</v>
      </c>
      <c r="H536" s="4" t="s">
        <v>934</v>
      </c>
      <c r="I536" s="4"/>
      <c r="J536" s="3" t="s">
        <v>1480</v>
      </c>
      <c r="K536" s="3" t="s">
        <v>1481</v>
      </c>
      <c r="L536" s="7">
        <v>43866</v>
      </c>
      <c r="M536" s="1"/>
      <c r="N536" s="7"/>
    </row>
    <row r="537" spans="1:14" ht="36" hidden="1" x14ac:dyDescent="0.45">
      <c r="A537" s="1">
        <f t="shared" si="7"/>
        <v>535</v>
      </c>
      <c r="B537" s="1" t="s">
        <v>127</v>
      </c>
      <c r="C537" s="6">
        <v>43817</v>
      </c>
      <c r="D537" s="1" t="s">
        <v>259</v>
      </c>
      <c r="E537" s="2" t="s">
        <v>1482</v>
      </c>
      <c r="F537" s="3" t="s">
        <v>1483</v>
      </c>
      <c r="G537" s="4"/>
      <c r="H537" s="4" t="s">
        <v>808</v>
      </c>
      <c r="I537" s="4" t="s">
        <v>269</v>
      </c>
      <c r="J537" s="3"/>
      <c r="K537" s="3"/>
      <c r="L537" s="7">
        <v>43860</v>
      </c>
      <c r="M537" s="1"/>
      <c r="N537" s="7"/>
    </row>
    <row r="538" spans="1:14" ht="54" hidden="1" x14ac:dyDescent="0.45">
      <c r="A538" s="1">
        <f t="shared" si="7"/>
        <v>536</v>
      </c>
      <c r="B538" s="1" t="s">
        <v>127</v>
      </c>
      <c r="C538" s="6">
        <v>43817</v>
      </c>
      <c r="D538" s="1" t="s">
        <v>259</v>
      </c>
      <c r="E538" s="2" t="s">
        <v>1482</v>
      </c>
      <c r="F538" s="3" t="s">
        <v>1484</v>
      </c>
      <c r="G538" s="4"/>
      <c r="H538" s="4" t="s">
        <v>808</v>
      </c>
      <c r="I538" s="4" t="s">
        <v>269</v>
      </c>
      <c r="J538" s="3"/>
      <c r="K538" s="3"/>
      <c r="L538" s="7">
        <v>43860</v>
      </c>
      <c r="M538" s="1"/>
      <c r="N538" s="7"/>
    </row>
    <row r="539" spans="1:14" ht="54" hidden="1" x14ac:dyDescent="0.45">
      <c r="A539" s="1">
        <f t="shared" si="7"/>
        <v>537</v>
      </c>
      <c r="B539" s="1" t="s">
        <v>127</v>
      </c>
      <c r="C539" s="6">
        <v>43817</v>
      </c>
      <c r="D539" s="1" t="s">
        <v>259</v>
      </c>
      <c r="E539" s="2" t="s">
        <v>1482</v>
      </c>
      <c r="F539" s="3" t="s">
        <v>1485</v>
      </c>
      <c r="G539" s="4"/>
      <c r="H539" s="4" t="s">
        <v>808</v>
      </c>
      <c r="I539" s="4" t="s">
        <v>20</v>
      </c>
      <c r="J539" s="3"/>
      <c r="K539" s="3" t="s">
        <v>1486</v>
      </c>
      <c r="L539" s="7">
        <v>43819</v>
      </c>
      <c r="M539" s="1"/>
      <c r="N539" s="7">
        <v>43822</v>
      </c>
    </row>
    <row r="540" spans="1:14" ht="36" hidden="1" x14ac:dyDescent="0.45">
      <c r="A540" s="1">
        <f t="shared" si="7"/>
        <v>538</v>
      </c>
      <c r="B540" s="1" t="s">
        <v>127</v>
      </c>
      <c r="C540" s="6">
        <v>43818</v>
      </c>
      <c r="D540" s="1" t="s">
        <v>106</v>
      </c>
      <c r="E540" s="2" t="s">
        <v>907</v>
      </c>
      <c r="F540" s="3" t="s">
        <v>1487</v>
      </c>
      <c r="G540" s="4" t="s">
        <v>19</v>
      </c>
      <c r="H540" s="4" t="s">
        <v>808</v>
      </c>
      <c r="I540" s="4" t="s">
        <v>269</v>
      </c>
      <c r="J540" s="3" t="s">
        <v>234</v>
      </c>
      <c r="K540" s="3" t="s">
        <v>1488</v>
      </c>
      <c r="L540" s="7">
        <v>43873</v>
      </c>
      <c r="M540" s="1"/>
      <c r="N540" s="7"/>
    </row>
    <row r="541" spans="1:14" ht="79.5" hidden="1" customHeight="1" x14ac:dyDescent="0.45">
      <c r="A541" s="1">
        <f t="shared" si="7"/>
        <v>539</v>
      </c>
      <c r="B541" s="1" t="s">
        <v>127</v>
      </c>
      <c r="C541" s="6">
        <v>43818</v>
      </c>
      <c r="D541" s="1" t="s">
        <v>1396</v>
      </c>
      <c r="E541" s="2" t="s">
        <v>1489</v>
      </c>
      <c r="F541" s="3" t="s">
        <v>1490</v>
      </c>
      <c r="G541" s="4" t="s">
        <v>19</v>
      </c>
      <c r="H541" s="4" t="s">
        <v>934</v>
      </c>
      <c r="I541" s="4" t="s">
        <v>20</v>
      </c>
      <c r="J541" s="3" t="s">
        <v>1491</v>
      </c>
      <c r="K541" s="3" t="s">
        <v>1492</v>
      </c>
      <c r="L541" s="7">
        <v>43866</v>
      </c>
      <c r="M541" s="1"/>
      <c r="N541" s="7"/>
    </row>
    <row r="542" spans="1:14" ht="151.19999999999999" hidden="1" customHeight="1" x14ac:dyDescent="0.45">
      <c r="A542" s="1">
        <f t="shared" si="7"/>
        <v>540</v>
      </c>
      <c r="B542" s="1" t="s">
        <v>127</v>
      </c>
      <c r="C542" s="6">
        <v>43818</v>
      </c>
      <c r="D542" s="1" t="s">
        <v>1396</v>
      </c>
      <c r="E542" s="2" t="s">
        <v>1493</v>
      </c>
      <c r="F542" s="3" t="s">
        <v>1494</v>
      </c>
      <c r="G542" s="4" t="s">
        <v>67</v>
      </c>
      <c r="H542" s="4" t="s">
        <v>934</v>
      </c>
      <c r="I542" s="4" t="s">
        <v>20</v>
      </c>
      <c r="J542" s="3" t="s">
        <v>1495</v>
      </c>
      <c r="K542" s="3" t="s">
        <v>1496</v>
      </c>
      <c r="L542" s="7">
        <v>43825</v>
      </c>
      <c r="M542" s="1"/>
      <c r="N542" s="7"/>
    </row>
    <row r="543" spans="1:14" ht="239.7" hidden="1" customHeight="1" x14ac:dyDescent="0.45">
      <c r="A543" s="1">
        <f t="shared" si="7"/>
        <v>541</v>
      </c>
      <c r="B543" s="1" t="s">
        <v>127</v>
      </c>
      <c r="C543" s="6">
        <v>43818</v>
      </c>
      <c r="D543" s="1" t="s">
        <v>1497</v>
      </c>
      <c r="E543" s="2" t="s">
        <v>1498</v>
      </c>
      <c r="F543" s="3" t="s">
        <v>1499</v>
      </c>
      <c r="G543" s="4" t="s">
        <v>67</v>
      </c>
      <c r="H543" s="4" t="s">
        <v>934</v>
      </c>
      <c r="I543" s="4" t="s">
        <v>20</v>
      </c>
      <c r="J543" s="3"/>
      <c r="K543" s="3" t="s">
        <v>1500</v>
      </c>
      <c r="L543" s="7">
        <v>43825</v>
      </c>
      <c r="M543" s="1"/>
      <c r="N543" s="7"/>
    </row>
    <row r="544" spans="1:14" ht="161.69999999999999" hidden="1" customHeight="1" x14ac:dyDescent="0.45">
      <c r="A544" s="1">
        <f t="shared" si="7"/>
        <v>542</v>
      </c>
      <c r="B544" s="1" t="s">
        <v>127</v>
      </c>
      <c r="C544" s="6">
        <v>43818</v>
      </c>
      <c r="D544" s="1" t="s">
        <v>1497</v>
      </c>
      <c r="E544" s="2" t="s">
        <v>1501</v>
      </c>
      <c r="F544" s="3" t="s">
        <v>1494</v>
      </c>
      <c r="G544" s="4" t="s">
        <v>67</v>
      </c>
      <c r="H544" s="4" t="s">
        <v>934</v>
      </c>
      <c r="I544" s="4" t="s">
        <v>20</v>
      </c>
      <c r="J544" s="3" t="s">
        <v>1502</v>
      </c>
      <c r="K544" s="3" t="s">
        <v>1503</v>
      </c>
      <c r="L544" s="7">
        <v>43825</v>
      </c>
      <c r="M544" s="1"/>
      <c r="N544" s="7"/>
    </row>
    <row r="545" spans="1:15" ht="161.69999999999999" hidden="1" customHeight="1" x14ac:dyDescent="0.45">
      <c r="A545" s="1">
        <f t="shared" si="7"/>
        <v>543</v>
      </c>
      <c r="B545" s="1" t="s">
        <v>127</v>
      </c>
      <c r="C545" s="6">
        <v>43818</v>
      </c>
      <c r="D545" s="1" t="s">
        <v>1220</v>
      </c>
      <c r="E545" s="2" t="s">
        <v>1504</v>
      </c>
      <c r="F545" s="3" t="s">
        <v>1505</v>
      </c>
      <c r="G545" s="4" t="s">
        <v>67</v>
      </c>
      <c r="H545" s="4" t="s">
        <v>20</v>
      </c>
      <c r="I545" s="4" t="s">
        <v>269</v>
      </c>
      <c r="J545" s="3" t="s">
        <v>821</v>
      </c>
      <c r="K545" s="3" t="s">
        <v>1506</v>
      </c>
      <c r="L545" s="7">
        <v>43818</v>
      </c>
      <c r="M545" s="1"/>
      <c r="N545" s="7"/>
    </row>
    <row r="546" spans="1:15" ht="161.69999999999999" hidden="1" customHeight="1" x14ac:dyDescent="0.45">
      <c r="A546" s="1">
        <f t="shared" si="7"/>
        <v>544</v>
      </c>
      <c r="B546" s="1" t="s">
        <v>127</v>
      </c>
      <c r="C546" s="6">
        <v>43818</v>
      </c>
      <c r="D546" s="1" t="s">
        <v>171</v>
      </c>
      <c r="E546" s="2" t="s">
        <v>243</v>
      </c>
      <c r="F546" s="3" t="s">
        <v>1507</v>
      </c>
      <c r="G546" s="4" t="s">
        <v>67</v>
      </c>
      <c r="H546" s="4" t="s">
        <v>20</v>
      </c>
      <c r="I546" s="4" t="s">
        <v>20</v>
      </c>
      <c r="J546" s="3"/>
      <c r="K546" s="3" t="s">
        <v>1508</v>
      </c>
      <c r="L546" s="7">
        <v>43823</v>
      </c>
      <c r="M546" s="1"/>
      <c r="N546" s="7">
        <v>43836</v>
      </c>
      <c r="O546" t="s">
        <v>1370</v>
      </c>
    </row>
    <row r="547" spans="1:15" ht="360" hidden="1" x14ac:dyDescent="0.45">
      <c r="A547" s="1">
        <f t="shared" si="7"/>
        <v>545</v>
      </c>
      <c r="B547" s="1" t="s">
        <v>127</v>
      </c>
      <c r="C547" s="6">
        <v>43818</v>
      </c>
      <c r="D547" s="1" t="s">
        <v>253</v>
      </c>
      <c r="E547" s="2" t="s">
        <v>1045</v>
      </c>
      <c r="F547" s="3" t="s">
        <v>1509</v>
      </c>
      <c r="G547" s="4" t="s">
        <v>67</v>
      </c>
      <c r="H547" s="4" t="s">
        <v>808</v>
      </c>
      <c r="I547" s="4" t="s">
        <v>269</v>
      </c>
      <c r="J547" s="3" t="s">
        <v>961</v>
      </c>
      <c r="K547" s="3"/>
      <c r="L547" s="7">
        <v>43819</v>
      </c>
      <c r="M547" s="1"/>
      <c r="N547" s="7">
        <v>43822</v>
      </c>
    </row>
    <row r="548" spans="1:15" ht="54" hidden="1" x14ac:dyDescent="0.45">
      <c r="A548" s="1">
        <f t="shared" si="7"/>
        <v>546</v>
      </c>
      <c r="B548" s="1" t="s">
        <v>127</v>
      </c>
      <c r="C548" s="6">
        <v>43818</v>
      </c>
      <c r="D548" s="1" t="s">
        <v>106</v>
      </c>
      <c r="E548" s="2" t="s">
        <v>324</v>
      </c>
      <c r="F548" s="3" t="s">
        <v>1510</v>
      </c>
      <c r="G548" s="4" t="s">
        <v>733</v>
      </c>
      <c r="H548" s="4" t="s">
        <v>808</v>
      </c>
      <c r="I548" s="4"/>
      <c r="J548" s="3"/>
      <c r="K548" s="3"/>
      <c r="L548" s="7"/>
      <c r="M548" s="1"/>
      <c r="N548" s="7"/>
    </row>
    <row r="549" spans="1:15" ht="108" hidden="1" x14ac:dyDescent="0.45">
      <c r="A549" s="1">
        <f t="shared" si="7"/>
        <v>547</v>
      </c>
      <c r="B549" s="1" t="s">
        <v>127</v>
      </c>
      <c r="C549" s="6">
        <v>43818</v>
      </c>
      <c r="D549" s="1" t="s">
        <v>171</v>
      </c>
      <c r="E549" s="2" t="s">
        <v>239</v>
      </c>
      <c r="F549" s="3" t="s">
        <v>1511</v>
      </c>
      <c r="G549" s="4" t="s">
        <v>67</v>
      </c>
      <c r="H549" s="4" t="s">
        <v>808</v>
      </c>
      <c r="I549" s="4" t="s">
        <v>269</v>
      </c>
      <c r="J549" s="3" t="s">
        <v>1512</v>
      </c>
      <c r="K549" s="3"/>
      <c r="L549" s="7">
        <v>43840</v>
      </c>
      <c r="M549" s="1"/>
      <c r="N549" s="7">
        <v>43844</v>
      </c>
    </row>
    <row r="550" spans="1:15" ht="90" hidden="1" x14ac:dyDescent="0.45">
      <c r="A550" s="1">
        <f t="shared" si="7"/>
        <v>548</v>
      </c>
      <c r="B550" s="1" t="s">
        <v>127</v>
      </c>
      <c r="C550" s="6">
        <v>43818</v>
      </c>
      <c r="D550" s="1" t="s">
        <v>659</v>
      </c>
      <c r="E550" s="2" t="s">
        <v>1214</v>
      </c>
      <c r="F550" s="3" t="s">
        <v>1513</v>
      </c>
      <c r="G550" s="4" t="s">
        <v>19</v>
      </c>
      <c r="H550" s="4" t="s">
        <v>808</v>
      </c>
      <c r="I550" s="4"/>
      <c r="J550" s="3" t="s">
        <v>1514</v>
      </c>
      <c r="K550" s="3" t="s">
        <v>1515</v>
      </c>
      <c r="L550" s="7">
        <v>43825</v>
      </c>
      <c r="M550" s="1"/>
      <c r="N550" s="7">
        <v>43825</v>
      </c>
    </row>
    <row r="551" spans="1:15" ht="54" hidden="1" x14ac:dyDescent="0.45">
      <c r="A551" s="1">
        <f t="shared" si="7"/>
        <v>549</v>
      </c>
      <c r="B551" s="1" t="s">
        <v>127</v>
      </c>
      <c r="C551" s="6">
        <v>43818</v>
      </c>
      <c r="D551" s="1" t="s">
        <v>659</v>
      </c>
      <c r="E551" s="2" t="s">
        <v>1205</v>
      </c>
      <c r="F551" s="3" t="s">
        <v>1516</v>
      </c>
      <c r="G551" s="4" t="s">
        <v>19</v>
      </c>
      <c r="H551" s="4" t="s">
        <v>808</v>
      </c>
      <c r="I551" s="4" t="s">
        <v>269</v>
      </c>
      <c r="J551" s="3" t="s">
        <v>104</v>
      </c>
      <c r="K551" s="3"/>
      <c r="L551" s="7">
        <v>43822</v>
      </c>
      <c r="M551" s="1"/>
      <c r="N551" s="7">
        <v>43822</v>
      </c>
    </row>
    <row r="552" spans="1:15" ht="72" hidden="1" x14ac:dyDescent="0.45">
      <c r="A552" s="1">
        <f t="shared" si="7"/>
        <v>550</v>
      </c>
      <c r="B552" s="1" t="s">
        <v>127</v>
      </c>
      <c r="C552" s="6">
        <v>43819</v>
      </c>
      <c r="D552" s="1" t="s">
        <v>259</v>
      </c>
      <c r="E552" s="2" t="s">
        <v>1338</v>
      </c>
      <c r="F552" s="3" t="s">
        <v>1517</v>
      </c>
      <c r="G552" s="4" t="s">
        <v>67</v>
      </c>
      <c r="H552" s="4" t="s">
        <v>808</v>
      </c>
      <c r="I552" s="4"/>
      <c r="J552" s="3" t="s">
        <v>1518</v>
      </c>
      <c r="K552" s="3" t="s">
        <v>1519</v>
      </c>
      <c r="L552" s="7">
        <v>43819</v>
      </c>
      <c r="M552" s="1"/>
      <c r="N552" s="7">
        <v>43836</v>
      </c>
    </row>
    <row r="553" spans="1:15" ht="72" hidden="1" x14ac:dyDescent="0.45">
      <c r="A553" s="1">
        <f t="shared" si="7"/>
        <v>551</v>
      </c>
      <c r="B553" s="1" t="s">
        <v>127</v>
      </c>
      <c r="C553" s="6">
        <v>43819</v>
      </c>
      <c r="D553" s="1" t="s">
        <v>259</v>
      </c>
      <c r="E553" s="2" t="s">
        <v>1338</v>
      </c>
      <c r="F553" s="3" t="s">
        <v>1520</v>
      </c>
      <c r="G553" s="4" t="s">
        <v>67</v>
      </c>
      <c r="H553" s="4" t="s">
        <v>20</v>
      </c>
      <c r="I553" s="4" t="s">
        <v>20</v>
      </c>
      <c r="J553" s="3"/>
      <c r="K553" s="3" t="s">
        <v>1521</v>
      </c>
      <c r="L553" s="7">
        <v>43819</v>
      </c>
      <c r="M553" s="1"/>
      <c r="N553" s="7">
        <v>43822</v>
      </c>
    </row>
    <row r="554" spans="1:15" ht="36" hidden="1" x14ac:dyDescent="0.45">
      <c r="A554" s="1">
        <f t="shared" si="7"/>
        <v>552</v>
      </c>
      <c r="B554" s="1" t="s">
        <v>127</v>
      </c>
      <c r="C554" s="6">
        <v>43819</v>
      </c>
      <c r="D554" s="1" t="s">
        <v>849</v>
      </c>
      <c r="E554" s="2" t="s">
        <v>477</v>
      </c>
      <c r="F554" s="3" t="s">
        <v>1522</v>
      </c>
      <c r="G554" s="4" t="s">
        <v>67</v>
      </c>
      <c r="H554" s="4" t="s">
        <v>20</v>
      </c>
      <c r="I554" s="4" t="s">
        <v>269</v>
      </c>
      <c r="J554" s="3" t="s">
        <v>234</v>
      </c>
      <c r="K554" s="3" t="s">
        <v>1523</v>
      </c>
      <c r="L554" s="7">
        <v>43822</v>
      </c>
      <c r="M554" s="1"/>
      <c r="N554" s="7">
        <v>43823</v>
      </c>
    </row>
    <row r="555" spans="1:15" ht="54" hidden="1" x14ac:dyDescent="0.45">
      <c r="A555" s="1">
        <f t="shared" si="7"/>
        <v>553</v>
      </c>
      <c r="B555" s="1" t="s">
        <v>127</v>
      </c>
      <c r="C555" s="6">
        <v>43822</v>
      </c>
      <c r="D555" s="1" t="s">
        <v>1426</v>
      </c>
      <c r="E555" s="2" t="s">
        <v>1031</v>
      </c>
      <c r="F555" s="3" t="s">
        <v>1524</v>
      </c>
      <c r="G555" s="4" t="s">
        <v>67</v>
      </c>
      <c r="H555" s="4" t="s">
        <v>808</v>
      </c>
      <c r="I555" s="4" t="s">
        <v>269</v>
      </c>
      <c r="J555" s="3" t="s">
        <v>1525</v>
      </c>
      <c r="K555" s="3" t="s">
        <v>1526</v>
      </c>
      <c r="L555" s="7">
        <v>43860</v>
      </c>
      <c r="M555" s="1"/>
      <c r="N555" s="7"/>
    </row>
    <row r="556" spans="1:15" ht="36" hidden="1" x14ac:dyDescent="0.45">
      <c r="A556" s="1">
        <f t="shared" si="7"/>
        <v>554</v>
      </c>
      <c r="B556" s="1" t="s">
        <v>127</v>
      </c>
      <c r="C556" s="6">
        <v>43822</v>
      </c>
      <c r="D556" s="1" t="s">
        <v>106</v>
      </c>
      <c r="E556" s="2" t="s">
        <v>1118</v>
      </c>
      <c r="F556" s="3" t="s">
        <v>1527</v>
      </c>
      <c r="G556" s="4" t="s">
        <v>19</v>
      </c>
      <c r="H556" s="4" t="s">
        <v>808</v>
      </c>
      <c r="I556" s="4" t="s">
        <v>20</v>
      </c>
      <c r="J556" s="3"/>
      <c r="K556" s="3" t="s">
        <v>1528</v>
      </c>
      <c r="L556" s="7">
        <v>43866</v>
      </c>
      <c r="M556" s="1"/>
      <c r="N556" s="7"/>
    </row>
    <row r="557" spans="1:15" ht="36" hidden="1" x14ac:dyDescent="0.45">
      <c r="A557" s="1">
        <f t="shared" si="7"/>
        <v>555</v>
      </c>
      <c r="B557" s="1" t="s">
        <v>127</v>
      </c>
      <c r="C557" s="6">
        <v>43822</v>
      </c>
      <c r="D557" s="1" t="s">
        <v>259</v>
      </c>
      <c r="E557" s="2" t="s">
        <v>1338</v>
      </c>
      <c r="F557" s="3" t="s">
        <v>1529</v>
      </c>
      <c r="G557" s="4" t="s">
        <v>19</v>
      </c>
      <c r="H557" s="4" t="s">
        <v>808</v>
      </c>
      <c r="I557" s="4" t="s">
        <v>269</v>
      </c>
      <c r="J557" s="3"/>
      <c r="K557" s="3" t="s">
        <v>343</v>
      </c>
      <c r="L557" s="7">
        <v>43865</v>
      </c>
      <c r="M557" s="1"/>
      <c r="N557" s="7"/>
    </row>
    <row r="558" spans="1:15" ht="36" hidden="1" x14ac:dyDescent="0.45">
      <c r="A558" s="1">
        <f t="shared" si="7"/>
        <v>556</v>
      </c>
      <c r="B558" s="1" t="s">
        <v>127</v>
      </c>
      <c r="C558" s="6">
        <v>43822</v>
      </c>
      <c r="D558" s="1" t="s">
        <v>659</v>
      </c>
      <c r="E558" s="2" t="s">
        <v>928</v>
      </c>
      <c r="F558" s="3" t="s">
        <v>1530</v>
      </c>
      <c r="G558" s="4" t="s">
        <v>67</v>
      </c>
      <c r="H558" s="4" t="s">
        <v>808</v>
      </c>
      <c r="I558" s="4" t="s">
        <v>20</v>
      </c>
      <c r="J558" s="3" t="s">
        <v>458</v>
      </c>
      <c r="K558" s="3" t="s">
        <v>1531</v>
      </c>
      <c r="L558" s="7">
        <v>43829</v>
      </c>
      <c r="M558" s="1"/>
      <c r="N558" s="7">
        <v>43836</v>
      </c>
    </row>
    <row r="559" spans="1:15" ht="90" hidden="1" x14ac:dyDescent="0.45">
      <c r="A559" s="1">
        <f t="shared" si="7"/>
        <v>557</v>
      </c>
      <c r="B559" s="1" t="s">
        <v>127</v>
      </c>
      <c r="C559" s="6">
        <v>43823</v>
      </c>
      <c r="D559" s="1" t="s">
        <v>253</v>
      </c>
      <c r="E559" s="2" t="s">
        <v>1532</v>
      </c>
      <c r="F559" s="3" t="s">
        <v>1533</v>
      </c>
      <c r="G559" s="4" t="s">
        <v>67</v>
      </c>
      <c r="H559" s="4" t="s">
        <v>808</v>
      </c>
      <c r="I559" s="4" t="s">
        <v>20</v>
      </c>
      <c r="J559" s="3" t="s">
        <v>1534</v>
      </c>
      <c r="K559" s="3" t="s">
        <v>1535</v>
      </c>
      <c r="L559" s="7">
        <v>43825</v>
      </c>
      <c r="M559" s="1"/>
      <c r="N559" s="7">
        <v>43826</v>
      </c>
    </row>
    <row r="560" spans="1:15" ht="36" hidden="1" x14ac:dyDescent="0.45">
      <c r="A560" s="1">
        <f t="shared" si="7"/>
        <v>558</v>
      </c>
      <c r="B560" s="1" t="s">
        <v>127</v>
      </c>
      <c r="C560" s="6">
        <v>43823</v>
      </c>
      <c r="D560" s="1" t="s">
        <v>253</v>
      </c>
      <c r="E560" s="2" t="s">
        <v>1532</v>
      </c>
      <c r="F560" s="3" t="s">
        <v>1536</v>
      </c>
      <c r="G560" s="4" t="s">
        <v>46</v>
      </c>
      <c r="H560" s="4" t="s">
        <v>808</v>
      </c>
      <c r="I560" s="4"/>
      <c r="J560" s="3" t="s">
        <v>1537</v>
      </c>
      <c r="K560" s="3"/>
      <c r="L560" s="7">
        <v>43858</v>
      </c>
      <c r="M560" s="1"/>
      <c r="N560" s="7"/>
    </row>
    <row r="561" spans="1:14" ht="36" hidden="1" x14ac:dyDescent="0.45">
      <c r="A561" s="1">
        <f t="shared" si="7"/>
        <v>559</v>
      </c>
      <c r="B561" s="1" t="s">
        <v>127</v>
      </c>
      <c r="C561" s="6">
        <v>43823</v>
      </c>
      <c r="D561" s="1" t="s">
        <v>253</v>
      </c>
      <c r="E561" s="2" t="s">
        <v>1532</v>
      </c>
      <c r="F561" s="3" t="s">
        <v>1538</v>
      </c>
      <c r="G561" s="4" t="s">
        <v>943</v>
      </c>
      <c r="H561" s="4" t="s">
        <v>808</v>
      </c>
      <c r="I561" s="4" t="s">
        <v>269</v>
      </c>
      <c r="J561" s="3"/>
      <c r="K561" s="3"/>
      <c r="L561" s="7">
        <v>43859</v>
      </c>
      <c r="M561" s="1"/>
      <c r="N561" s="7"/>
    </row>
    <row r="562" spans="1:14" ht="36" hidden="1" x14ac:dyDescent="0.45">
      <c r="A562" s="1">
        <f t="shared" si="7"/>
        <v>560</v>
      </c>
      <c r="B562" s="1" t="s">
        <v>127</v>
      </c>
      <c r="C562" s="6">
        <v>43823</v>
      </c>
      <c r="D562" s="1" t="s">
        <v>1466</v>
      </c>
      <c r="E562" s="2" t="s">
        <v>1539</v>
      </c>
      <c r="F562" s="3" t="s">
        <v>1540</v>
      </c>
      <c r="G562" s="4" t="s">
        <v>67</v>
      </c>
      <c r="H562" s="4" t="s">
        <v>808</v>
      </c>
      <c r="I562" s="4" t="s">
        <v>269</v>
      </c>
      <c r="J562" s="3" t="s">
        <v>1541</v>
      </c>
      <c r="K562" s="3"/>
      <c r="L562" s="7">
        <v>43840</v>
      </c>
      <c r="M562" s="1"/>
      <c r="N562" s="7">
        <v>43844</v>
      </c>
    </row>
    <row r="563" spans="1:14" ht="36" hidden="1" x14ac:dyDescent="0.45">
      <c r="A563" s="1">
        <f t="shared" si="7"/>
        <v>561</v>
      </c>
      <c r="B563" s="1" t="s">
        <v>127</v>
      </c>
      <c r="C563" s="6">
        <v>43823</v>
      </c>
      <c r="D563" s="1" t="s">
        <v>1542</v>
      </c>
      <c r="E563" s="2" t="s">
        <v>1543</v>
      </c>
      <c r="F563" s="3" t="s">
        <v>1544</v>
      </c>
      <c r="G563" s="4" t="s">
        <v>733</v>
      </c>
      <c r="H563" s="4" t="s">
        <v>1545</v>
      </c>
      <c r="I563" s="4"/>
      <c r="J563" s="3"/>
      <c r="K563" s="3" t="s">
        <v>1408</v>
      </c>
      <c r="L563" s="7"/>
      <c r="M563" s="1"/>
      <c r="N563" s="7"/>
    </row>
    <row r="564" spans="1:14" ht="36" hidden="1" x14ac:dyDescent="0.45">
      <c r="A564" s="1">
        <f t="shared" si="7"/>
        <v>562</v>
      </c>
      <c r="B564" s="1" t="s">
        <v>127</v>
      </c>
      <c r="C564" s="6">
        <v>43823</v>
      </c>
      <c r="D564" s="1" t="s">
        <v>1542</v>
      </c>
      <c r="E564" s="2" t="s">
        <v>1543</v>
      </c>
      <c r="F564" s="3" t="s">
        <v>1546</v>
      </c>
      <c r="G564" s="4" t="s">
        <v>46</v>
      </c>
      <c r="H564" s="4" t="s">
        <v>1545</v>
      </c>
      <c r="I564" s="4"/>
      <c r="J564" s="3"/>
      <c r="K564" s="3" t="s">
        <v>1547</v>
      </c>
      <c r="L564" s="7">
        <v>43825</v>
      </c>
      <c r="M564" s="1"/>
      <c r="N564" s="7">
        <v>43825</v>
      </c>
    </row>
    <row r="565" spans="1:14" ht="162" hidden="1" x14ac:dyDescent="0.45">
      <c r="A565" s="1">
        <f t="shared" si="7"/>
        <v>563</v>
      </c>
      <c r="B565" s="1" t="s">
        <v>127</v>
      </c>
      <c r="C565" s="6">
        <v>43823</v>
      </c>
      <c r="D565" s="1" t="s">
        <v>1542</v>
      </c>
      <c r="E565" s="2" t="s">
        <v>1543</v>
      </c>
      <c r="F565" s="3" t="s">
        <v>1548</v>
      </c>
      <c r="G565" s="4" t="s">
        <v>67</v>
      </c>
      <c r="H565" s="4" t="s">
        <v>1545</v>
      </c>
      <c r="I565" s="4" t="s">
        <v>269</v>
      </c>
      <c r="J565" s="3" t="s">
        <v>1549</v>
      </c>
      <c r="K565" s="3" t="s">
        <v>1550</v>
      </c>
      <c r="L565" s="7">
        <v>43844</v>
      </c>
      <c r="M565" s="1"/>
      <c r="N565" s="7">
        <v>43845</v>
      </c>
    </row>
    <row r="566" spans="1:14" ht="72" hidden="1" customHeight="1" x14ac:dyDescent="0.45">
      <c r="A566" s="1">
        <f t="shared" si="7"/>
        <v>564</v>
      </c>
      <c r="B566" s="1" t="s">
        <v>127</v>
      </c>
      <c r="C566" s="6">
        <v>43823</v>
      </c>
      <c r="D566" s="1" t="s">
        <v>1542</v>
      </c>
      <c r="E566" s="2" t="s">
        <v>1543</v>
      </c>
      <c r="F566" s="3" t="s">
        <v>1551</v>
      </c>
      <c r="G566" s="4" t="s">
        <v>67</v>
      </c>
      <c r="H566" s="4" t="s">
        <v>1545</v>
      </c>
      <c r="I566" s="4" t="s">
        <v>269</v>
      </c>
      <c r="J566" s="3" t="s">
        <v>234</v>
      </c>
      <c r="K566" s="3" t="s">
        <v>1454</v>
      </c>
      <c r="L566" s="7">
        <v>43844</v>
      </c>
      <c r="M566" s="1"/>
      <c r="N566" s="7">
        <v>43845</v>
      </c>
    </row>
    <row r="567" spans="1:14" ht="36" hidden="1" x14ac:dyDescent="0.45">
      <c r="A567" s="1">
        <f t="shared" si="7"/>
        <v>565</v>
      </c>
      <c r="B567" s="1" t="s">
        <v>127</v>
      </c>
      <c r="C567" s="6">
        <v>43823</v>
      </c>
      <c r="D567" s="1" t="s">
        <v>1542</v>
      </c>
      <c r="E567" s="2" t="s">
        <v>1543</v>
      </c>
      <c r="F567" s="3" t="s">
        <v>1552</v>
      </c>
      <c r="G567" s="4" t="s">
        <v>46</v>
      </c>
      <c r="H567" s="4" t="s">
        <v>1545</v>
      </c>
      <c r="I567" s="4"/>
      <c r="J567" s="3"/>
      <c r="K567" s="3" t="s">
        <v>1553</v>
      </c>
      <c r="L567" s="7">
        <v>43825</v>
      </c>
      <c r="M567" s="1"/>
      <c r="N567" s="7">
        <v>43825</v>
      </c>
    </row>
    <row r="568" spans="1:14" ht="36" hidden="1" x14ac:dyDescent="0.45">
      <c r="A568" s="1">
        <f t="shared" si="7"/>
        <v>566</v>
      </c>
      <c r="B568" s="1" t="s">
        <v>127</v>
      </c>
      <c r="C568" s="6">
        <v>43823</v>
      </c>
      <c r="D568" s="1" t="s">
        <v>1542</v>
      </c>
      <c r="E568" s="2" t="s">
        <v>1554</v>
      </c>
      <c r="F568" s="3" t="s">
        <v>1555</v>
      </c>
      <c r="G568" s="4" t="s">
        <v>733</v>
      </c>
      <c r="H568" s="4" t="s">
        <v>1545</v>
      </c>
      <c r="I568" s="4"/>
      <c r="J568" s="3"/>
      <c r="K568" s="3" t="s">
        <v>1408</v>
      </c>
      <c r="L568" s="7"/>
      <c r="M568" s="1"/>
      <c r="N568" s="7"/>
    </row>
    <row r="569" spans="1:14" ht="108" hidden="1" x14ac:dyDescent="0.45">
      <c r="A569" s="1">
        <f t="shared" si="7"/>
        <v>567</v>
      </c>
      <c r="B569" s="1" t="s">
        <v>127</v>
      </c>
      <c r="C569" s="6">
        <v>43824</v>
      </c>
      <c r="D569" s="1" t="s">
        <v>1542</v>
      </c>
      <c r="E569" s="2" t="s">
        <v>1554</v>
      </c>
      <c r="F569" s="3" t="s">
        <v>1556</v>
      </c>
      <c r="G569" s="4" t="s">
        <v>67</v>
      </c>
      <c r="H569" s="4" t="s">
        <v>1545</v>
      </c>
      <c r="I569" s="4" t="s">
        <v>269</v>
      </c>
      <c r="J569" s="3" t="s">
        <v>1557</v>
      </c>
      <c r="K569" s="3" t="s">
        <v>1558</v>
      </c>
      <c r="L569" s="7">
        <v>43844</v>
      </c>
      <c r="M569" s="1"/>
      <c r="N569" s="7">
        <v>43845</v>
      </c>
    </row>
    <row r="570" spans="1:14" ht="54" hidden="1" x14ac:dyDescent="0.45">
      <c r="A570" s="1">
        <f t="shared" si="7"/>
        <v>568</v>
      </c>
      <c r="B570" s="1" t="s">
        <v>127</v>
      </c>
      <c r="C570" s="6">
        <v>43823</v>
      </c>
      <c r="D570" s="1" t="s">
        <v>1559</v>
      </c>
      <c r="E570" s="2" t="s">
        <v>1560</v>
      </c>
      <c r="F570" s="3" t="s">
        <v>1561</v>
      </c>
      <c r="G570" s="4" t="s">
        <v>67</v>
      </c>
      <c r="H570" s="4" t="s">
        <v>1545</v>
      </c>
      <c r="I570" s="4"/>
      <c r="J570" s="3"/>
      <c r="K570" s="3"/>
      <c r="L570" s="7">
        <v>43823</v>
      </c>
      <c r="M570" s="1"/>
      <c r="N570" s="7">
        <v>43844</v>
      </c>
    </row>
    <row r="571" spans="1:14" ht="108" hidden="1" x14ac:dyDescent="0.45">
      <c r="A571" s="1">
        <f t="shared" si="7"/>
        <v>569</v>
      </c>
      <c r="B571" s="1" t="s">
        <v>127</v>
      </c>
      <c r="C571" s="6">
        <v>43824</v>
      </c>
      <c r="D571" s="1" t="s">
        <v>171</v>
      </c>
      <c r="E571" s="2" t="s">
        <v>243</v>
      </c>
      <c r="F571" s="3" t="s">
        <v>1562</v>
      </c>
      <c r="G571" s="4" t="s">
        <v>67</v>
      </c>
      <c r="H571" s="4" t="s">
        <v>1545</v>
      </c>
      <c r="I571" s="4" t="s">
        <v>20</v>
      </c>
      <c r="J571" s="3" t="s">
        <v>1563</v>
      </c>
      <c r="K571" s="3" t="s">
        <v>1564</v>
      </c>
      <c r="L571" s="7">
        <v>43869</v>
      </c>
      <c r="M571" s="1"/>
      <c r="N571" s="7"/>
    </row>
    <row r="572" spans="1:14" ht="90" hidden="1" x14ac:dyDescent="0.45">
      <c r="A572" s="1">
        <f t="shared" si="7"/>
        <v>570</v>
      </c>
      <c r="B572" s="1" t="s">
        <v>127</v>
      </c>
      <c r="C572" s="6">
        <v>43824</v>
      </c>
      <c r="D572" s="1" t="s">
        <v>106</v>
      </c>
      <c r="E572" s="2" t="s">
        <v>324</v>
      </c>
      <c r="F572" s="3" t="s">
        <v>1565</v>
      </c>
      <c r="G572" s="4" t="s">
        <v>733</v>
      </c>
      <c r="H572" s="4" t="s">
        <v>1545</v>
      </c>
      <c r="I572" s="4"/>
      <c r="J572" s="3" t="s">
        <v>1566</v>
      </c>
      <c r="K572" s="3" t="s">
        <v>1567</v>
      </c>
      <c r="L572" s="7"/>
      <c r="M572" s="1"/>
      <c r="N572" s="7"/>
    </row>
    <row r="573" spans="1:14" ht="126" hidden="1" x14ac:dyDescent="0.45">
      <c r="A573" s="1">
        <f t="shared" si="7"/>
        <v>571</v>
      </c>
      <c r="B573" s="1" t="s">
        <v>127</v>
      </c>
      <c r="C573" s="6">
        <v>43824</v>
      </c>
      <c r="D573" s="1" t="s">
        <v>264</v>
      </c>
      <c r="E573" s="2" t="s">
        <v>1278</v>
      </c>
      <c r="F573" s="3" t="s">
        <v>1568</v>
      </c>
      <c r="G573" s="4" t="s">
        <v>733</v>
      </c>
      <c r="H573" s="4" t="s">
        <v>1545</v>
      </c>
      <c r="I573" s="4"/>
      <c r="J573" s="3"/>
      <c r="K573" s="3" t="s">
        <v>1569</v>
      </c>
      <c r="L573" s="7"/>
      <c r="M573" s="1"/>
      <c r="N573" s="7"/>
    </row>
    <row r="574" spans="1:14" ht="90" hidden="1" x14ac:dyDescent="0.45">
      <c r="A574" s="1">
        <f t="shared" si="7"/>
        <v>572</v>
      </c>
      <c r="B574" s="1" t="s">
        <v>127</v>
      </c>
      <c r="C574" s="6">
        <v>43824</v>
      </c>
      <c r="D574" s="1" t="s">
        <v>264</v>
      </c>
      <c r="E574" s="2" t="s">
        <v>1278</v>
      </c>
      <c r="F574" s="3" t="s">
        <v>1570</v>
      </c>
      <c r="G574" s="4" t="s">
        <v>733</v>
      </c>
      <c r="H574" s="4" t="s">
        <v>1545</v>
      </c>
      <c r="I574" s="4"/>
      <c r="J574" s="3"/>
      <c r="K574" s="3" t="s">
        <v>1571</v>
      </c>
      <c r="L574" s="7"/>
      <c r="M574" s="1"/>
      <c r="N574" s="7"/>
    </row>
    <row r="575" spans="1:14" ht="71.400000000000006" hidden="1" customHeight="1" x14ac:dyDescent="0.45">
      <c r="A575" s="1">
        <f t="shared" si="7"/>
        <v>573</v>
      </c>
      <c r="B575" s="1" t="s">
        <v>127</v>
      </c>
      <c r="C575" s="6">
        <v>43824</v>
      </c>
      <c r="D575" s="1" t="s">
        <v>264</v>
      </c>
      <c r="E575" s="2" t="s">
        <v>1278</v>
      </c>
      <c r="F575" s="3" t="s">
        <v>1572</v>
      </c>
      <c r="G575" s="4" t="s">
        <v>67</v>
      </c>
      <c r="H575" s="4" t="s">
        <v>1545</v>
      </c>
      <c r="I575" s="4" t="s">
        <v>269</v>
      </c>
      <c r="J575" s="3" t="s">
        <v>234</v>
      </c>
      <c r="K575" s="3" t="s">
        <v>1573</v>
      </c>
      <c r="L575" s="7">
        <v>43844</v>
      </c>
      <c r="M575" s="1"/>
      <c r="N575" s="7">
        <v>43845</v>
      </c>
    </row>
    <row r="576" spans="1:14" ht="71.400000000000006" hidden="1" customHeight="1" x14ac:dyDescent="0.45">
      <c r="A576" s="1">
        <f t="shared" si="7"/>
        <v>574</v>
      </c>
      <c r="B576" s="1" t="s">
        <v>127</v>
      </c>
      <c r="C576" s="6">
        <v>43824</v>
      </c>
      <c r="D576" s="1" t="s">
        <v>171</v>
      </c>
      <c r="E576" s="2" t="s">
        <v>550</v>
      </c>
      <c r="F576" s="3" t="s">
        <v>1574</v>
      </c>
      <c r="G576" s="4" t="s">
        <v>67</v>
      </c>
      <c r="H576" s="4" t="s">
        <v>20</v>
      </c>
      <c r="I576" s="4" t="s">
        <v>20</v>
      </c>
      <c r="J576" s="3" t="s">
        <v>458</v>
      </c>
      <c r="K576" s="3" t="s">
        <v>1575</v>
      </c>
      <c r="L576" s="7">
        <v>43829</v>
      </c>
      <c r="M576" s="1"/>
      <c r="N576" s="7">
        <v>43836</v>
      </c>
    </row>
    <row r="577" spans="1:14" ht="90" hidden="1" x14ac:dyDescent="0.45">
      <c r="A577" s="1">
        <f t="shared" si="7"/>
        <v>575</v>
      </c>
      <c r="B577" s="1" t="s">
        <v>127</v>
      </c>
      <c r="C577" s="6">
        <v>43824</v>
      </c>
      <c r="D577" s="1" t="s">
        <v>106</v>
      </c>
      <c r="E577" s="2" t="s">
        <v>1576</v>
      </c>
      <c r="F577" s="3" t="s">
        <v>1577</v>
      </c>
      <c r="G577" s="4" t="s">
        <v>67</v>
      </c>
      <c r="H577" s="4" t="s">
        <v>20</v>
      </c>
      <c r="I577" s="4"/>
      <c r="J577" s="3" t="s">
        <v>1578</v>
      </c>
      <c r="K577" s="3" t="s">
        <v>1579</v>
      </c>
      <c r="L577" s="7">
        <v>43826</v>
      </c>
      <c r="M577" s="1"/>
      <c r="N577" s="7">
        <v>43836</v>
      </c>
    </row>
    <row r="578" spans="1:14" ht="90" hidden="1" x14ac:dyDescent="0.45">
      <c r="A578" s="1">
        <f t="shared" si="7"/>
        <v>576</v>
      </c>
      <c r="B578" s="1" t="s">
        <v>127</v>
      </c>
      <c r="C578" s="6">
        <v>43825</v>
      </c>
      <c r="D578" s="1" t="s">
        <v>259</v>
      </c>
      <c r="E578" s="2" t="s">
        <v>1580</v>
      </c>
      <c r="F578" s="3" t="s">
        <v>1581</v>
      </c>
      <c r="G578" s="4" t="s">
        <v>19</v>
      </c>
      <c r="H578" s="4" t="s">
        <v>934</v>
      </c>
      <c r="I578" s="4" t="s">
        <v>269</v>
      </c>
      <c r="J578" s="3"/>
      <c r="K578" s="3"/>
      <c r="L578" s="7">
        <v>43860</v>
      </c>
      <c r="M578" s="1"/>
      <c r="N578" s="7"/>
    </row>
    <row r="579" spans="1:14" ht="72" hidden="1" x14ac:dyDescent="0.45">
      <c r="A579" s="1">
        <f t="shared" si="7"/>
        <v>577</v>
      </c>
      <c r="B579" s="1" t="s">
        <v>127</v>
      </c>
      <c r="C579" s="6">
        <v>43825</v>
      </c>
      <c r="D579" s="1" t="s">
        <v>1582</v>
      </c>
      <c r="E579" s="2" t="s">
        <v>1583</v>
      </c>
      <c r="F579" s="3" t="s">
        <v>1584</v>
      </c>
      <c r="G579" s="4" t="s">
        <v>19</v>
      </c>
      <c r="H579" s="4" t="s">
        <v>934</v>
      </c>
      <c r="I579" s="4"/>
      <c r="J579" s="3"/>
      <c r="K579" s="3" t="s">
        <v>1585</v>
      </c>
      <c r="L579" s="7">
        <v>43906</v>
      </c>
      <c r="M579" s="1"/>
      <c r="N579" s="7"/>
    </row>
    <row r="580" spans="1:14" ht="72" hidden="1" x14ac:dyDescent="0.45">
      <c r="A580" s="1">
        <f t="shared" si="7"/>
        <v>578</v>
      </c>
      <c r="B580" s="1" t="s">
        <v>127</v>
      </c>
      <c r="C580" s="6">
        <v>43825</v>
      </c>
      <c r="D580" s="1" t="s">
        <v>1586</v>
      </c>
      <c r="E580" s="2" t="s">
        <v>1587</v>
      </c>
      <c r="F580" s="3" t="s">
        <v>1588</v>
      </c>
      <c r="G580" s="4" t="s">
        <v>19</v>
      </c>
      <c r="H580" s="4" t="s">
        <v>934</v>
      </c>
      <c r="I580" s="4"/>
      <c r="J580" s="3"/>
      <c r="K580" s="3" t="s">
        <v>1585</v>
      </c>
      <c r="L580" s="7">
        <v>43906</v>
      </c>
      <c r="M580" s="1"/>
      <c r="N580" s="7"/>
    </row>
    <row r="581" spans="1:14" ht="36" hidden="1" x14ac:dyDescent="0.45">
      <c r="A581" s="1">
        <f t="shared" si="7"/>
        <v>579</v>
      </c>
      <c r="B581" s="1" t="s">
        <v>127</v>
      </c>
      <c r="C581" s="6">
        <v>43825</v>
      </c>
      <c r="D581" s="1" t="s">
        <v>171</v>
      </c>
      <c r="E581" s="2" t="s">
        <v>239</v>
      </c>
      <c r="F581" s="3" t="s">
        <v>1589</v>
      </c>
      <c r="G581" s="4" t="s">
        <v>19</v>
      </c>
      <c r="H581" s="4" t="s">
        <v>934</v>
      </c>
      <c r="I581" s="4"/>
      <c r="J581" s="3" t="s">
        <v>104</v>
      </c>
      <c r="K581" s="3"/>
      <c r="L581" s="7">
        <v>43873</v>
      </c>
      <c r="M581" s="1"/>
      <c r="N581" s="7"/>
    </row>
    <row r="582" spans="1:14" ht="54" hidden="1" x14ac:dyDescent="0.45">
      <c r="A582" s="1">
        <f t="shared" si="7"/>
        <v>580</v>
      </c>
      <c r="B582" s="1" t="s">
        <v>127</v>
      </c>
      <c r="C582" s="6">
        <v>43825</v>
      </c>
      <c r="D582" s="1" t="s">
        <v>160</v>
      </c>
      <c r="E582" s="2" t="s">
        <v>236</v>
      </c>
      <c r="F582" s="3" t="s">
        <v>1590</v>
      </c>
      <c r="G582" s="4" t="s">
        <v>67</v>
      </c>
      <c r="H582" s="4" t="s">
        <v>808</v>
      </c>
      <c r="I582" s="4" t="s">
        <v>20</v>
      </c>
      <c r="J582" s="3" t="s">
        <v>1591</v>
      </c>
      <c r="K582" s="3" t="s">
        <v>1592</v>
      </c>
      <c r="L582" s="7">
        <v>43825</v>
      </c>
      <c r="M582" s="1"/>
      <c r="N582" s="7">
        <v>43826</v>
      </c>
    </row>
    <row r="583" spans="1:14" ht="180" hidden="1" x14ac:dyDescent="0.45">
      <c r="A583" s="1">
        <f t="shared" si="7"/>
        <v>581</v>
      </c>
      <c r="B583" s="1" t="s">
        <v>127</v>
      </c>
      <c r="C583" s="6">
        <v>43825</v>
      </c>
      <c r="D583" s="1" t="s">
        <v>259</v>
      </c>
      <c r="E583" s="2" t="s">
        <v>1593</v>
      </c>
      <c r="F583" s="3" t="s">
        <v>1594</v>
      </c>
      <c r="G583" s="4" t="s">
        <v>67</v>
      </c>
      <c r="H583" s="4" t="s">
        <v>808</v>
      </c>
      <c r="I583" s="4" t="s">
        <v>20</v>
      </c>
      <c r="J583" s="3" t="s">
        <v>1595</v>
      </c>
      <c r="K583" s="3" t="s">
        <v>1596</v>
      </c>
      <c r="L583" s="7">
        <v>43869</v>
      </c>
      <c r="M583" s="1"/>
      <c r="N583" s="7"/>
    </row>
    <row r="584" spans="1:14" ht="36" hidden="1" x14ac:dyDescent="0.45">
      <c r="A584" s="1">
        <f t="shared" si="7"/>
        <v>582</v>
      </c>
      <c r="B584" s="1" t="s">
        <v>127</v>
      </c>
      <c r="C584" s="6">
        <v>43825</v>
      </c>
      <c r="D584" s="1" t="s">
        <v>1396</v>
      </c>
      <c r="E584" s="2" t="s">
        <v>1597</v>
      </c>
      <c r="F584" s="3" t="s">
        <v>1598</v>
      </c>
      <c r="G584" s="4" t="s">
        <v>19</v>
      </c>
      <c r="H584" s="4" t="s">
        <v>20</v>
      </c>
      <c r="I584" s="4" t="s">
        <v>20</v>
      </c>
      <c r="J584" s="3" t="s">
        <v>1599</v>
      </c>
      <c r="K584" s="3" t="s">
        <v>1600</v>
      </c>
      <c r="L584" s="7">
        <v>43836</v>
      </c>
      <c r="M584" s="1"/>
      <c r="N584" s="7"/>
    </row>
    <row r="585" spans="1:14" ht="36" hidden="1" x14ac:dyDescent="0.45">
      <c r="A585" s="1">
        <f t="shared" si="7"/>
        <v>583</v>
      </c>
      <c r="B585" s="1" t="s">
        <v>127</v>
      </c>
      <c r="C585" s="6">
        <v>43825</v>
      </c>
      <c r="D585" s="1" t="s">
        <v>1400</v>
      </c>
      <c r="E585" s="2" t="s">
        <v>1601</v>
      </c>
      <c r="F585" s="3" t="s">
        <v>1602</v>
      </c>
      <c r="G585" s="4" t="s">
        <v>19</v>
      </c>
      <c r="H585" s="4" t="s">
        <v>20</v>
      </c>
      <c r="I585" s="4" t="s">
        <v>20</v>
      </c>
      <c r="J585" s="3"/>
      <c r="K585" s="3" t="s">
        <v>1603</v>
      </c>
      <c r="L585" s="7">
        <v>43869</v>
      </c>
      <c r="M585" s="1"/>
      <c r="N585" s="7"/>
    </row>
    <row r="586" spans="1:14" ht="36" hidden="1" x14ac:dyDescent="0.45">
      <c r="A586" s="1">
        <f t="shared" si="7"/>
        <v>584</v>
      </c>
      <c r="B586" s="1" t="s">
        <v>127</v>
      </c>
      <c r="C586" s="6">
        <v>43825</v>
      </c>
      <c r="D586" s="1" t="s">
        <v>1400</v>
      </c>
      <c r="E586" s="2" t="s">
        <v>1604</v>
      </c>
      <c r="F586" s="3" t="s">
        <v>1598</v>
      </c>
      <c r="G586" s="4" t="s">
        <v>19</v>
      </c>
      <c r="H586" s="4" t="s">
        <v>20</v>
      </c>
      <c r="I586" s="4" t="s">
        <v>20</v>
      </c>
      <c r="J586" s="3"/>
      <c r="K586" s="3" t="s">
        <v>1603</v>
      </c>
      <c r="L586" s="7">
        <v>43869</v>
      </c>
      <c r="M586" s="1"/>
      <c r="N586" s="7"/>
    </row>
    <row r="587" spans="1:14" hidden="1" x14ac:dyDescent="0.45">
      <c r="A587" s="1">
        <f t="shared" si="7"/>
        <v>585</v>
      </c>
      <c r="B587" s="1" t="s">
        <v>127</v>
      </c>
      <c r="C587" s="6">
        <v>43825</v>
      </c>
      <c r="D587" s="1" t="s">
        <v>264</v>
      </c>
      <c r="E587" s="2" t="s">
        <v>1605</v>
      </c>
      <c r="F587" s="3" t="s">
        <v>1606</v>
      </c>
      <c r="G587" s="4" t="s">
        <v>19</v>
      </c>
      <c r="H587" s="4" t="s">
        <v>808</v>
      </c>
      <c r="I587" s="4"/>
      <c r="J587" s="3"/>
      <c r="K587" s="3" t="s">
        <v>1607</v>
      </c>
      <c r="L587" s="7">
        <v>43869</v>
      </c>
      <c r="M587" s="1"/>
      <c r="N587" s="7"/>
    </row>
    <row r="588" spans="1:14" ht="54" hidden="1" x14ac:dyDescent="0.45">
      <c r="A588" s="1">
        <f>ROW()-2</f>
        <v>586</v>
      </c>
      <c r="B588" s="1" t="s">
        <v>127</v>
      </c>
      <c r="C588" s="6">
        <v>43825</v>
      </c>
      <c r="D588" s="1" t="s">
        <v>264</v>
      </c>
      <c r="E588" s="2" t="s">
        <v>1278</v>
      </c>
      <c r="F588" s="3" t="s">
        <v>1608</v>
      </c>
      <c r="G588" s="4" t="s">
        <v>67</v>
      </c>
      <c r="H588" s="4" t="s">
        <v>808</v>
      </c>
      <c r="I588" s="4" t="s">
        <v>20</v>
      </c>
      <c r="J588" s="3" t="s">
        <v>1609</v>
      </c>
      <c r="K588" s="3" t="s">
        <v>1610</v>
      </c>
      <c r="L588" s="7">
        <v>43829</v>
      </c>
      <c r="M588" s="1"/>
      <c r="N588" s="7">
        <v>43836</v>
      </c>
    </row>
    <row r="589" spans="1:14" ht="54" hidden="1" x14ac:dyDescent="0.45">
      <c r="A589" s="1">
        <f t="shared" si="7"/>
        <v>587</v>
      </c>
      <c r="B589" s="1" t="s">
        <v>127</v>
      </c>
      <c r="C589" s="6">
        <v>43825</v>
      </c>
      <c r="D589" s="1" t="s">
        <v>264</v>
      </c>
      <c r="E589" s="2" t="s">
        <v>546</v>
      </c>
      <c r="F589" s="3" t="s">
        <v>1611</v>
      </c>
      <c r="G589" s="4" t="s">
        <v>67</v>
      </c>
      <c r="H589" s="4" t="s">
        <v>808</v>
      </c>
      <c r="I589" s="4" t="s">
        <v>269</v>
      </c>
      <c r="J589" s="3" t="s">
        <v>1243</v>
      </c>
      <c r="K589" s="3" t="s">
        <v>1612</v>
      </c>
      <c r="L589" s="7">
        <v>43844</v>
      </c>
      <c r="M589" s="1"/>
      <c r="N589" s="7">
        <v>43845</v>
      </c>
    </row>
    <row r="590" spans="1:14" ht="36" hidden="1" x14ac:dyDescent="0.45">
      <c r="A590" s="1">
        <f t="shared" si="7"/>
        <v>588</v>
      </c>
      <c r="B590" s="1" t="s">
        <v>127</v>
      </c>
      <c r="C590" s="6">
        <v>43826</v>
      </c>
      <c r="D590" s="1" t="s">
        <v>253</v>
      </c>
      <c r="E590" s="2" t="s">
        <v>1532</v>
      </c>
      <c r="F590" s="3" t="s">
        <v>1613</v>
      </c>
      <c r="G590" s="4" t="s">
        <v>46</v>
      </c>
      <c r="H590" s="4" t="s">
        <v>808</v>
      </c>
      <c r="I590" s="4"/>
      <c r="J590" s="3" t="s">
        <v>104</v>
      </c>
      <c r="K590" s="3"/>
      <c r="L590" s="7">
        <v>43858</v>
      </c>
      <c r="M590" s="1"/>
      <c r="N590" s="7"/>
    </row>
    <row r="591" spans="1:14" ht="108.6" hidden="1" customHeight="1" x14ac:dyDescent="0.45">
      <c r="A591" s="1">
        <f t="shared" ref="A591:A845" si="8">ROW()-2</f>
        <v>589</v>
      </c>
      <c r="B591" s="1" t="s">
        <v>127</v>
      </c>
      <c r="C591" s="6">
        <v>43826</v>
      </c>
      <c r="D591" s="1" t="s">
        <v>259</v>
      </c>
      <c r="E591" s="2" t="s">
        <v>1338</v>
      </c>
      <c r="F591" s="3" t="s">
        <v>1614</v>
      </c>
      <c r="G591" s="4" t="s">
        <v>46</v>
      </c>
      <c r="H591" s="4" t="s">
        <v>808</v>
      </c>
      <c r="I591" s="4" t="s">
        <v>269</v>
      </c>
      <c r="J591" s="3"/>
      <c r="K591" s="3"/>
      <c r="L591" s="7">
        <v>43861</v>
      </c>
      <c r="M591" s="1"/>
      <c r="N591" s="7"/>
    </row>
    <row r="592" spans="1:14" ht="36" hidden="1" x14ac:dyDescent="0.45">
      <c r="A592" s="1">
        <f t="shared" si="8"/>
        <v>590</v>
      </c>
      <c r="B592" s="1" t="s">
        <v>127</v>
      </c>
      <c r="C592" s="6">
        <v>43826</v>
      </c>
      <c r="D592" s="1" t="s">
        <v>259</v>
      </c>
      <c r="E592" s="2" t="s">
        <v>1351</v>
      </c>
      <c r="F592" s="3" t="s">
        <v>1615</v>
      </c>
      <c r="G592" s="4" t="s">
        <v>46</v>
      </c>
      <c r="H592" s="4" t="s">
        <v>808</v>
      </c>
      <c r="I592" s="4" t="s">
        <v>269</v>
      </c>
      <c r="J592" s="3"/>
      <c r="K592" s="3"/>
      <c r="L592" s="7">
        <v>43860</v>
      </c>
      <c r="M592" s="1"/>
      <c r="N592" s="7"/>
    </row>
    <row r="593" spans="1:14" ht="54" hidden="1" x14ac:dyDescent="0.45">
      <c r="A593" s="1">
        <f t="shared" si="8"/>
        <v>591</v>
      </c>
      <c r="B593" s="1" t="s">
        <v>127</v>
      </c>
      <c r="C593" s="6">
        <v>43826</v>
      </c>
      <c r="D593" s="1" t="s">
        <v>259</v>
      </c>
      <c r="E593" s="2" t="s">
        <v>1351</v>
      </c>
      <c r="F593" s="3" t="s">
        <v>1616</v>
      </c>
      <c r="G593" s="4" t="s">
        <v>19</v>
      </c>
      <c r="H593" s="4" t="s">
        <v>808</v>
      </c>
      <c r="I593" s="4" t="s">
        <v>269</v>
      </c>
      <c r="J593" s="3"/>
      <c r="K593" s="3"/>
      <c r="L593" s="7">
        <v>43860</v>
      </c>
      <c r="M593" s="1"/>
      <c r="N593" s="7"/>
    </row>
    <row r="594" spans="1:14" ht="54" hidden="1" x14ac:dyDescent="0.45">
      <c r="A594" s="1">
        <f t="shared" si="8"/>
        <v>592</v>
      </c>
      <c r="B594" s="1" t="s">
        <v>127</v>
      </c>
      <c r="C594" s="6">
        <v>43826</v>
      </c>
      <c r="D594" s="1" t="s">
        <v>259</v>
      </c>
      <c r="E594" s="2" t="s">
        <v>1605</v>
      </c>
      <c r="F594" s="3" t="s">
        <v>1617</v>
      </c>
      <c r="G594" s="4" t="s">
        <v>19</v>
      </c>
      <c r="H594" s="4" t="s">
        <v>808</v>
      </c>
      <c r="I594" s="4" t="s">
        <v>269</v>
      </c>
      <c r="J594" s="3"/>
      <c r="K594" s="3"/>
      <c r="L594" s="7">
        <v>43860</v>
      </c>
      <c r="M594" s="1"/>
      <c r="N594" s="7"/>
    </row>
    <row r="595" spans="1:14" ht="90" hidden="1" x14ac:dyDescent="0.45">
      <c r="A595" s="1">
        <f t="shared" si="8"/>
        <v>593</v>
      </c>
      <c r="B595" s="1" t="s">
        <v>127</v>
      </c>
      <c r="C595" s="6">
        <v>43826</v>
      </c>
      <c r="D595" s="1" t="s">
        <v>259</v>
      </c>
      <c r="E595" s="2" t="s">
        <v>1618</v>
      </c>
      <c r="F595" s="3" t="s">
        <v>1619</v>
      </c>
      <c r="G595" s="4" t="s">
        <v>46</v>
      </c>
      <c r="H595" s="4" t="s">
        <v>808</v>
      </c>
      <c r="I595" s="4" t="s">
        <v>269</v>
      </c>
      <c r="J595" s="3"/>
      <c r="K595" s="3"/>
      <c r="L595" s="7">
        <v>43861</v>
      </c>
      <c r="M595" s="1"/>
      <c r="N595" s="7"/>
    </row>
    <row r="596" spans="1:14" ht="36" hidden="1" x14ac:dyDescent="0.45">
      <c r="A596" s="1">
        <f t="shared" si="8"/>
        <v>594</v>
      </c>
      <c r="B596" s="1" t="s">
        <v>127</v>
      </c>
      <c r="C596" s="6">
        <v>43826</v>
      </c>
      <c r="D596" s="1" t="s">
        <v>253</v>
      </c>
      <c r="E596" s="2" t="s">
        <v>1045</v>
      </c>
      <c r="F596" s="3" t="s">
        <v>1620</v>
      </c>
      <c r="G596" s="4" t="s">
        <v>67</v>
      </c>
      <c r="H596" s="4" t="s">
        <v>808</v>
      </c>
      <c r="I596" s="4" t="s">
        <v>20</v>
      </c>
      <c r="J596" s="3" t="s">
        <v>1621</v>
      </c>
      <c r="K596" s="3" t="s">
        <v>1622</v>
      </c>
      <c r="L596" s="7">
        <v>43829</v>
      </c>
      <c r="M596" s="1"/>
      <c r="N596" s="7">
        <v>43836</v>
      </c>
    </row>
    <row r="597" spans="1:14" ht="54" hidden="1" x14ac:dyDescent="0.45">
      <c r="A597" s="1">
        <f t="shared" si="8"/>
        <v>595</v>
      </c>
      <c r="B597" s="1" t="s">
        <v>127</v>
      </c>
      <c r="C597" s="6">
        <v>43826</v>
      </c>
      <c r="D597" s="1" t="s">
        <v>253</v>
      </c>
      <c r="E597" s="2" t="s">
        <v>1623</v>
      </c>
      <c r="F597" s="3" t="s">
        <v>1624</v>
      </c>
      <c r="G597" s="4" t="s">
        <v>46</v>
      </c>
      <c r="H597" s="4" t="s">
        <v>808</v>
      </c>
      <c r="I597" s="4" t="s">
        <v>269</v>
      </c>
      <c r="J597" s="3"/>
      <c r="K597" s="3"/>
      <c r="L597" s="7">
        <v>43859</v>
      </c>
      <c r="M597" s="1"/>
      <c r="N597" s="7"/>
    </row>
    <row r="598" spans="1:14" ht="54" hidden="1" x14ac:dyDescent="0.45">
      <c r="A598" s="1">
        <f t="shared" si="8"/>
        <v>596</v>
      </c>
      <c r="B598" s="1" t="s">
        <v>127</v>
      </c>
      <c r="C598" s="6">
        <v>43836</v>
      </c>
      <c r="D598" s="2" t="s">
        <v>253</v>
      </c>
      <c r="E598" s="2" t="s">
        <v>1017</v>
      </c>
      <c r="F598" s="3" t="s">
        <v>1625</v>
      </c>
      <c r="G598" s="4" t="s">
        <v>67</v>
      </c>
      <c r="H598" s="4" t="s">
        <v>808</v>
      </c>
      <c r="I598" s="4" t="s">
        <v>269</v>
      </c>
      <c r="J598" s="3" t="s">
        <v>1626</v>
      </c>
      <c r="K598" s="3" t="s">
        <v>1627</v>
      </c>
      <c r="L598" s="7">
        <v>43844</v>
      </c>
      <c r="M598" s="1"/>
      <c r="N598" s="7">
        <v>43845</v>
      </c>
    </row>
    <row r="599" spans="1:14" ht="36" hidden="1" x14ac:dyDescent="0.45">
      <c r="A599" s="1">
        <f t="shared" si="8"/>
        <v>597</v>
      </c>
      <c r="B599" s="1" t="s">
        <v>127</v>
      </c>
      <c r="C599" s="6">
        <v>43836</v>
      </c>
      <c r="D599" s="2" t="s">
        <v>1396</v>
      </c>
      <c r="E599" s="2" t="s">
        <v>1493</v>
      </c>
      <c r="F599" s="3" t="s">
        <v>1628</v>
      </c>
      <c r="G599" s="4" t="s">
        <v>67</v>
      </c>
      <c r="H599" s="4" t="s">
        <v>20</v>
      </c>
      <c r="I599" s="4" t="s">
        <v>20</v>
      </c>
      <c r="J599" s="3" t="s">
        <v>1629</v>
      </c>
      <c r="K599" s="3" t="s">
        <v>1630</v>
      </c>
      <c r="L599" s="7">
        <v>43836</v>
      </c>
      <c r="M599" s="1"/>
      <c r="N599" s="7"/>
    </row>
    <row r="600" spans="1:14" ht="54" hidden="1" x14ac:dyDescent="0.45">
      <c r="A600" s="1">
        <f t="shared" si="8"/>
        <v>598</v>
      </c>
      <c r="B600" s="1" t="s">
        <v>127</v>
      </c>
      <c r="C600" s="6">
        <v>43836</v>
      </c>
      <c r="D600" s="2" t="s">
        <v>1400</v>
      </c>
      <c r="E600" s="2" t="s">
        <v>1631</v>
      </c>
      <c r="F600" s="3" t="s">
        <v>1632</v>
      </c>
      <c r="G600" s="4" t="s">
        <v>67</v>
      </c>
      <c r="H600" s="4" t="s">
        <v>20</v>
      </c>
      <c r="I600" s="4" t="s">
        <v>20</v>
      </c>
      <c r="J600" s="3" t="s">
        <v>1633</v>
      </c>
      <c r="K600" s="3" t="s">
        <v>1634</v>
      </c>
      <c r="L600" s="7">
        <v>43871</v>
      </c>
      <c r="M600" s="1"/>
      <c r="N600" s="7"/>
    </row>
    <row r="601" spans="1:14" hidden="1" x14ac:dyDescent="0.45">
      <c r="A601" s="1">
        <f t="shared" si="8"/>
        <v>599</v>
      </c>
      <c r="B601" s="1" t="s">
        <v>127</v>
      </c>
      <c r="C601" s="6">
        <v>43836</v>
      </c>
      <c r="D601" s="2" t="s">
        <v>1396</v>
      </c>
      <c r="E601" s="2" t="s">
        <v>1489</v>
      </c>
      <c r="F601" s="3" t="s">
        <v>1635</v>
      </c>
      <c r="G601" s="4" t="s">
        <v>19</v>
      </c>
      <c r="H601" s="4" t="s">
        <v>20</v>
      </c>
      <c r="I601" s="4"/>
      <c r="J601" s="3"/>
      <c r="K601" s="3" t="s">
        <v>1636</v>
      </c>
      <c r="L601" s="7">
        <v>43866</v>
      </c>
      <c r="M601" s="1"/>
      <c r="N601" s="7"/>
    </row>
    <row r="602" spans="1:14" ht="90" hidden="1" x14ac:dyDescent="0.45">
      <c r="A602" s="1">
        <f t="shared" si="8"/>
        <v>600</v>
      </c>
      <c r="B602" s="1" t="s">
        <v>127</v>
      </c>
      <c r="C602" s="6">
        <v>43837</v>
      </c>
      <c r="D602" s="2" t="s">
        <v>253</v>
      </c>
      <c r="E602" s="2" t="s">
        <v>1637</v>
      </c>
      <c r="F602" s="3" t="s">
        <v>1638</v>
      </c>
      <c r="G602" s="4" t="s">
        <v>67</v>
      </c>
      <c r="H602" s="4" t="s">
        <v>808</v>
      </c>
      <c r="I602" s="4" t="s">
        <v>269</v>
      </c>
      <c r="J602" s="3"/>
      <c r="K602" s="3"/>
      <c r="L602" s="7">
        <v>43859</v>
      </c>
      <c r="M602" s="1"/>
      <c r="N602" s="7"/>
    </row>
    <row r="603" spans="1:14" hidden="1" x14ac:dyDescent="0.45">
      <c r="A603" s="1">
        <f t="shared" si="8"/>
        <v>601</v>
      </c>
      <c r="B603" s="1" t="s">
        <v>127</v>
      </c>
      <c r="C603" s="6">
        <v>43837</v>
      </c>
      <c r="D603" s="2" t="s">
        <v>253</v>
      </c>
      <c r="E603" s="2" t="s">
        <v>1025</v>
      </c>
      <c r="F603" s="3" t="s">
        <v>1639</v>
      </c>
      <c r="G603" s="4" t="s">
        <v>46</v>
      </c>
      <c r="H603" s="4" t="s">
        <v>808</v>
      </c>
      <c r="I603" s="4" t="s">
        <v>269</v>
      </c>
      <c r="J603" s="3"/>
      <c r="K603" s="3"/>
      <c r="L603" s="7">
        <v>43859</v>
      </c>
      <c r="M603" s="1"/>
      <c r="N603" s="7"/>
    </row>
    <row r="604" spans="1:14" ht="36" hidden="1" x14ac:dyDescent="0.45">
      <c r="A604" s="1">
        <f t="shared" si="8"/>
        <v>602</v>
      </c>
      <c r="B604" s="1" t="s">
        <v>127</v>
      </c>
      <c r="C604" s="6">
        <v>43838</v>
      </c>
      <c r="D604" s="2" t="s">
        <v>259</v>
      </c>
      <c r="E604" s="2" t="s">
        <v>1640</v>
      </c>
      <c r="F604" s="3" t="s">
        <v>1641</v>
      </c>
      <c r="G604" s="4" t="s">
        <v>19</v>
      </c>
      <c r="H604" s="4" t="s">
        <v>808</v>
      </c>
      <c r="I604" s="4" t="s">
        <v>269</v>
      </c>
      <c r="J604" s="3"/>
      <c r="K604" s="3"/>
      <c r="L604" s="7">
        <v>43860</v>
      </c>
      <c r="M604" s="1"/>
      <c r="N604" s="7"/>
    </row>
    <row r="605" spans="1:14" ht="252" hidden="1" x14ac:dyDescent="0.45">
      <c r="A605" s="1">
        <f t="shared" si="8"/>
        <v>603</v>
      </c>
      <c r="B605" s="1" t="s">
        <v>127</v>
      </c>
      <c r="C605" s="6">
        <v>43839</v>
      </c>
      <c r="D605" s="1" t="s">
        <v>253</v>
      </c>
      <c r="E605" s="2" t="s">
        <v>988</v>
      </c>
      <c r="F605" s="3" t="s">
        <v>1642</v>
      </c>
      <c r="G605" s="4" t="s">
        <v>67</v>
      </c>
      <c r="H605" s="4" t="s">
        <v>808</v>
      </c>
      <c r="I605" s="4"/>
      <c r="J605" s="3" t="s">
        <v>104</v>
      </c>
      <c r="K605" s="3"/>
      <c r="L605" s="7">
        <v>43858</v>
      </c>
      <c r="M605" s="1"/>
      <c r="N605" s="7"/>
    </row>
    <row r="606" spans="1:14" ht="36" hidden="1" x14ac:dyDescent="0.45">
      <c r="A606" s="1">
        <f t="shared" si="8"/>
        <v>604</v>
      </c>
      <c r="B606" s="1" t="s">
        <v>127</v>
      </c>
      <c r="C606" s="6">
        <v>43839</v>
      </c>
      <c r="D606" s="1" t="s">
        <v>160</v>
      </c>
      <c r="E606" s="2" t="s">
        <v>328</v>
      </c>
      <c r="F606" s="3" t="s">
        <v>1643</v>
      </c>
      <c r="G606" s="4" t="s">
        <v>67</v>
      </c>
      <c r="H606" s="4" t="s">
        <v>808</v>
      </c>
      <c r="I606" s="4"/>
      <c r="J606" s="3"/>
      <c r="K606" s="3"/>
      <c r="L606" s="7">
        <v>43850</v>
      </c>
      <c r="M606" s="1"/>
      <c r="N606" s="7"/>
    </row>
    <row r="607" spans="1:14" ht="36" hidden="1" x14ac:dyDescent="0.45">
      <c r="A607" s="1">
        <f t="shared" si="8"/>
        <v>605</v>
      </c>
      <c r="B607" s="1" t="s">
        <v>127</v>
      </c>
      <c r="C607" s="6">
        <v>43839</v>
      </c>
      <c r="D607" s="1" t="s">
        <v>659</v>
      </c>
      <c r="E607" s="2" t="s">
        <v>1269</v>
      </c>
      <c r="F607" s="3" t="s">
        <v>1644</v>
      </c>
      <c r="G607" s="4" t="s">
        <v>19</v>
      </c>
      <c r="H607" s="4" t="s">
        <v>808</v>
      </c>
      <c r="I607" s="4" t="s">
        <v>20</v>
      </c>
      <c r="J607" s="3"/>
      <c r="K607" s="3" t="s">
        <v>1645</v>
      </c>
      <c r="L607" s="7">
        <v>43869</v>
      </c>
      <c r="M607" s="1"/>
      <c r="N607" s="7"/>
    </row>
    <row r="608" spans="1:14" ht="180" hidden="1" x14ac:dyDescent="0.45">
      <c r="A608" s="1">
        <f t="shared" si="8"/>
        <v>606</v>
      </c>
      <c r="B608" s="1" t="s">
        <v>127</v>
      </c>
      <c r="C608" s="6">
        <v>43839</v>
      </c>
      <c r="D608" s="1" t="s">
        <v>106</v>
      </c>
      <c r="E608" s="2" t="s">
        <v>789</v>
      </c>
      <c r="F608" s="3" t="s">
        <v>1646</v>
      </c>
      <c r="G608" s="4"/>
      <c r="H608" s="4" t="s">
        <v>20</v>
      </c>
      <c r="I608" s="4"/>
      <c r="J608" s="3"/>
      <c r="K608" s="3" t="s">
        <v>1647</v>
      </c>
      <c r="L608" s="7">
        <v>43867</v>
      </c>
      <c r="M608" s="1"/>
      <c r="N608" s="7"/>
    </row>
    <row r="609" spans="1:17" ht="180" hidden="1" x14ac:dyDescent="0.45">
      <c r="A609" s="1">
        <f t="shared" si="8"/>
        <v>607</v>
      </c>
      <c r="B609" s="1" t="s">
        <v>127</v>
      </c>
      <c r="C609" s="6">
        <v>43839</v>
      </c>
      <c r="D609" s="1" t="s">
        <v>106</v>
      </c>
      <c r="E609" s="2" t="s">
        <v>789</v>
      </c>
      <c r="F609" s="3" t="s">
        <v>1648</v>
      </c>
      <c r="G609" s="4"/>
      <c r="H609" s="4" t="s">
        <v>20</v>
      </c>
      <c r="I609" s="4" t="s">
        <v>20</v>
      </c>
      <c r="J609" s="3"/>
      <c r="K609" s="3" t="s">
        <v>1649</v>
      </c>
      <c r="L609" s="7">
        <v>43867</v>
      </c>
      <c r="M609" s="1"/>
      <c r="N609" s="7"/>
      <c r="Q609">
        <v>1</v>
      </c>
    </row>
    <row r="610" spans="1:17" ht="54" hidden="1" x14ac:dyDescent="0.45">
      <c r="A610" s="1">
        <f t="shared" si="8"/>
        <v>608</v>
      </c>
      <c r="B610" s="1" t="s">
        <v>127</v>
      </c>
      <c r="C610" s="6">
        <v>43839</v>
      </c>
      <c r="D610" s="1" t="s">
        <v>106</v>
      </c>
      <c r="E610" s="2" t="s">
        <v>789</v>
      </c>
      <c r="F610" s="3" t="s">
        <v>1650</v>
      </c>
      <c r="G610" s="4"/>
      <c r="H610" s="4" t="s">
        <v>20</v>
      </c>
      <c r="I610" s="4"/>
      <c r="J610" s="3"/>
      <c r="K610" s="3" t="s">
        <v>1651</v>
      </c>
      <c r="L610" s="7">
        <v>43867</v>
      </c>
      <c r="M610" s="1"/>
      <c r="N610" s="7"/>
    </row>
    <row r="611" spans="1:17" ht="54" hidden="1" x14ac:dyDescent="0.45">
      <c r="A611" s="1">
        <f t="shared" si="8"/>
        <v>609</v>
      </c>
      <c r="B611" s="1" t="s">
        <v>127</v>
      </c>
      <c r="C611" s="6">
        <v>43839</v>
      </c>
      <c r="D611" s="1" t="s">
        <v>106</v>
      </c>
      <c r="E611" s="2" t="s">
        <v>789</v>
      </c>
      <c r="F611" s="3" t="s">
        <v>1652</v>
      </c>
      <c r="G611" s="4"/>
      <c r="H611" s="4" t="s">
        <v>20</v>
      </c>
      <c r="I611" s="4"/>
      <c r="J611" s="3"/>
      <c r="K611" s="3"/>
      <c r="L611" s="7">
        <v>43866</v>
      </c>
      <c r="M611" s="1"/>
      <c r="N611" s="7"/>
      <c r="Q611">
        <v>0.5</v>
      </c>
    </row>
    <row r="612" spans="1:17" ht="36" hidden="1" x14ac:dyDescent="0.45">
      <c r="A612" s="1">
        <f t="shared" si="8"/>
        <v>610</v>
      </c>
      <c r="B612" s="1" t="s">
        <v>127</v>
      </c>
      <c r="C612" s="6">
        <v>43839</v>
      </c>
      <c r="D612" s="1" t="s">
        <v>106</v>
      </c>
      <c r="E612" s="2" t="s">
        <v>1653</v>
      </c>
      <c r="F612" s="3" t="s">
        <v>1654</v>
      </c>
      <c r="G612" s="4"/>
      <c r="H612" s="4" t="s">
        <v>20</v>
      </c>
      <c r="I612" s="4" t="s">
        <v>20</v>
      </c>
      <c r="J612" s="3"/>
      <c r="K612" s="3"/>
      <c r="L612" s="7">
        <v>43866</v>
      </c>
      <c r="M612" s="1"/>
      <c r="N612" s="7"/>
      <c r="Q612">
        <v>0.5</v>
      </c>
    </row>
    <row r="613" spans="1:17" ht="108" hidden="1" x14ac:dyDescent="0.45">
      <c r="A613" s="1">
        <f t="shared" si="8"/>
        <v>611</v>
      </c>
      <c r="B613" s="1" t="s">
        <v>127</v>
      </c>
      <c r="C613" s="6">
        <v>43839</v>
      </c>
      <c r="D613" s="1" t="s">
        <v>160</v>
      </c>
      <c r="E613" s="2" t="s">
        <v>328</v>
      </c>
      <c r="F613" s="3" t="s">
        <v>1655</v>
      </c>
      <c r="G613" s="4"/>
      <c r="H613" s="4" t="s">
        <v>20</v>
      </c>
      <c r="I613" s="4" t="s">
        <v>269</v>
      </c>
      <c r="J613" s="3"/>
      <c r="K613" s="3"/>
      <c r="L613" s="7">
        <v>43850</v>
      </c>
      <c r="M613" s="1"/>
      <c r="N613" s="7"/>
    </row>
    <row r="614" spans="1:17" ht="90" hidden="1" x14ac:dyDescent="0.45">
      <c r="A614" s="1">
        <f t="shared" si="8"/>
        <v>612</v>
      </c>
      <c r="B614" s="1" t="s">
        <v>127</v>
      </c>
      <c r="C614" s="6">
        <v>43839</v>
      </c>
      <c r="D614" s="1" t="s">
        <v>171</v>
      </c>
      <c r="E614" s="2" t="s">
        <v>195</v>
      </c>
      <c r="F614" s="3" t="s">
        <v>1656</v>
      </c>
      <c r="G614" s="4"/>
      <c r="H614" s="4" t="s">
        <v>20</v>
      </c>
      <c r="I614" s="4"/>
      <c r="J614" s="3"/>
      <c r="K614" s="3"/>
      <c r="L614" s="7">
        <v>43865</v>
      </c>
      <c r="M614" s="1"/>
      <c r="N614" s="7"/>
    </row>
    <row r="615" spans="1:17" ht="36" hidden="1" x14ac:dyDescent="0.45">
      <c r="A615" s="1">
        <f t="shared" si="8"/>
        <v>613</v>
      </c>
      <c r="B615" s="1" t="s">
        <v>127</v>
      </c>
      <c r="C615" s="6">
        <v>43839</v>
      </c>
      <c r="D615" s="1" t="s">
        <v>160</v>
      </c>
      <c r="E615" s="2" t="s">
        <v>328</v>
      </c>
      <c r="F615" s="3" t="s">
        <v>1657</v>
      </c>
      <c r="G615" s="4"/>
      <c r="H615" s="4" t="s">
        <v>20</v>
      </c>
      <c r="I615" s="4" t="s">
        <v>269</v>
      </c>
      <c r="J615" s="3"/>
      <c r="K615" s="3"/>
      <c r="L615" s="7">
        <v>43850</v>
      </c>
      <c r="M615" s="1"/>
      <c r="N615" s="7"/>
    </row>
    <row r="616" spans="1:17" ht="90" hidden="1" x14ac:dyDescent="0.45">
      <c r="A616" s="1">
        <f t="shared" si="8"/>
        <v>614</v>
      </c>
      <c r="B616" s="1" t="s">
        <v>127</v>
      </c>
      <c r="C616" s="6">
        <v>43839</v>
      </c>
      <c r="D616" s="1" t="s">
        <v>160</v>
      </c>
      <c r="E616" s="2" t="s">
        <v>328</v>
      </c>
      <c r="F616" s="3" t="s">
        <v>1658</v>
      </c>
      <c r="G616" s="4"/>
      <c r="H616" s="4" t="s">
        <v>20</v>
      </c>
      <c r="I616" s="4" t="s">
        <v>269</v>
      </c>
      <c r="J616" s="3"/>
      <c r="K616" s="3"/>
      <c r="L616" s="7">
        <v>43850</v>
      </c>
      <c r="M616" s="1"/>
      <c r="N616" s="7"/>
    </row>
    <row r="617" spans="1:17" ht="90" hidden="1" x14ac:dyDescent="0.45">
      <c r="A617" s="1">
        <f t="shared" si="8"/>
        <v>615</v>
      </c>
      <c r="B617" s="1" t="s">
        <v>127</v>
      </c>
      <c r="C617" s="6">
        <v>43839</v>
      </c>
      <c r="D617" s="1" t="s">
        <v>171</v>
      </c>
      <c r="E617" s="2" t="s">
        <v>195</v>
      </c>
      <c r="F617" s="3" t="s">
        <v>1659</v>
      </c>
      <c r="G617" s="4"/>
      <c r="H617" s="4" t="s">
        <v>20</v>
      </c>
      <c r="I617" s="4"/>
      <c r="J617" s="3"/>
      <c r="K617" s="3"/>
      <c r="L617" s="7">
        <v>43865</v>
      </c>
      <c r="M617" s="1"/>
      <c r="N617" s="7"/>
    </row>
    <row r="618" spans="1:17" ht="90" hidden="1" x14ac:dyDescent="0.45">
      <c r="A618" s="1">
        <f t="shared" si="8"/>
        <v>616</v>
      </c>
      <c r="B618" s="1" t="s">
        <v>127</v>
      </c>
      <c r="C618" s="6">
        <v>43839</v>
      </c>
      <c r="D618" s="1" t="s">
        <v>253</v>
      </c>
      <c r="E618" s="2" t="s">
        <v>1435</v>
      </c>
      <c r="F618" s="3" t="s">
        <v>1659</v>
      </c>
      <c r="G618" s="4"/>
      <c r="H618" s="4" t="s">
        <v>20</v>
      </c>
      <c r="I618" s="4"/>
      <c r="J618" s="3"/>
      <c r="K618" s="3"/>
      <c r="L618" s="7">
        <v>43858</v>
      </c>
      <c r="M618" s="1"/>
      <c r="N618" s="7"/>
    </row>
    <row r="619" spans="1:17" ht="90" hidden="1" x14ac:dyDescent="0.45">
      <c r="A619" s="1">
        <f t="shared" si="8"/>
        <v>617</v>
      </c>
      <c r="B619" s="1" t="s">
        <v>127</v>
      </c>
      <c r="C619" s="6">
        <v>43839</v>
      </c>
      <c r="D619" s="1" t="s">
        <v>259</v>
      </c>
      <c r="E619" s="2" t="s">
        <v>1338</v>
      </c>
      <c r="F619" s="3" t="s">
        <v>1659</v>
      </c>
      <c r="G619" s="4"/>
      <c r="H619" s="4" t="s">
        <v>20</v>
      </c>
      <c r="I619" s="4" t="s">
        <v>269</v>
      </c>
      <c r="J619" s="3"/>
      <c r="K619" s="3"/>
      <c r="L619" s="7">
        <v>43860</v>
      </c>
      <c r="M619" s="1"/>
      <c r="N619" s="7"/>
    </row>
    <row r="620" spans="1:17" ht="90" hidden="1" x14ac:dyDescent="0.45">
      <c r="A620" s="1">
        <f t="shared" si="8"/>
        <v>618</v>
      </c>
      <c r="B620" s="1" t="s">
        <v>127</v>
      </c>
      <c r="C620" s="6">
        <v>43839</v>
      </c>
      <c r="D620" s="1" t="s">
        <v>659</v>
      </c>
      <c r="E620" s="2" t="s">
        <v>1214</v>
      </c>
      <c r="F620" s="3" t="s">
        <v>1659</v>
      </c>
      <c r="G620" s="4"/>
      <c r="H620" s="4" t="s">
        <v>20</v>
      </c>
      <c r="I620" s="4"/>
      <c r="J620" s="3"/>
      <c r="K620" s="3" t="s">
        <v>343</v>
      </c>
      <c r="L620" s="7">
        <v>43867</v>
      </c>
      <c r="M620" s="1"/>
      <c r="N620" s="7"/>
    </row>
    <row r="621" spans="1:17" ht="72" hidden="1" x14ac:dyDescent="0.45">
      <c r="A621" s="1">
        <f t="shared" si="8"/>
        <v>619</v>
      </c>
      <c r="B621" s="1" t="s">
        <v>127</v>
      </c>
      <c r="C621" s="6">
        <v>43839</v>
      </c>
      <c r="D621" s="1" t="s">
        <v>160</v>
      </c>
      <c r="E621" s="2" t="s">
        <v>328</v>
      </c>
      <c r="F621" s="3" t="s">
        <v>1660</v>
      </c>
      <c r="G621" s="4"/>
      <c r="H621" s="4" t="s">
        <v>20</v>
      </c>
      <c r="I621" s="4"/>
      <c r="J621" s="3"/>
      <c r="K621" s="3" t="s">
        <v>1661</v>
      </c>
      <c r="L621" s="7">
        <v>43850</v>
      </c>
      <c r="M621" s="1"/>
      <c r="N621" s="7"/>
    </row>
    <row r="622" spans="1:17" ht="54" hidden="1" x14ac:dyDescent="0.45">
      <c r="A622" s="1">
        <f t="shared" si="8"/>
        <v>620</v>
      </c>
      <c r="B622" s="1" t="s">
        <v>1662</v>
      </c>
      <c r="C622" s="6">
        <v>43839</v>
      </c>
      <c r="D622" s="1" t="s">
        <v>160</v>
      </c>
      <c r="E622" s="2" t="s">
        <v>328</v>
      </c>
      <c r="F622" s="3" t="s">
        <v>1663</v>
      </c>
      <c r="G622" s="4"/>
      <c r="H622" s="4" t="s">
        <v>20</v>
      </c>
      <c r="I622" s="4"/>
      <c r="J622" s="3"/>
      <c r="K622" s="3"/>
      <c r="L622" s="7">
        <v>43851</v>
      </c>
      <c r="M622" s="1"/>
      <c r="N622" s="7"/>
    </row>
    <row r="623" spans="1:17" ht="72" hidden="1" x14ac:dyDescent="0.45">
      <c r="A623" s="1">
        <f t="shared" si="8"/>
        <v>621</v>
      </c>
      <c r="B623" s="1" t="s">
        <v>1662</v>
      </c>
      <c r="C623" s="6">
        <v>43839</v>
      </c>
      <c r="D623" s="1" t="s">
        <v>160</v>
      </c>
      <c r="E623" s="2" t="s">
        <v>328</v>
      </c>
      <c r="F623" s="3" t="s">
        <v>1664</v>
      </c>
      <c r="G623" s="4"/>
      <c r="H623" s="4" t="s">
        <v>20</v>
      </c>
      <c r="I623" s="4" t="s">
        <v>269</v>
      </c>
      <c r="J623" s="3"/>
      <c r="K623" s="3"/>
      <c r="L623" s="7">
        <v>43850</v>
      </c>
      <c r="M623" s="1"/>
      <c r="N623" s="7"/>
    </row>
    <row r="624" spans="1:17" ht="54" hidden="1" x14ac:dyDescent="0.45">
      <c r="A624" s="1">
        <f t="shared" si="8"/>
        <v>622</v>
      </c>
      <c r="B624" s="1" t="s">
        <v>1662</v>
      </c>
      <c r="C624" s="6">
        <v>43839</v>
      </c>
      <c r="D624" s="1" t="s">
        <v>160</v>
      </c>
      <c r="E624" s="2" t="s">
        <v>328</v>
      </c>
      <c r="F624" s="3" t="s">
        <v>1665</v>
      </c>
      <c r="G624" s="4"/>
      <c r="H624" s="4" t="s">
        <v>20</v>
      </c>
      <c r="I624" s="4" t="s">
        <v>269</v>
      </c>
      <c r="J624" s="3"/>
      <c r="K624" s="3"/>
      <c r="L624" s="7">
        <v>43850</v>
      </c>
      <c r="M624" s="1"/>
      <c r="N624" s="7"/>
    </row>
    <row r="625" spans="1:17" ht="54" hidden="1" x14ac:dyDescent="0.45">
      <c r="A625" s="1">
        <f t="shared" si="8"/>
        <v>623</v>
      </c>
      <c r="B625" s="1" t="s">
        <v>1662</v>
      </c>
      <c r="C625" s="6">
        <v>43839</v>
      </c>
      <c r="D625" s="1" t="s">
        <v>160</v>
      </c>
      <c r="E625" s="2" t="s">
        <v>328</v>
      </c>
      <c r="F625" s="3" t="s">
        <v>1666</v>
      </c>
      <c r="G625" s="4"/>
      <c r="H625" s="4" t="s">
        <v>20</v>
      </c>
      <c r="I625" s="4" t="s">
        <v>269</v>
      </c>
      <c r="J625" s="3"/>
      <c r="K625" s="3"/>
      <c r="L625" s="7">
        <v>43850</v>
      </c>
      <c r="M625" s="1"/>
      <c r="N625" s="7"/>
    </row>
    <row r="626" spans="1:17" ht="54" hidden="1" x14ac:dyDescent="0.45">
      <c r="A626" s="1">
        <f t="shared" si="8"/>
        <v>624</v>
      </c>
      <c r="B626" s="1" t="s">
        <v>1662</v>
      </c>
      <c r="C626" s="6">
        <v>43839</v>
      </c>
      <c r="D626" s="1" t="s">
        <v>160</v>
      </c>
      <c r="E626" s="2" t="s">
        <v>328</v>
      </c>
      <c r="F626" s="3" t="s">
        <v>1667</v>
      </c>
      <c r="G626" s="4"/>
      <c r="H626" s="4" t="s">
        <v>20</v>
      </c>
      <c r="I626" s="4" t="s">
        <v>269</v>
      </c>
      <c r="J626" s="3"/>
      <c r="K626" s="3"/>
      <c r="L626" s="7">
        <v>43850</v>
      </c>
      <c r="M626" s="1"/>
      <c r="N626" s="7"/>
    </row>
    <row r="627" spans="1:17" ht="36" hidden="1" x14ac:dyDescent="0.45">
      <c r="A627" s="1">
        <f t="shared" si="8"/>
        <v>625</v>
      </c>
      <c r="B627" s="1" t="s">
        <v>1668</v>
      </c>
      <c r="C627" s="6">
        <v>43839</v>
      </c>
      <c r="D627" s="1" t="s">
        <v>160</v>
      </c>
      <c r="E627" s="2" t="s">
        <v>328</v>
      </c>
      <c r="F627" s="3" t="s">
        <v>1669</v>
      </c>
      <c r="G627" s="4"/>
      <c r="H627" s="4" t="s">
        <v>20</v>
      </c>
      <c r="I627" s="4" t="s">
        <v>269</v>
      </c>
      <c r="J627" s="3"/>
      <c r="K627" s="3"/>
      <c r="L627" s="7">
        <v>43850</v>
      </c>
      <c r="M627" s="1"/>
      <c r="N627" s="7"/>
    </row>
    <row r="628" spans="1:17" ht="54" hidden="1" x14ac:dyDescent="0.45">
      <c r="A628" s="1">
        <f t="shared" si="8"/>
        <v>626</v>
      </c>
      <c r="B628" s="1" t="s">
        <v>1668</v>
      </c>
      <c r="C628" s="6">
        <v>43839</v>
      </c>
      <c r="D628" s="1" t="s">
        <v>160</v>
      </c>
      <c r="E628" s="2" t="s">
        <v>328</v>
      </c>
      <c r="F628" s="3" t="s">
        <v>1670</v>
      </c>
      <c r="G628" s="4"/>
      <c r="H628" s="4" t="s">
        <v>20</v>
      </c>
      <c r="I628" s="4" t="s">
        <v>269</v>
      </c>
      <c r="J628" s="3"/>
      <c r="K628" s="3"/>
      <c r="L628" s="7">
        <v>43850</v>
      </c>
      <c r="M628" s="1"/>
      <c r="N628" s="7"/>
    </row>
    <row r="629" spans="1:17" ht="54" hidden="1" x14ac:dyDescent="0.45">
      <c r="A629" s="1">
        <f t="shared" si="8"/>
        <v>627</v>
      </c>
      <c r="B629" s="1" t="s">
        <v>1668</v>
      </c>
      <c r="C629" s="6">
        <v>43839</v>
      </c>
      <c r="D629" s="1" t="s">
        <v>160</v>
      </c>
      <c r="E629" s="2" t="s">
        <v>328</v>
      </c>
      <c r="F629" s="3" t="s">
        <v>1671</v>
      </c>
      <c r="G629" s="4"/>
      <c r="H629" s="4" t="s">
        <v>20</v>
      </c>
      <c r="I629" s="4" t="s">
        <v>269</v>
      </c>
      <c r="J629" s="3"/>
      <c r="K629" s="3"/>
      <c r="L629" s="7">
        <v>43850</v>
      </c>
      <c r="M629" s="1"/>
      <c r="N629" s="7"/>
    </row>
    <row r="630" spans="1:17" ht="54" hidden="1" x14ac:dyDescent="0.45">
      <c r="A630" s="1">
        <f t="shared" si="8"/>
        <v>628</v>
      </c>
      <c r="B630" s="1" t="s">
        <v>1668</v>
      </c>
      <c r="C630" s="6">
        <v>43839</v>
      </c>
      <c r="D630" s="1" t="s">
        <v>160</v>
      </c>
      <c r="E630" s="2" t="s">
        <v>328</v>
      </c>
      <c r="F630" s="3" t="s">
        <v>1672</v>
      </c>
      <c r="G630" s="4"/>
      <c r="H630" s="4" t="s">
        <v>20</v>
      </c>
      <c r="I630" s="4" t="s">
        <v>269</v>
      </c>
      <c r="J630" s="3" t="s">
        <v>104</v>
      </c>
      <c r="K630" s="3"/>
      <c r="L630" s="7">
        <v>43850</v>
      </c>
      <c r="M630" s="1"/>
      <c r="N630" s="7"/>
    </row>
    <row r="631" spans="1:17" ht="72" hidden="1" x14ac:dyDescent="0.45">
      <c r="A631" s="1">
        <f t="shared" si="8"/>
        <v>629</v>
      </c>
      <c r="B631" s="1" t="s">
        <v>127</v>
      </c>
      <c r="C631" s="6">
        <v>43839</v>
      </c>
      <c r="D631" s="1" t="s">
        <v>171</v>
      </c>
      <c r="E631" s="2" t="s">
        <v>195</v>
      </c>
      <c r="F631" s="3" t="s">
        <v>1673</v>
      </c>
      <c r="G631" s="4"/>
      <c r="H631" s="4" t="s">
        <v>20</v>
      </c>
      <c r="I631" s="4"/>
      <c r="J631" s="3"/>
      <c r="K631" s="3"/>
      <c r="L631" s="7">
        <v>43865</v>
      </c>
      <c r="M631" s="1"/>
      <c r="N631" s="7"/>
      <c r="Q631">
        <v>1</v>
      </c>
    </row>
    <row r="632" spans="1:17" ht="72" hidden="1" x14ac:dyDescent="0.45">
      <c r="A632" s="1">
        <f t="shared" si="8"/>
        <v>630</v>
      </c>
      <c r="B632" s="1" t="s">
        <v>127</v>
      </c>
      <c r="C632" s="6">
        <v>43839</v>
      </c>
      <c r="D632" s="1" t="s">
        <v>171</v>
      </c>
      <c r="E632" s="2" t="s">
        <v>195</v>
      </c>
      <c r="F632" s="3" t="s">
        <v>1674</v>
      </c>
      <c r="G632" s="4"/>
      <c r="H632" s="4" t="s">
        <v>20</v>
      </c>
      <c r="I632" s="4"/>
      <c r="J632" s="3"/>
      <c r="K632" s="3"/>
      <c r="L632" s="7">
        <v>43865</v>
      </c>
      <c r="M632" s="1"/>
      <c r="N632" s="7"/>
      <c r="Q632">
        <v>1</v>
      </c>
    </row>
    <row r="633" spans="1:17" ht="54" hidden="1" x14ac:dyDescent="0.45">
      <c r="A633" s="1">
        <f t="shared" si="8"/>
        <v>631</v>
      </c>
      <c r="B633" s="1" t="s">
        <v>127</v>
      </c>
      <c r="C633" s="6">
        <v>43839</v>
      </c>
      <c r="D633" s="1" t="s">
        <v>171</v>
      </c>
      <c r="E633" s="2" t="s">
        <v>195</v>
      </c>
      <c r="F633" s="3" t="s">
        <v>1675</v>
      </c>
      <c r="G633" s="4"/>
      <c r="H633" s="4" t="s">
        <v>20</v>
      </c>
      <c r="I633" s="4"/>
      <c r="J633" s="3"/>
      <c r="K633" s="3"/>
      <c r="L633" s="7">
        <v>43865</v>
      </c>
      <c r="M633" s="1"/>
      <c r="N633" s="7"/>
      <c r="Q633">
        <v>2</v>
      </c>
    </row>
    <row r="634" spans="1:17" ht="54" hidden="1" x14ac:dyDescent="0.45">
      <c r="A634" s="1">
        <f t="shared" si="8"/>
        <v>632</v>
      </c>
      <c r="B634" s="1" t="s">
        <v>127</v>
      </c>
      <c r="C634" s="6">
        <v>43839</v>
      </c>
      <c r="D634" s="1" t="s">
        <v>171</v>
      </c>
      <c r="E634" s="2" t="s">
        <v>195</v>
      </c>
      <c r="F634" s="3" t="s">
        <v>1676</v>
      </c>
      <c r="G634" s="4"/>
      <c r="H634" s="4" t="s">
        <v>20</v>
      </c>
      <c r="I634" s="4"/>
      <c r="J634" s="3"/>
      <c r="K634" s="3" t="s">
        <v>1677</v>
      </c>
      <c r="L634" s="7">
        <v>43865</v>
      </c>
      <c r="M634" s="1"/>
      <c r="N634" s="7"/>
      <c r="Q634">
        <v>0.5</v>
      </c>
    </row>
    <row r="635" spans="1:17" ht="54" hidden="1" x14ac:dyDescent="0.45">
      <c r="A635" s="1">
        <f t="shared" si="8"/>
        <v>633</v>
      </c>
      <c r="B635" s="1" t="s">
        <v>127</v>
      </c>
      <c r="C635" s="6">
        <v>43839</v>
      </c>
      <c r="D635" s="1" t="s">
        <v>171</v>
      </c>
      <c r="E635" s="2" t="s">
        <v>195</v>
      </c>
      <c r="F635" s="3" t="s">
        <v>1672</v>
      </c>
      <c r="G635" s="4"/>
      <c r="H635" s="4" t="s">
        <v>20</v>
      </c>
      <c r="I635" s="4"/>
      <c r="J635" s="3"/>
      <c r="K635" s="3"/>
      <c r="L635" s="7">
        <v>43865</v>
      </c>
      <c r="M635" s="1"/>
      <c r="N635" s="7"/>
    </row>
    <row r="636" spans="1:17" ht="54" hidden="1" x14ac:dyDescent="0.45">
      <c r="A636" s="1">
        <f t="shared" si="8"/>
        <v>634</v>
      </c>
      <c r="B636" s="1" t="s">
        <v>127</v>
      </c>
      <c r="C636" s="6">
        <v>43839</v>
      </c>
      <c r="D636" s="1" t="s">
        <v>171</v>
      </c>
      <c r="E636" s="2" t="s">
        <v>195</v>
      </c>
      <c r="F636" s="3" t="s">
        <v>1678</v>
      </c>
      <c r="G636" s="4"/>
      <c r="H636" s="4" t="s">
        <v>20</v>
      </c>
      <c r="I636" s="4"/>
      <c r="J636" s="3"/>
      <c r="K636" s="3"/>
      <c r="L636" s="7">
        <v>43865</v>
      </c>
      <c r="M636" s="1"/>
      <c r="N636" s="7"/>
    </row>
    <row r="637" spans="1:17" ht="54" hidden="1" x14ac:dyDescent="0.45">
      <c r="A637" s="1">
        <f t="shared" si="8"/>
        <v>635</v>
      </c>
      <c r="B637" s="1" t="s">
        <v>127</v>
      </c>
      <c r="C637" s="6">
        <v>43839</v>
      </c>
      <c r="D637" s="1" t="s">
        <v>171</v>
      </c>
      <c r="E637" s="2" t="s">
        <v>195</v>
      </c>
      <c r="F637" s="3" t="s">
        <v>1679</v>
      </c>
      <c r="G637" s="4"/>
      <c r="H637" s="4" t="s">
        <v>20</v>
      </c>
      <c r="I637" s="4"/>
      <c r="J637" s="3"/>
      <c r="K637" s="3"/>
      <c r="L637" s="7">
        <v>43865</v>
      </c>
      <c r="M637" s="1"/>
      <c r="N637" s="7"/>
      <c r="Q637">
        <v>1</v>
      </c>
    </row>
    <row r="638" spans="1:17" ht="54" hidden="1" x14ac:dyDescent="0.45">
      <c r="A638" s="1">
        <f t="shared" si="8"/>
        <v>636</v>
      </c>
      <c r="B638" s="1" t="s">
        <v>127</v>
      </c>
      <c r="C638" s="6">
        <v>43839</v>
      </c>
      <c r="D638" s="1" t="s">
        <v>171</v>
      </c>
      <c r="E638" s="2" t="s">
        <v>195</v>
      </c>
      <c r="F638" s="3" t="s">
        <v>1680</v>
      </c>
      <c r="G638" s="4"/>
      <c r="H638" s="4" t="s">
        <v>20</v>
      </c>
      <c r="I638" s="4"/>
      <c r="J638" s="3"/>
      <c r="K638" s="3"/>
      <c r="L638" s="7">
        <v>43865</v>
      </c>
      <c r="M638" s="1"/>
      <c r="N638" s="7"/>
      <c r="Q638">
        <v>1</v>
      </c>
    </row>
    <row r="639" spans="1:17" ht="54" hidden="1" x14ac:dyDescent="0.45">
      <c r="A639" s="1">
        <f t="shared" si="8"/>
        <v>637</v>
      </c>
      <c r="B639" s="1" t="s">
        <v>127</v>
      </c>
      <c r="C639" s="6">
        <v>43839</v>
      </c>
      <c r="D639" s="1" t="s">
        <v>171</v>
      </c>
      <c r="E639" s="2" t="s">
        <v>195</v>
      </c>
      <c r="F639" s="3" t="s">
        <v>1681</v>
      </c>
      <c r="G639" s="4"/>
      <c r="H639" s="4" t="s">
        <v>20</v>
      </c>
      <c r="I639" s="4"/>
      <c r="J639" s="3"/>
      <c r="K639" s="3"/>
      <c r="L639" s="7">
        <v>43867</v>
      </c>
      <c r="M639" s="1"/>
      <c r="N639" s="7"/>
      <c r="Q639">
        <v>2</v>
      </c>
    </row>
    <row r="640" spans="1:17" ht="126" hidden="1" x14ac:dyDescent="0.45">
      <c r="A640" s="1">
        <f t="shared" si="8"/>
        <v>638</v>
      </c>
      <c r="B640" s="1" t="s">
        <v>127</v>
      </c>
      <c r="C640" s="6">
        <v>43839</v>
      </c>
      <c r="D640" s="1" t="s">
        <v>1466</v>
      </c>
      <c r="E640" s="2" t="s">
        <v>89</v>
      </c>
      <c r="F640" s="3" t="s">
        <v>1682</v>
      </c>
      <c r="G640" s="4"/>
      <c r="H640" s="4" t="s">
        <v>20</v>
      </c>
      <c r="I640" s="4" t="s">
        <v>20</v>
      </c>
      <c r="J640" s="3"/>
      <c r="K640" s="3" t="s">
        <v>1683</v>
      </c>
      <c r="L640" s="7">
        <v>43873</v>
      </c>
      <c r="M640" s="1"/>
      <c r="N640" s="7"/>
    </row>
    <row r="641" spans="1:14" ht="36" hidden="1" x14ac:dyDescent="0.45">
      <c r="A641" s="1">
        <f t="shared" si="8"/>
        <v>639</v>
      </c>
      <c r="B641" s="1" t="s">
        <v>127</v>
      </c>
      <c r="C641" s="6">
        <v>43839</v>
      </c>
      <c r="D641" s="1" t="s">
        <v>264</v>
      </c>
      <c r="E641" s="2" t="s">
        <v>1684</v>
      </c>
      <c r="F641" s="3" t="s">
        <v>1685</v>
      </c>
      <c r="G641" s="4"/>
      <c r="H641" s="4" t="s">
        <v>20</v>
      </c>
      <c r="I641" s="4"/>
      <c r="J641" s="3" t="s">
        <v>1686</v>
      </c>
      <c r="K641" s="3" t="s">
        <v>1687</v>
      </c>
      <c r="L641" s="7">
        <v>43872</v>
      </c>
      <c r="M641" s="1"/>
      <c r="N641" s="7"/>
    </row>
    <row r="642" spans="1:14" ht="126" hidden="1" x14ac:dyDescent="0.45">
      <c r="A642" s="1">
        <f t="shared" si="8"/>
        <v>640</v>
      </c>
      <c r="B642" s="1" t="s">
        <v>127</v>
      </c>
      <c r="C642" s="6">
        <v>43839</v>
      </c>
      <c r="D642" s="1" t="s">
        <v>259</v>
      </c>
      <c r="E642" s="2" t="s">
        <v>1688</v>
      </c>
      <c r="F642" s="3" t="s">
        <v>1689</v>
      </c>
      <c r="G642" s="4" t="s">
        <v>67</v>
      </c>
      <c r="H642" s="4" t="s">
        <v>808</v>
      </c>
      <c r="I642" s="4" t="s">
        <v>269</v>
      </c>
      <c r="J642" s="3"/>
      <c r="K642" s="3" t="s">
        <v>1690</v>
      </c>
      <c r="L642" s="7">
        <v>43865</v>
      </c>
      <c r="M642" s="1"/>
      <c r="N642" s="7"/>
    </row>
    <row r="643" spans="1:14" ht="54" hidden="1" x14ac:dyDescent="0.45">
      <c r="A643" s="1">
        <f t="shared" si="8"/>
        <v>641</v>
      </c>
      <c r="B643" s="1" t="s">
        <v>127</v>
      </c>
      <c r="C643" s="6">
        <v>43839</v>
      </c>
      <c r="D643" s="1" t="s">
        <v>259</v>
      </c>
      <c r="E643" s="2" t="s">
        <v>1688</v>
      </c>
      <c r="F643" s="3" t="s">
        <v>1691</v>
      </c>
      <c r="G643" s="4" t="s">
        <v>67</v>
      </c>
      <c r="H643" s="4" t="s">
        <v>808</v>
      </c>
      <c r="I643" s="4" t="s">
        <v>269</v>
      </c>
      <c r="J643" s="3"/>
      <c r="K643" s="3" t="s">
        <v>75</v>
      </c>
      <c r="L643" s="7">
        <v>43865</v>
      </c>
      <c r="M643" s="1"/>
      <c r="N643" s="7"/>
    </row>
    <row r="644" spans="1:14" ht="36" hidden="1" x14ac:dyDescent="0.45">
      <c r="A644" s="1">
        <f t="shared" si="8"/>
        <v>642</v>
      </c>
      <c r="B644" s="1" t="s">
        <v>127</v>
      </c>
      <c r="C644" s="6">
        <v>43840</v>
      </c>
      <c r="D644" s="1" t="s">
        <v>259</v>
      </c>
      <c r="E644" s="2" t="s">
        <v>1338</v>
      </c>
      <c r="F644" s="3" t="s">
        <v>1692</v>
      </c>
      <c r="G644" s="4" t="s">
        <v>67</v>
      </c>
      <c r="H644" s="4" t="s">
        <v>808</v>
      </c>
      <c r="I644" s="4" t="s">
        <v>269</v>
      </c>
      <c r="J644" s="3"/>
      <c r="K644" s="3"/>
      <c r="L644" s="7">
        <v>43861</v>
      </c>
      <c r="M644" s="1"/>
      <c r="N644" s="7"/>
    </row>
    <row r="645" spans="1:14" ht="72" hidden="1" x14ac:dyDescent="0.45">
      <c r="A645" s="1">
        <f t="shared" si="8"/>
        <v>643</v>
      </c>
      <c r="B645" s="1" t="s">
        <v>127</v>
      </c>
      <c r="C645" s="6">
        <v>43840</v>
      </c>
      <c r="D645" s="1" t="s">
        <v>264</v>
      </c>
      <c r="E645" s="2" t="s">
        <v>742</v>
      </c>
      <c r="F645" s="3" t="s">
        <v>1693</v>
      </c>
      <c r="G645" s="4" t="s">
        <v>733</v>
      </c>
      <c r="H645" s="4" t="s">
        <v>808</v>
      </c>
      <c r="I645" s="4"/>
      <c r="J645" s="3"/>
      <c r="K645" s="3" t="s">
        <v>1694</v>
      </c>
      <c r="L645" s="7"/>
      <c r="M645" s="1"/>
      <c r="N645" s="7"/>
    </row>
    <row r="646" spans="1:14" ht="108" hidden="1" x14ac:dyDescent="0.45">
      <c r="A646" s="1">
        <f t="shared" si="8"/>
        <v>644</v>
      </c>
      <c r="B646" s="1" t="s">
        <v>127</v>
      </c>
      <c r="C646" s="6">
        <v>43844</v>
      </c>
      <c r="D646" s="1" t="s">
        <v>106</v>
      </c>
      <c r="E646" s="2" t="s">
        <v>324</v>
      </c>
      <c r="F646" s="3" t="s">
        <v>1695</v>
      </c>
      <c r="G646" s="4" t="s">
        <v>19</v>
      </c>
      <c r="H646" s="4" t="s">
        <v>808</v>
      </c>
      <c r="I646" s="4"/>
      <c r="J646" s="3"/>
      <c r="K646" s="3" t="s">
        <v>1696</v>
      </c>
      <c r="L646" s="7">
        <v>43906</v>
      </c>
      <c r="M646" s="1"/>
      <c r="N646" s="7"/>
    </row>
    <row r="647" spans="1:14" ht="36" hidden="1" x14ac:dyDescent="0.45">
      <c r="A647" s="1">
        <f t="shared" si="8"/>
        <v>645</v>
      </c>
      <c r="B647" s="1" t="s">
        <v>127</v>
      </c>
      <c r="C647" s="6">
        <v>43844</v>
      </c>
      <c r="D647" s="1" t="s">
        <v>264</v>
      </c>
      <c r="E647" s="2" t="s">
        <v>1697</v>
      </c>
      <c r="F647" s="3" t="s">
        <v>1698</v>
      </c>
      <c r="G647" s="4" t="s">
        <v>19</v>
      </c>
      <c r="H647" s="4" t="s">
        <v>808</v>
      </c>
      <c r="I647" s="4" t="s">
        <v>269</v>
      </c>
      <c r="J647" s="3"/>
      <c r="K647" s="3"/>
      <c r="L647" s="7">
        <v>43861</v>
      </c>
      <c r="M647" s="1"/>
      <c r="N647" s="7"/>
    </row>
    <row r="648" spans="1:14" ht="72" hidden="1" x14ac:dyDescent="0.45">
      <c r="A648" s="1">
        <f t="shared" si="8"/>
        <v>646</v>
      </c>
      <c r="B648" s="1" t="s">
        <v>127</v>
      </c>
      <c r="C648" s="6">
        <v>43844</v>
      </c>
      <c r="D648" s="1" t="s">
        <v>106</v>
      </c>
      <c r="E648" s="2" t="s">
        <v>1118</v>
      </c>
      <c r="F648" s="3" t="s">
        <v>1699</v>
      </c>
      <c r="G648" s="4" t="s">
        <v>19</v>
      </c>
      <c r="H648" s="4" t="s">
        <v>808</v>
      </c>
      <c r="I648" s="4"/>
      <c r="J648" s="3" t="s">
        <v>1700</v>
      </c>
      <c r="K648" s="3" t="s">
        <v>1700</v>
      </c>
      <c r="L648" s="7">
        <v>43845</v>
      </c>
      <c r="M648" s="1"/>
      <c r="N648" s="7">
        <v>43845</v>
      </c>
    </row>
    <row r="649" spans="1:14" ht="72" hidden="1" x14ac:dyDescent="0.45">
      <c r="A649" s="1">
        <f t="shared" si="8"/>
        <v>647</v>
      </c>
      <c r="B649" s="1" t="s">
        <v>127</v>
      </c>
      <c r="C649" s="6">
        <v>43844</v>
      </c>
      <c r="D649" s="1" t="s">
        <v>259</v>
      </c>
      <c r="E649" s="2" t="s">
        <v>1688</v>
      </c>
      <c r="F649" s="3" t="s">
        <v>1701</v>
      </c>
      <c r="G649" s="4" t="s">
        <v>19</v>
      </c>
      <c r="H649" s="4" t="s">
        <v>808</v>
      </c>
      <c r="I649" s="4" t="s">
        <v>269</v>
      </c>
      <c r="J649" s="3"/>
      <c r="K649" s="3"/>
      <c r="L649" s="7">
        <v>43861</v>
      </c>
      <c r="M649" s="1"/>
      <c r="N649" s="7"/>
    </row>
    <row r="650" spans="1:14" ht="90" hidden="1" x14ac:dyDescent="0.45">
      <c r="A650" s="1">
        <f t="shared" si="8"/>
        <v>648</v>
      </c>
      <c r="B650" s="1" t="s">
        <v>127</v>
      </c>
      <c r="C650" s="6">
        <v>43845</v>
      </c>
      <c r="D650" s="1" t="s">
        <v>106</v>
      </c>
      <c r="E650" s="2" t="s">
        <v>1702</v>
      </c>
      <c r="F650" s="3" t="s">
        <v>1703</v>
      </c>
      <c r="G650" s="4" t="s">
        <v>46</v>
      </c>
      <c r="H650" s="4" t="s">
        <v>808</v>
      </c>
      <c r="I650" s="4"/>
      <c r="J650" s="3"/>
      <c r="K650" s="3" t="s">
        <v>1704</v>
      </c>
      <c r="L650" s="7">
        <v>43906</v>
      </c>
      <c r="M650" s="1"/>
      <c r="N650" s="7"/>
    </row>
    <row r="651" spans="1:14" ht="90" hidden="1" x14ac:dyDescent="0.45">
      <c r="A651" s="1">
        <f t="shared" si="8"/>
        <v>649</v>
      </c>
      <c r="B651" s="1" t="s">
        <v>127</v>
      </c>
      <c r="C651" s="6">
        <v>43845</v>
      </c>
      <c r="D651" s="1" t="s">
        <v>259</v>
      </c>
      <c r="E651" s="2" t="s">
        <v>1338</v>
      </c>
      <c r="F651" s="3" t="s">
        <v>1705</v>
      </c>
      <c r="G651" s="4" t="s">
        <v>19</v>
      </c>
      <c r="H651" s="4" t="s">
        <v>808</v>
      </c>
      <c r="I651" s="4" t="s">
        <v>269</v>
      </c>
      <c r="J651" s="3"/>
      <c r="K651" s="3"/>
      <c r="L651" s="7">
        <v>43861</v>
      </c>
      <c r="M651" s="1"/>
      <c r="N651" s="7"/>
    </row>
    <row r="652" spans="1:14" ht="54" hidden="1" x14ac:dyDescent="0.45">
      <c r="A652" s="1">
        <f t="shared" si="8"/>
        <v>650</v>
      </c>
      <c r="B652" s="1" t="s">
        <v>127</v>
      </c>
      <c r="C652" s="6">
        <v>43845</v>
      </c>
      <c r="D652" s="2" t="s">
        <v>253</v>
      </c>
      <c r="E652" s="2" t="s">
        <v>1637</v>
      </c>
      <c r="F652" s="3" t="s">
        <v>1706</v>
      </c>
      <c r="G652" s="4" t="s">
        <v>19</v>
      </c>
      <c r="H652" s="4" t="s">
        <v>808</v>
      </c>
      <c r="I652" s="4" t="s">
        <v>269</v>
      </c>
      <c r="J652" s="3"/>
      <c r="K652" s="3"/>
      <c r="L652" s="7">
        <v>43859</v>
      </c>
      <c r="M652" s="1"/>
      <c r="N652" s="7"/>
    </row>
    <row r="653" spans="1:14" ht="90" hidden="1" x14ac:dyDescent="0.45">
      <c r="A653" s="1">
        <f t="shared" si="8"/>
        <v>651</v>
      </c>
      <c r="B653" s="1" t="s">
        <v>127</v>
      </c>
      <c r="C653" s="6">
        <v>43845</v>
      </c>
      <c r="D653" s="2" t="s">
        <v>253</v>
      </c>
      <c r="E653" s="2" t="s">
        <v>1637</v>
      </c>
      <c r="F653" s="3" t="s">
        <v>1707</v>
      </c>
      <c r="G653" s="4"/>
      <c r="H653" s="4" t="s">
        <v>808</v>
      </c>
      <c r="I653" s="4"/>
      <c r="J653" s="3" t="s">
        <v>1708</v>
      </c>
      <c r="K653" s="3"/>
      <c r="L653" s="7">
        <v>43845</v>
      </c>
      <c r="M653" s="1"/>
      <c r="N653" s="7">
        <v>43845</v>
      </c>
    </row>
    <row r="654" spans="1:14" hidden="1" x14ac:dyDescent="0.45">
      <c r="A654" s="1">
        <f t="shared" si="8"/>
        <v>652</v>
      </c>
      <c r="B654" s="1" t="s">
        <v>127</v>
      </c>
      <c r="C654" s="6">
        <v>43845</v>
      </c>
      <c r="D654" s="2" t="s">
        <v>1709</v>
      </c>
      <c r="E654" s="2" t="s">
        <v>1710</v>
      </c>
      <c r="F654" s="3" t="s">
        <v>1711</v>
      </c>
      <c r="G654" s="4" t="s">
        <v>653</v>
      </c>
      <c r="H654" s="4" t="s">
        <v>808</v>
      </c>
      <c r="I654" s="4" t="s">
        <v>20</v>
      </c>
      <c r="J654" s="3"/>
      <c r="K654" s="3"/>
      <c r="L654" s="7">
        <v>43872</v>
      </c>
      <c r="M654" s="1"/>
      <c r="N654" s="7"/>
    </row>
    <row r="655" spans="1:14" ht="36" hidden="1" x14ac:dyDescent="0.45">
      <c r="A655" s="1">
        <f t="shared" si="8"/>
        <v>653</v>
      </c>
      <c r="B655" s="1" t="s">
        <v>127</v>
      </c>
      <c r="C655" s="6">
        <v>43845</v>
      </c>
      <c r="D655" s="2" t="s">
        <v>253</v>
      </c>
      <c r="E655" s="2" t="s">
        <v>1532</v>
      </c>
      <c r="F655" s="3" t="s">
        <v>1712</v>
      </c>
      <c r="G655" s="4" t="s">
        <v>46</v>
      </c>
      <c r="H655" s="4" t="s">
        <v>808</v>
      </c>
      <c r="I655" s="4"/>
      <c r="J655" s="3"/>
      <c r="K655" s="3"/>
      <c r="L655" s="7">
        <v>43858</v>
      </c>
      <c r="M655" s="1"/>
      <c r="N655" s="7"/>
    </row>
    <row r="656" spans="1:14" ht="36" hidden="1" x14ac:dyDescent="0.45">
      <c r="A656" s="1">
        <f t="shared" si="8"/>
        <v>654</v>
      </c>
      <c r="B656" s="1" t="s">
        <v>127</v>
      </c>
      <c r="C656" s="6">
        <v>43845</v>
      </c>
      <c r="D656" s="2" t="s">
        <v>1709</v>
      </c>
      <c r="E656" s="2" t="s">
        <v>1278</v>
      </c>
      <c r="F656" s="3" t="s">
        <v>1713</v>
      </c>
      <c r="G656" s="4"/>
      <c r="H656" s="4" t="s">
        <v>808</v>
      </c>
      <c r="I656" s="4"/>
      <c r="J656" s="3" t="s">
        <v>1714</v>
      </c>
      <c r="K656" s="3" t="s">
        <v>1715</v>
      </c>
      <c r="L656" s="7">
        <v>43845</v>
      </c>
      <c r="M656" s="1"/>
      <c r="N656" s="7">
        <v>43845</v>
      </c>
    </row>
    <row r="657" spans="1:17" ht="72" hidden="1" x14ac:dyDescent="0.45">
      <c r="A657" s="1">
        <f t="shared" si="8"/>
        <v>655</v>
      </c>
      <c r="B657" s="1" t="s">
        <v>127</v>
      </c>
      <c r="C657" s="6">
        <v>43845</v>
      </c>
      <c r="D657" s="1" t="s">
        <v>106</v>
      </c>
      <c r="E657" s="2" t="s">
        <v>1716</v>
      </c>
      <c r="F657" s="3" t="s">
        <v>1717</v>
      </c>
      <c r="G657" s="4" t="s">
        <v>46</v>
      </c>
      <c r="H657" s="4" t="s">
        <v>20</v>
      </c>
      <c r="I657" s="4" t="s">
        <v>20</v>
      </c>
      <c r="J657" s="3" t="s">
        <v>1718</v>
      </c>
      <c r="K657" s="3" t="s">
        <v>1719</v>
      </c>
      <c r="L657" s="7">
        <v>43906</v>
      </c>
      <c r="M657" s="1"/>
      <c r="N657" s="7"/>
      <c r="Q657">
        <v>0.5</v>
      </c>
    </row>
    <row r="658" spans="1:17" ht="36" hidden="1" x14ac:dyDescent="0.45">
      <c r="A658" s="1">
        <f t="shared" si="8"/>
        <v>656</v>
      </c>
      <c r="B658" s="1" t="s">
        <v>127</v>
      </c>
      <c r="C658" s="6">
        <v>43845</v>
      </c>
      <c r="D658" s="1" t="s">
        <v>106</v>
      </c>
      <c r="E658" s="2" t="s">
        <v>1716</v>
      </c>
      <c r="F658" s="3" t="s">
        <v>1720</v>
      </c>
      <c r="G658" s="4" t="s">
        <v>733</v>
      </c>
      <c r="H658" s="4" t="s">
        <v>20</v>
      </c>
      <c r="I658" s="4" t="s">
        <v>20</v>
      </c>
      <c r="J658" s="3"/>
      <c r="K658" s="3" t="s">
        <v>1721</v>
      </c>
      <c r="L658" s="7">
        <v>43881</v>
      </c>
      <c r="M658" s="1"/>
      <c r="N658" s="7"/>
    </row>
    <row r="659" spans="1:17" ht="36" hidden="1" x14ac:dyDescent="0.45">
      <c r="A659" s="1">
        <f t="shared" si="8"/>
        <v>657</v>
      </c>
      <c r="B659" s="1" t="s">
        <v>127</v>
      </c>
      <c r="C659" s="6">
        <v>43845</v>
      </c>
      <c r="D659" s="1" t="s">
        <v>106</v>
      </c>
      <c r="E659" s="2" t="s">
        <v>1716</v>
      </c>
      <c r="F659" s="3" t="s">
        <v>1722</v>
      </c>
      <c r="G659" s="4"/>
      <c r="H659" s="4" t="s">
        <v>20</v>
      </c>
      <c r="I659" s="4" t="s">
        <v>20</v>
      </c>
      <c r="J659" s="3" t="s">
        <v>1723</v>
      </c>
      <c r="K659" s="3"/>
      <c r="L659" s="7">
        <v>43871</v>
      </c>
      <c r="M659" s="1"/>
      <c r="N659" s="7"/>
      <c r="Q659">
        <v>1</v>
      </c>
    </row>
    <row r="660" spans="1:17" ht="36" hidden="1" x14ac:dyDescent="0.45">
      <c r="A660" s="1">
        <f t="shared" si="8"/>
        <v>658</v>
      </c>
      <c r="B660" s="1" t="s">
        <v>127</v>
      </c>
      <c r="C660" s="6">
        <v>43845</v>
      </c>
      <c r="D660" s="1" t="s">
        <v>106</v>
      </c>
      <c r="E660" s="2" t="s">
        <v>1716</v>
      </c>
      <c r="F660" s="3" t="s">
        <v>1724</v>
      </c>
      <c r="G660" s="4" t="s">
        <v>733</v>
      </c>
      <c r="H660" s="4" t="s">
        <v>20</v>
      </c>
      <c r="I660" s="4" t="s">
        <v>20</v>
      </c>
      <c r="J660" s="3"/>
      <c r="K660" s="3" t="s">
        <v>1725</v>
      </c>
      <c r="L660" s="7">
        <v>43881</v>
      </c>
      <c r="M660" s="1"/>
      <c r="N660" s="7"/>
      <c r="Q660">
        <v>0.5</v>
      </c>
    </row>
    <row r="661" spans="1:17" ht="54" hidden="1" x14ac:dyDescent="0.45">
      <c r="A661" s="1">
        <f t="shared" si="8"/>
        <v>659</v>
      </c>
      <c r="B661" s="1" t="s">
        <v>127</v>
      </c>
      <c r="C661" s="6">
        <v>43845</v>
      </c>
      <c r="D661" s="1" t="s">
        <v>106</v>
      </c>
      <c r="E661" s="2" t="s">
        <v>789</v>
      </c>
      <c r="F661" s="3" t="s">
        <v>1726</v>
      </c>
      <c r="G661" s="4"/>
      <c r="H661" s="4" t="s">
        <v>20</v>
      </c>
      <c r="I661" s="4" t="s">
        <v>20</v>
      </c>
      <c r="J661" s="3" t="s">
        <v>1727</v>
      </c>
      <c r="K661" s="3" t="s">
        <v>1728</v>
      </c>
      <c r="L661" s="7">
        <v>43866</v>
      </c>
      <c r="M661" s="1"/>
      <c r="N661" s="7"/>
    </row>
    <row r="662" spans="1:17" ht="54" hidden="1" x14ac:dyDescent="0.45">
      <c r="A662" s="1">
        <f t="shared" si="8"/>
        <v>660</v>
      </c>
      <c r="B662" s="1" t="s">
        <v>127</v>
      </c>
      <c r="C662" s="6">
        <v>43845</v>
      </c>
      <c r="D662" s="1" t="s">
        <v>106</v>
      </c>
      <c r="E662" s="2" t="s">
        <v>1729</v>
      </c>
      <c r="F662" s="3" t="s">
        <v>1730</v>
      </c>
      <c r="G662" s="4"/>
      <c r="H662" s="4" t="s">
        <v>20</v>
      </c>
      <c r="I662" s="4" t="s">
        <v>20</v>
      </c>
      <c r="J662" s="3"/>
      <c r="K662" s="3"/>
      <c r="L662" s="7">
        <v>43866</v>
      </c>
      <c r="M662" s="1"/>
      <c r="N662" s="7"/>
      <c r="Q662">
        <v>1</v>
      </c>
    </row>
    <row r="663" spans="1:17" ht="36" hidden="1" x14ac:dyDescent="0.45">
      <c r="A663" s="1">
        <f t="shared" si="8"/>
        <v>661</v>
      </c>
      <c r="B663" s="1" t="s">
        <v>127</v>
      </c>
      <c r="C663" s="6">
        <v>43845</v>
      </c>
      <c r="D663" s="2" t="s">
        <v>253</v>
      </c>
      <c r="E663" s="2" t="s">
        <v>1532</v>
      </c>
      <c r="F663" s="3" t="s">
        <v>1731</v>
      </c>
      <c r="G663" s="4"/>
      <c r="H663" s="4" t="s">
        <v>20</v>
      </c>
      <c r="I663" s="4"/>
      <c r="J663" s="3"/>
      <c r="K663" s="3"/>
      <c r="L663" s="7">
        <v>43858</v>
      </c>
      <c r="M663" s="1"/>
      <c r="N663" s="7"/>
      <c r="Q663">
        <v>0.5</v>
      </c>
    </row>
    <row r="664" spans="1:17" ht="72" hidden="1" x14ac:dyDescent="0.45">
      <c r="A664" s="1">
        <f t="shared" si="8"/>
        <v>662</v>
      </c>
      <c r="B664" s="1" t="s">
        <v>127</v>
      </c>
      <c r="C664" s="6">
        <v>43845</v>
      </c>
      <c r="D664" s="2" t="s">
        <v>253</v>
      </c>
      <c r="E664" s="2" t="s">
        <v>1532</v>
      </c>
      <c r="F664" s="3" t="s">
        <v>1732</v>
      </c>
      <c r="G664" s="4"/>
      <c r="H664" s="4" t="s">
        <v>20</v>
      </c>
      <c r="I664" s="4"/>
      <c r="J664" s="3"/>
      <c r="K664" s="3"/>
      <c r="L664" s="7">
        <v>43858</v>
      </c>
      <c r="M664" s="1"/>
      <c r="N664" s="7"/>
      <c r="Q664">
        <v>1</v>
      </c>
    </row>
    <row r="665" spans="1:17" ht="126" hidden="1" x14ac:dyDescent="0.45">
      <c r="A665" s="1">
        <f t="shared" si="8"/>
        <v>663</v>
      </c>
      <c r="B665" s="1" t="s">
        <v>127</v>
      </c>
      <c r="C665" s="6">
        <v>43845</v>
      </c>
      <c r="D665" s="2" t="s">
        <v>253</v>
      </c>
      <c r="E665" s="2" t="s">
        <v>1532</v>
      </c>
      <c r="F665" s="3" t="s">
        <v>1733</v>
      </c>
      <c r="G665" s="4"/>
      <c r="H665" s="4" t="s">
        <v>20</v>
      </c>
      <c r="I665" s="4"/>
      <c r="J665" s="3"/>
      <c r="K665" s="3"/>
      <c r="L665" s="7">
        <v>43858</v>
      </c>
      <c r="M665" s="1"/>
      <c r="N665" s="7"/>
      <c r="Q665">
        <v>1</v>
      </c>
    </row>
    <row r="666" spans="1:17" ht="36" hidden="1" x14ac:dyDescent="0.45">
      <c r="A666" s="1">
        <f t="shared" si="8"/>
        <v>664</v>
      </c>
      <c r="B666" s="1" t="s">
        <v>127</v>
      </c>
      <c r="C666" s="6">
        <v>43845</v>
      </c>
      <c r="D666" s="2" t="s">
        <v>253</v>
      </c>
      <c r="E666" s="2" t="s">
        <v>1532</v>
      </c>
      <c r="F666" s="3" t="s">
        <v>1734</v>
      </c>
      <c r="G666" s="4"/>
      <c r="H666" s="4" t="s">
        <v>20</v>
      </c>
      <c r="I666" s="4"/>
      <c r="J666" s="3"/>
      <c r="K666" s="3"/>
      <c r="L666" s="7">
        <v>43858</v>
      </c>
      <c r="M666" s="1"/>
      <c r="N666" s="7"/>
      <c r="Q666">
        <v>0.75</v>
      </c>
    </row>
    <row r="667" spans="1:17" ht="90" hidden="1" x14ac:dyDescent="0.45">
      <c r="A667" s="1">
        <f t="shared" si="8"/>
        <v>665</v>
      </c>
      <c r="B667" s="1" t="s">
        <v>127</v>
      </c>
      <c r="C667" s="6">
        <v>43845</v>
      </c>
      <c r="D667" s="2" t="s">
        <v>253</v>
      </c>
      <c r="E667" s="2" t="s">
        <v>1532</v>
      </c>
      <c r="F667" s="3" t="s">
        <v>1735</v>
      </c>
      <c r="G667" s="4"/>
      <c r="H667" s="4" t="s">
        <v>20</v>
      </c>
      <c r="I667" s="4"/>
      <c r="J667" s="3"/>
      <c r="K667" s="3"/>
      <c r="L667" s="7">
        <v>43858</v>
      </c>
      <c r="M667" s="1"/>
      <c r="N667" s="7"/>
      <c r="Q667">
        <v>3</v>
      </c>
    </row>
    <row r="668" spans="1:17" ht="54" hidden="1" x14ac:dyDescent="0.45">
      <c r="A668" s="1">
        <f t="shared" si="8"/>
        <v>666</v>
      </c>
      <c r="B668" s="1" t="s">
        <v>127</v>
      </c>
      <c r="C668" s="6">
        <v>43845</v>
      </c>
      <c r="D668" s="2" t="s">
        <v>253</v>
      </c>
      <c r="E668" s="2" t="s">
        <v>1532</v>
      </c>
      <c r="F668" s="3" t="s">
        <v>1736</v>
      </c>
      <c r="G668" s="4"/>
      <c r="H668" s="4" t="s">
        <v>20</v>
      </c>
      <c r="I668" s="4"/>
      <c r="J668" s="3"/>
      <c r="K668" s="3"/>
      <c r="L668" s="7">
        <v>43858</v>
      </c>
      <c r="M668" s="1"/>
      <c r="N668" s="7"/>
      <c r="Q668">
        <v>0.5</v>
      </c>
    </row>
    <row r="669" spans="1:17" ht="54" hidden="1" x14ac:dyDescent="0.45">
      <c r="A669" s="1">
        <f t="shared" si="8"/>
        <v>667</v>
      </c>
      <c r="B669" s="1" t="s">
        <v>127</v>
      </c>
      <c r="C669" s="6">
        <v>43845</v>
      </c>
      <c r="D669" s="2" t="s">
        <v>253</v>
      </c>
      <c r="E669" s="2" t="s">
        <v>1532</v>
      </c>
      <c r="F669" s="3" t="s">
        <v>1737</v>
      </c>
      <c r="G669" s="4"/>
      <c r="H669" s="4" t="s">
        <v>20</v>
      </c>
      <c r="I669" s="4"/>
      <c r="J669" s="3"/>
      <c r="K669" s="3"/>
      <c r="L669" s="7">
        <v>43858</v>
      </c>
      <c r="M669" s="1"/>
      <c r="N669" s="7"/>
      <c r="Q669">
        <v>0.5</v>
      </c>
    </row>
    <row r="670" spans="1:17" ht="72" hidden="1" x14ac:dyDescent="0.45">
      <c r="A670" s="1">
        <f t="shared" si="8"/>
        <v>668</v>
      </c>
      <c r="B670" s="1" t="s">
        <v>127</v>
      </c>
      <c r="C670" s="6">
        <v>43845</v>
      </c>
      <c r="D670" s="2" t="s">
        <v>253</v>
      </c>
      <c r="E670" s="2" t="s">
        <v>1532</v>
      </c>
      <c r="F670" s="3" t="s">
        <v>1738</v>
      </c>
      <c r="G670" s="4"/>
      <c r="H670" s="4" t="s">
        <v>20</v>
      </c>
      <c r="I670" s="4"/>
      <c r="J670" s="3"/>
      <c r="K670" s="3"/>
      <c r="L670" s="7">
        <v>43858</v>
      </c>
      <c r="M670" s="1"/>
      <c r="N670" s="7"/>
      <c r="Q670">
        <v>0.5</v>
      </c>
    </row>
    <row r="671" spans="1:17" ht="90" hidden="1" x14ac:dyDescent="0.45">
      <c r="A671" s="1">
        <f t="shared" si="8"/>
        <v>669</v>
      </c>
      <c r="B671" s="1" t="s">
        <v>127</v>
      </c>
      <c r="C671" s="6">
        <v>43845</v>
      </c>
      <c r="D671" s="2" t="s">
        <v>253</v>
      </c>
      <c r="E671" s="2" t="s">
        <v>1532</v>
      </c>
      <c r="F671" s="3" t="s">
        <v>1739</v>
      </c>
      <c r="G671" s="4" t="s">
        <v>733</v>
      </c>
      <c r="H671" s="4" t="s">
        <v>20</v>
      </c>
      <c r="I671" s="4" t="s">
        <v>269</v>
      </c>
      <c r="J671" s="3"/>
      <c r="K671" s="3"/>
      <c r="L671" s="7"/>
      <c r="M671" s="1"/>
      <c r="N671" s="7"/>
    </row>
    <row r="672" spans="1:17" ht="54" hidden="1" x14ac:dyDescent="0.45">
      <c r="A672" s="1">
        <f t="shared" si="8"/>
        <v>670</v>
      </c>
      <c r="B672" s="1" t="s">
        <v>127</v>
      </c>
      <c r="C672" s="6">
        <v>43845</v>
      </c>
      <c r="D672" s="2" t="s">
        <v>253</v>
      </c>
      <c r="E672" s="2" t="s">
        <v>1740</v>
      </c>
      <c r="F672" s="3" t="s">
        <v>1741</v>
      </c>
      <c r="G672" s="4"/>
      <c r="H672" s="4" t="s">
        <v>20</v>
      </c>
      <c r="I672" s="4" t="s">
        <v>269</v>
      </c>
      <c r="J672" s="3"/>
      <c r="K672" s="3"/>
      <c r="L672" s="7">
        <v>43858</v>
      </c>
      <c r="M672" s="1"/>
      <c r="N672" s="7"/>
      <c r="Q672">
        <v>1</v>
      </c>
    </row>
    <row r="673" spans="1:17" ht="54" hidden="1" x14ac:dyDescent="0.45">
      <c r="A673" s="1">
        <f t="shared" si="8"/>
        <v>671</v>
      </c>
      <c r="B673" s="1" t="s">
        <v>127</v>
      </c>
      <c r="C673" s="6">
        <v>43845</v>
      </c>
      <c r="D673" s="2" t="s">
        <v>253</v>
      </c>
      <c r="E673" s="2" t="s">
        <v>1740</v>
      </c>
      <c r="F673" s="3" t="s">
        <v>1742</v>
      </c>
      <c r="G673" s="4"/>
      <c r="H673" s="4" t="s">
        <v>20</v>
      </c>
      <c r="I673" s="4" t="s">
        <v>269</v>
      </c>
      <c r="J673" s="3" t="s">
        <v>104</v>
      </c>
      <c r="K673" s="3"/>
      <c r="L673" s="7">
        <v>43858</v>
      </c>
      <c r="M673" s="1"/>
      <c r="N673" s="7"/>
      <c r="Q673">
        <v>2</v>
      </c>
    </row>
    <row r="674" spans="1:17" ht="36" hidden="1" x14ac:dyDescent="0.45">
      <c r="A674" s="1">
        <f t="shared" si="8"/>
        <v>672</v>
      </c>
      <c r="B674" s="1" t="s">
        <v>127</v>
      </c>
      <c r="C674" s="6">
        <v>43845</v>
      </c>
      <c r="D674" s="2" t="s">
        <v>253</v>
      </c>
      <c r="E674" s="2" t="s">
        <v>742</v>
      </c>
      <c r="F674" s="3" t="s">
        <v>1743</v>
      </c>
      <c r="G674" s="4"/>
      <c r="H674" s="4" t="s">
        <v>20</v>
      </c>
      <c r="I674" s="4"/>
      <c r="J674" s="3"/>
      <c r="K674" s="3"/>
      <c r="L674" s="7">
        <v>43858</v>
      </c>
      <c r="M674" s="1"/>
      <c r="N674" s="7"/>
      <c r="Q674">
        <v>1</v>
      </c>
    </row>
    <row r="675" spans="1:17" ht="72" hidden="1" x14ac:dyDescent="0.45">
      <c r="A675" s="1">
        <f t="shared" si="8"/>
        <v>673</v>
      </c>
      <c r="B675" s="1" t="s">
        <v>127</v>
      </c>
      <c r="C675" s="6">
        <v>43845</v>
      </c>
      <c r="D675" s="2" t="s">
        <v>253</v>
      </c>
      <c r="E675" s="2" t="s">
        <v>1744</v>
      </c>
      <c r="F675" s="3" t="s">
        <v>1745</v>
      </c>
      <c r="G675" s="4"/>
      <c r="H675" s="4" t="s">
        <v>20</v>
      </c>
      <c r="I675" s="4"/>
      <c r="J675" s="3"/>
      <c r="K675" s="3" t="s">
        <v>1746</v>
      </c>
      <c r="L675" s="7">
        <v>43852</v>
      </c>
      <c r="M675" s="1"/>
      <c r="N675" s="7"/>
    </row>
    <row r="676" spans="1:17" ht="36" hidden="1" x14ac:dyDescent="0.45">
      <c r="A676" s="1">
        <f t="shared" si="8"/>
        <v>674</v>
      </c>
      <c r="B676" s="1" t="s">
        <v>127</v>
      </c>
      <c r="C676" s="6">
        <v>43845</v>
      </c>
      <c r="D676" s="1" t="s">
        <v>1219</v>
      </c>
      <c r="E676" s="2" t="s">
        <v>1747</v>
      </c>
      <c r="F676" s="3" t="s">
        <v>1748</v>
      </c>
      <c r="G676" s="4"/>
      <c r="H676" s="4" t="s">
        <v>20</v>
      </c>
      <c r="I676" s="4" t="s">
        <v>20</v>
      </c>
      <c r="J676" s="3"/>
      <c r="K676" s="3"/>
      <c r="L676" s="7">
        <v>43866</v>
      </c>
      <c r="M676" s="1"/>
      <c r="N676" s="7"/>
      <c r="Q676">
        <v>0.5</v>
      </c>
    </row>
    <row r="677" spans="1:17" ht="36" hidden="1" x14ac:dyDescent="0.45">
      <c r="A677" s="1">
        <f t="shared" si="8"/>
        <v>675</v>
      </c>
      <c r="B677" s="1" t="s">
        <v>127</v>
      </c>
      <c r="C677" s="6">
        <v>43845</v>
      </c>
      <c r="D677" s="1" t="s">
        <v>171</v>
      </c>
      <c r="E677" s="2" t="s">
        <v>556</v>
      </c>
      <c r="F677" s="3" t="s">
        <v>1749</v>
      </c>
      <c r="G677" s="4"/>
      <c r="H677" s="4" t="s">
        <v>20</v>
      </c>
      <c r="I677" s="4" t="s">
        <v>269</v>
      </c>
      <c r="J677" s="3"/>
      <c r="K677" s="3"/>
      <c r="L677" s="7">
        <v>43866</v>
      </c>
      <c r="M677" s="1"/>
      <c r="N677" s="7"/>
      <c r="Q677">
        <v>0.5</v>
      </c>
    </row>
    <row r="678" spans="1:17" ht="54" hidden="1" x14ac:dyDescent="0.45">
      <c r="A678" s="1">
        <f t="shared" si="8"/>
        <v>676</v>
      </c>
      <c r="B678" s="1" t="s">
        <v>127</v>
      </c>
      <c r="C678" s="6">
        <v>43845</v>
      </c>
      <c r="D678" s="1" t="s">
        <v>171</v>
      </c>
      <c r="E678" s="2" t="s">
        <v>556</v>
      </c>
      <c r="F678" s="3" t="s">
        <v>1750</v>
      </c>
      <c r="G678" s="4"/>
      <c r="H678" s="4" t="s">
        <v>20</v>
      </c>
      <c r="I678" s="4" t="s">
        <v>20</v>
      </c>
      <c r="J678" s="3"/>
      <c r="K678" s="3"/>
      <c r="L678" s="7">
        <v>43867</v>
      </c>
      <c r="M678" s="1"/>
      <c r="N678" s="7"/>
      <c r="Q678">
        <v>1</v>
      </c>
    </row>
    <row r="679" spans="1:17" ht="54" hidden="1" x14ac:dyDescent="0.45">
      <c r="A679" s="1">
        <f t="shared" si="8"/>
        <v>677</v>
      </c>
      <c r="B679" s="1" t="s">
        <v>127</v>
      </c>
      <c r="C679" s="6">
        <v>43845</v>
      </c>
      <c r="D679" s="1" t="s">
        <v>659</v>
      </c>
      <c r="E679" s="2" t="s">
        <v>1214</v>
      </c>
      <c r="F679" s="3" t="s">
        <v>1751</v>
      </c>
      <c r="G679" s="4"/>
      <c r="H679" s="4" t="s">
        <v>20</v>
      </c>
      <c r="I679" s="4" t="s">
        <v>269</v>
      </c>
      <c r="J679" s="3"/>
      <c r="K679" s="3"/>
      <c r="L679" s="7">
        <v>43867</v>
      </c>
      <c r="M679" s="1"/>
      <c r="N679" s="7"/>
      <c r="Q679">
        <v>8</v>
      </c>
    </row>
    <row r="680" spans="1:17" ht="54" hidden="1" x14ac:dyDescent="0.45">
      <c r="A680" s="1">
        <f t="shared" si="8"/>
        <v>678</v>
      </c>
      <c r="B680" s="1" t="s">
        <v>127</v>
      </c>
      <c r="C680" s="6">
        <v>43845</v>
      </c>
      <c r="D680" s="1" t="s">
        <v>659</v>
      </c>
      <c r="E680" s="2" t="s">
        <v>1214</v>
      </c>
      <c r="F680" s="3" t="s">
        <v>1752</v>
      </c>
      <c r="G680" s="4"/>
      <c r="H680" s="4" t="s">
        <v>20</v>
      </c>
      <c r="I680" s="4"/>
      <c r="J680" s="3"/>
      <c r="K680" s="3"/>
      <c r="L680" s="7">
        <v>43867</v>
      </c>
      <c r="M680" s="1"/>
      <c r="N680" s="7"/>
      <c r="Q680">
        <v>1</v>
      </c>
    </row>
    <row r="681" spans="1:17" ht="72" hidden="1" x14ac:dyDescent="0.45">
      <c r="A681" s="1">
        <f t="shared" si="8"/>
        <v>679</v>
      </c>
      <c r="B681" s="1" t="s">
        <v>127</v>
      </c>
      <c r="C681" s="6">
        <v>43845</v>
      </c>
      <c r="D681" s="1" t="s">
        <v>659</v>
      </c>
      <c r="E681" s="2" t="s">
        <v>1214</v>
      </c>
      <c r="F681" s="3" t="s">
        <v>1753</v>
      </c>
      <c r="G681" s="4"/>
      <c r="H681" s="4" t="s">
        <v>20</v>
      </c>
      <c r="I681" s="4"/>
      <c r="J681" s="3"/>
      <c r="K681" s="3"/>
      <c r="L681" s="7">
        <v>43867</v>
      </c>
      <c r="M681" s="1"/>
      <c r="N681" s="7"/>
      <c r="Q681">
        <v>1</v>
      </c>
    </row>
    <row r="682" spans="1:17" ht="36" hidden="1" x14ac:dyDescent="0.45">
      <c r="A682" s="1">
        <f t="shared" si="8"/>
        <v>680</v>
      </c>
      <c r="B682" s="1" t="s">
        <v>127</v>
      </c>
      <c r="C682" s="6">
        <v>43845</v>
      </c>
      <c r="D682" s="1" t="s">
        <v>659</v>
      </c>
      <c r="E682" s="2" t="s">
        <v>1214</v>
      </c>
      <c r="F682" s="3" t="s">
        <v>1754</v>
      </c>
      <c r="G682" s="4"/>
      <c r="H682" s="4" t="s">
        <v>20</v>
      </c>
      <c r="I682" s="4"/>
      <c r="J682" s="3"/>
      <c r="K682" s="3"/>
      <c r="L682" s="7">
        <v>43867</v>
      </c>
      <c r="M682" s="1"/>
      <c r="N682" s="7"/>
      <c r="Q682">
        <v>1</v>
      </c>
    </row>
    <row r="683" spans="1:17" ht="54" hidden="1" x14ac:dyDescent="0.45">
      <c r="A683" s="1">
        <f t="shared" si="8"/>
        <v>681</v>
      </c>
      <c r="B683" s="1" t="s">
        <v>127</v>
      </c>
      <c r="C683" s="6">
        <v>43845</v>
      </c>
      <c r="D683" s="1" t="s">
        <v>659</v>
      </c>
      <c r="E683" s="2" t="s">
        <v>1214</v>
      </c>
      <c r="F683" s="3" t="s">
        <v>1755</v>
      </c>
      <c r="G683" s="4"/>
      <c r="H683" s="4" t="s">
        <v>20</v>
      </c>
      <c r="I683" s="4"/>
      <c r="J683" s="3"/>
      <c r="K683" s="3" t="s">
        <v>343</v>
      </c>
      <c r="L683" s="7">
        <v>43852</v>
      </c>
      <c r="M683" s="1"/>
      <c r="N683" s="7"/>
    </row>
    <row r="684" spans="1:17" ht="36" hidden="1" x14ac:dyDescent="0.45">
      <c r="A684" s="1">
        <f t="shared" si="8"/>
        <v>682</v>
      </c>
      <c r="B684" s="1" t="s">
        <v>127</v>
      </c>
      <c r="C684" s="6">
        <v>43845</v>
      </c>
      <c r="D684" s="1" t="s">
        <v>659</v>
      </c>
      <c r="E684" s="2" t="s">
        <v>1214</v>
      </c>
      <c r="F684" s="3" t="s">
        <v>1756</v>
      </c>
      <c r="G684" s="4"/>
      <c r="H684" s="4" t="s">
        <v>20</v>
      </c>
      <c r="I684" s="4"/>
      <c r="J684" s="3"/>
      <c r="K684" s="3"/>
      <c r="L684" s="7">
        <v>43866</v>
      </c>
      <c r="M684" s="1"/>
      <c r="N684" s="7"/>
      <c r="Q684">
        <v>0.5</v>
      </c>
    </row>
    <row r="685" spans="1:17" ht="54" hidden="1" x14ac:dyDescent="0.45">
      <c r="A685" s="1">
        <f t="shared" si="8"/>
        <v>683</v>
      </c>
      <c r="B685" s="1" t="s">
        <v>127</v>
      </c>
      <c r="C685" s="6">
        <v>43845</v>
      </c>
      <c r="D685" s="1" t="s">
        <v>259</v>
      </c>
      <c r="E685" s="2" t="s">
        <v>1757</v>
      </c>
      <c r="F685" s="3" t="s">
        <v>1758</v>
      </c>
      <c r="G685" s="4"/>
      <c r="H685" s="4" t="s">
        <v>20</v>
      </c>
      <c r="I685" s="4" t="s">
        <v>20</v>
      </c>
      <c r="J685" s="3" t="s">
        <v>104</v>
      </c>
      <c r="K685" s="3"/>
      <c r="L685" s="7">
        <v>43868</v>
      </c>
      <c r="M685" s="1"/>
      <c r="N685" s="7"/>
    </row>
    <row r="686" spans="1:17" ht="36" hidden="1" x14ac:dyDescent="0.45">
      <c r="A686" s="1">
        <f t="shared" si="8"/>
        <v>684</v>
      </c>
      <c r="B686" s="1" t="s">
        <v>127</v>
      </c>
      <c r="C686" s="6">
        <v>43845</v>
      </c>
      <c r="D686" s="1" t="s">
        <v>259</v>
      </c>
      <c r="E686" s="2" t="s">
        <v>1757</v>
      </c>
      <c r="F686" s="3" t="s">
        <v>1759</v>
      </c>
      <c r="G686" s="4"/>
      <c r="H686" s="4" t="s">
        <v>20</v>
      </c>
      <c r="I686" s="4" t="s">
        <v>269</v>
      </c>
      <c r="J686" s="3"/>
      <c r="K686" s="3"/>
      <c r="L686" s="7">
        <v>43860</v>
      </c>
      <c r="M686" s="1"/>
      <c r="N686" s="7"/>
    </row>
    <row r="687" spans="1:17" ht="36" hidden="1" x14ac:dyDescent="0.45">
      <c r="A687" s="1">
        <f t="shared" si="8"/>
        <v>685</v>
      </c>
      <c r="B687" s="1" t="s">
        <v>127</v>
      </c>
      <c r="C687" s="6">
        <v>43845</v>
      </c>
      <c r="D687" s="1" t="s">
        <v>119</v>
      </c>
      <c r="E687" s="2" t="s">
        <v>1760</v>
      </c>
      <c r="F687" s="3" t="s">
        <v>1761</v>
      </c>
      <c r="G687" s="4"/>
      <c r="H687" s="4" t="s">
        <v>20</v>
      </c>
      <c r="I687" s="4" t="s">
        <v>269</v>
      </c>
      <c r="J687" s="3"/>
      <c r="K687" s="3"/>
      <c r="L687" s="7">
        <v>43861</v>
      </c>
      <c r="M687" s="1"/>
      <c r="N687" s="7"/>
      <c r="Q687">
        <v>0.5</v>
      </c>
    </row>
    <row r="688" spans="1:17" ht="90" hidden="1" x14ac:dyDescent="0.45">
      <c r="A688" s="1">
        <f t="shared" si="8"/>
        <v>686</v>
      </c>
      <c r="B688" s="1" t="s">
        <v>127</v>
      </c>
      <c r="C688" s="6">
        <v>43845</v>
      </c>
      <c r="D688" s="1" t="s">
        <v>1466</v>
      </c>
      <c r="E688" s="2" t="s">
        <v>319</v>
      </c>
      <c r="F688" s="3" t="s">
        <v>1762</v>
      </c>
      <c r="G688" s="4"/>
      <c r="H688" s="4" t="s">
        <v>20</v>
      </c>
      <c r="I688" s="4" t="s">
        <v>269</v>
      </c>
      <c r="J688" s="3"/>
      <c r="K688" s="3" t="s">
        <v>1763</v>
      </c>
      <c r="L688" s="7">
        <v>43873</v>
      </c>
      <c r="M688" s="1"/>
      <c r="N688" s="7"/>
    </row>
    <row r="689" spans="1:17" ht="54" hidden="1" x14ac:dyDescent="0.45">
      <c r="A689" s="1">
        <f t="shared" si="8"/>
        <v>687</v>
      </c>
      <c r="B689" s="1" t="s">
        <v>127</v>
      </c>
      <c r="C689" s="6">
        <v>43845</v>
      </c>
      <c r="D689" s="1" t="s">
        <v>1466</v>
      </c>
      <c r="E689" s="2" t="s">
        <v>319</v>
      </c>
      <c r="F689" s="3" t="s">
        <v>1764</v>
      </c>
      <c r="G689" s="4"/>
      <c r="H689" s="4" t="s">
        <v>20</v>
      </c>
      <c r="I689" s="4" t="s">
        <v>269</v>
      </c>
      <c r="J689" s="3"/>
      <c r="K689" s="3" t="s">
        <v>1763</v>
      </c>
      <c r="L689" s="7">
        <v>43873</v>
      </c>
      <c r="M689" s="1"/>
      <c r="N689" s="7"/>
    </row>
    <row r="690" spans="1:17" ht="54" hidden="1" x14ac:dyDescent="0.45">
      <c r="A690" s="1">
        <f t="shared" si="8"/>
        <v>688</v>
      </c>
      <c r="B690" s="1" t="s">
        <v>127</v>
      </c>
      <c r="C690" s="6">
        <v>43845</v>
      </c>
      <c r="D690" s="1" t="s">
        <v>1466</v>
      </c>
      <c r="E690" s="2" t="s">
        <v>319</v>
      </c>
      <c r="F690" s="3" t="s">
        <v>1765</v>
      </c>
      <c r="G690" s="4"/>
      <c r="H690" s="4" t="s">
        <v>20</v>
      </c>
      <c r="I690" s="4" t="s">
        <v>269</v>
      </c>
      <c r="J690" s="3"/>
      <c r="K690" s="3"/>
      <c r="L690" s="7">
        <v>43868</v>
      </c>
      <c r="M690" s="1"/>
      <c r="N690" s="7"/>
      <c r="Q690">
        <v>2</v>
      </c>
    </row>
    <row r="691" spans="1:17" ht="54" hidden="1" x14ac:dyDescent="0.45">
      <c r="A691" s="1">
        <f t="shared" si="8"/>
        <v>689</v>
      </c>
      <c r="B691" s="1" t="s">
        <v>127</v>
      </c>
      <c r="C691" s="6">
        <v>43845</v>
      </c>
      <c r="D691" s="1" t="s">
        <v>1466</v>
      </c>
      <c r="E691" s="2" t="s">
        <v>319</v>
      </c>
      <c r="F691" s="3" t="s">
        <v>1766</v>
      </c>
      <c r="G691" s="4"/>
      <c r="H691" s="4" t="s">
        <v>20</v>
      </c>
      <c r="I691" s="4" t="s">
        <v>269</v>
      </c>
      <c r="J691" s="3"/>
      <c r="K691" s="3" t="s">
        <v>1767</v>
      </c>
      <c r="L691" s="7">
        <v>43873</v>
      </c>
      <c r="M691" s="1"/>
      <c r="N691" s="7"/>
    </row>
    <row r="692" spans="1:17" ht="54" hidden="1" x14ac:dyDescent="0.45">
      <c r="A692" s="1">
        <f t="shared" si="8"/>
        <v>690</v>
      </c>
      <c r="B692" s="1" t="s">
        <v>127</v>
      </c>
      <c r="C692" s="6">
        <v>43845</v>
      </c>
      <c r="D692" s="1" t="s">
        <v>1466</v>
      </c>
      <c r="E692" s="2" t="s">
        <v>319</v>
      </c>
      <c r="F692" s="3" t="s">
        <v>1768</v>
      </c>
      <c r="G692" s="4"/>
      <c r="H692" s="4" t="s">
        <v>20</v>
      </c>
      <c r="I692" s="4"/>
      <c r="J692" s="3"/>
      <c r="K692" s="3" t="s">
        <v>1769</v>
      </c>
      <c r="L692" s="7">
        <v>43872</v>
      </c>
      <c r="M692" s="1"/>
      <c r="N692" s="7"/>
    </row>
    <row r="693" spans="1:17" ht="72" hidden="1" x14ac:dyDescent="0.45">
      <c r="A693" s="1">
        <f t="shared" si="8"/>
        <v>691</v>
      </c>
      <c r="B693" s="1" t="s">
        <v>127</v>
      </c>
      <c r="C693" s="6">
        <v>43845</v>
      </c>
      <c r="D693" s="1" t="s">
        <v>1466</v>
      </c>
      <c r="E693" s="2" t="s">
        <v>319</v>
      </c>
      <c r="F693" s="3" t="s">
        <v>1770</v>
      </c>
      <c r="G693" s="4"/>
      <c r="H693" s="4" t="s">
        <v>20</v>
      </c>
      <c r="I693" s="4" t="s">
        <v>269</v>
      </c>
      <c r="J693" s="3"/>
      <c r="K693" s="3" t="s">
        <v>1771</v>
      </c>
      <c r="L693" s="7">
        <v>43873</v>
      </c>
      <c r="M693" s="1"/>
      <c r="N693" s="7"/>
      <c r="Q693">
        <v>1.5</v>
      </c>
    </row>
    <row r="694" spans="1:17" ht="72" hidden="1" x14ac:dyDescent="0.45">
      <c r="A694" s="1">
        <f t="shared" si="8"/>
        <v>692</v>
      </c>
      <c r="B694" s="1" t="s">
        <v>127</v>
      </c>
      <c r="C694" s="6">
        <v>43849</v>
      </c>
      <c r="D694" s="1" t="s">
        <v>253</v>
      </c>
      <c r="E694" s="2" t="s">
        <v>1045</v>
      </c>
      <c r="F694" s="3" t="s">
        <v>1772</v>
      </c>
      <c r="G694" s="4" t="s">
        <v>67</v>
      </c>
      <c r="H694" s="4" t="s">
        <v>20</v>
      </c>
      <c r="I694" s="4" t="s">
        <v>20</v>
      </c>
      <c r="J694" s="3" t="s">
        <v>1773</v>
      </c>
      <c r="K694" s="3" t="s">
        <v>1774</v>
      </c>
      <c r="L694" s="7">
        <v>43850</v>
      </c>
      <c r="M694" s="1"/>
      <c r="N694" s="7"/>
    </row>
    <row r="695" spans="1:17" ht="54" hidden="1" x14ac:dyDescent="0.45">
      <c r="A695" s="1">
        <f t="shared" si="8"/>
        <v>693</v>
      </c>
      <c r="B695" s="1" t="s">
        <v>127</v>
      </c>
      <c r="C695" s="6">
        <v>43851</v>
      </c>
      <c r="D695" s="1" t="s">
        <v>1775</v>
      </c>
      <c r="E695" s="2" t="s">
        <v>1776</v>
      </c>
      <c r="F695" s="3" t="s">
        <v>1777</v>
      </c>
      <c r="G695" s="4" t="s">
        <v>67</v>
      </c>
      <c r="H695" s="4" t="s">
        <v>20</v>
      </c>
      <c r="I695" s="4" t="s">
        <v>20</v>
      </c>
      <c r="J695" s="3" t="s">
        <v>1778</v>
      </c>
      <c r="K695" s="3" t="s">
        <v>1779</v>
      </c>
      <c r="L695" s="7">
        <v>43851</v>
      </c>
      <c r="M695" s="1"/>
      <c r="N695" s="7"/>
    </row>
    <row r="696" spans="1:17" ht="72" hidden="1" x14ac:dyDescent="0.45">
      <c r="A696" s="1">
        <f t="shared" si="8"/>
        <v>694</v>
      </c>
      <c r="B696" s="1" t="s">
        <v>127</v>
      </c>
      <c r="C696" s="6">
        <v>43851</v>
      </c>
      <c r="D696" s="1" t="s">
        <v>1775</v>
      </c>
      <c r="E696" s="2" t="s">
        <v>1776</v>
      </c>
      <c r="F696" s="3" t="s">
        <v>1780</v>
      </c>
      <c r="G696" s="4" t="s">
        <v>46</v>
      </c>
      <c r="H696" s="4" t="s">
        <v>20</v>
      </c>
      <c r="I696" s="4"/>
      <c r="J696" s="3" t="s">
        <v>1781</v>
      </c>
      <c r="K696" s="3"/>
      <c r="L696" s="7">
        <v>43851</v>
      </c>
      <c r="M696" s="1"/>
      <c r="N696" s="7"/>
    </row>
    <row r="697" spans="1:17" ht="54" hidden="1" x14ac:dyDescent="0.45">
      <c r="A697" s="1">
        <f t="shared" si="8"/>
        <v>695</v>
      </c>
      <c r="B697" s="1" t="s">
        <v>127</v>
      </c>
      <c r="C697" s="6">
        <v>43851</v>
      </c>
      <c r="D697" s="1" t="s">
        <v>171</v>
      </c>
      <c r="E697" s="2" t="s">
        <v>1782</v>
      </c>
      <c r="F697" s="3" t="s">
        <v>1783</v>
      </c>
      <c r="G697" s="4" t="s">
        <v>67</v>
      </c>
      <c r="H697" s="4" t="s">
        <v>20</v>
      </c>
      <c r="I697" s="4" t="s">
        <v>20</v>
      </c>
      <c r="J697" s="3" t="s">
        <v>1784</v>
      </c>
      <c r="K697" s="3" t="s">
        <v>1785</v>
      </c>
      <c r="L697" s="7">
        <v>43851</v>
      </c>
      <c r="M697" s="1"/>
      <c r="N697" s="7"/>
    </row>
    <row r="698" spans="1:17" ht="54" hidden="1" x14ac:dyDescent="0.45">
      <c r="A698" s="1">
        <f t="shared" si="8"/>
        <v>696</v>
      </c>
      <c r="B698" s="1" t="s">
        <v>127</v>
      </c>
      <c r="C698" s="6">
        <v>43851</v>
      </c>
      <c r="D698" s="1" t="s">
        <v>253</v>
      </c>
      <c r="E698" s="2" t="s">
        <v>1786</v>
      </c>
      <c r="F698" s="3" t="s">
        <v>1787</v>
      </c>
      <c r="G698" s="4" t="s">
        <v>67</v>
      </c>
      <c r="H698" s="4" t="s">
        <v>20</v>
      </c>
      <c r="I698" s="4" t="s">
        <v>20</v>
      </c>
      <c r="J698" s="3" t="s">
        <v>1788</v>
      </c>
      <c r="K698" s="3" t="s">
        <v>1789</v>
      </c>
      <c r="L698" s="7">
        <v>43851</v>
      </c>
      <c r="M698" s="1"/>
      <c r="N698" s="7"/>
    </row>
    <row r="699" spans="1:17" ht="54" hidden="1" x14ac:dyDescent="0.45">
      <c r="A699" s="1">
        <f t="shared" si="8"/>
        <v>697</v>
      </c>
      <c r="B699" s="1" t="s">
        <v>127</v>
      </c>
      <c r="C699" s="6">
        <v>43851</v>
      </c>
      <c r="D699" s="1" t="s">
        <v>253</v>
      </c>
      <c r="E699" s="2" t="s">
        <v>1786</v>
      </c>
      <c r="F699" s="3" t="s">
        <v>1790</v>
      </c>
      <c r="G699" s="4" t="s">
        <v>67</v>
      </c>
      <c r="H699" s="4" t="s">
        <v>20</v>
      </c>
      <c r="I699" s="4" t="s">
        <v>269</v>
      </c>
      <c r="J699" s="3"/>
      <c r="K699" s="3"/>
      <c r="L699" s="7">
        <v>43859</v>
      </c>
      <c r="M699" s="1"/>
      <c r="N699" s="7"/>
    </row>
    <row r="700" spans="1:17" ht="126" hidden="1" x14ac:dyDescent="0.45">
      <c r="A700" s="1">
        <f t="shared" si="8"/>
        <v>698</v>
      </c>
      <c r="B700" s="1" t="s">
        <v>127</v>
      </c>
      <c r="C700" s="6">
        <v>43852</v>
      </c>
      <c r="D700" s="1" t="s">
        <v>1466</v>
      </c>
      <c r="E700" s="2" t="s">
        <v>1791</v>
      </c>
      <c r="F700" s="3" t="s">
        <v>1792</v>
      </c>
      <c r="G700" s="4" t="s">
        <v>67</v>
      </c>
      <c r="H700" s="4" t="s">
        <v>20</v>
      </c>
      <c r="I700" s="4"/>
      <c r="J700" s="3" t="s">
        <v>1793</v>
      </c>
      <c r="K700" s="3" t="s">
        <v>1794</v>
      </c>
      <c r="L700" s="7">
        <v>43855</v>
      </c>
      <c r="M700" s="1"/>
      <c r="N700" s="7"/>
    </row>
    <row r="701" spans="1:17" ht="54" hidden="1" x14ac:dyDescent="0.45">
      <c r="A701" s="1">
        <f t="shared" si="8"/>
        <v>699</v>
      </c>
      <c r="B701" s="1" t="s">
        <v>127</v>
      </c>
      <c r="C701" s="6">
        <v>43852</v>
      </c>
      <c r="D701" s="1" t="s">
        <v>119</v>
      </c>
      <c r="E701" s="2" t="s">
        <v>247</v>
      </c>
      <c r="F701" s="3" t="s">
        <v>1795</v>
      </c>
      <c r="G701" s="4" t="s">
        <v>67</v>
      </c>
      <c r="H701" s="4" t="s">
        <v>20</v>
      </c>
      <c r="I701" s="4" t="s">
        <v>20</v>
      </c>
      <c r="J701" s="3"/>
      <c r="K701" s="3" t="s">
        <v>1796</v>
      </c>
      <c r="L701" s="7">
        <v>43871</v>
      </c>
      <c r="M701" s="1"/>
      <c r="N701" s="7"/>
    </row>
    <row r="702" spans="1:17" ht="144" hidden="1" x14ac:dyDescent="0.45">
      <c r="A702" s="1">
        <f t="shared" si="8"/>
        <v>700</v>
      </c>
      <c r="B702" s="1" t="s">
        <v>127</v>
      </c>
      <c r="C702" s="6">
        <v>43852</v>
      </c>
      <c r="D702" s="1" t="s">
        <v>1466</v>
      </c>
      <c r="E702" s="2" t="s">
        <v>319</v>
      </c>
      <c r="F702" s="3" t="s">
        <v>1797</v>
      </c>
      <c r="G702" s="4" t="s">
        <v>67</v>
      </c>
      <c r="H702" s="4" t="s">
        <v>20</v>
      </c>
      <c r="I702" s="4" t="s">
        <v>20</v>
      </c>
      <c r="J702" s="3"/>
      <c r="K702" s="3" t="s">
        <v>1798</v>
      </c>
      <c r="L702" s="7">
        <v>43869</v>
      </c>
      <c r="M702" s="1"/>
      <c r="N702" s="7"/>
    </row>
    <row r="703" spans="1:17" ht="54" hidden="1" x14ac:dyDescent="0.45">
      <c r="A703" s="1">
        <f t="shared" si="8"/>
        <v>701</v>
      </c>
      <c r="B703" s="1" t="s">
        <v>127</v>
      </c>
      <c r="C703" s="6">
        <v>43852</v>
      </c>
      <c r="D703" s="1" t="s">
        <v>1466</v>
      </c>
      <c r="E703" s="2" t="s">
        <v>319</v>
      </c>
      <c r="F703" s="3" t="s">
        <v>1799</v>
      </c>
      <c r="G703" s="4" t="s">
        <v>67</v>
      </c>
      <c r="H703" s="4" t="s">
        <v>20</v>
      </c>
      <c r="I703" s="4" t="s">
        <v>269</v>
      </c>
      <c r="J703" s="3"/>
      <c r="K703" s="3" t="s">
        <v>1763</v>
      </c>
      <c r="L703" s="7">
        <v>43873</v>
      </c>
      <c r="M703" s="1"/>
      <c r="N703" s="7"/>
    </row>
    <row r="704" spans="1:17" ht="54" hidden="1" x14ac:dyDescent="0.45">
      <c r="A704" s="1">
        <f t="shared" si="8"/>
        <v>702</v>
      </c>
      <c r="B704" s="1" t="s">
        <v>127</v>
      </c>
      <c r="C704" s="6">
        <v>43852</v>
      </c>
      <c r="D704" s="1" t="s">
        <v>119</v>
      </c>
      <c r="E704" s="2" t="s">
        <v>1760</v>
      </c>
      <c r="F704" s="3" t="s">
        <v>1800</v>
      </c>
      <c r="G704" s="4" t="s">
        <v>67</v>
      </c>
      <c r="H704" s="4" t="s">
        <v>20</v>
      </c>
      <c r="I704" s="4" t="s">
        <v>269</v>
      </c>
      <c r="J704" s="3"/>
      <c r="K704" s="3"/>
      <c r="L704" s="7">
        <v>43861</v>
      </c>
      <c r="M704" s="1"/>
      <c r="N704" s="7"/>
    </row>
    <row r="705" spans="1:14" ht="36" hidden="1" x14ac:dyDescent="0.45">
      <c r="A705" s="1">
        <f t="shared" si="8"/>
        <v>703</v>
      </c>
      <c r="B705" s="1" t="s">
        <v>127</v>
      </c>
      <c r="C705" s="6">
        <v>43852</v>
      </c>
      <c r="D705" s="1" t="s">
        <v>171</v>
      </c>
      <c r="E705" s="2" t="s">
        <v>1414</v>
      </c>
      <c r="F705" s="3" t="s">
        <v>1801</v>
      </c>
      <c r="G705" s="4" t="s">
        <v>67</v>
      </c>
      <c r="H705" s="4" t="s">
        <v>20</v>
      </c>
      <c r="I705" s="4" t="s">
        <v>20</v>
      </c>
      <c r="J705" s="3"/>
      <c r="K705" s="3"/>
      <c r="L705" s="7">
        <v>43869</v>
      </c>
      <c r="M705" s="1"/>
      <c r="N705" s="7"/>
    </row>
    <row r="706" spans="1:14" ht="36" hidden="1" x14ac:dyDescent="0.45">
      <c r="A706" s="1">
        <f t="shared" si="8"/>
        <v>704</v>
      </c>
      <c r="B706" s="1" t="s">
        <v>127</v>
      </c>
      <c r="C706" s="6">
        <v>43852</v>
      </c>
      <c r="D706" s="1" t="s">
        <v>171</v>
      </c>
      <c r="E706" s="2" t="s">
        <v>1414</v>
      </c>
      <c r="F706" s="3" t="s">
        <v>1802</v>
      </c>
      <c r="G706" s="4" t="s">
        <v>67</v>
      </c>
      <c r="H706" s="4" t="s">
        <v>20</v>
      </c>
      <c r="I706" s="4" t="s">
        <v>20</v>
      </c>
      <c r="J706" s="3"/>
      <c r="K706" s="3"/>
      <c r="L706" s="7">
        <v>43869</v>
      </c>
      <c r="M706" s="1"/>
      <c r="N706" s="7"/>
    </row>
    <row r="707" spans="1:14" ht="36" hidden="1" x14ac:dyDescent="0.45">
      <c r="A707" s="1">
        <f t="shared" si="8"/>
        <v>705</v>
      </c>
      <c r="B707" s="1" t="s">
        <v>127</v>
      </c>
      <c r="C707" s="6">
        <v>43852</v>
      </c>
      <c r="D707" s="1" t="s">
        <v>171</v>
      </c>
      <c r="E707" s="2" t="s">
        <v>195</v>
      </c>
      <c r="F707" s="3" t="s">
        <v>1803</v>
      </c>
      <c r="G707" s="4" t="s">
        <v>67</v>
      </c>
      <c r="H707" s="4" t="s">
        <v>20</v>
      </c>
      <c r="I707" s="4" t="s">
        <v>20</v>
      </c>
      <c r="J707" s="3"/>
      <c r="K707" s="3" t="s">
        <v>1804</v>
      </c>
      <c r="L707" s="7">
        <v>43867</v>
      </c>
      <c r="M707" s="1"/>
      <c r="N707" s="7"/>
    </row>
    <row r="708" spans="1:14" ht="54" hidden="1" x14ac:dyDescent="0.45">
      <c r="A708" s="1">
        <f t="shared" si="8"/>
        <v>706</v>
      </c>
      <c r="B708" s="1" t="s">
        <v>127</v>
      </c>
      <c r="C708" s="6">
        <v>43852</v>
      </c>
      <c r="D708" s="1" t="s">
        <v>171</v>
      </c>
      <c r="E708" s="2" t="s">
        <v>239</v>
      </c>
      <c r="F708" s="3" t="s">
        <v>1805</v>
      </c>
      <c r="G708" s="4" t="s">
        <v>67</v>
      </c>
      <c r="H708" s="4" t="s">
        <v>20</v>
      </c>
      <c r="I708" s="4" t="s">
        <v>269</v>
      </c>
      <c r="J708" s="3"/>
      <c r="K708" s="3"/>
      <c r="L708" s="7">
        <v>43871</v>
      </c>
      <c r="M708" s="1"/>
      <c r="N708" s="7"/>
    </row>
    <row r="709" spans="1:14" ht="36" hidden="1" x14ac:dyDescent="0.45">
      <c r="A709" s="1">
        <f t="shared" si="8"/>
        <v>707</v>
      </c>
      <c r="B709" s="1" t="s">
        <v>127</v>
      </c>
      <c r="C709" s="6">
        <v>43852</v>
      </c>
      <c r="D709" s="1" t="s">
        <v>171</v>
      </c>
      <c r="E709" s="2" t="s">
        <v>243</v>
      </c>
      <c r="F709" s="3" t="s">
        <v>1806</v>
      </c>
      <c r="G709" s="4" t="s">
        <v>67</v>
      </c>
      <c r="H709" s="4" t="s">
        <v>20</v>
      </c>
      <c r="I709" s="4" t="s">
        <v>269</v>
      </c>
      <c r="J709" s="3" t="s">
        <v>821</v>
      </c>
      <c r="K709" s="3" t="s">
        <v>1807</v>
      </c>
      <c r="L709" s="7">
        <v>43873</v>
      </c>
      <c r="M709" s="1"/>
      <c r="N709" s="7"/>
    </row>
    <row r="710" spans="1:14" ht="36" hidden="1" x14ac:dyDescent="0.45">
      <c r="A710" s="1">
        <f t="shared" si="8"/>
        <v>708</v>
      </c>
      <c r="B710" s="1" t="s">
        <v>127</v>
      </c>
      <c r="C710" s="6">
        <v>43852</v>
      </c>
      <c r="D710" s="1" t="s">
        <v>160</v>
      </c>
      <c r="E710" s="2" t="s">
        <v>1808</v>
      </c>
      <c r="F710" s="3" t="s">
        <v>1809</v>
      </c>
      <c r="G710" s="4" t="s">
        <v>67</v>
      </c>
      <c r="H710" s="4" t="s">
        <v>20</v>
      </c>
      <c r="I710" s="4" t="s">
        <v>269</v>
      </c>
      <c r="J710" s="3"/>
      <c r="K710" s="3"/>
      <c r="L710" s="7">
        <v>43864</v>
      </c>
      <c r="M710" s="1"/>
      <c r="N710" s="7"/>
    </row>
    <row r="711" spans="1:14" ht="54" hidden="1" x14ac:dyDescent="0.45">
      <c r="A711" s="1">
        <f t="shared" si="8"/>
        <v>709</v>
      </c>
      <c r="B711" s="1" t="s">
        <v>127</v>
      </c>
      <c r="C711" s="6">
        <v>43852</v>
      </c>
      <c r="D711" s="1" t="s">
        <v>171</v>
      </c>
      <c r="E711" s="2" t="s">
        <v>195</v>
      </c>
      <c r="F711" s="3" t="s">
        <v>1810</v>
      </c>
      <c r="G711" s="4" t="s">
        <v>67</v>
      </c>
      <c r="H711" s="4" t="s">
        <v>20</v>
      </c>
      <c r="I711" s="4" t="s">
        <v>20</v>
      </c>
      <c r="J711" s="3"/>
      <c r="K711" s="3" t="s">
        <v>1811</v>
      </c>
      <c r="L711" s="7">
        <v>43869</v>
      </c>
      <c r="M711" s="1"/>
      <c r="N711" s="7"/>
    </row>
    <row r="712" spans="1:14" ht="144" hidden="1" x14ac:dyDescent="0.45">
      <c r="A712" s="1">
        <f t="shared" si="8"/>
        <v>710</v>
      </c>
      <c r="B712" s="1" t="s">
        <v>127</v>
      </c>
      <c r="C712" s="6">
        <v>43866</v>
      </c>
      <c r="D712" s="1" t="s">
        <v>160</v>
      </c>
      <c r="E712" s="2" t="s">
        <v>1808</v>
      </c>
      <c r="F712" s="3" t="s">
        <v>1812</v>
      </c>
      <c r="G712" s="4" t="s">
        <v>67</v>
      </c>
      <c r="H712" s="4" t="s">
        <v>20</v>
      </c>
      <c r="I712" s="4"/>
      <c r="J712" s="3" t="s">
        <v>1813</v>
      </c>
      <c r="K712" s="3" t="s">
        <v>151</v>
      </c>
      <c r="L712" s="7">
        <v>43874</v>
      </c>
      <c r="M712" s="1"/>
      <c r="N712" s="7"/>
    </row>
    <row r="713" spans="1:14" hidden="1" x14ac:dyDescent="0.45">
      <c r="A713" s="1">
        <f t="shared" si="8"/>
        <v>711</v>
      </c>
      <c r="B713" s="1"/>
      <c r="C713" s="6">
        <v>43871</v>
      </c>
      <c r="D713" s="1" t="s">
        <v>264</v>
      </c>
      <c r="E713" s="2" t="s">
        <v>1814</v>
      </c>
      <c r="F713" s="3" t="s">
        <v>1815</v>
      </c>
      <c r="G713" s="4" t="s">
        <v>67</v>
      </c>
      <c r="H713" s="4" t="s">
        <v>20</v>
      </c>
      <c r="I713" s="4" t="s">
        <v>20</v>
      </c>
      <c r="J713" s="3" t="s">
        <v>1816</v>
      </c>
      <c r="K713" s="3" t="s">
        <v>1817</v>
      </c>
      <c r="L713" s="7">
        <v>43872</v>
      </c>
      <c r="M713" s="1"/>
      <c r="N713" s="7"/>
    </row>
    <row r="714" spans="1:14" hidden="1" x14ac:dyDescent="0.45">
      <c r="A714" s="1">
        <f t="shared" si="8"/>
        <v>712</v>
      </c>
      <c r="B714" s="1" t="s">
        <v>127</v>
      </c>
      <c r="C714" s="6">
        <v>43872</v>
      </c>
      <c r="D714" s="1" t="s">
        <v>160</v>
      </c>
      <c r="E714" s="2" t="s">
        <v>1808</v>
      </c>
      <c r="F714" s="3" t="s">
        <v>1818</v>
      </c>
      <c r="G714" s="4" t="s">
        <v>67</v>
      </c>
      <c r="H714" s="4" t="s">
        <v>20</v>
      </c>
      <c r="I714" s="4" t="s">
        <v>269</v>
      </c>
      <c r="J714" s="3" t="s">
        <v>821</v>
      </c>
      <c r="K714" s="3" t="s">
        <v>1819</v>
      </c>
      <c r="L714" s="7">
        <v>43873</v>
      </c>
      <c r="M714" s="1"/>
      <c r="N714" s="7"/>
    </row>
    <row r="715" spans="1:14" ht="36" hidden="1" x14ac:dyDescent="0.45">
      <c r="A715" s="1">
        <f t="shared" si="8"/>
        <v>713</v>
      </c>
      <c r="B715" s="1" t="s">
        <v>127</v>
      </c>
      <c r="C715" s="6">
        <v>43872</v>
      </c>
      <c r="D715" s="1" t="s">
        <v>160</v>
      </c>
      <c r="E715" s="2" t="s">
        <v>1808</v>
      </c>
      <c r="F715" s="3" t="s">
        <v>1820</v>
      </c>
      <c r="G715" s="4" t="s">
        <v>46</v>
      </c>
      <c r="H715" s="4" t="s">
        <v>20</v>
      </c>
      <c r="I715" s="4" t="s">
        <v>269</v>
      </c>
      <c r="J715" s="3"/>
      <c r="K715" s="3" t="s">
        <v>1821</v>
      </c>
      <c r="L715" s="7">
        <v>43873</v>
      </c>
      <c r="M715" s="1"/>
      <c r="N715" s="7"/>
    </row>
    <row r="716" spans="1:14" ht="54" hidden="1" x14ac:dyDescent="0.45">
      <c r="A716" s="1">
        <f t="shared" si="8"/>
        <v>714</v>
      </c>
      <c r="B716" s="1" t="s">
        <v>127</v>
      </c>
      <c r="C716" s="6">
        <v>43872</v>
      </c>
      <c r="D716" s="1" t="s">
        <v>259</v>
      </c>
      <c r="E716" s="2" t="s">
        <v>1640</v>
      </c>
      <c r="F716" s="3" t="s">
        <v>1822</v>
      </c>
      <c r="G716" s="4" t="s">
        <v>67</v>
      </c>
      <c r="H716" s="4" t="s">
        <v>20</v>
      </c>
      <c r="I716" s="4" t="s">
        <v>269</v>
      </c>
      <c r="J716" s="3"/>
      <c r="K716" s="3"/>
      <c r="L716" s="7">
        <v>43873</v>
      </c>
      <c r="M716" s="1"/>
      <c r="N716" s="7"/>
    </row>
    <row r="717" spans="1:14" ht="36" hidden="1" x14ac:dyDescent="0.45">
      <c r="A717" s="1">
        <f t="shared" si="8"/>
        <v>715</v>
      </c>
      <c r="B717" s="1" t="s">
        <v>127</v>
      </c>
      <c r="C717" s="6">
        <v>43874</v>
      </c>
      <c r="D717" s="1" t="s">
        <v>1709</v>
      </c>
      <c r="E717" s="2" t="s">
        <v>1414</v>
      </c>
      <c r="F717" s="3" t="s">
        <v>1823</v>
      </c>
      <c r="G717" s="4" t="s">
        <v>67</v>
      </c>
      <c r="H717" s="4" t="s">
        <v>20</v>
      </c>
      <c r="I717" s="4"/>
      <c r="J717" s="3"/>
      <c r="K717" s="3"/>
      <c r="L717" s="7">
        <v>43874</v>
      </c>
      <c r="M717" s="1"/>
      <c r="N717" s="7"/>
    </row>
    <row r="718" spans="1:14" ht="54" hidden="1" x14ac:dyDescent="0.45">
      <c r="A718" s="1">
        <f t="shared" si="8"/>
        <v>716</v>
      </c>
      <c r="B718" s="1" t="s">
        <v>127</v>
      </c>
      <c r="C718" s="6">
        <v>43874</v>
      </c>
      <c r="D718" s="1" t="s">
        <v>1709</v>
      </c>
      <c r="E718" s="2" t="s">
        <v>1414</v>
      </c>
      <c r="F718" s="3" t="s">
        <v>1824</v>
      </c>
      <c r="G718" s="4" t="s">
        <v>67</v>
      </c>
      <c r="H718" s="4" t="s">
        <v>20</v>
      </c>
      <c r="I718" s="4"/>
      <c r="J718" s="3"/>
      <c r="K718" s="3"/>
      <c r="L718" s="7">
        <v>43874</v>
      </c>
      <c r="M718" s="1"/>
      <c r="N718" s="7"/>
    </row>
    <row r="719" spans="1:14" ht="72" hidden="1" x14ac:dyDescent="0.45">
      <c r="A719" s="1">
        <f t="shared" si="8"/>
        <v>717</v>
      </c>
      <c r="B719" s="1" t="s">
        <v>127</v>
      </c>
      <c r="C719" s="6">
        <v>43874</v>
      </c>
      <c r="D719" s="1" t="s">
        <v>171</v>
      </c>
      <c r="E719" s="2" t="s">
        <v>852</v>
      </c>
      <c r="F719" s="3" t="s">
        <v>1825</v>
      </c>
      <c r="G719" s="4" t="s">
        <v>67</v>
      </c>
      <c r="H719" s="4" t="s">
        <v>20</v>
      </c>
      <c r="I719" s="4"/>
      <c r="J719" s="3"/>
      <c r="K719" s="3" t="s">
        <v>1826</v>
      </c>
      <c r="L719" s="7">
        <v>43876</v>
      </c>
      <c r="M719" s="1"/>
      <c r="N719" s="7"/>
    </row>
    <row r="720" spans="1:14" ht="54" hidden="1" x14ac:dyDescent="0.45">
      <c r="A720" s="1">
        <f t="shared" si="8"/>
        <v>718</v>
      </c>
      <c r="B720" s="1" t="s">
        <v>127</v>
      </c>
      <c r="C720" s="6">
        <v>43874</v>
      </c>
      <c r="D720" s="1" t="s">
        <v>1709</v>
      </c>
      <c r="E720" s="2" t="s">
        <v>546</v>
      </c>
      <c r="F720" s="3" t="s">
        <v>1827</v>
      </c>
      <c r="G720" s="4" t="s">
        <v>67</v>
      </c>
      <c r="H720" s="4" t="s">
        <v>20</v>
      </c>
      <c r="I720" s="4"/>
      <c r="J720" s="3"/>
      <c r="K720" s="3" t="s">
        <v>1828</v>
      </c>
      <c r="L720" s="7">
        <v>43875</v>
      </c>
      <c r="M720" s="1"/>
      <c r="N720" s="7"/>
    </row>
    <row r="721" spans="1:14" ht="36" hidden="1" x14ac:dyDescent="0.45">
      <c r="A721" s="1">
        <f t="shared" si="8"/>
        <v>719</v>
      </c>
      <c r="B721" s="1" t="s">
        <v>127</v>
      </c>
      <c r="C721" s="6">
        <v>43874</v>
      </c>
      <c r="D721" s="1" t="s">
        <v>171</v>
      </c>
      <c r="E721" s="2" t="s">
        <v>239</v>
      </c>
      <c r="F721" s="3" t="s">
        <v>1829</v>
      </c>
      <c r="G721" s="4" t="s">
        <v>67</v>
      </c>
      <c r="H721" s="4" t="s">
        <v>20</v>
      </c>
      <c r="I721" s="4"/>
      <c r="J721" s="3"/>
      <c r="K721" s="3"/>
      <c r="L721" s="7">
        <v>43875</v>
      </c>
      <c r="M721" s="1"/>
      <c r="N721" s="7"/>
    </row>
    <row r="722" spans="1:14" ht="54" hidden="1" x14ac:dyDescent="0.45">
      <c r="A722" s="1">
        <f t="shared" si="8"/>
        <v>720</v>
      </c>
      <c r="B722" s="1" t="s">
        <v>127</v>
      </c>
      <c r="C722" s="6">
        <v>43874</v>
      </c>
      <c r="D722" s="1" t="s">
        <v>106</v>
      </c>
      <c r="E722" s="2" t="s">
        <v>1078</v>
      </c>
      <c r="F722" s="3" t="s">
        <v>1830</v>
      </c>
      <c r="G722" s="4" t="s">
        <v>67</v>
      </c>
      <c r="H722" s="4" t="s">
        <v>20</v>
      </c>
      <c r="I722" s="4"/>
      <c r="J722" s="3"/>
      <c r="K722" s="3"/>
      <c r="L722" s="7">
        <v>43878</v>
      </c>
      <c r="M722" s="1"/>
      <c r="N722" s="7"/>
    </row>
    <row r="723" spans="1:14" ht="126" hidden="1" x14ac:dyDescent="0.45">
      <c r="A723" s="1">
        <f t="shared" si="8"/>
        <v>721</v>
      </c>
      <c r="B723" s="1" t="s">
        <v>127</v>
      </c>
      <c r="C723" s="6">
        <v>43874</v>
      </c>
      <c r="D723" s="1" t="s">
        <v>106</v>
      </c>
      <c r="E723" s="2" t="s">
        <v>1078</v>
      </c>
      <c r="F723" s="3" t="s">
        <v>1831</v>
      </c>
      <c r="G723" s="4" t="s">
        <v>67</v>
      </c>
      <c r="H723" s="4" t="s">
        <v>20</v>
      </c>
      <c r="I723" s="4"/>
      <c r="J723" s="3" t="s">
        <v>1832</v>
      </c>
      <c r="K723" s="3" t="s">
        <v>1833</v>
      </c>
      <c r="L723" s="7">
        <v>43876</v>
      </c>
      <c r="M723" s="1"/>
      <c r="N723" s="7"/>
    </row>
    <row r="724" spans="1:14" ht="36" hidden="1" x14ac:dyDescent="0.45">
      <c r="A724" s="1">
        <f t="shared" si="8"/>
        <v>722</v>
      </c>
      <c r="B724" s="1" t="s">
        <v>127</v>
      </c>
      <c r="C724" s="6">
        <v>43874</v>
      </c>
      <c r="D724" s="1" t="s">
        <v>106</v>
      </c>
      <c r="E724" s="2" t="s">
        <v>107</v>
      </c>
      <c r="F724" s="3" t="s">
        <v>1834</v>
      </c>
      <c r="G724" s="4" t="s">
        <v>67</v>
      </c>
      <c r="H724" s="4" t="s">
        <v>20</v>
      </c>
      <c r="I724" s="4"/>
      <c r="J724" s="3"/>
      <c r="K724" s="3"/>
      <c r="L724" s="7">
        <v>43876</v>
      </c>
      <c r="M724" s="1"/>
      <c r="N724" s="7"/>
    </row>
    <row r="725" spans="1:14" ht="72" hidden="1" x14ac:dyDescent="0.45">
      <c r="A725" s="1">
        <f t="shared" si="8"/>
        <v>723</v>
      </c>
      <c r="B725" s="1" t="s">
        <v>127</v>
      </c>
      <c r="C725" s="6">
        <v>43874</v>
      </c>
      <c r="D725" s="1" t="s">
        <v>1466</v>
      </c>
      <c r="E725" s="2" t="s">
        <v>1835</v>
      </c>
      <c r="F725" s="3" t="s">
        <v>1836</v>
      </c>
      <c r="G725" s="4" t="s">
        <v>67</v>
      </c>
      <c r="H725" s="4" t="s">
        <v>20</v>
      </c>
      <c r="I725" s="4"/>
      <c r="J725" s="3"/>
      <c r="K725" s="3"/>
      <c r="L725" s="7">
        <v>43876</v>
      </c>
      <c r="M725" s="1"/>
      <c r="N725" s="7"/>
    </row>
    <row r="726" spans="1:14" ht="36" hidden="1" x14ac:dyDescent="0.45">
      <c r="A726" s="1">
        <f t="shared" si="8"/>
        <v>724</v>
      </c>
      <c r="B726" s="1" t="s">
        <v>127</v>
      </c>
      <c r="C726" s="6">
        <v>43874</v>
      </c>
      <c r="D726" s="1" t="s">
        <v>1466</v>
      </c>
      <c r="E726" s="2" t="s">
        <v>1835</v>
      </c>
      <c r="F726" s="3" t="s">
        <v>1837</v>
      </c>
      <c r="G726" s="4" t="s">
        <v>67</v>
      </c>
      <c r="H726" s="4" t="s">
        <v>20</v>
      </c>
      <c r="I726" s="4"/>
      <c r="J726" s="3"/>
      <c r="K726" s="3"/>
      <c r="L726" s="7">
        <v>43876</v>
      </c>
      <c r="M726" s="1"/>
      <c r="N726" s="7"/>
    </row>
    <row r="727" spans="1:14" ht="72" hidden="1" x14ac:dyDescent="0.45">
      <c r="A727" s="1">
        <f t="shared" si="8"/>
        <v>725</v>
      </c>
      <c r="B727" s="1" t="s">
        <v>127</v>
      </c>
      <c r="C727" s="6">
        <v>43874</v>
      </c>
      <c r="D727" s="1" t="s">
        <v>171</v>
      </c>
      <c r="E727" s="2" t="s">
        <v>1838</v>
      </c>
      <c r="F727" s="3" t="s">
        <v>1839</v>
      </c>
      <c r="G727" s="4" t="s">
        <v>67</v>
      </c>
      <c r="H727" s="4" t="s">
        <v>20</v>
      </c>
      <c r="I727" s="4"/>
      <c r="J727" s="3"/>
      <c r="K727" s="3"/>
      <c r="L727" s="7">
        <v>43876</v>
      </c>
      <c r="M727" s="1"/>
      <c r="N727" s="7"/>
    </row>
    <row r="728" spans="1:14" ht="36" hidden="1" x14ac:dyDescent="0.45">
      <c r="A728" s="1">
        <f t="shared" si="8"/>
        <v>726</v>
      </c>
      <c r="B728" s="1" t="s">
        <v>127</v>
      </c>
      <c r="C728" s="6">
        <v>43874</v>
      </c>
      <c r="D728" s="1" t="s">
        <v>253</v>
      </c>
      <c r="E728" s="2" t="s">
        <v>1840</v>
      </c>
      <c r="F728" s="3" t="s">
        <v>1841</v>
      </c>
      <c r="G728" s="4" t="s">
        <v>67</v>
      </c>
      <c r="H728" s="4" t="s">
        <v>20</v>
      </c>
      <c r="I728" s="4"/>
      <c r="J728" s="3"/>
      <c r="K728" s="3"/>
      <c r="L728" s="7">
        <v>43878</v>
      </c>
      <c r="M728" s="1"/>
      <c r="N728" s="7"/>
    </row>
    <row r="729" spans="1:14" ht="54" hidden="1" x14ac:dyDescent="0.45">
      <c r="A729" s="1">
        <f t="shared" si="8"/>
        <v>727</v>
      </c>
      <c r="B729" s="1" t="s">
        <v>127</v>
      </c>
      <c r="C729" s="6">
        <v>43874</v>
      </c>
      <c r="D729" s="1" t="s">
        <v>253</v>
      </c>
      <c r="E729" s="2" t="s">
        <v>1840</v>
      </c>
      <c r="F729" s="3" t="s">
        <v>1842</v>
      </c>
      <c r="G729" s="4" t="s">
        <v>67</v>
      </c>
      <c r="H729" s="4" t="s">
        <v>20</v>
      </c>
      <c r="I729" s="4"/>
      <c r="J729" s="3"/>
      <c r="K729" s="3"/>
      <c r="L729" s="7">
        <v>43878</v>
      </c>
      <c r="M729" s="1"/>
      <c r="N729" s="7"/>
    </row>
    <row r="730" spans="1:14" ht="72" hidden="1" x14ac:dyDescent="0.45">
      <c r="A730" s="1">
        <f t="shared" si="8"/>
        <v>728</v>
      </c>
      <c r="B730" s="1" t="s">
        <v>127</v>
      </c>
      <c r="C730" s="6">
        <v>43874</v>
      </c>
      <c r="D730" s="1" t="s">
        <v>160</v>
      </c>
      <c r="E730" s="2" t="s">
        <v>1843</v>
      </c>
      <c r="F730" s="3" t="s">
        <v>1844</v>
      </c>
      <c r="G730" s="4" t="s">
        <v>67</v>
      </c>
      <c r="H730" s="4" t="s">
        <v>20</v>
      </c>
      <c r="I730" s="4"/>
      <c r="J730" s="3"/>
      <c r="K730" s="3"/>
      <c r="L730" s="7">
        <v>43875</v>
      </c>
      <c r="M730" s="1"/>
      <c r="N730" s="7"/>
    </row>
    <row r="731" spans="1:14" ht="108" hidden="1" x14ac:dyDescent="0.45">
      <c r="A731" s="1">
        <f t="shared" si="8"/>
        <v>729</v>
      </c>
      <c r="B731" s="1" t="s">
        <v>127</v>
      </c>
      <c r="C731" s="6">
        <v>43878</v>
      </c>
      <c r="D731" s="1" t="s">
        <v>259</v>
      </c>
      <c r="E731" s="2" t="s">
        <v>768</v>
      </c>
      <c r="F731" s="3" t="s">
        <v>1845</v>
      </c>
      <c r="G731" s="4" t="s">
        <v>67</v>
      </c>
      <c r="H731" s="4" t="s">
        <v>20</v>
      </c>
      <c r="I731" s="4"/>
      <c r="J731" s="3" t="s">
        <v>1846</v>
      </c>
      <c r="K731" s="3" t="s">
        <v>1847</v>
      </c>
      <c r="L731" s="7">
        <v>43878</v>
      </c>
      <c r="M731" s="1"/>
      <c r="N731" s="7"/>
    </row>
    <row r="732" spans="1:14" ht="108" hidden="1" x14ac:dyDescent="0.45">
      <c r="A732" s="1">
        <f t="shared" si="8"/>
        <v>730</v>
      </c>
      <c r="B732" s="1" t="s">
        <v>127</v>
      </c>
      <c r="C732" s="6">
        <v>43878</v>
      </c>
      <c r="D732" s="1" t="s">
        <v>106</v>
      </c>
      <c r="E732" s="2" t="s">
        <v>107</v>
      </c>
      <c r="F732" s="3" t="s">
        <v>1848</v>
      </c>
      <c r="G732" s="4" t="s">
        <v>67</v>
      </c>
      <c r="H732" s="4" t="s">
        <v>20</v>
      </c>
      <c r="I732" s="4"/>
      <c r="J732" s="3" t="s">
        <v>1849</v>
      </c>
      <c r="K732" s="3" t="s">
        <v>1850</v>
      </c>
      <c r="L732" s="7">
        <v>43883</v>
      </c>
      <c r="M732" s="1"/>
      <c r="N732" s="7"/>
    </row>
    <row r="733" spans="1:14" ht="36" hidden="1" x14ac:dyDescent="0.45">
      <c r="A733" s="1">
        <f t="shared" si="8"/>
        <v>731</v>
      </c>
      <c r="B733" s="1" t="s">
        <v>127</v>
      </c>
      <c r="C733" s="6">
        <v>43878</v>
      </c>
      <c r="D733" s="1" t="s">
        <v>106</v>
      </c>
      <c r="E733" s="2" t="s">
        <v>1851</v>
      </c>
      <c r="F733" s="3" t="s">
        <v>1852</v>
      </c>
      <c r="G733" s="4" t="s">
        <v>67</v>
      </c>
      <c r="H733" s="4" t="s">
        <v>20</v>
      </c>
      <c r="I733" s="4"/>
      <c r="J733" s="3" t="s">
        <v>1853</v>
      </c>
      <c r="K733" s="3" t="s">
        <v>1854</v>
      </c>
      <c r="L733" s="7">
        <v>43883</v>
      </c>
      <c r="M733" s="1"/>
      <c r="N733" s="7"/>
    </row>
    <row r="734" spans="1:14" ht="108" hidden="1" x14ac:dyDescent="0.45">
      <c r="A734" s="1">
        <f t="shared" si="8"/>
        <v>732</v>
      </c>
      <c r="B734" s="1" t="s">
        <v>127</v>
      </c>
      <c r="C734" s="6">
        <v>43880</v>
      </c>
      <c r="D734" s="1" t="s">
        <v>106</v>
      </c>
      <c r="E734" s="2" t="s">
        <v>1855</v>
      </c>
      <c r="F734" s="3" t="s">
        <v>1856</v>
      </c>
      <c r="G734" s="4" t="s">
        <v>67</v>
      </c>
      <c r="H734" s="4" t="s">
        <v>20</v>
      </c>
      <c r="I734" s="4"/>
      <c r="J734" s="3" t="s">
        <v>1857</v>
      </c>
      <c r="K734" s="3" t="s">
        <v>1858</v>
      </c>
      <c r="L734" s="7">
        <v>43880</v>
      </c>
      <c r="M734" s="1"/>
      <c r="N734" s="7"/>
    </row>
    <row r="735" spans="1:14" ht="54" hidden="1" x14ac:dyDescent="0.45">
      <c r="A735" s="1">
        <f t="shared" si="8"/>
        <v>733</v>
      </c>
      <c r="B735" s="1" t="s">
        <v>127</v>
      </c>
      <c r="C735" s="6">
        <v>43880</v>
      </c>
      <c r="D735" s="1" t="s">
        <v>659</v>
      </c>
      <c r="E735" s="2" t="s">
        <v>1859</v>
      </c>
      <c r="F735" s="3" t="s">
        <v>1860</v>
      </c>
      <c r="G735" s="4" t="s">
        <v>67</v>
      </c>
      <c r="H735" s="4" t="s">
        <v>20</v>
      </c>
      <c r="I735" s="4"/>
      <c r="J735" s="3" t="s">
        <v>1861</v>
      </c>
      <c r="K735" s="3" t="s">
        <v>1862</v>
      </c>
      <c r="L735" s="7">
        <v>43881</v>
      </c>
      <c r="M735" s="1"/>
      <c r="N735" s="7"/>
    </row>
    <row r="736" spans="1:14" ht="90" hidden="1" x14ac:dyDescent="0.45">
      <c r="A736" s="1">
        <f t="shared" si="8"/>
        <v>734</v>
      </c>
      <c r="B736" s="1" t="s">
        <v>127</v>
      </c>
      <c r="C736" s="6">
        <v>43880</v>
      </c>
      <c r="D736" s="1" t="s">
        <v>659</v>
      </c>
      <c r="E736" s="2" t="s">
        <v>1863</v>
      </c>
      <c r="F736" s="3" t="s">
        <v>1864</v>
      </c>
      <c r="G736" s="4" t="s">
        <v>67</v>
      </c>
      <c r="H736" s="4" t="s">
        <v>20</v>
      </c>
      <c r="I736" s="4" t="s">
        <v>269</v>
      </c>
      <c r="J736" s="3" t="s">
        <v>1865</v>
      </c>
      <c r="K736" s="3"/>
      <c r="L736" s="7">
        <v>43892</v>
      </c>
      <c r="M736" s="1"/>
      <c r="N736" s="7"/>
    </row>
    <row r="737" spans="1:14" ht="36" hidden="1" x14ac:dyDescent="0.45">
      <c r="A737" s="1">
        <f t="shared" si="8"/>
        <v>735</v>
      </c>
      <c r="B737" s="1" t="s">
        <v>127</v>
      </c>
      <c r="C737" s="6">
        <v>43880</v>
      </c>
      <c r="D737" s="1" t="s">
        <v>319</v>
      </c>
      <c r="E737" s="2" t="s">
        <v>1866</v>
      </c>
      <c r="F737" s="3" t="s">
        <v>1867</v>
      </c>
      <c r="G737" s="4" t="s">
        <v>67</v>
      </c>
      <c r="H737" s="4" t="s">
        <v>20</v>
      </c>
      <c r="I737" s="4" t="s">
        <v>269</v>
      </c>
      <c r="J737" s="3" t="s">
        <v>1868</v>
      </c>
      <c r="K737" s="3"/>
      <c r="L737" s="7">
        <v>43892</v>
      </c>
      <c r="M737" s="1"/>
      <c r="N737" s="7"/>
    </row>
    <row r="738" spans="1:14" ht="72" hidden="1" x14ac:dyDescent="0.45">
      <c r="A738" s="1">
        <f t="shared" si="8"/>
        <v>736</v>
      </c>
      <c r="B738" s="1" t="s">
        <v>127</v>
      </c>
      <c r="C738" s="6">
        <v>43880</v>
      </c>
      <c r="D738" s="1" t="s">
        <v>319</v>
      </c>
      <c r="E738" s="2" t="s">
        <v>89</v>
      </c>
      <c r="F738" s="3" t="s">
        <v>1869</v>
      </c>
      <c r="G738" s="4" t="s">
        <v>67</v>
      </c>
      <c r="H738" s="4" t="s">
        <v>20</v>
      </c>
      <c r="I738" s="4" t="s">
        <v>269</v>
      </c>
      <c r="J738" s="3"/>
      <c r="K738" s="3"/>
      <c r="L738" s="7">
        <v>43883</v>
      </c>
      <c r="M738" s="1"/>
      <c r="N738" s="7"/>
    </row>
    <row r="739" spans="1:14" ht="36" hidden="1" x14ac:dyDescent="0.45">
      <c r="A739" s="1">
        <f t="shared" si="8"/>
        <v>737</v>
      </c>
      <c r="B739" s="1" t="s">
        <v>127</v>
      </c>
      <c r="C739" s="6">
        <v>43880</v>
      </c>
      <c r="D739" s="1" t="s">
        <v>319</v>
      </c>
      <c r="E739" s="2" t="s">
        <v>1866</v>
      </c>
      <c r="F739" s="3" t="s">
        <v>1870</v>
      </c>
      <c r="G739" s="4" t="s">
        <v>67</v>
      </c>
      <c r="H739" s="4" t="s">
        <v>20</v>
      </c>
      <c r="I739" s="4" t="s">
        <v>269</v>
      </c>
      <c r="J739" s="3"/>
      <c r="K739" s="3"/>
      <c r="L739" s="7">
        <v>43883</v>
      </c>
      <c r="M739" s="1"/>
      <c r="N739" s="7"/>
    </row>
    <row r="740" spans="1:14" ht="36" hidden="1" x14ac:dyDescent="0.45">
      <c r="A740" s="1">
        <f t="shared" si="8"/>
        <v>738</v>
      </c>
      <c r="B740" s="1" t="s">
        <v>127</v>
      </c>
      <c r="C740" s="6">
        <v>43880</v>
      </c>
      <c r="D740" s="1" t="s">
        <v>1582</v>
      </c>
      <c r="E740" s="2" t="s">
        <v>1871</v>
      </c>
      <c r="F740" s="3" t="s">
        <v>1872</v>
      </c>
      <c r="G740" s="4" t="s">
        <v>67</v>
      </c>
      <c r="H740" s="4" t="s">
        <v>20</v>
      </c>
      <c r="I740" s="4"/>
      <c r="J740" s="3" t="s">
        <v>1873</v>
      </c>
      <c r="K740" s="3" t="s">
        <v>1874</v>
      </c>
      <c r="L740" s="7">
        <v>43881</v>
      </c>
      <c r="M740" s="1"/>
      <c r="N740" s="7"/>
    </row>
    <row r="741" spans="1:14" ht="72" hidden="1" x14ac:dyDescent="0.45">
      <c r="A741" s="1">
        <f t="shared" si="8"/>
        <v>739</v>
      </c>
      <c r="B741" s="1" t="s">
        <v>127</v>
      </c>
      <c r="C741" s="6">
        <v>43880</v>
      </c>
      <c r="D741" s="1" t="s">
        <v>106</v>
      </c>
      <c r="E741" s="2" t="s">
        <v>107</v>
      </c>
      <c r="F741" s="3" t="s">
        <v>1875</v>
      </c>
      <c r="G741" s="4" t="s">
        <v>67</v>
      </c>
      <c r="H741" s="4" t="s">
        <v>20</v>
      </c>
      <c r="I741" s="4"/>
      <c r="J741" s="3" t="s">
        <v>1876</v>
      </c>
      <c r="K741" s="3" t="s">
        <v>1877</v>
      </c>
      <c r="L741" s="7">
        <v>43881</v>
      </c>
      <c r="M741" s="1"/>
      <c r="N741" s="7"/>
    </row>
    <row r="742" spans="1:14" ht="36" hidden="1" x14ac:dyDescent="0.45">
      <c r="A742" s="1">
        <f t="shared" si="8"/>
        <v>740</v>
      </c>
      <c r="B742" s="1" t="s">
        <v>127</v>
      </c>
      <c r="C742" s="6">
        <v>43880</v>
      </c>
      <c r="D742" s="1" t="s">
        <v>106</v>
      </c>
      <c r="E742" s="2" t="s">
        <v>1078</v>
      </c>
      <c r="F742" s="3" t="s">
        <v>1878</v>
      </c>
      <c r="G742" s="4" t="s">
        <v>67</v>
      </c>
      <c r="H742" s="4" t="s">
        <v>20</v>
      </c>
      <c r="I742" s="4"/>
      <c r="J742" s="3" t="s">
        <v>1879</v>
      </c>
      <c r="K742" s="3" t="s">
        <v>1880</v>
      </c>
      <c r="L742" s="7">
        <v>43882</v>
      </c>
      <c r="M742" s="1"/>
      <c r="N742" s="7"/>
    </row>
    <row r="743" spans="1:14" ht="54" hidden="1" x14ac:dyDescent="0.45">
      <c r="A743" s="1">
        <f t="shared" si="8"/>
        <v>741</v>
      </c>
      <c r="B743" s="1" t="s">
        <v>127</v>
      </c>
      <c r="C743" s="6">
        <v>43880</v>
      </c>
      <c r="D743" s="1" t="s">
        <v>106</v>
      </c>
      <c r="E743" s="2" t="s">
        <v>1078</v>
      </c>
      <c r="F743" s="10" t="s">
        <v>1881</v>
      </c>
      <c r="G743" s="4" t="s">
        <v>67</v>
      </c>
      <c r="H743" s="4" t="s">
        <v>20</v>
      </c>
      <c r="I743" s="4" t="s">
        <v>20</v>
      </c>
      <c r="J743" s="3"/>
      <c r="K743" s="3" t="s">
        <v>1882</v>
      </c>
      <c r="L743" s="7">
        <v>43912</v>
      </c>
      <c r="M743" s="1"/>
      <c r="N743" s="7"/>
    </row>
    <row r="744" spans="1:14" ht="54" hidden="1" x14ac:dyDescent="0.45">
      <c r="A744" s="1">
        <f t="shared" si="8"/>
        <v>742</v>
      </c>
      <c r="B744" s="1" t="s">
        <v>127</v>
      </c>
      <c r="C744" s="6">
        <v>43880</v>
      </c>
      <c r="D744" s="1" t="s">
        <v>106</v>
      </c>
      <c r="E744" s="2" t="s">
        <v>1078</v>
      </c>
      <c r="F744" s="3" t="s">
        <v>1883</v>
      </c>
      <c r="G744" s="4" t="s">
        <v>67</v>
      </c>
      <c r="H744" s="4" t="s">
        <v>20</v>
      </c>
      <c r="I744" s="4"/>
      <c r="J744" s="3"/>
      <c r="K744" s="3" t="s">
        <v>1884</v>
      </c>
      <c r="L744" s="7">
        <v>43882</v>
      </c>
      <c r="M744" s="1"/>
      <c r="N744" s="7"/>
    </row>
    <row r="745" spans="1:14" ht="72" hidden="1" x14ac:dyDescent="0.45">
      <c r="A745" s="1">
        <f t="shared" si="8"/>
        <v>743</v>
      </c>
      <c r="B745" s="1" t="s">
        <v>127</v>
      </c>
      <c r="C745" s="6">
        <v>43880</v>
      </c>
      <c r="D745" s="1" t="s">
        <v>171</v>
      </c>
      <c r="E745" s="2" t="s">
        <v>1838</v>
      </c>
      <c r="F745" s="3" t="s">
        <v>1885</v>
      </c>
      <c r="G745" s="4" t="s">
        <v>67</v>
      </c>
      <c r="H745" s="4" t="s">
        <v>20</v>
      </c>
      <c r="I745" s="4" t="s">
        <v>269</v>
      </c>
      <c r="J745" s="3"/>
      <c r="K745" s="3" t="s">
        <v>1886</v>
      </c>
      <c r="L745" s="7">
        <v>43892</v>
      </c>
      <c r="M745" s="1"/>
      <c r="N745" s="7"/>
    </row>
    <row r="746" spans="1:14" ht="54" hidden="1" x14ac:dyDescent="0.45">
      <c r="A746" s="1">
        <f t="shared" si="8"/>
        <v>744</v>
      </c>
      <c r="B746" s="1" t="s">
        <v>127</v>
      </c>
      <c r="C746" s="6">
        <v>43880</v>
      </c>
      <c r="D746" s="1" t="s">
        <v>253</v>
      </c>
      <c r="E746" s="2" t="s">
        <v>1887</v>
      </c>
      <c r="F746" s="3" t="s">
        <v>1888</v>
      </c>
      <c r="G746" s="4" t="s">
        <v>67</v>
      </c>
      <c r="H746" s="4" t="s">
        <v>20</v>
      </c>
      <c r="I746" s="4"/>
      <c r="J746" s="3"/>
      <c r="K746" s="3" t="s">
        <v>1889</v>
      </c>
      <c r="L746" s="7">
        <v>43881</v>
      </c>
      <c r="M746" s="1"/>
      <c r="N746" s="7"/>
    </row>
    <row r="747" spans="1:14" ht="36" hidden="1" x14ac:dyDescent="0.45">
      <c r="A747" s="1">
        <f t="shared" si="8"/>
        <v>745</v>
      </c>
      <c r="B747" s="1" t="s">
        <v>127</v>
      </c>
      <c r="C747" s="6">
        <v>43880</v>
      </c>
      <c r="D747" s="1" t="s">
        <v>253</v>
      </c>
      <c r="E747" s="2" t="s">
        <v>1887</v>
      </c>
      <c r="F747" s="3" t="s">
        <v>1890</v>
      </c>
      <c r="G747" s="4" t="s">
        <v>67</v>
      </c>
      <c r="H747" s="4" t="s">
        <v>20</v>
      </c>
      <c r="I747" s="4" t="s">
        <v>269</v>
      </c>
      <c r="J747" s="3"/>
      <c r="K747" s="3"/>
      <c r="L747" s="7">
        <v>43883</v>
      </c>
      <c r="M747" s="1"/>
      <c r="N747" s="7"/>
    </row>
    <row r="748" spans="1:14" ht="36" hidden="1" x14ac:dyDescent="0.45">
      <c r="A748" s="1">
        <f t="shared" si="8"/>
        <v>746</v>
      </c>
      <c r="B748" s="1" t="s">
        <v>127</v>
      </c>
      <c r="C748" s="6">
        <v>43880</v>
      </c>
      <c r="D748" s="1" t="s">
        <v>253</v>
      </c>
      <c r="E748" s="2" t="s">
        <v>1887</v>
      </c>
      <c r="F748" s="3" t="s">
        <v>1891</v>
      </c>
      <c r="G748" s="4" t="s">
        <v>67</v>
      </c>
      <c r="H748" s="4" t="s">
        <v>20</v>
      </c>
      <c r="I748" s="4" t="s">
        <v>269</v>
      </c>
      <c r="J748" s="3"/>
      <c r="K748" s="3"/>
      <c r="L748" s="7">
        <v>43883</v>
      </c>
      <c r="M748" s="1"/>
      <c r="N748" s="7"/>
    </row>
    <row r="749" spans="1:14" ht="36" hidden="1" x14ac:dyDescent="0.45">
      <c r="A749" s="1">
        <f t="shared" si="8"/>
        <v>747</v>
      </c>
      <c r="B749" s="1" t="s">
        <v>127</v>
      </c>
      <c r="C749" s="6">
        <v>43880</v>
      </c>
      <c r="D749" s="1" t="s">
        <v>264</v>
      </c>
      <c r="E749" s="2" t="s">
        <v>1892</v>
      </c>
      <c r="F749" s="3" t="s">
        <v>1893</v>
      </c>
      <c r="G749" s="4" t="s">
        <v>67</v>
      </c>
      <c r="H749" s="4" t="s">
        <v>20</v>
      </c>
      <c r="I749" s="4"/>
      <c r="J749" s="3"/>
      <c r="K749" s="3" t="s">
        <v>1894</v>
      </c>
      <c r="L749" s="7">
        <v>43881</v>
      </c>
      <c r="M749" s="1"/>
      <c r="N749" s="7"/>
    </row>
    <row r="750" spans="1:14" ht="36" hidden="1" x14ac:dyDescent="0.45">
      <c r="A750" s="1">
        <f t="shared" si="8"/>
        <v>748</v>
      </c>
      <c r="B750" s="1" t="s">
        <v>127</v>
      </c>
      <c r="C750" s="6">
        <v>43880</v>
      </c>
      <c r="D750" s="1" t="s">
        <v>171</v>
      </c>
      <c r="E750" s="2" t="s">
        <v>1466</v>
      </c>
      <c r="F750" s="3" t="s">
        <v>1895</v>
      </c>
      <c r="G750" s="4" t="s">
        <v>67</v>
      </c>
      <c r="H750" s="4" t="s">
        <v>20</v>
      </c>
      <c r="I750" s="4"/>
      <c r="J750" s="3"/>
      <c r="K750" s="3"/>
      <c r="L750" s="7">
        <v>43883</v>
      </c>
      <c r="M750" s="1"/>
      <c r="N750" s="7"/>
    </row>
    <row r="751" spans="1:14" ht="36" hidden="1" x14ac:dyDescent="0.45">
      <c r="A751" s="1">
        <f t="shared" si="8"/>
        <v>749</v>
      </c>
      <c r="B751" s="1" t="s">
        <v>127</v>
      </c>
      <c r="C751" s="6">
        <v>43880</v>
      </c>
      <c r="D751" s="1" t="s">
        <v>259</v>
      </c>
      <c r="E751" s="2" t="s">
        <v>1338</v>
      </c>
      <c r="F751" s="3" t="s">
        <v>1896</v>
      </c>
      <c r="G751" s="4" t="s">
        <v>67</v>
      </c>
      <c r="H751" s="4" t="s">
        <v>20</v>
      </c>
      <c r="I751" s="4" t="s">
        <v>269</v>
      </c>
      <c r="J751" s="3"/>
      <c r="K751" s="3"/>
      <c r="L751" s="7">
        <v>43883</v>
      </c>
      <c r="M751" s="1"/>
      <c r="N751" s="7"/>
    </row>
    <row r="752" spans="1:14" ht="54" hidden="1" x14ac:dyDescent="0.45">
      <c r="A752" s="1">
        <f t="shared" si="8"/>
        <v>750</v>
      </c>
      <c r="B752" s="11" t="s">
        <v>127</v>
      </c>
      <c r="C752" s="12">
        <v>43880</v>
      </c>
      <c r="D752" s="13" t="s">
        <v>259</v>
      </c>
      <c r="E752" s="14" t="s">
        <v>1338</v>
      </c>
      <c r="F752" s="15" t="s">
        <v>1897</v>
      </c>
      <c r="G752" s="4" t="s">
        <v>19</v>
      </c>
      <c r="H752" s="16" t="s">
        <v>20</v>
      </c>
      <c r="I752" s="16"/>
      <c r="J752" s="3"/>
      <c r="K752" s="3"/>
      <c r="L752" s="7">
        <v>43895</v>
      </c>
      <c r="M752" s="1"/>
      <c r="N752" s="7"/>
    </row>
    <row r="753" spans="1:14" ht="126" hidden="1" x14ac:dyDescent="0.45">
      <c r="A753" s="1">
        <f t="shared" si="8"/>
        <v>751</v>
      </c>
      <c r="B753" s="1" t="s">
        <v>127</v>
      </c>
      <c r="C753" s="6">
        <v>43881</v>
      </c>
      <c r="D753" s="1" t="s">
        <v>171</v>
      </c>
      <c r="E753" s="2" t="s">
        <v>1838</v>
      </c>
      <c r="F753" s="3" t="s">
        <v>1898</v>
      </c>
      <c r="G753" s="4" t="s">
        <v>67</v>
      </c>
      <c r="H753" s="4" t="s">
        <v>20</v>
      </c>
      <c r="I753" s="4"/>
      <c r="J753" s="3" t="s">
        <v>1899</v>
      </c>
      <c r="K753" s="3" t="s">
        <v>1900</v>
      </c>
      <c r="L753" s="7">
        <v>43881</v>
      </c>
      <c r="M753" s="1"/>
      <c r="N753" s="7"/>
    </row>
    <row r="754" spans="1:14" ht="36" hidden="1" x14ac:dyDescent="0.45">
      <c r="A754" s="1">
        <f t="shared" si="8"/>
        <v>752</v>
      </c>
      <c r="B754" s="1" t="s">
        <v>127</v>
      </c>
      <c r="C754" s="6">
        <v>43881</v>
      </c>
      <c r="D754" s="1" t="s">
        <v>160</v>
      </c>
      <c r="E754" s="2" t="s">
        <v>1808</v>
      </c>
      <c r="F754" s="3" t="s">
        <v>1901</v>
      </c>
      <c r="G754" s="4" t="s">
        <v>67</v>
      </c>
      <c r="H754" s="4" t="s">
        <v>20</v>
      </c>
      <c r="I754" s="4"/>
      <c r="J754" s="3" t="s">
        <v>1902</v>
      </c>
      <c r="K754" s="3" t="s">
        <v>1903</v>
      </c>
      <c r="L754" s="7">
        <v>43881</v>
      </c>
      <c r="M754" s="1"/>
      <c r="N754" s="7"/>
    </row>
    <row r="755" spans="1:14" hidden="1" x14ac:dyDescent="0.45">
      <c r="A755" s="1">
        <f t="shared" si="8"/>
        <v>753</v>
      </c>
      <c r="B755" s="1" t="s">
        <v>127</v>
      </c>
      <c r="C755" s="6">
        <v>43881</v>
      </c>
      <c r="D755" s="1" t="s">
        <v>1582</v>
      </c>
      <c r="E755" s="2" t="s">
        <v>1904</v>
      </c>
      <c r="F755" s="3" t="s">
        <v>1905</v>
      </c>
      <c r="G755" s="4" t="s">
        <v>67</v>
      </c>
      <c r="H755" s="4" t="s">
        <v>20</v>
      </c>
      <c r="I755" s="4"/>
      <c r="J755" s="3" t="s">
        <v>1906</v>
      </c>
      <c r="K755" s="3" t="s">
        <v>1907</v>
      </c>
      <c r="L755" s="7">
        <v>43881</v>
      </c>
      <c r="M755" s="1"/>
      <c r="N755" s="7"/>
    </row>
    <row r="756" spans="1:14" ht="126" hidden="1" x14ac:dyDescent="0.45">
      <c r="A756" s="1">
        <f t="shared" si="8"/>
        <v>754</v>
      </c>
      <c r="B756" s="1" t="s">
        <v>127</v>
      </c>
      <c r="C756" s="6">
        <v>43882</v>
      </c>
      <c r="D756" s="1" t="s">
        <v>128</v>
      </c>
      <c r="E756" s="2" t="s">
        <v>1078</v>
      </c>
      <c r="F756" s="10" t="s">
        <v>1908</v>
      </c>
      <c r="G756" s="4" t="s">
        <v>67</v>
      </c>
      <c r="H756" s="4" t="s">
        <v>20</v>
      </c>
      <c r="I756" s="4"/>
      <c r="J756" s="3"/>
      <c r="K756" s="3" t="s">
        <v>1909</v>
      </c>
      <c r="L756" s="7">
        <v>43892</v>
      </c>
      <c r="M756" s="1"/>
      <c r="N756" s="7"/>
    </row>
    <row r="757" spans="1:14" ht="54" hidden="1" x14ac:dyDescent="0.45">
      <c r="A757" s="1">
        <f t="shared" si="8"/>
        <v>755</v>
      </c>
      <c r="B757" s="1" t="s">
        <v>127</v>
      </c>
      <c r="C757" s="6">
        <v>43882</v>
      </c>
      <c r="D757" s="1" t="s">
        <v>128</v>
      </c>
      <c r="E757" s="2" t="s">
        <v>1078</v>
      </c>
      <c r="F757" s="10" t="s">
        <v>1910</v>
      </c>
      <c r="G757" s="4" t="s">
        <v>46</v>
      </c>
      <c r="H757" s="4" t="s">
        <v>20</v>
      </c>
      <c r="I757" s="4" t="s">
        <v>20</v>
      </c>
      <c r="J757" s="3"/>
      <c r="K757" s="3" t="s">
        <v>1911</v>
      </c>
      <c r="L757" s="7">
        <v>43914</v>
      </c>
      <c r="M757" s="1"/>
      <c r="N757" s="7"/>
    </row>
    <row r="758" spans="1:14" ht="36" hidden="1" x14ac:dyDescent="0.45">
      <c r="A758" s="1">
        <f t="shared" si="8"/>
        <v>756</v>
      </c>
      <c r="B758" s="1" t="s">
        <v>127</v>
      </c>
      <c r="C758" s="6">
        <v>43882</v>
      </c>
      <c r="D758" s="1" t="s">
        <v>128</v>
      </c>
      <c r="E758" s="2" t="s">
        <v>1078</v>
      </c>
      <c r="F758" s="3" t="s">
        <v>1912</v>
      </c>
      <c r="G758" s="4" t="s">
        <v>67</v>
      </c>
      <c r="H758" s="4" t="s">
        <v>20</v>
      </c>
      <c r="I758" s="4"/>
      <c r="J758" s="3"/>
      <c r="K758" s="3"/>
      <c r="L758" s="7">
        <v>43892</v>
      </c>
      <c r="M758" s="1"/>
      <c r="N758" s="7"/>
    </row>
    <row r="759" spans="1:14" ht="126" hidden="1" x14ac:dyDescent="0.45">
      <c r="A759" s="1">
        <f t="shared" si="8"/>
        <v>757</v>
      </c>
      <c r="B759" s="1" t="s">
        <v>127</v>
      </c>
      <c r="C759" s="6">
        <v>43882</v>
      </c>
      <c r="D759" s="1" t="s">
        <v>128</v>
      </c>
      <c r="E759" s="2" t="s">
        <v>1078</v>
      </c>
      <c r="F759" s="10" t="s">
        <v>1913</v>
      </c>
      <c r="G759" s="4" t="s">
        <v>67</v>
      </c>
      <c r="H759" s="4" t="s">
        <v>20</v>
      </c>
      <c r="I759" s="4" t="s">
        <v>20</v>
      </c>
      <c r="J759" s="3"/>
      <c r="K759" s="3" t="s">
        <v>1914</v>
      </c>
      <c r="L759" s="7">
        <v>43909</v>
      </c>
      <c r="M759" s="1"/>
      <c r="N759" s="7"/>
    </row>
    <row r="760" spans="1:14" ht="54" hidden="1" x14ac:dyDescent="0.45">
      <c r="A760" s="1">
        <f t="shared" si="8"/>
        <v>758</v>
      </c>
      <c r="B760" s="1" t="s">
        <v>127</v>
      </c>
      <c r="C760" s="6">
        <v>43882</v>
      </c>
      <c r="D760" s="1" t="s">
        <v>128</v>
      </c>
      <c r="E760" s="2" t="s">
        <v>1078</v>
      </c>
      <c r="F760" s="3" t="s">
        <v>1915</v>
      </c>
      <c r="G760" s="4" t="s">
        <v>67</v>
      </c>
      <c r="H760" s="4" t="s">
        <v>20</v>
      </c>
      <c r="I760" s="4"/>
      <c r="J760" s="3"/>
      <c r="K760" s="3" t="s">
        <v>1916</v>
      </c>
      <c r="L760" s="7">
        <v>43893</v>
      </c>
      <c r="M760" s="1"/>
      <c r="N760" s="7"/>
    </row>
    <row r="761" spans="1:14" ht="36" hidden="1" x14ac:dyDescent="0.45">
      <c r="A761" s="1">
        <f t="shared" si="8"/>
        <v>759</v>
      </c>
      <c r="B761" s="1" t="s">
        <v>127</v>
      </c>
      <c r="C761" s="6">
        <v>43882</v>
      </c>
      <c r="D761" s="1" t="s">
        <v>128</v>
      </c>
      <c r="E761" s="2" t="s">
        <v>1729</v>
      </c>
      <c r="F761" s="10" t="s">
        <v>1917</v>
      </c>
      <c r="G761" s="4" t="s">
        <v>46</v>
      </c>
      <c r="H761" s="4" t="s">
        <v>20</v>
      </c>
      <c r="I761" s="4" t="s">
        <v>20</v>
      </c>
      <c r="J761" s="3"/>
      <c r="K761" s="3" t="s">
        <v>1911</v>
      </c>
      <c r="L761" s="7">
        <v>43914</v>
      </c>
      <c r="M761" s="1"/>
      <c r="N761" s="7"/>
    </row>
    <row r="762" spans="1:14" ht="72" hidden="1" x14ac:dyDescent="0.45">
      <c r="A762" s="1">
        <f t="shared" si="8"/>
        <v>760</v>
      </c>
      <c r="B762" s="1" t="s">
        <v>127</v>
      </c>
      <c r="C762" s="6">
        <v>43882</v>
      </c>
      <c r="D762" s="1" t="s">
        <v>171</v>
      </c>
      <c r="E762" s="2" t="s">
        <v>546</v>
      </c>
      <c r="F762" s="3" t="s">
        <v>1918</v>
      </c>
      <c r="G762" s="4" t="s">
        <v>67</v>
      </c>
      <c r="H762" s="4" t="s">
        <v>20</v>
      </c>
      <c r="I762" s="4"/>
      <c r="J762" s="3"/>
      <c r="K762" s="3" t="s">
        <v>1919</v>
      </c>
      <c r="L762" s="7">
        <v>43883</v>
      </c>
      <c r="M762" s="1"/>
      <c r="N762" s="7"/>
    </row>
    <row r="763" spans="1:14" ht="36" hidden="1" x14ac:dyDescent="0.45">
      <c r="A763" s="1">
        <f t="shared" si="8"/>
        <v>761</v>
      </c>
      <c r="B763" s="1" t="s">
        <v>127</v>
      </c>
      <c r="C763" s="17">
        <v>43882</v>
      </c>
      <c r="D763" s="11" t="s">
        <v>319</v>
      </c>
      <c r="E763" s="14" t="s">
        <v>1920</v>
      </c>
      <c r="F763" s="15" t="s">
        <v>1921</v>
      </c>
      <c r="G763" s="16"/>
      <c r="H763" s="16" t="s">
        <v>20</v>
      </c>
      <c r="I763" s="16" t="s">
        <v>269</v>
      </c>
      <c r="J763" s="3"/>
      <c r="K763" s="3"/>
      <c r="L763" s="7">
        <v>43889</v>
      </c>
      <c r="M763" s="1"/>
      <c r="N763" s="7"/>
    </row>
    <row r="764" spans="1:14" ht="36" hidden="1" x14ac:dyDescent="0.45">
      <c r="A764" s="1">
        <f t="shared" si="8"/>
        <v>762</v>
      </c>
      <c r="B764" s="1" t="s">
        <v>127</v>
      </c>
      <c r="C764" s="12">
        <v>43882</v>
      </c>
      <c r="D764" s="13" t="s">
        <v>659</v>
      </c>
      <c r="E764" s="14" t="s">
        <v>1863</v>
      </c>
      <c r="F764" s="15" t="s">
        <v>1922</v>
      </c>
      <c r="G764" s="16" t="s">
        <v>67</v>
      </c>
      <c r="H764" s="16" t="s">
        <v>20</v>
      </c>
      <c r="I764" s="16" t="s">
        <v>269</v>
      </c>
      <c r="J764" s="3"/>
      <c r="K764" s="3" t="s">
        <v>1923</v>
      </c>
      <c r="L764" s="7">
        <v>43889</v>
      </c>
      <c r="M764" s="1"/>
      <c r="N764" s="7"/>
    </row>
    <row r="765" spans="1:14" ht="54" hidden="1" x14ac:dyDescent="0.45">
      <c r="A765" s="1">
        <f t="shared" si="8"/>
        <v>763</v>
      </c>
      <c r="B765" s="1" t="s">
        <v>127</v>
      </c>
      <c r="C765" s="12">
        <v>43882</v>
      </c>
      <c r="D765" s="13" t="s">
        <v>160</v>
      </c>
      <c r="E765" s="14" t="s">
        <v>1808</v>
      </c>
      <c r="F765" s="15" t="s">
        <v>1924</v>
      </c>
      <c r="G765" s="16"/>
      <c r="H765" s="16" t="s">
        <v>20</v>
      </c>
      <c r="I765" s="16" t="s">
        <v>269</v>
      </c>
      <c r="J765" s="3"/>
      <c r="K765" s="3"/>
      <c r="L765" s="7">
        <v>43889</v>
      </c>
      <c r="M765" s="1"/>
      <c r="N765" s="7"/>
    </row>
    <row r="766" spans="1:14" ht="36" hidden="1" x14ac:dyDescent="0.45">
      <c r="A766" s="1">
        <f t="shared" si="8"/>
        <v>764</v>
      </c>
      <c r="B766" s="1" t="s">
        <v>127</v>
      </c>
      <c r="C766" s="12">
        <v>43882</v>
      </c>
      <c r="D766" s="13" t="s">
        <v>160</v>
      </c>
      <c r="E766" s="14" t="s">
        <v>1808</v>
      </c>
      <c r="F766" s="15" t="s">
        <v>1925</v>
      </c>
      <c r="G766" s="16"/>
      <c r="H766" s="16" t="s">
        <v>20</v>
      </c>
      <c r="I766" s="16" t="s">
        <v>269</v>
      </c>
      <c r="J766" s="3"/>
      <c r="K766" s="3"/>
      <c r="L766" s="7">
        <v>43889</v>
      </c>
      <c r="M766" s="1"/>
      <c r="N766" s="7"/>
    </row>
    <row r="767" spans="1:14" ht="72" hidden="1" x14ac:dyDescent="0.45">
      <c r="A767" s="1">
        <f t="shared" si="8"/>
        <v>765</v>
      </c>
      <c r="B767" s="1" t="s">
        <v>127</v>
      </c>
      <c r="C767" s="12">
        <v>43882</v>
      </c>
      <c r="D767" s="13" t="s">
        <v>253</v>
      </c>
      <c r="E767" s="14" t="s">
        <v>1840</v>
      </c>
      <c r="F767" s="15" t="s">
        <v>1926</v>
      </c>
      <c r="G767" s="16"/>
      <c r="H767" s="16" t="s">
        <v>20</v>
      </c>
      <c r="I767" s="16" t="s">
        <v>269</v>
      </c>
      <c r="J767" s="3"/>
      <c r="K767" s="3"/>
      <c r="L767" s="7">
        <v>43889</v>
      </c>
      <c r="M767" s="1"/>
      <c r="N767" s="7"/>
    </row>
    <row r="768" spans="1:14" ht="108" hidden="1" x14ac:dyDescent="0.45">
      <c r="A768" s="1">
        <f t="shared" si="8"/>
        <v>766</v>
      </c>
      <c r="B768" s="1" t="s">
        <v>127</v>
      </c>
      <c r="C768" s="6">
        <v>43882</v>
      </c>
      <c r="D768" s="1" t="s">
        <v>253</v>
      </c>
      <c r="E768" s="2" t="s">
        <v>1840</v>
      </c>
      <c r="F768" s="3" t="s">
        <v>1927</v>
      </c>
      <c r="G768" s="4" t="s">
        <v>67</v>
      </c>
      <c r="H768" s="4" t="s">
        <v>20</v>
      </c>
      <c r="I768" s="4"/>
      <c r="J768" s="3" t="s">
        <v>1928</v>
      </c>
      <c r="K768" s="3" t="s">
        <v>1929</v>
      </c>
      <c r="L768" s="7">
        <v>43883</v>
      </c>
      <c r="M768" s="1"/>
      <c r="N768" s="7"/>
    </row>
    <row r="769" spans="1:14" ht="54" hidden="1" x14ac:dyDescent="0.45">
      <c r="A769" s="1">
        <f t="shared" si="8"/>
        <v>767</v>
      </c>
      <c r="B769" s="1" t="s">
        <v>127</v>
      </c>
      <c r="C769" s="12">
        <v>43882</v>
      </c>
      <c r="D769" s="13" t="s">
        <v>259</v>
      </c>
      <c r="E769" s="14" t="s">
        <v>1029</v>
      </c>
      <c r="F769" s="15" t="s">
        <v>1930</v>
      </c>
      <c r="G769" s="16" t="s">
        <v>46</v>
      </c>
      <c r="H769" s="16" t="s">
        <v>20</v>
      </c>
      <c r="I769" s="16" t="s">
        <v>269</v>
      </c>
      <c r="J769" s="3"/>
      <c r="K769" s="3"/>
      <c r="L769" s="7">
        <v>43893</v>
      </c>
      <c r="M769" s="1"/>
      <c r="N769" s="7"/>
    </row>
    <row r="770" spans="1:14" ht="36" hidden="1" x14ac:dyDescent="0.45">
      <c r="A770" s="1">
        <f t="shared" si="8"/>
        <v>768</v>
      </c>
      <c r="B770" s="1" t="s">
        <v>127</v>
      </c>
      <c r="C770" s="6">
        <v>43882</v>
      </c>
      <c r="D770" s="1" t="s">
        <v>319</v>
      </c>
      <c r="E770" s="2" t="s">
        <v>1931</v>
      </c>
      <c r="F770" s="3" t="s">
        <v>1932</v>
      </c>
      <c r="G770" s="4" t="s">
        <v>19</v>
      </c>
      <c r="H770" s="4" t="s">
        <v>20</v>
      </c>
      <c r="I770" s="4"/>
      <c r="J770" s="3"/>
      <c r="K770" s="3"/>
      <c r="L770" s="7">
        <v>43895</v>
      </c>
      <c r="M770" s="1"/>
      <c r="N770" s="7"/>
    </row>
    <row r="771" spans="1:14" ht="54" hidden="1" x14ac:dyDescent="0.45">
      <c r="A771" s="1">
        <f t="shared" si="8"/>
        <v>769</v>
      </c>
      <c r="B771" s="1" t="s">
        <v>127</v>
      </c>
      <c r="C771" s="6">
        <v>43882</v>
      </c>
      <c r="D771" s="1" t="s">
        <v>253</v>
      </c>
      <c r="E771" s="2" t="s">
        <v>1435</v>
      </c>
      <c r="F771" s="3" t="s">
        <v>1933</v>
      </c>
      <c r="G771" s="4" t="s">
        <v>46</v>
      </c>
      <c r="H771" s="4" t="s">
        <v>20</v>
      </c>
      <c r="I771" s="4"/>
      <c r="J771" s="3"/>
      <c r="K771" s="3"/>
      <c r="L771" s="7">
        <v>43899</v>
      </c>
      <c r="M771" s="1"/>
      <c r="N771" s="7"/>
    </row>
    <row r="772" spans="1:14" ht="72" hidden="1" x14ac:dyDescent="0.45">
      <c r="A772" s="1">
        <f t="shared" si="8"/>
        <v>770</v>
      </c>
      <c r="B772" s="1" t="s">
        <v>127</v>
      </c>
      <c r="C772" s="6">
        <v>43882</v>
      </c>
      <c r="D772" s="1" t="s">
        <v>171</v>
      </c>
      <c r="E772" s="2" t="s">
        <v>1934</v>
      </c>
      <c r="F772" s="3" t="s">
        <v>1935</v>
      </c>
      <c r="G772" s="4" t="s">
        <v>67</v>
      </c>
      <c r="H772" s="4" t="s">
        <v>20</v>
      </c>
      <c r="I772" s="4" t="s">
        <v>20</v>
      </c>
      <c r="J772" s="3" t="s">
        <v>1936</v>
      </c>
      <c r="K772" s="3" t="s">
        <v>1937</v>
      </c>
      <c r="L772" s="7">
        <v>43883</v>
      </c>
      <c r="M772" s="1"/>
      <c r="N772" s="7"/>
    </row>
    <row r="773" spans="1:14" ht="90" hidden="1" x14ac:dyDescent="0.45">
      <c r="A773" s="1">
        <f t="shared" si="8"/>
        <v>771</v>
      </c>
      <c r="B773" s="1" t="s">
        <v>127</v>
      </c>
      <c r="C773" s="6">
        <v>43882</v>
      </c>
      <c r="D773" s="11" t="s">
        <v>264</v>
      </c>
      <c r="E773" s="14" t="s">
        <v>550</v>
      </c>
      <c r="F773" s="15" t="s">
        <v>1938</v>
      </c>
      <c r="G773" s="16" t="s">
        <v>67</v>
      </c>
      <c r="H773" s="16" t="s">
        <v>20</v>
      </c>
      <c r="I773" s="16" t="s">
        <v>269</v>
      </c>
      <c r="J773" s="3"/>
      <c r="K773" s="3" t="s">
        <v>1939</v>
      </c>
      <c r="L773" s="7">
        <v>43889</v>
      </c>
      <c r="M773" s="1"/>
      <c r="N773" s="7"/>
    </row>
    <row r="774" spans="1:14" ht="36" hidden="1" x14ac:dyDescent="0.45">
      <c r="A774" s="1">
        <f t="shared" si="8"/>
        <v>772</v>
      </c>
      <c r="B774" s="1" t="s">
        <v>127</v>
      </c>
      <c r="C774" s="6">
        <v>43882</v>
      </c>
      <c r="D774" s="1" t="s">
        <v>171</v>
      </c>
      <c r="E774" s="2" t="s">
        <v>1940</v>
      </c>
      <c r="F774" s="10" t="s">
        <v>1941</v>
      </c>
      <c r="G774" s="4" t="s">
        <v>67</v>
      </c>
      <c r="H774" s="4" t="s">
        <v>20</v>
      </c>
      <c r="I774" s="4"/>
      <c r="J774" s="3"/>
      <c r="K774" s="3" t="s">
        <v>1942</v>
      </c>
      <c r="L774" s="7">
        <v>43886</v>
      </c>
      <c r="M774" s="1"/>
      <c r="N774" s="7"/>
    </row>
    <row r="775" spans="1:14" ht="54" hidden="1" x14ac:dyDescent="0.45">
      <c r="A775" s="1">
        <f t="shared" si="8"/>
        <v>773</v>
      </c>
      <c r="B775" s="1" t="s">
        <v>127</v>
      </c>
      <c r="C775" s="6">
        <v>43882</v>
      </c>
      <c r="D775" s="1" t="s">
        <v>106</v>
      </c>
      <c r="E775" s="2" t="s">
        <v>107</v>
      </c>
      <c r="F775" s="3" t="s">
        <v>1943</v>
      </c>
      <c r="G775" s="4" t="s">
        <v>67</v>
      </c>
      <c r="H775" s="4" t="s">
        <v>20</v>
      </c>
      <c r="I775" s="4"/>
      <c r="J775" s="3"/>
      <c r="K775" s="3"/>
      <c r="L775" s="7">
        <v>43893</v>
      </c>
      <c r="M775" s="1"/>
      <c r="N775" s="7"/>
    </row>
    <row r="776" spans="1:14" ht="36" hidden="1" x14ac:dyDescent="0.45">
      <c r="A776" s="1">
        <f t="shared" si="8"/>
        <v>774</v>
      </c>
      <c r="B776" s="1" t="s">
        <v>127</v>
      </c>
      <c r="C776" s="6">
        <v>43882</v>
      </c>
      <c r="D776" s="1" t="s">
        <v>106</v>
      </c>
      <c r="E776" s="2" t="s">
        <v>107</v>
      </c>
      <c r="F776" s="3" t="s">
        <v>1944</v>
      </c>
      <c r="G776" s="4" t="s">
        <v>67</v>
      </c>
      <c r="H776" s="4" t="s">
        <v>20</v>
      </c>
      <c r="I776" s="4"/>
      <c r="J776" s="3"/>
      <c r="K776" s="3"/>
      <c r="L776" s="7">
        <v>43893</v>
      </c>
      <c r="M776" s="1"/>
      <c r="N776" s="7"/>
    </row>
    <row r="777" spans="1:14" ht="54" hidden="1" x14ac:dyDescent="0.45">
      <c r="A777" s="1">
        <f t="shared" si="8"/>
        <v>775</v>
      </c>
      <c r="B777" s="1" t="s">
        <v>127</v>
      </c>
      <c r="C777" s="6">
        <v>43882</v>
      </c>
      <c r="D777" s="18" t="s">
        <v>1220</v>
      </c>
      <c r="E777" s="19" t="s">
        <v>1504</v>
      </c>
      <c r="F777" s="20" t="s">
        <v>1945</v>
      </c>
      <c r="G777" s="21" t="s">
        <v>67</v>
      </c>
      <c r="H777" s="21" t="s">
        <v>20</v>
      </c>
      <c r="I777" s="21" t="s">
        <v>269</v>
      </c>
      <c r="J777" s="20" t="s">
        <v>1946</v>
      </c>
      <c r="K777" s="20" t="s">
        <v>1947</v>
      </c>
      <c r="L777" s="7">
        <v>43884</v>
      </c>
      <c r="M777" s="1"/>
      <c r="N777" s="7"/>
    </row>
    <row r="778" spans="1:14" ht="54" hidden="1" x14ac:dyDescent="0.45">
      <c r="A778" s="1">
        <f t="shared" si="8"/>
        <v>776</v>
      </c>
      <c r="B778" s="1" t="s">
        <v>127</v>
      </c>
      <c r="C778" s="6">
        <v>43882</v>
      </c>
      <c r="D778" s="18" t="s">
        <v>1220</v>
      </c>
      <c r="E778" s="19" t="s">
        <v>1504</v>
      </c>
      <c r="F778" s="20" t="s">
        <v>1948</v>
      </c>
      <c r="G778" s="21" t="s">
        <v>67</v>
      </c>
      <c r="H778" s="21" t="s">
        <v>20</v>
      </c>
      <c r="I778" s="21" t="s">
        <v>269</v>
      </c>
      <c r="J778" s="20" t="s">
        <v>1946</v>
      </c>
      <c r="K778" s="20" t="s">
        <v>1947</v>
      </c>
      <c r="L778" s="7">
        <v>43884</v>
      </c>
      <c r="M778" s="1"/>
      <c r="N778" s="7"/>
    </row>
    <row r="779" spans="1:14" ht="54" hidden="1" x14ac:dyDescent="0.45">
      <c r="A779" s="1">
        <f t="shared" si="8"/>
        <v>777</v>
      </c>
      <c r="B779" s="1" t="s">
        <v>127</v>
      </c>
      <c r="C779" s="6">
        <v>43882</v>
      </c>
      <c r="D779" s="18" t="s">
        <v>1220</v>
      </c>
      <c r="E779" s="19" t="s">
        <v>1949</v>
      </c>
      <c r="F779" s="20" t="s">
        <v>1950</v>
      </c>
      <c r="G779" s="21" t="s">
        <v>67</v>
      </c>
      <c r="H779" s="21" t="s">
        <v>20</v>
      </c>
      <c r="I779" s="21" t="s">
        <v>269</v>
      </c>
      <c r="J779" s="20"/>
      <c r="K779" s="20" t="s">
        <v>1951</v>
      </c>
      <c r="L779" s="7">
        <v>43884</v>
      </c>
      <c r="M779" s="1"/>
      <c r="N779" s="7"/>
    </row>
    <row r="780" spans="1:14" ht="36" hidden="1" x14ac:dyDescent="0.45">
      <c r="A780" s="1">
        <f t="shared" si="8"/>
        <v>778</v>
      </c>
      <c r="B780" s="1" t="s">
        <v>127</v>
      </c>
      <c r="C780" s="6">
        <v>43882</v>
      </c>
      <c r="D780" s="18" t="s">
        <v>1220</v>
      </c>
      <c r="E780" s="19" t="s">
        <v>1949</v>
      </c>
      <c r="F780" s="20" t="s">
        <v>1952</v>
      </c>
      <c r="G780" s="21" t="s">
        <v>67</v>
      </c>
      <c r="H780" s="21" t="s">
        <v>20</v>
      </c>
      <c r="I780" s="21" t="s">
        <v>269</v>
      </c>
      <c r="J780" s="20"/>
      <c r="K780" s="20" t="s">
        <v>1953</v>
      </c>
      <c r="L780" s="7">
        <v>43884</v>
      </c>
      <c r="M780" s="1"/>
      <c r="N780" s="7"/>
    </row>
    <row r="781" spans="1:14" ht="54" hidden="1" x14ac:dyDescent="0.45">
      <c r="A781" s="1">
        <f t="shared" si="8"/>
        <v>779</v>
      </c>
      <c r="B781" s="1" t="s">
        <v>127</v>
      </c>
      <c r="C781" s="6">
        <v>43882</v>
      </c>
      <c r="D781" s="18" t="s">
        <v>1220</v>
      </c>
      <c r="E781" s="19" t="s">
        <v>1949</v>
      </c>
      <c r="F781" s="20" t="s">
        <v>1954</v>
      </c>
      <c r="G781" s="21" t="s">
        <v>67</v>
      </c>
      <c r="H781" s="21" t="s">
        <v>20</v>
      </c>
      <c r="I781" s="21" t="s">
        <v>269</v>
      </c>
      <c r="J781" s="20"/>
      <c r="K781" s="20" t="s">
        <v>1955</v>
      </c>
      <c r="L781" s="7">
        <v>43884</v>
      </c>
      <c r="M781" s="1"/>
      <c r="N781" s="7"/>
    </row>
    <row r="782" spans="1:14" ht="54" hidden="1" x14ac:dyDescent="0.45">
      <c r="A782" s="1">
        <f t="shared" si="8"/>
        <v>780</v>
      </c>
      <c r="B782" s="1" t="s">
        <v>127</v>
      </c>
      <c r="C782" s="6">
        <v>43882</v>
      </c>
      <c r="D782" s="18" t="s">
        <v>1220</v>
      </c>
      <c r="E782" s="19" t="s">
        <v>1949</v>
      </c>
      <c r="F782" s="20" t="s">
        <v>1956</v>
      </c>
      <c r="G782" s="21" t="s">
        <v>67</v>
      </c>
      <c r="H782" s="21" t="s">
        <v>20</v>
      </c>
      <c r="I782" s="21" t="s">
        <v>269</v>
      </c>
      <c r="J782" s="20"/>
      <c r="K782" s="20"/>
      <c r="L782" s="7">
        <v>43884</v>
      </c>
      <c r="M782" s="1"/>
      <c r="N782" s="7"/>
    </row>
    <row r="783" spans="1:14" ht="162" hidden="1" x14ac:dyDescent="0.45">
      <c r="A783" s="1">
        <f t="shared" si="8"/>
        <v>781</v>
      </c>
      <c r="B783" s="1" t="s">
        <v>127</v>
      </c>
      <c r="C783" s="6">
        <v>43882</v>
      </c>
      <c r="D783" s="18" t="s">
        <v>1220</v>
      </c>
      <c r="E783" s="19" t="s">
        <v>1949</v>
      </c>
      <c r="F783" s="20" t="s">
        <v>1957</v>
      </c>
      <c r="G783" s="21" t="s">
        <v>67</v>
      </c>
      <c r="H783" s="21" t="s">
        <v>20</v>
      </c>
      <c r="I783" s="21" t="s">
        <v>269</v>
      </c>
      <c r="J783" s="20" t="s">
        <v>1958</v>
      </c>
      <c r="K783" s="20"/>
      <c r="L783" s="7">
        <v>43892</v>
      </c>
      <c r="M783" s="1"/>
      <c r="N783" s="7"/>
    </row>
    <row r="784" spans="1:14" ht="54" hidden="1" x14ac:dyDescent="0.45">
      <c r="A784" s="1">
        <f t="shared" si="8"/>
        <v>782</v>
      </c>
      <c r="B784" s="1" t="s">
        <v>127</v>
      </c>
      <c r="C784" s="6">
        <v>43882</v>
      </c>
      <c r="D784" s="1"/>
      <c r="E784" s="2"/>
      <c r="F784" s="3" t="s">
        <v>1959</v>
      </c>
      <c r="G784" s="4" t="s">
        <v>67</v>
      </c>
      <c r="H784" s="4" t="s">
        <v>20</v>
      </c>
      <c r="I784" s="4"/>
      <c r="J784" s="3"/>
      <c r="K784" s="3" t="s">
        <v>1960</v>
      </c>
      <c r="L784" s="7">
        <v>43893</v>
      </c>
      <c r="M784" s="1"/>
      <c r="N784" s="7"/>
    </row>
    <row r="785" spans="1:14" ht="54" hidden="1" x14ac:dyDescent="0.45">
      <c r="A785" s="1">
        <f t="shared" si="8"/>
        <v>783</v>
      </c>
      <c r="B785" s="1" t="s">
        <v>127</v>
      </c>
      <c r="C785" s="6">
        <v>43882</v>
      </c>
      <c r="D785" s="1" t="s">
        <v>171</v>
      </c>
      <c r="E785" s="2" t="s">
        <v>1838</v>
      </c>
      <c r="F785" s="3" t="s">
        <v>1961</v>
      </c>
      <c r="G785" s="4" t="s">
        <v>67</v>
      </c>
      <c r="H785" s="4" t="s">
        <v>20</v>
      </c>
      <c r="I785" s="4"/>
      <c r="J785" s="3" t="s">
        <v>1962</v>
      </c>
      <c r="K785" s="3"/>
      <c r="L785" s="7">
        <v>43886</v>
      </c>
      <c r="M785" s="1"/>
      <c r="N785" s="7"/>
    </row>
    <row r="786" spans="1:14" ht="54" hidden="1" x14ac:dyDescent="0.45">
      <c r="A786" s="1">
        <f t="shared" si="8"/>
        <v>784</v>
      </c>
      <c r="B786" s="18" t="s">
        <v>127</v>
      </c>
      <c r="C786" s="22">
        <v>43882</v>
      </c>
      <c r="D786" s="18" t="s">
        <v>1220</v>
      </c>
      <c r="E786" s="19" t="s">
        <v>1949</v>
      </c>
      <c r="F786" s="20" t="s">
        <v>1963</v>
      </c>
      <c r="G786" s="21" t="s">
        <v>67</v>
      </c>
      <c r="H786" s="21" t="s">
        <v>20</v>
      </c>
      <c r="I786" s="21" t="s">
        <v>269</v>
      </c>
      <c r="J786" s="3"/>
      <c r="K786" s="3"/>
      <c r="L786" s="7">
        <v>43893</v>
      </c>
      <c r="M786" s="1"/>
      <c r="N786" s="7"/>
    </row>
    <row r="787" spans="1:14" ht="90" hidden="1" x14ac:dyDescent="0.45">
      <c r="A787" s="1">
        <f t="shared" si="8"/>
        <v>785</v>
      </c>
      <c r="B787" s="1" t="s">
        <v>127</v>
      </c>
      <c r="C787" s="6">
        <v>43882</v>
      </c>
      <c r="D787" s="1" t="s">
        <v>171</v>
      </c>
      <c r="E787" s="2" t="s">
        <v>556</v>
      </c>
      <c r="F787" s="3" t="s">
        <v>1964</v>
      </c>
      <c r="G787" s="4" t="s">
        <v>67</v>
      </c>
      <c r="H787" s="4" t="s">
        <v>20</v>
      </c>
      <c r="I787" s="16" t="s">
        <v>269</v>
      </c>
      <c r="J787" s="3"/>
      <c r="K787" s="3"/>
      <c r="L787" s="7">
        <v>43893</v>
      </c>
      <c r="M787" s="1"/>
      <c r="N787" s="7"/>
    </row>
    <row r="788" spans="1:14" ht="36" hidden="1" x14ac:dyDescent="0.45">
      <c r="A788" s="1">
        <f t="shared" si="8"/>
        <v>786</v>
      </c>
      <c r="B788" s="18" t="s">
        <v>127</v>
      </c>
      <c r="C788" s="22">
        <v>43882</v>
      </c>
      <c r="D788" s="18" t="s">
        <v>1220</v>
      </c>
      <c r="E788" s="19" t="s">
        <v>1965</v>
      </c>
      <c r="F788" s="20" t="s">
        <v>1966</v>
      </c>
      <c r="G788" s="21" t="s">
        <v>67</v>
      </c>
      <c r="H788" s="21" t="s">
        <v>20</v>
      </c>
      <c r="I788" s="21" t="s">
        <v>269</v>
      </c>
      <c r="J788" s="3"/>
      <c r="K788" s="3"/>
      <c r="L788" s="7">
        <v>43893</v>
      </c>
      <c r="M788" s="1"/>
      <c r="N788" s="7"/>
    </row>
    <row r="789" spans="1:14" hidden="1" x14ac:dyDescent="0.45">
      <c r="A789" s="1">
        <f t="shared" si="8"/>
        <v>787</v>
      </c>
      <c r="B789" s="18" t="s">
        <v>127</v>
      </c>
      <c r="C789" s="22">
        <v>43882</v>
      </c>
      <c r="D789" s="18" t="s">
        <v>1220</v>
      </c>
      <c r="E789" s="19" t="s">
        <v>1965</v>
      </c>
      <c r="F789" s="20" t="s">
        <v>1967</v>
      </c>
      <c r="G789" s="21" t="s">
        <v>67</v>
      </c>
      <c r="H789" s="21" t="s">
        <v>20</v>
      </c>
      <c r="I789" s="21" t="s">
        <v>269</v>
      </c>
      <c r="J789" s="3"/>
      <c r="K789" s="3"/>
      <c r="L789" s="7">
        <v>43895</v>
      </c>
      <c r="M789" s="1"/>
      <c r="N789" s="7"/>
    </row>
    <row r="790" spans="1:14" ht="72" hidden="1" x14ac:dyDescent="0.45">
      <c r="A790" s="1">
        <f t="shared" si="8"/>
        <v>788</v>
      </c>
      <c r="B790" s="18" t="s">
        <v>127</v>
      </c>
      <c r="C790" s="22">
        <v>43882</v>
      </c>
      <c r="D790" s="18" t="s">
        <v>1220</v>
      </c>
      <c r="E790" s="19" t="s">
        <v>1965</v>
      </c>
      <c r="F790" s="20" t="s">
        <v>1968</v>
      </c>
      <c r="G790" s="21" t="s">
        <v>67</v>
      </c>
      <c r="H790" s="21" t="s">
        <v>20</v>
      </c>
      <c r="I790" s="21" t="s">
        <v>269</v>
      </c>
      <c r="J790" s="3"/>
      <c r="K790" s="3"/>
      <c r="L790" s="7">
        <v>43893</v>
      </c>
      <c r="M790" s="1"/>
      <c r="N790" s="7"/>
    </row>
    <row r="791" spans="1:14" ht="54" hidden="1" x14ac:dyDescent="0.45">
      <c r="A791" s="1">
        <f t="shared" si="8"/>
        <v>789</v>
      </c>
      <c r="B791" s="1" t="s">
        <v>127</v>
      </c>
      <c r="C791" s="6">
        <v>43887</v>
      </c>
      <c r="D791" s="1" t="s">
        <v>259</v>
      </c>
      <c r="E791" s="2" t="s">
        <v>1351</v>
      </c>
      <c r="F791" s="3" t="s">
        <v>1969</v>
      </c>
      <c r="G791" s="4" t="s">
        <v>46</v>
      </c>
      <c r="H791" s="4" t="s">
        <v>20</v>
      </c>
      <c r="I791" s="4"/>
      <c r="J791" s="3"/>
      <c r="K791" s="3"/>
      <c r="L791" s="7">
        <v>43899</v>
      </c>
      <c r="M791" s="1"/>
      <c r="N791" s="7"/>
    </row>
    <row r="792" spans="1:14" ht="54" hidden="1" x14ac:dyDescent="0.45">
      <c r="A792" s="1">
        <f t="shared" si="8"/>
        <v>790</v>
      </c>
      <c r="B792" s="1" t="s">
        <v>127</v>
      </c>
      <c r="C792" s="6">
        <v>43887</v>
      </c>
      <c r="D792" s="1" t="s">
        <v>259</v>
      </c>
      <c r="E792" s="2" t="s">
        <v>1351</v>
      </c>
      <c r="F792" s="3" t="s">
        <v>1970</v>
      </c>
      <c r="G792" s="4" t="s">
        <v>46</v>
      </c>
      <c r="H792" s="4" t="s">
        <v>20</v>
      </c>
      <c r="I792" s="4"/>
      <c r="J792" s="3"/>
      <c r="K792" s="3"/>
      <c r="L792" s="7">
        <v>43900</v>
      </c>
      <c r="M792" s="1"/>
      <c r="N792" s="7"/>
    </row>
    <row r="793" spans="1:14" ht="36" hidden="1" x14ac:dyDescent="0.45">
      <c r="A793" s="1">
        <f t="shared" si="8"/>
        <v>791</v>
      </c>
      <c r="B793" s="1" t="s">
        <v>127</v>
      </c>
      <c r="C793" s="6">
        <v>43887</v>
      </c>
      <c r="D793" s="1" t="s">
        <v>160</v>
      </c>
      <c r="E793" s="2" t="s">
        <v>1808</v>
      </c>
      <c r="F793" s="3" t="s">
        <v>1971</v>
      </c>
      <c r="G793" s="4" t="s">
        <v>67</v>
      </c>
      <c r="H793" s="4" t="s">
        <v>20</v>
      </c>
      <c r="I793" s="16" t="s">
        <v>269</v>
      </c>
      <c r="J793" s="3"/>
      <c r="K793" s="3"/>
      <c r="L793" s="7">
        <v>43892</v>
      </c>
      <c r="M793" s="1"/>
      <c r="N793" s="7"/>
    </row>
    <row r="794" spans="1:14" ht="36" hidden="1" x14ac:dyDescent="0.45">
      <c r="A794" s="1">
        <f t="shared" si="8"/>
        <v>792</v>
      </c>
      <c r="B794" s="1" t="s">
        <v>127</v>
      </c>
      <c r="C794" s="6">
        <v>43887</v>
      </c>
      <c r="D794" s="1" t="s">
        <v>160</v>
      </c>
      <c r="E794" s="2" t="s">
        <v>1808</v>
      </c>
      <c r="F794" s="3" t="s">
        <v>1972</v>
      </c>
      <c r="G794" s="4" t="s">
        <v>733</v>
      </c>
      <c r="H794" s="4" t="s">
        <v>20</v>
      </c>
      <c r="I794" s="4"/>
      <c r="J794" s="3"/>
      <c r="K794" s="3"/>
      <c r="L794" s="7"/>
      <c r="M794" s="1"/>
      <c r="N794" s="7"/>
    </row>
    <row r="795" spans="1:14" ht="36" hidden="1" x14ac:dyDescent="0.45">
      <c r="A795" s="1">
        <f t="shared" si="8"/>
        <v>793</v>
      </c>
      <c r="B795" s="1" t="s">
        <v>127</v>
      </c>
      <c r="C795" s="6">
        <v>43887</v>
      </c>
      <c r="D795" s="1" t="s">
        <v>171</v>
      </c>
      <c r="E795" s="2" t="s">
        <v>1838</v>
      </c>
      <c r="F795" s="3" t="s">
        <v>1973</v>
      </c>
      <c r="G795" s="4" t="s">
        <v>67</v>
      </c>
      <c r="H795" s="4" t="s">
        <v>20</v>
      </c>
      <c r="I795" s="16" t="s">
        <v>269</v>
      </c>
      <c r="J795" s="3"/>
      <c r="K795" s="3"/>
      <c r="L795" s="7">
        <v>43893</v>
      </c>
      <c r="M795" s="1"/>
      <c r="N795" s="7"/>
    </row>
    <row r="796" spans="1:14" ht="36" hidden="1" x14ac:dyDescent="0.45">
      <c r="A796" s="1">
        <f t="shared" si="8"/>
        <v>794</v>
      </c>
      <c r="B796" s="1" t="s">
        <v>127</v>
      </c>
      <c r="C796" s="6">
        <v>43887</v>
      </c>
      <c r="D796" s="1" t="s">
        <v>253</v>
      </c>
      <c r="E796" s="2" t="s">
        <v>1435</v>
      </c>
      <c r="F796" s="3" t="s">
        <v>1974</v>
      </c>
      <c r="G796" s="4" t="s">
        <v>67</v>
      </c>
      <c r="H796" s="4" t="s">
        <v>20</v>
      </c>
      <c r="I796" s="16" t="s">
        <v>269</v>
      </c>
      <c r="J796" s="3"/>
      <c r="K796" s="3"/>
      <c r="L796" s="7">
        <v>43893</v>
      </c>
      <c r="M796" s="1"/>
      <c r="N796" s="7"/>
    </row>
    <row r="797" spans="1:14" ht="54" hidden="1" x14ac:dyDescent="0.45">
      <c r="A797" s="1">
        <f t="shared" si="8"/>
        <v>795</v>
      </c>
      <c r="B797" s="1" t="s">
        <v>127</v>
      </c>
      <c r="C797" s="6">
        <v>43887</v>
      </c>
      <c r="D797" s="1" t="s">
        <v>253</v>
      </c>
      <c r="E797" s="2" t="s">
        <v>1435</v>
      </c>
      <c r="F797" s="3" t="s">
        <v>1975</v>
      </c>
      <c r="G797" s="4" t="s">
        <v>67</v>
      </c>
      <c r="H797" s="4" t="s">
        <v>20</v>
      </c>
      <c r="I797" s="16" t="s">
        <v>269</v>
      </c>
      <c r="J797" s="3"/>
      <c r="K797" s="3"/>
      <c r="L797" s="7">
        <v>43893</v>
      </c>
      <c r="M797" s="1"/>
      <c r="N797" s="7"/>
    </row>
    <row r="798" spans="1:14" ht="162" hidden="1" x14ac:dyDescent="0.45">
      <c r="A798" s="1">
        <f t="shared" si="8"/>
        <v>796</v>
      </c>
      <c r="B798" s="1" t="s">
        <v>127</v>
      </c>
      <c r="C798" s="6">
        <v>43887</v>
      </c>
      <c r="D798" s="1" t="s">
        <v>253</v>
      </c>
      <c r="E798" s="2" t="s">
        <v>1435</v>
      </c>
      <c r="F798" s="3" t="s">
        <v>1976</v>
      </c>
      <c r="G798" s="4" t="s">
        <v>653</v>
      </c>
      <c r="H798" s="4" t="s">
        <v>20</v>
      </c>
      <c r="I798" s="4" t="s">
        <v>269</v>
      </c>
      <c r="J798" s="3" t="s">
        <v>1977</v>
      </c>
      <c r="K798" s="3" t="s">
        <v>1978</v>
      </c>
      <c r="L798" s="7">
        <v>43901</v>
      </c>
      <c r="M798" s="1"/>
      <c r="N798" s="7"/>
    </row>
    <row r="799" spans="1:14" ht="36" hidden="1" x14ac:dyDescent="0.45">
      <c r="A799" s="1">
        <f t="shared" si="8"/>
        <v>797</v>
      </c>
      <c r="B799" s="1" t="s">
        <v>127</v>
      </c>
      <c r="C799" s="6">
        <v>43887</v>
      </c>
      <c r="D799" s="1" t="s">
        <v>253</v>
      </c>
      <c r="E799" s="2" t="s">
        <v>1435</v>
      </c>
      <c r="F799" s="3" t="s">
        <v>1979</v>
      </c>
      <c r="G799" s="4" t="s">
        <v>67</v>
      </c>
      <c r="H799" s="4" t="s">
        <v>20</v>
      </c>
      <c r="I799" s="16" t="s">
        <v>269</v>
      </c>
      <c r="J799" s="3"/>
      <c r="K799" s="3"/>
      <c r="L799" s="7">
        <v>43893</v>
      </c>
      <c r="M799" s="1"/>
      <c r="N799" s="7"/>
    </row>
    <row r="800" spans="1:14" ht="180" hidden="1" x14ac:dyDescent="0.45">
      <c r="A800" s="1">
        <f t="shared" si="8"/>
        <v>798</v>
      </c>
      <c r="B800" s="1" t="s">
        <v>127</v>
      </c>
      <c r="C800" s="6">
        <v>43887</v>
      </c>
      <c r="D800" s="1" t="s">
        <v>1466</v>
      </c>
      <c r="E800" s="2" t="s">
        <v>1931</v>
      </c>
      <c r="F800" s="3" t="s">
        <v>1980</v>
      </c>
      <c r="G800" s="4" t="s">
        <v>67</v>
      </c>
      <c r="H800" s="4" t="s">
        <v>20</v>
      </c>
      <c r="I800" s="4"/>
      <c r="J800" s="3"/>
      <c r="K800" s="3" t="s">
        <v>1981</v>
      </c>
      <c r="L800" s="7">
        <v>43899</v>
      </c>
      <c r="M800" s="1"/>
      <c r="N800" s="7"/>
    </row>
    <row r="801" spans="1:14" ht="36" hidden="1" x14ac:dyDescent="0.45">
      <c r="A801" s="1">
        <f t="shared" si="8"/>
        <v>799</v>
      </c>
      <c r="B801" s="1" t="s">
        <v>127</v>
      </c>
      <c r="C801" s="6">
        <v>43887</v>
      </c>
      <c r="D801" s="1" t="s">
        <v>1466</v>
      </c>
      <c r="E801" s="2" t="s">
        <v>1982</v>
      </c>
      <c r="F801" s="3" t="s">
        <v>1983</v>
      </c>
      <c r="G801" s="4" t="s">
        <v>67</v>
      </c>
      <c r="H801" s="4" t="s">
        <v>20</v>
      </c>
      <c r="I801" s="16" t="s">
        <v>269</v>
      </c>
      <c r="J801" s="3"/>
      <c r="K801" s="3"/>
      <c r="L801" s="7">
        <v>43893</v>
      </c>
      <c r="M801" s="1"/>
      <c r="N801" s="7"/>
    </row>
    <row r="802" spans="1:14" ht="108" hidden="1" x14ac:dyDescent="0.45">
      <c r="A802" s="1">
        <f t="shared" si="8"/>
        <v>800</v>
      </c>
      <c r="B802" s="1" t="s">
        <v>127</v>
      </c>
      <c r="C802" s="6">
        <v>43887</v>
      </c>
      <c r="D802" s="1" t="s">
        <v>171</v>
      </c>
      <c r="E802" s="2" t="s">
        <v>1984</v>
      </c>
      <c r="F802" s="3" t="s">
        <v>1985</v>
      </c>
      <c r="G802" s="4" t="s">
        <v>67</v>
      </c>
      <c r="H802" s="4" t="s">
        <v>20</v>
      </c>
      <c r="I802" s="16" t="s">
        <v>269</v>
      </c>
      <c r="J802" s="3"/>
      <c r="K802" s="3"/>
      <c r="L802" s="7">
        <v>43892</v>
      </c>
      <c r="M802" s="1"/>
      <c r="N802" s="7"/>
    </row>
    <row r="803" spans="1:14" ht="36" hidden="1" x14ac:dyDescent="0.45">
      <c r="A803" s="1">
        <f t="shared" si="8"/>
        <v>801</v>
      </c>
      <c r="B803" s="1" t="s">
        <v>127</v>
      </c>
      <c r="C803" s="6">
        <v>43887</v>
      </c>
      <c r="D803" s="1" t="s">
        <v>171</v>
      </c>
      <c r="E803" s="2" t="s">
        <v>1984</v>
      </c>
      <c r="F803" s="3" t="s">
        <v>1986</v>
      </c>
      <c r="G803" s="4" t="s">
        <v>19</v>
      </c>
      <c r="H803" s="4" t="s">
        <v>20</v>
      </c>
      <c r="I803" s="4"/>
      <c r="J803" s="3"/>
      <c r="K803" s="3"/>
      <c r="L803" s="7">
        <v>43895</v>
      </c>
      <c r="M803" s="1"/>
      <c r="N803" s="7"/>
    </row>
    <row r="804" spans="1:14" ht="36" hidden="1" x14ac:dyDescent="0.45">
      <c r="A804" s="1">
        <f t="shared" si="8"/>
        <v>802</v>
      </c>
      <c r="B804" s="1" t="s">
        <v>127</v>
      </c>
      <c r="C804" s="6">
        <v>43887</v>
      </c>
      <c r="D804" s="1" t="s">
        <v>171</v>
      </c>
      <c r="E804" s="2" t="s">
        <v>1987</v>
      </c>
      <c r="F804" s="3" t="s">
        <v>1988</v>
      </c>
      <c r="G804" s="4" t="s">
        <v>19</v>
      </c>
      <c r="H804" s="4" t="s">
        <v>20</v>
      </c>
      <c r="I804" s="4"/>
      <c r="J804" s="3"/>
      <c r="K804" s="3"/>
      <c r="L804" s="7">
        <v>43895</v>
      </c>
      <c r="M804" s="1"/>
      <c r="N804" s="7"/>
    </row>
    <row r="805" spans="1:14" ht="36" hidden="1" x14ac:dyDescent="0.45">
      <c r="A805" s="1">
        <f t="shared" si="8"/>
        <v>803</v>
      </c>
      <c r="B805" s="1" t="s">
        <v>127</v>
      </c>
      <c r="C805" s="6">
        <v>43887</v>
      </c>
      <c r="D805" s="1" t="s">
        <v>659</v>
      </c>
      <c r="E805" s="2" t="s">
        <v>1989</v>
      </c>
      <c r="F805" s="3" t="s">
        <v>1990</v>
      </c>
      <c r="G805" s="4" t="s">
        <v>19</v>
      </c>
      <c r="H805" s="4" t="s">
        <v>20</v>
      </c>
      <c r="I805" s="4"/>
      <c r="J805" s="3"/>
      <c r="K805" s="3"/>
      <c r="L805" s="7">
        <v>43895</v>
      </c>
      <c r="M805" s="1"/>
      <c r="N805" s="7"/>
    </row>
    <row r="806" spans="1:14" ht="36" hidden="1" x14ac:dyDescent="0.45">
      <c r="A806" s="1">
        <f t="shared" si="8"/>
        <v>804</v>
      </c>
      <c r="B806" s="1" t="s">
        <v>127</v>
      </c>
      <c r="C806" s="6">
        <v>43887</v>
      </c>
      <c r="D806" s="1" t="s">
        <v>659</v>
      </c>
      <c r="E806" s="2" t="s">
        <v>1989</v>
      </c>
      <c r="F806" s="3" t="s">
        <v>1991</v>
      </c>
      <c r="G806" s="4" t="s">
        <v>19</v>
      </c>
      <c r="H806" s="4" t="s">
        <v>20</v>
      </c>
      <c r="I806" s="4"/>
      <c r="J806" s="3"/>
      <c r="K806" s="3"/>
      <c r="L806" s="7">
        <v>43895</v>
      </c>
      <c r="M806" s="1"/>
      <c r="N806" s="7"/>
    </row>
    <row r="807" spans="1:14" ht="36" hidden="1" x14ac:dyDescent="0.45">
      <c r="A807" s="1">
        <f t="shared" si="8"/>
        <v>805</v>
      </c>
      <c r="B807" s="1" t="s">
        <v>127</v>
      </c>
      <c r="C807" s="6">
        <v>43887</v>
      </c>
      <c r="D807" s="1" t="s">
        <v>659</v>
      </c>
      <c r="E807" s="2" t="s">
        <v>1992</v>
      </c>
      <c r="F807" s="3" t="s">
        <v>1993</v>
      </c>
      <c r="G807" s="4" t="s">
        <v>733</v>
      </c>
      <c r="H807" s="4" t="s">
        <v>20</v>
      </c>
      <c r="I807" s="4"/>
      <c r="J807" s="3"/>
      <c r="K807" s="3"/>
      <c r="L807" s="7"/>
      <c r="M807" s="1"/>
      <c r="N807" s="7"/>
    </row>
    <row r="808" spans="1:14" ht="36" hidden="1" x14ac:dyDescent="0.45">
      <c r="A808" s="1">
        <f t="shared" si="8"/>
        <v>806</v>
      </c>
      <c r="B808" s="1" t="s">
        <v>127</v>
      </c>
      <c r="C808" s="6">
        <v>43887</v>
      </c>
      <c r="D808" s="1" t="s">
        <v>1709</v>
      </c>
      <c r="E808" s="2" t="s">
        <v>1994</v>
      </c>
      <c r="F808" s="3" t="s">
        <v>1995</v>
      </c>
      <c r="G808" s="4" t="s">
        <v>67</v>
      </c>
      <c r="H808" s="4" t="s">
        <v>20</v>
      </c>
      <c r="I808" s="16" t="s">
        <v>269</v>
      </c>
      <c r="J808" s="3" t="s">
        <v>1996</v>
      </c>
      <c r="K808" s="3" t="s">
        <v>1997</v>
      </c>
      <c r="L808" s="7">
        <v>43892</v>
      </c>
      <c r="M808" s="1"/>
      <c r="N808" s="7"/>
    </row>
    <row r="809" spans="1:14" ht="36" hidden="1" x14ac:dyDescent="0.45">
      <c r="A809" s="1">
        <f t="shared" si="8"/>
        <v>807</v>
      </c>
      <c r="B809" s="1" t="s">
        <v>127</v>
      </c>
      <c r="C809" s="6">
        <v>43887</v>
      </c>
      <c r="D809" s="1" t="s">
        <v>1220</v>
      </c>
      <c r="E809" s="2" t="s">
        <v>1224</v>
      </c>
      <c r="F809" s="3" t="s">
        <v>1998</v>
      </c>
      <c r="G809" s="4" t="s">
        <v>19</v>
      </c>
      <c r="H809" s="4" t="s">
        <v>20</v>
      </c>
      <c r="I809" s="4"/>
      <c r="J809" s="3"/>
      <c r="K809" s="3" t="s">
        <v>1999</v>
      </c>
      <c r="L809" s="7">
        <v>43895</v>
      </c>
      <c r="M809" s="1"/>
      <c r="N809" s="7"/>
    </row>
    <row r="810" spans="1:14" ht="72" hidden="1" x14ac:dyDescent="0.45">
      <c r="A810" s="1">
        <f t="shared" si="8"/>
        <v>808</v>
      </c>
      <c r="B810" s="1" t="s">
        <v>127</v>
      </c>
      <c r="C810" s="6">
        <v>43887</v>
      </c>
      <c r="D810" s="1" t="s">
        <v>1220</v>
      </c>
      <c r="E810" s="2" t="s">
        <v>1224</v>
      </c>
      <c r="F810" s="3" t="s">
        <v>2000</v>
      </c>
      <c r="G810" s="4" t="s">
        <v>19</v>
      </c>
      <c r="H810" s="4" t="s">
        <v>20</v>
      </c>
      <c r="I810" s="4"/>
      <c r="J810" s="3"/>
      <c r="K810" s="3" t="s">
        <v>2001</v>
      </c>
      <c r="L810" s="7">
        <v>43895</v>
      </c>
      <c r="M810" s="1"/>
      <c r="N810" s="7"/>
    </row>
    <row r="811" spans="1:14" ht="36" hidden="1" x14ac:dyDescent="0.45">
      <c r="A811" s="1">
        <f t="shared" si="8"/>
        <v>809</v>
      </c>
      <c r="B811" s="1" t="s">
        <v>127</v>
      </c>
      <c r="C811" s="6">
        <v>43887</v>
      </c>
      <c r="D811" s="1" t="s">
        <v>1220</v>
      </c>
      <c r="E811" s="2" t="s">
        <v>1949</v>
      </c>
      <c r="F811" s="3" t="s">
        <v>2002</v>
      </c>
      <c r="G811" s="4" t="s">
        <v>19</v>
      </c>
      <c r="H811" s="4" t="s">
        <v>20</v>
      </c>
      <c r="I811" s="4"/>
      <c r="J811" s="3"/>
      <c r="K811" s="3"/>
      <c r="L811" s="7">
        <v>43895</v>
      </c>
      <c r="M811" s="1"/>
      <c r="N811" s="7"/>
    </row>
    <row r="812" spans="1:14" ht="72" hidden="1" x14ac:dyDescent="0.45">
      <c r="A812" s="1">
        <f t="shared" si="8"/>
        <v>810</v>
      </c>
      <c r="B812" s="1" t="s">
        <v>127</v>
      </c>
      <c r="C812" s="6">
        <v>43887</v>
      </c>
      <c r="D812" s="1" t="s">
        <v>1220</v>
      </c>
      <c r="E812" s="2" t="s">
        <v>1965</v>
      </c>
      <c r="F812" s="3" t="s">
        <v>2003</v>
      </c>
      <c r="G812" s="4" t="s">
        <v>46</v>
      </c>
      <c r="H812" s="4" t="s">
        <v>20</v>
      </c>
      <c r="I812" s="4"/>
      <c r="J812" s="3"/>
      <c r="K812" s="3" t="s">
        <v>2004</v>
      </c>
      <c r="L812" s="7">
        <v>43895</v>
      </c>
      <c r="M812" s="1"/>
      <c r="N812" s="7"/>
    </row>
    <row r="813" spans="1:14" ht="126" hidden="1" x14ac:dyDescent="0.45">
      <c r="A813" s="1">
        <f t="shared" si="8"/>
        <v>811</v>
      </c>
      <c r="B813" s="1" t="s">
        <v>127</v>
      </c>
      <c r="C813" s="6">
        <v>43887</v>
      </c>
      <c r="D813" s="1" t="s">
        <v>1219</v>
      </c>
      <c r="E813" s="1" t="s">
        <v>1219</v>
      </c>
      <c r="F813" s="3" t="s">
        <v>2005</v>
      </c>
      <c r="G813" s="4" t="s">
        <v>67</v>
      </c>
      <c r="H813" s="4" t="s">
        <v>20</v>
      </c>
      <c r="I813" s="4" t="s">
        <v>20</v>
      </c>
      <c r="J813" s="3" t="s">
        <v>2006</v>
      </c>
      <c r="K813" s="3" t="s">
        <v>2007</v>
      </c>
      <c r="L813" s="7">
        <v>43892</v>
      </c>
      <c r="M813" s="1"/>
      <c r="N813" s="7"/>
    </row>
    <row r="814" spans="1:14" ht="36" hidden="1" x14ac:dyDescent="0.45">
      <c r="A814" s="1">
        <f t="shared" si="8"/>
        <v>812</v>
      </c>
      <c r="B814" s="1" t="s">
        <v>127</v>
      </c>
      <c r="C814" s="6">
        <v>43896</v>
      </c>
      <c r="D814" s="1" t="s">
        <v>171</v>
      </c>
      <c r="E814" s="2" t="s">
        <v>2008</v>
      </c>
      <c r="F814" s="3" t="s">
        <v>2009</v>
      </c>
      <c r="G814" s="4"/>
      <c r="H814" s="4" t="s">
        <v>20</v>
      </c>
      <c r="I814" s="4"/>
      <c r="J814" s="3"/>
      <c r="K814" s="3"/>
      <c r="L814" s="7">
        <v>43909</v>
      </c>
      <c r="M814" s="1"/>
      <c r="N814" s="7"/>
    </row>
    <row r="815" spans="1:14" ht="90" hidden="1" x14ac:dyDescent="0.45">
      <c r="A815" s="1">
        <f t="shared" si="8"/>
        <v>813</v>
      </c>
      <c r="B815" s="1" t="s">
        <v>127</v>
      </c>
      <c r="C815" s="6">
        <v>43896</v>
      </c>
      <c r="D815" s="1" t="s">
        <v>1892</v>
      </c>
      <c r="E815" s="2" t="s">
        <v>1892</v>
      </c>
      <c r="F815" s="3" t="s">
        <v>2010</v>
      </c>
      <c r="G815" s="4" t="s">
        <v>67</v>
      </c>
      <c r="H815" s="4" t="s">
        <v>20</v>
      </c>
      <c r="I815" s="4"/>
      <c r="J815" s="3" t="s">
        <v>2011</v>
      </c>
      <c r="K815" s="3" t="s">
        <v>2012</v>
      </c>
      <c r="L815" s="7">
        <v>43899</v>
      </c>
      <c r="M815" s="1"/>
      <c r="N815" s="7"/>
    </row>
    <row r="816" spans="1:14" ht="36" hidden="1" x14ac:dyDescent="0.45">
      <c r="A816" s="1">
        <f t="shared" si="8"/>
        <v>814</v>
      </c>
      <c r="B816" s="1" t="s">
        <v>127</v>
      </c>
      <c r="C816" s="6">
        <v>43896</v>
      </c>
      <c r="D816" s="1" t="s">
        <v>1220</v>
      </c>
      <c r="E816" s="2" t="s">
        <v>1504</v>
      </c>
      <c r="F816" s="3" t="s">
        <v>2013</v>
      </c>
      <c r="G816" s="4" t="s">
        <v>46</v>
      </c>
      <c r="H816" s="4" t="s">
        <v>20</v>
      </c>
      <c r="I816" s="4" t="s">
        <v>269</v>
      </c>
      <c r="J816" s="3"/>
      <c r="K816" s="3"/>
      <c r="L816" s="7">
        <v>43900</v>
      </c>
      <c r="M816" s="1"/>
      <c r="N816" s="7"/>
    </row>
    <row r="817" spans="1:14" ht="36" hidden="1" x14ac:dyDescent="0.45">
      <c r="A817" s="1">
        <f t="shared" si="8"/>
        <v>815</v>
      </c>
      <c r="B817" s="1" t="s">
        <v>127</v>
      </c>
      <c r="C817" s="6">
        <v>43896</v>
      </c>
      <c r="D817" s="1" t="s">
        <v>189</v>
      </c>
      <c r="E817" s="2" t="s">
        <v>2014</v>
      </c>
      <c r="F817" s="3" t="s">
        <v>2015</v>
      </c>
      <c r="G817" s="4"/>
      <c r="H817" s="4" t="s">
        <v>20</v>
      </c>
      <c r="I817" s="4"/>
      <c r="J817" s="3" t="s">
        <v>2016</v>
      </c>
      <c r="K817" s="3"/>
      <c r="L817" s="7">
        <v>43896</v>
      </c>
      <c r="M817" s="1"/>
      <c r="N817" s="7"/>
    </row>
    <row r="818" spans="1:14" ht="54" hidden="1" x14ac:dyDescent="0.45">
      <c r="A818" s="1">
        <f t="shared" si="8"/>
        <v>816</v>
      </c>
      <c r="B818" s="1" t="s">
        <v>127</v>
      </c>
      <c r="C818" s="6">
        <v>43899</v>
      </c>
      <c r="D818" s="1" t="s">
        <v>253</v>
      </c>
      <c r="E818" s="2" t="s">
        <v>437</v>
      </c>
      <c r="F818" s="3" t="s">
        <v>2017</v>
      </c>
      <c r="G818" s="4" t="s">
        <v>67</v>
      </c>
      <c r="H818" s="4" t="s">
        <v>20</v>
      </c>
      <c r="I818" s="4" t="s">
        <v>269</v>
      </c>
      <c r="J818" s="3" t="s">
        <v>79</v>
      </c>
      <c r="K818" s="3"/>
      <c r="L818" s="7">
        <v>43900</v>
      </c>
      <c r="M818" s="1"/>
      <c r="N818" s="7"/>
    </row>
    <row r="819" spans="1:14" ht="54" hidden="1" x14ac:dyDescent="0.45">
      <c r="A819" s="1">
        <f t="shared" si="8"/>
        <v>817</v>
      </c>
      <c r="B819" s="1" t="s">
        <v>127</v>
      </c>
      <c r="C819" s="6">
        <v>43899</v>
      </c>
      <c r="D819" s="1" t="s">
        <v>659</v>
      </c>
      <c r="E819" s="2" t="s">
        <v>1214</v>
      </c>
      <c r="F819" s="3" t="s">
        <v>2018</v>
      </c>
      <c r="G819" s="4" t="s">
        <v>67</v>
      </c>
      <c r="H819" s="4" t="s">
        <v>20</v>
      </c>
      <c r="I819" s="4" t="s">
        <v>269</v>
      </c>
      <c r="J819" s="3"/>
      <c r="K819" s="3" t="s">
        <v>2019</v>
      </c>
      <c r="L819" s="7">
        <v>43900</v>
      </c>
      <c r="M819" s="1"/>
      <c r="N819" s="7"/>
    </row>
    <row r="820" spans="1:14" ht="108" hidden="1" x14ac:dyDescent="0.45">
      <c r="A820" s="1">
        <f t="shared" si="8"/>
        <v>818</v>
      </c>
      <c r="B820" s="1" t="s">
        <v>127</v>
      </c>
      <c r="C820" s="6">
        <v>43899</v>
      </c>
      <c r="D820" s="1" t="s">
        <v>1466</v>
      </c>
      <c r="E820" s="2" t="s">
        <v>2020</v>
      </c>
      <c r="F820" s="3" t="s">
        <v>2021</v>
      </c>
      <c r="G820" s="4" t="s">
        <v>46</v>
      </c>
      <c r="H820" s="4" t="s">
        <v>20</v>
      </c>
      <c r="I820" s="4" t="s">
        <v>269</v>
      </c>
      <c r="J820" s="3"/>
      <c r="K820" s="3" t="s">
        <v>2022</v>
      </c>
      <c r="L820" s="7">
        <v>43902</v>
      </c>
      <c r="M820" s="1"/>
      <c r="N820" s="7"/>
    </row>
    <row r="821" spans="1:14" ht="126" hidden="1" x14ac:dyDescent="0.45">
      <c r="A821" s="1">
        <f t="shared" si="8"/>
        <v>819</v>
      </c>
      <c r="B821" s="1" t="s">
        <v>127</v>
      </c>
      <c r="C821" s="6">
        <v>43899</v>
      </c>
      <c r="D821" s="1" t="s">
        <v>253</v>
      </c>
      <c r="E821" s="2" t="s">
        <v>1435</v>
      </c>
      <c r="F821" s="3" t="s">
        <v>2023</v>
      </c>
      <c r="G821" s="4" t="s">
        <v>653</v>
      </c>
      <c r="H821" s="4" t="s">
        <v>269</v>
      </c>
      <c r="I821" s="4" t="s">
        <v>269</v>
      </c>
      <c r="J821" s="3" t="s">
        <v>234</v>
      </c>
      <c r="K821" s="3" t="s">
        <v>2024</v>
      </c>
      <c r="L821" s="7">
        <v>43901</v>
      </c>
      <c r="M821" s="1"/>
      <c r="N821" s="7"/>
    </row>
    <row r="822" spans="1:14" ht="90" hidden="1" x14ac:dyDescent="0.45">
      <c r="A822" s="1">
        <f t="shared" si="8"/>
        <v>820</v>
      </c>
      <c r="B822" s="1" t="s">
        <v>127</v>
      </c>
      <c r="C822" s="6">
        <v>43901</v>
      </c>
      <c r="D822" s="1" t="s">
        <v>659</v>
      </c>
      <c r="E822" s="2" t="s">
        <v>1214</v>
      </c>
      <c r="F822" s="3" t="s">
        <v>2025</v>
      </c>
      <c r="G822" s="4" t="s">
        <v>653</v>
      </c>
      <c r="H822" s="4" t="s">
        <v>20</v>
      </c>
      <c r="I822" s="4" t="s">
        <v>269</v>
      </c>
      <c r="J822" s="3" t="s">
        <v>2026</v>
      </c>
      <c r="K822" s="3" t="s">
        <v>2027</v>
      </c>
      <c r="L822" s="7">
        <v>43902</v>
      </c>
      <c r="M822" s="1"/>
      <c r="N822" s="7"/>
    </row>
    <row r="823" spans="1:14" ht="72" hidden="1" x14ac:dyDescent="0.45">
      <c r="A823" s="1">
        <f t="shared" si="8"/>
        <v>821</v>
      </c>
      <c r="B823" s="1" t="s">
        <v>127</v>
      </c>
      <c r="C823" s="6">
        <v>43901</v>
      </c>
      <c r="D823" s="1" t="s">
        <v>1220</v>
      </c>
      <c r="E823" s="2" t="s">
        <v>1224</v>
      </c>
      <c r="F823" s="3" t="s">
        <v>2028</v>
      </c>
      <c r="G823" s="4" t="s">
        <v>653</v>
      </c>
      <c r="H823" s="4" t="s">
        <v>20</v>
      </c>
      <c r="I823" s="4" t="s">
        <v>20</v>
      </c>
      <c r="J823" s="3" t="s">
        <v>2029</v>
      </c>
      <c r="K823" s="3" t="s">
        <v>2030</v>
      </c>
      <c r="L823" s="7">
        <v>43901</v>
      </c>
      <c r="M823" s="1"/>
      <c r="N823" s="7"/>
    </row>
    <row r="824" spans="1:14" ht="90" hidden="1" x14ac:dyDescent="0.45">
      <c r="A824" s="1">
        <f t="shared" si="8"/>
        <v>822</v>
      </c>
      <c r="B824" s="1" t="s">
        <v>127</v>
      </c>
      <c r="C824" s="6">
        <v>43901</v>
      </c>
      <c r="D824" s="1" t="s">
        <v>106</v>
      </c>
      <c r="E824" s="2" t="s">
        <v>2031</v>
      </c>
      <c r="F824" s="10" t="s">
        <v>2032</v>
      </c>
      <c r="G824" s="4" t="s">
        <v>67</v>
      </c>
      <c r="H824" s="4" t="s">
        <v>20</v>
      </c>
      <c r="I824" s="4" t="s">
        <v>20</v>
      </c>
      <c r="J824" s="3"/>
      <c r="K824" s="3" t="s">
        <v>2033</v>
      </c>
      <c r="L824" s="7">
        <v>43912</v>
      </c>
      <c r="M824" s="1"/>
      <c r="N824" s="7"/>
    </row>
    <row r="825" spans="1:14" ht="72" hidden="1" x14ac:dyDescent="0.45">
      <c r="A825" s="1">
        <f t="shared" si="8"/>
        <v>823</v>
      </c>
      <c r="B825" s="1" t="s">
        <v>127</v>
      </c>
      <c r="C825" s="6">
        <v>43901</v>
      </c>
      <c r="D825" s="1" t="s">
        <v>106</v>
      </c>
      <c r="E825" s="2" t="s">
        <v>2031</v>
      </c>
      <c r="F825" s="15" t="s">
        <v>2034</v>
      </c>
      <c r="G825" s="4" t="s">
        <v>67</v>
      </c>
      <c r="H825" s="4" t="s">
        <v>20</v>
      </c>
      <c r="I825" s="4" t="s">
        <v>20</v>
      </c>
      <c r="J825" s="3"/>
      <c r="K825" s="3" t="s">
        <v>2033</v>
      </c>
      <c r="L825" s="7">
        <v>43912</v>
      </c>
      <c r="M825" s="1"/>
      <c r="N825" s="7"/>
    </row>
    <row r="826" spans="1:14" ht="54" hidden="1" x14ac:dyDescent="0.45">
      <c r="A826" s="1">
        <f t="shared" si="8"/>
        <v>824</v>
      </c>
      <c r="B826" s="1" t="s">
        <v>127</v>
      </c>
      <c r="C826" s="6">
        <v>43901</v>
      </c>
      <c r="D826" s="1" t="s">
        <v>106</v>
      </c>
      <c r="E826" s="2" t="s">
        <v>2031</v>
      </c>
      <c r="F826" s="15" t="s">
        <v>2035</v>
      </c>
      <c r="G826" s="4" t="s">
        <v>46</v>
      </c>
      <c r="H826" s="4" t="s">
        <v>20</v>
      </c>
      <c r="I826" s="4" t="s">
        <v>20</v>
      </c>
      <c r="J826" s="3"/>
      <c r="K826" s="3" t="s">
        <v>2036</v>
      </c>
      <c r="L826" s="7">
        <v>43912</v>
      </c>
      <c r="M826" s="1"/>
      <c r="N826" s="7"/>
    </row>
    <row r="827" spans="1:14" ht="72" hidden="1" x14ac:dyDescent="0.45">
      <c r="A827" s="1">
        <f t="shared" si="8"/>
        <v>825</v>
      </c>
      <c r="B827" s="1" t="s">
        <v>127</v>
      </c>
      <c r="C827" s="6">
        <v>43901</v>
      </c>
      <c r="D827" s="1" t="s">
        <v>106</v>
      </c>
      <c r="E827" s="2" t="s">
        <v>2031</v>
      </c>
      <c r="F827" s="3" t="s">
        <v>2037</v>
      </c>
      <c r="G827" s="4" t="s">
        <v>46</v>
      </c>
      <c r="H827" s="4" t="s">
        <v>20</v>
      </c>
      <c r="I827" s="4" t="s">
        <v>20</v>
      </c>
      <c r="J827" s="3"/>
      <c r="K827" s="3" t="s">
        <v>2038</v>
      </c>
      <c r="L827" s="7">
        <v>43912</v>
      </c>
      <c r="M827" s="1"/>
      <c r="N827" s="7"/>
    </row>
    <row r="828" spans="1:14" ht="36" hidden="1" x14ac:dyDescent="0.45">
      <c r="A828" s="1">
        <f t="shared" si="8"/>
        <v>826</v>
      </c>
      <c r="B828" s="1" t="s">
        <v>127</v>
      </c>
      <c r="C828" s="6">
        <v>43901</v>
      </c>
      <c r="D828" s="1" t="s">
        <v>160</v>
      </c>
      <c r="E828" s="2" t="s">
        <v>236</v>
      </c>
      <c r="F828" s="3" t="s">
        <v>1806</v>
      </c>
      <c r="G828" s="4" t="s">
        <v>653</v>
      </c>
      <c r="H828" s="4" t="s">
        <v>20</v>
      </c>
      <c r="I828" s="4" t="s">
        <v>269</v>
      </c>
      <c r="J828" s="3"/>
      <c r="K828" s="3"/>
      <c r="L828" s="7">
        <v>43903</v>
      </c>
      <c r="M828" s="1"/>
      <c r="N828" s="7"/>
    </row>
    <row r="829" spans="1:14" ht="126" hidden="1" x14ac:dyDescent="0.45">
      <c r="A829" s="1">
        <f t="shared" si="8"/>
        <v>827</v>
      </c>
      <c r="B829" s="1" t="s">
        <v>127</v>
      </c>
      <c r="C829" s="6">
        <v>43901</v>
      </c>
      <c r="D829" s="1" t="s">
        <v>659</v>
      </c>
      <c r="E829" s="2" t="s">
        <v>1214</v>
      </c>
      <c r="F829" s="3" t="s">
        <v>2039</v>
      </c>
      <c r="G829" s="4" t="s">
        <v>46</v>
      </c>
      <c r="H829" s="4" t="s">
        <v>20</v>
      </c>
      <c r="I829" s="4"/>
      <c r="J829" s="3"/>
      <c r="K829" s="3" t="s">
        <v>2040</v>
      </c>
      <c r="L829" s="7">
        <v>43904</v>
      </c>
      <c r="M829" s="1"/>
      <c r="N829" s="7"/>
    </row>
    <row r="830" spans="1:14" ht="54" hidden="1" x14ac:dyDescent="0.45">
      <c r="A830" s="1">
        <f t="shared" si="8"/>
        <v>828</v>
      </c>
      <c r="B830" s="1" t="s">
        <v>127</v>
      </c>
      <c r="C830" s="6">
        <v>43901</v>
      </c>
      <c r="D830" s="1" t="s">
        <v>253</v>
      </c>
      <c r="E830" s="2" t="s">
        <v>1435</v>
      </c>
      <c r="F830" s="3" t="s">
        <v>2041</v>
      </c>
      <c r="G830" s="4" t="s">
        <v>653</v>
      </c>
      <c r="H830" s="4" t="s">
        <v>20</v>
      </c>
      <c r="I830" s="4" t="s">
        <v>269</v>
      </c>
      <c r="J830" s="3" t="s">
        <v>2042</v>
      </c>
      <c r="K830" s="3" t="s">
        <v>2043</v>
      </c>
      <c r="L830" s="7">
        <v>43903</v>
      </c>
      <c r="M830" s="1"/>
      <c r="N830" s="7"/>
    </row>
    <row r="831" spans="1:14" ht="126" hidden="1" x14ac:dyDescent="0.45">
      <c r="A831" s="1">
        <f t="shared" si="8"/>
        <v>829</v>
      </c>
      <c r="B831" s="1" t="s">
        <v>127</v>
      </c>
      <c r="C831" s="6">
        <v>43901</v>
      </c>
      <c r="D831" s="1" t="s">
        <v>259</v>
      </c>
      <c r="E831" s="2" t="s">
        <v>1338</v>
      </c>
      <c r="F831" s="3" t="s">
        <v>2041</v>
      </c>
      <c r="G831" s="4" t="s">
        <v>653</v>
      </c>
      <c r="H831" s="4" t="s">
        <v>20</v>
      </c>
      <c r="I831" s="4" t="s">
        <v>269</v>
      </c>
      <c r="J831" s="3"/>
      <c r="K831" s="3" t="s">
        <v>2044</v>
      </c>
      <c r="L831" s="7">
        <v>43903</v>
      </c>
      <c r="M831" s="1"/>
      <c r="N831" s="7"/>
    </row>
    <row r="832" spans="1:14" ht="72" hidden="1" x14ac:dyDescent="0.45">
      <c r="A832" s="1">
        <f t="shared" si="8"/>
        <v>830</v>
      </c>
      <c r="B832" s="1" t="s">
        <v>127</v>
      </c>
      <c r="C832" s="6">
        <v>43901</v>
      </c>
      <c r="D832" s="1" t="s">
        <v>171</v>
      </c>
      <c r="E832" s="2" t="s">
        <v>1838</v>
      </c>
      <c r="F832" s="3" t="s">
        <v>2045</v>
      </c>
      <c r="G832" s="4" t="s">
        <v>653</v>
      </c>
      <c r="H832" s="4" t="s">
        <v>20</v>
      </c>
      <c r="I832" s="4" t="s">
        <v>269</v>
      </c>
      <c r="J832" s="3"/>
      <c r="K832" s="3" t="s">
        <v>2046</v>
      </c>
      <c r="L832" s="7">
        <v>43903</v>
      </c>
      <c r="M832" s="1"/>
      <c r="N832" s="7"/>
    </row>
    <row r="833" spans="1:14" ht="90" hidden="1" x14ac:dyDescent="0.45">
      <c r="A833" s="1">
        <f t="shared" si="8"/>
        <v>831</v>
      </c>
      <c r="B833" s="1" t="s">
        <v>127</v>
      </c>
      <c r="C833" s="6">
        <v>43901</v>
      </c>
      <c r="D833" s="1" t="s">
        <v>264</v>
      </c>
      <c r="E833" s="2" t="s">
        <v>1414</v>
      </c>
      <c r="F833" s="3" t="s">
        <v>2047</v>
      </c>
      <c r="G833" s="4" t="s">
        <v>46</v>
      </c>
      <c r="H833" s="4" t="s">
        <v>20</v>
      </c>
      <c r="I833" s="4" t="s">
        <v>269</v>
      </c>
      <c r="J833" s="3"/>
      <c r="K833" s="3" t="s">
        <v>2048</v>
      </c>
      <c r="L833" s="7">
        <v>43903</v>
      </c>
      <c r="M833" s="1"/>
      <c r="N833" s="7"/>
    </row>
    <row r="834" spans="1:14" ht="90" hidden="1" x14ac:dyDescent="0.45">
      <c r="A834" s="1">
        <f t="shared" si="8"/>
        <v>832</v>
      </c>
      <c r="B834" s="1" t="s">
        <v>127</v>
      </c>
      <c r="C834" s="6">
        <v>43901</v>
      </c>
      <c r="D834" s="1" t="s">
        <v>259</v>
      </c>
      <c r="E834" s="2" t="s">
        <v>1605</v>
      </c>
      <c r="F834" s="3" t="s">
        <v>2049</v>
      </c>
      <c r="G834" s="4" t="s">
        <v>46</v>
      </c>
      <c r="H834" s="4" t="s">
        <v>20</v>
      </c>
      <c r="I834" s="4" t="s">
        <v>269</v>
      </c>
      <c r="J834" s="3"/>
      <c r="K834" s="3" t="s">
        <v>2048</v>
      </c>
      <c r="L834" s="7">
        <v>43903</v>
      </c>
      <c r="M834" s="1"/>
      <c r="N834" s="7"/>
    </row>
    <row r="835" spans="1:14" ht="36" hidden="1" x14ac:dyDescent="0.45">
      <c r="A835" s="1">
        <f t="shared" si="8"/>
        <v>833</v>
      </c>
      <c r="B835" s="1" t="s">
        <v>127</v>
      </c>
      <c r="C835" s="6">
        <v>43901</v>
      </c>
      <c r="D835" s="1" t="s">
        <v>1220</v>
      </c>
      <c r="E835" s="2" t="s">
        <v>2050</v>
      </c>
      <c r="F835" s="3" t="s">
        <v>2051</v>
      </c>
      <c r="G835" s="4" t="s">
        <v>46</v>
      </c>
      <c r="H835" s="4" t="s">
        <v>20</v>
      </c>
      <c r="I835" s="4" t="s">
        <v>269</v>
      </c>
      <c r="J835" s="3" t="s">
        <v>2052</v>
      </c>
      <c r="K835" s="3"/>
      <c r="L835" s="7">
        <v>43903</v>
      </c>
      <c r="M835" s="1"/>
      <c r="N835" s="7"/>
    </row>
    <row r="836" spans="1:14" ht="36" hidden="1" x14ac:dyDescent="0.45">
      <c r="A836" s="1">
        <f t="shared" si="8"/>
        <v>834</v>
      </c>
      <c r="B836" s="1" t="s">
        <v>127</v>
      </c>
      <c r="C836" s="6">
        <v>43901</v>
      </c>
      <c r="D836" s="1" t="s">
        <v>1220</v>
      </c>
      <c r="E836" s="2" t="s">
        <v>1949</v>
      </c>
      <c r="F836" s="3" t="s">
        <v>2053</v>
      </c>
      <c r="G836" s="4" t="s">
        <v>653</v>
      </c>
      <c r="H836" s="4" t="s">
        <v>20</v>
      </c>
      <c r="I836" s="4" t="s">
        <v>269</v>
      </c>
      <c r="J836" s="3"/>
      <c r="K836" s="3" t="s">
        <v>2054</v>
      </c>
      <c r="L836" s="7">
        <v>43903</v>
      </c>
      <c r="M836" s="1"/>
      <c r="N836" s="7"/>
    </row>
    <row r="837" spans="1:14" ht="252" hidden="1" x14ac:dyDescent="0.45">
      <c r="A837" s="1">
        <f t="shared" si="8"/>
        <v>835</v>
      </c>
      <c r="B837" s="1" t="s">
        <v>127</v>
      </c>
      <c r="C837" s="6">
        <v>43901</v>
      </c>
      <c r="D837" s="1" t="s">
        <v>1220</v>
      </c>
      <c r="E837" s="2" t="s">
        <v>1949</v>
      </c>
      <c r="F837" s="3" t="s">
        <v>2055</v>
      </c>
      <c r="G837" s="4" t="s">
        <v>653</v>
      </c>
      <c r="H837" s="4" t="s">
        <v>20</v>
      </c>
      <c r="I837" s="4" t="s">
        <v>269</v>
      </c>
      <c r="J837" s="3"/>
      <c r="K837" s="3" t="s">
        <v>2056</v>
      </c>
      <c r="L837" s="7">
        <v>43906</v>
      </c>
      <c r="M837" s="1"/>
      <c r="N837" s="7"/>
    </row>
    <row r="838" spans="1:14" ht="54" hidden="1" x14ac:dyDescent="0.45">
      <c r="A838" s="1">
        <f t="shared" si="8"/>
        <v>836</v>
      </c>
      <c r="B838" s="1" t="s">
        <v>127</v>
      </c>
      <c r="C838" s="6">
        <v>43901</v>
      </c>
      <c r="D838" s="1" t="s">
        <v>1220</v>
      </c>
      <c r="E838" s="2" t="s">
        <v>1949</v>
      </c>
      <c r="F838" s="3" t="s">
        <v>2057</v>
      </c>
      <c r="G838" s="4" t="s">
        <v>653</v>
      </c>
      <c r="H838" s="4" t="s">
        <v>20</v>
      </c>
      <c r="I838" s="4" t="s">
        <v>269</v>
      </c>
      <c r="J838" s="3"/>
      <c r="K838" s="3"/>
      <c r="L838" s="7">
        <v>43903</v>
      </c>
      <c r="M838" s="1"/>
      <c r="N838" s="7"/>
    </row>
    <row r="839" spans="1:14" ht="78.599999999999994" hidden="1" customHeight="1" x14ac:dyDescent="0.45">
      <c r="A839" s="1">
        <f t="shared" si="8"/>
        <v>837</v>
      </c>
      <c r="B839" s="1" t="s">
        <v>127</v>
      </c>
      <c r="C839" s="6">
        <v>43901</v>
      </c>
      <c r="D839" s="1" t="s">
        <v>1400</v>
      </c>
      <c r="E839" s="2" t="s">
        <v>2058</v>
      </c>
      <c r="F839" s="3" t="s">
        <v>2059</v>
      </c>
      <c r="G839" s="4" t="s">
        <v>653</v>
      </c>
      <c r="H839" s="4" t="s">
        <v>20</v>
      </c>
      <c r="I839" s="4"/>
      <c r="J839" s="3" t="s">
        <v>2060</v>
      </c>
      <c r="K839" s="3" t="s">
        <v>2061</v>
      </c>
      <c r="L839" s="7">
        <v>43927</v>
      </c>
      <c r="M839" s="1"/>
      <c r="N839" s="7"/>
    </row>
    <row r="840" spans="1:14" ht="54" hidden="1" x14ac:dyDescent="0.45">
      <c r="A840" s="1">
        <f t="shared" si="8"/>
        <v>838</v>
      </c>
      <c r="B840" s="1" t="s">
        <v>127</v>
      </c>
      <c r="C840" s="6">
        <v>43901</v>
      </c>
      <c r="D840" s="1" t="s">
        <v>1396</v>
      </c>
      <c r="E840" s="2" t="s">
        <v>2062</v>
      </c>
      <c r="F840" s="3" t="s">
        <v>2063</v>
      </c>
      <c r="G840" s="4" t="s">
        <v>653</v>
      </c>
      <c r="H840" s="4" t="s">
        <v>20</v>
      </c>
      <c r="I840" s="4" t="s">
        <v>269</v>
      </c>
      <c r="J840" s="3"/>
      <c r="K840" s="3"/>
      <c r="L840" s="7">
        <v>43904</v>
      </c>
      <c r="M840" s="1"/>
      <c r="N840" s="7"/>
    </row>
    <row r="841" spans="1:14" ht="54" hidden="1" x14ac:dyDescent="0.45">
      <c r="A841" s="1">
        <f t="shared" si="8"/>
        <v>839</v>
      </c>
      <c r="B841" s="1" t="s">
        <v>127</v>
      </c>
      <c r="C841" s="6">
        <v>43901</v>
      </c>
      <c r="D841" s="1" t="s">
        <v>1466</v>
      </c>
      <c r="E841" s="2" t="s">
        <v>1466</v>
      </c>
      <c r="F841" s="3" t="s">
        <v>2064</v>
      </c>
      <c r="G841" s="4" t="s">
        <v>653</v>
      </c>
      <c r="H841" s="4" t="s">
        <v>20</v>
      </c>
      <c r="I841" s="4"/>
      <c r="J841" s="3" t="s">
        <v>2065</v>
      </c>
      <c r="K841" s="3" t="s">
        <v>2066</v>
      </c>
      <c r="L841" s="7">
        <v>43906</v>
      </c>
      <c r="M841" s="1"/>
      <c r="N841" s="7"/>
    </row>
    <row r="842" spans="1:14" ht="90" hidden="1" x14ac:dyDescent="0.45">
      <c r="A842" s="1">
        <f t="shared" si="8"/>
        <v>840</v>
      </c>
      <c r="B842" s="1" t="s">
        <v>127</v>
      </c>
      <c r="C842" s="6">
        <v>43905</v>
      </c>
      <c r="D842" s="1" t="s">
        <v>659</v>
      </c>
      <c r="E842" s="2" t="s">
        <v>1214</v>
      </c>
      <c r="F842" s="3" t="s">
        <v>2067</v>
      </c>
      <c r="G842" s="4" t="s">
        <v>653</v>
      </c>
      <c r="H842" s="4" t="s">
        <v>20</v>
      </c>
      <c r="I842" s="4" t="s">
        <v>20</v>
      </c>
      <c r="J842" s="3" t="s">
        <v>2068</v>
      </c>
      <c r="K842" s="3" t="s">
        <v>2069</v>
      </c>
      <c r="L842" s="7">
        <v>43906</v>
      </c>
      <c r="M842" s="1"/>
      <c r="N842" s="7"/>
    </row>
    <row r="843" spans="1:14" ht="36" hidden="1" x14ac:dyDescent="0.45">
      <c r="A843" s="1">
        <f t="shared" si="8"/>
        <v>841</v>
      </c>
      <c r="B843" s="1" t="s">
        <v>127</v>
      </c>
      <c r="C843" s="6">
        <v>43905</v>
      </c>
      <c r="D843" s="1" t="s">
        <v>171</v>
      </c>
      <c r="E843" s="2" t="s">
        <v>556</v>
      </c>
      <c r="F843" s="3" t="s">
        <v>2070</v>
      </c>
      <c r="G843" s="4" t="s">
        <v>653</v>
      </c>
      <c r="H843" s="4" t="s">
        <v>20</v>
      </c>
      <c r="I843" s="4" t="s">
        <v>20</v>
      </c>
      <c r="J843" s="3" t="s">
        <v>2071</v>
      </c>
      <c r="K843" s="3" t="s">
        <v>2072</v>
      </c>
      <c r="L843" s="7">
        <v>43906</v>
      </c>
      <c r="M843" s="1"/>
      <c r="N843" s="7"/>
    </row>
    <row r="844" spans="1:14" ht="54" hidden="1" x14ac:dyDescent="0.45">
      <c r="A844" s="1">
        <f t="shared" si="8"/>
        <v>842</v>
      </c>
      <c r="B844" s="1" t="s">
        <v>127</v>
      </c>
      <c r="C844" s="6">
        <v>43906</v>
      </c>
      <c r="D844" s="1" t="s">
        <v>659</v>
      </c>
      <c r="E844" s="2" t="s">
        <v>928</v>
      </c>
      <c r="F844" s="3" t="s">
        <v>2073</v>
      </c>
      <c r="G844" s="4" t="s">
        <v>67</v>
      </c>
      <c r="H844" s="4" t="s">
        <v>269</v>
      </c>
      <c r="I844" s="4" t="s">
        <v>269</v>
      </c>
      <c r="J844" s="3" t="s">
        <v>2074</v>
      </c>
      <c r="K844" s="3" t="s">
        <v>2075</v>
      </c>
      <c r="L844" s="7">
        <v>43906</v>
      </c>
      <c r="M844" s="1"/>
      <c r="N844" s="7"/>
    </row>
    <row r="845" spans="1:14" ht="36" hidden="1" x14ac:dyDescent="0.45">
      <c r="A845" s="1">
        <f t="shared" si="8"/>
        <v>843</v>
      </c>
      <c r="B845" s="1" t="s">
        <v>127</v>
      </c>
      <c r="C845" s="6">
        <v>43906</v>
      </c>
      <c r="D845" s="1" t="s">
        <v>259</v>
      </c>
      <c r="E845" s="2" t="s">
        <v>1338</v>
      </c>
      <c r="F845" s="3" t="s">
        <v>2076</v>
      </c>
      <c r="G845" s="4" t="s">
        <v>67</v>
      </c>
      <c r="H845" s="4" t="s">
        <v>269</v>
      </c>
      <c r="I845" s="4" t="s">
        <v>269</v>
      </c>
      <c r="J845" s="3" t="s">
        <v>2074</v>
      </c>
      <c r="K845" s="3" t="s">
        <v>2077</v>
      </c>
      <c r="L845" s="7">
        <v>43906</v>
      </c>
      <c r="M845" s="1"/>
      <c r="N845" s="7"/>
    </row>
    <row r="846" spans="1:14" ht="72" hidden="1" x14ac:dyDescent="0.45">
      <c r="A846" s="1">
        <f t="shared" ref="A846:A1021" si="9">ROW()-2</f>
        <v>844</v>
      </c>
      <c r="B846" s="1" t="s">
        <v>127</v>
      </c>
      <c r="C846" s="6">
        <v>43906</v>
      </c>
      <c r="D846" s="1" t="s">
        <v>253</v>
      </c>
      <c r="E846" s="2" t="s">
        <v>1045</v>
      </c>
      <c r="F846" s="3" t="s">
        <v>2078</v>
      </c>
      <c r="G846" s="4" t="s">
        <v>67</v>
      </c>
      <c r="H846" s="4" t="s">
        <v>269</v>
      </c>
      <c r="I846" s="4" t="s">
        <v>269</v>
      </c>
      <c r="J846" s="3" t="s">
        <v>2079</v>
      </c>
      <c r="K846" s="3" t="s">
        <v>2080</v>
      </c>
      <c r="L846" s="7">
        <v>43906</v>
      </c>
      <c r="M846" s="1"/>
      <c r="N846" s="7"/>
    </row>
    <row r="847" spans="1:14" ht="144" hidden="1" x14ac:dyDescent="0.45">
      <c r="A847" s="1">
        <f t="shared" si="9"/>
        <v>845</v>
      </c>
      <c r="B847" s="1" t="s">
        <v>127</v>
      </c>
      <c r="C847" s="6">
        <v>43906</v>
      </c>
      <c r="D847" s="1" t="s">
        <v>1220</v>
      </c>
      <c r="E847" s="2" t="s">
        <v>2081</v>
      </c>
      <c r="F847" s="3" t="s">
        <v>2082</v>
      </c>
      <c r="G847" s="4" t="s">
        <v>46</v>
      </c>
      <c r="H847" s="4" t="s">
        <v>20</v>
      </c>
      <c r="I847" s="4" t="s">
        <v>269</v>
      </c>
      <c r="J847" s="3"/>
      <c r="K847" s="3"/>
      <c r="L847" s="7">
        <v>43907</v>
      </c>
      <c r="M847" s="1"/>
      <c r="N847" s="7"/>
    </row>
    <row r="848" spans="1:14" ht="72" hidden="1" x14ac:dyDescent="0.45">
      <c r="A848" s="1">
        <f t="shared" si="9"/>
        <v>846</v>
      </c>
      <c r="B848" s="1" t="s">
        <v>127</v>
      </c>
      <c r="C848" s="6">
        <v>43906</v>
      </c>
      <c r="D848" s="1" t="s">
        <v>1220</v>
      </c>
      <c r="E848" s="2" t="s">
        <v>1224</v>
      </c>
      <c r="F848" s="3" t="s">
        <v>2083</v>
      </c>
      <c r="G848" s="4" t="s">
        <v>19</v>
      </c>
      <c r="H848" s="4" t="s">
        <v>20</v>
      </c>
      <c r="I848" s="4" t="s">
        <v>269</v>
      </c>
      <c r="J848" s="3"/>
      <c r="K848" s="3"/>
      <c r="L848" s="7">
        <v>43907</v>
      </c>
      <c r="M848" s="1"/>
      <c r="N848" s="7"/>
    </row>
    <row r="849" spans="1:14" ht="54" hidden="1" x14ac:dyDescent="0.45">
      <c r="A849" s="1">
        <f t="shared" si="9"/>
        <v>847</v>
      </c>
      <c r="B849" s="1" t="s">
        <v>127</v>
      </c>
      <c r="C849" s="6">
        <v>43906</v>
      </c>
      <c r="D849" s="1" t="s">
        <v>1220</v>
      </c>
      <c r="E849" s="2" t="s">
        <v>2081</v>
      </c>
      <c r="F849" s="3" t="s">
        <v>2084</v>
      </c>
      <c r="G849" s="4" t="s">
        <v>67</v>
      </c>
      <c r="H849" s="4" t="s">
        <v>20</v>
      </c>
      <c r="I849" s="4" t="s">
        <v>269</v>
      </c>
      <c r="J849" s="3"/>
      <c r="K849" s="3" t="s">
        <v>961</v>
      </c>
      <c r="L849" s="7">
        <v>43908</v>
      </c>
      <c r="M849" s="1"/>
      <c r="N849" s="7"/>
    </row>
    <row r="850" spans="1:14" ht="72" hidden="1" x14ac:dyDescent="0.45">
      <c r="A850" s="1">
        <f t="shared" si="9"/>
        <v>848</v>
      </c>
      <c r="B850" s="1" t="s">
        <v>127</v>
      </c>
      <c r="C850" s="6">
        <v>43906</v>
      </c>
      <c r="D850" s="1" t="s">
        <v>1220</v>
      </c>
      <c r="E850" s="2" t="s">
        <v>1224</v>
      </c>
      <c r="F850" s="3" t="s">
        <v>2085</v>
      </c>
      <c r="G850" s="4" t="s">
        <v>19</v>
      </c>
      <c r="H850" s="4" t="s">
        <v>20</v>
      </c>
      <c r="I850" s="4" t="s">
        <v>269</v>
      </c>
      <c r="J850" s="3"/>
      <c r="K850" s="3"/>
      <c r="L850" s="7">
        <v>43907</v>
      </c>
      <c r="M850" s="1"/>
      <c r="N850" s="7"/>
    </row>
    <row r="851" spans="1:14" ht="54" hidden="1" x14ac:dyDescent="0.45">
      <c r="A851" s="1">
        <f t="shared" si="9"/>
        <v>849</v>
      </c>
      <c r="B851" s="1" t="s">
        <v>127</v>
      </c>
      <c r="C851" s="6">
        <v>43906</v>
      </c>
      <c r="D851" s="1" t="s">
        <v>1220</v>
      </c>
      <c r="E851" s="2" t="s">
        <v>1224</v>
      </c>
      <c r="F851" s="3" t="s">
        <v>2086</v>
      </c>
      <c r="G851" s="4" t="s">
        <v>46</v>
      </c>
      <c r="H851" s="4" t="s">
        <v>20</v>
      </c>
      <c r="I851" s="4" t="s">
        <v>269</v>
      </c>
      <c r="J851" s="3" t="s">
        <v>2087</v>
      </c>
      <c r="K851" s="3"/>
      <c r="L851" s="7">
        <v>43907</v>
      </c>
      <c r="M851" s="1"/>
      <c r="N851" s="7"/>
    </row>
    <row r="852" spans="1:14" ht="135" hidden="1" customHeight="1" x14ac:dyDescent="0.45">
      <c r="A852" s="1">
        <f t="shared" si="9"/>
        <v>850</v>
      </c>
      <c r="B852" s="1" t="s">
        <v>127</v>
      </c>
      <c r="C852" s="6">
        <v>43906</v>
      </c>
      <c r="D852" s="1" t="s">
        <v>1220</v>
      </c>
      <c r="E852" s="2" t="s">
        <v>1224</v>
      </c>
      <c r="F852" s="3" t="s">
        <v>2088</v>
      </c>
      <c r="G852" s="4" t="s">
        <v>67</v>
      </c>
      <c r="H852" s="4" t="s">
        <v>20</v>
      </c>
      <c r="I852" s="4" t="s">
        <v>269</v>
      </c>
      <c r="J852" s="3" t="s">
        <v>2089</v>
      </c>
      <c r="K852" s="3" t="s">
        <v>2090</v>
      </c>
      <c r="L852" s="7">
        <v>43907</v>
      </c>
      <c r="M852" s="1"/>
      <c r="N852" s="7"/>
    </row>
    <row r="853" spans="1:14" ht="54" hidden="1" x14ac:dyDescent="0.45">
      <c r="A853" s="1">
        <f t="shared" si="9"/>
        <v>851</v>
      </c>
      <c r="B853" s="1" t="s">
        <v>127</v>
      </c>
      <c r="C853" s="6">
        <v>43906</v>
      </c>
      <c r="D853" s="1" t="s">
        <v>1220</v>
      </c>
      <c r="E853" s="2" t="s">
        <v>1224</v>
      </c>
      <c r="F853" s="3" t="s">
        <v>2091</v>
      </c>
      <c r="G853" s="4" t="s">
        <v>19</v>
      </c>
      <c r="H853" s="4" t="s">
        <v>20</v>
      </c>
      <c r="I853" s="4" t="s">
        <v>269</v>
      </c>
      <c r="J853" s="3"/>
      <c r="K853" s="3"/>
      <c r="L853" s="7">
        <v>43907</v>
      </c>
      <c r="M853" s="1"/>
      <c r="N853" s="7"/>
    </row>
    <row r="854" spans="1:14" ht="36" hidden="1" x14ac:dyDescent="0.45">
      <c r="A854" s="1">
        <f t="shared" si="9"/>
        <v>852</v>
      </c>
      <c r="B854" s="1" t="s">
        <v>127</v>
      </c>
      <c r="C854" s="6">
        <v>43906</v>
      </c>
      <c r="D854" s="1" t="s">
        <v>1220</v>
      </c>
      <c r="E854" s="2" t="s">
        <v>2081</v>
      </c>
      <c r="F854" s="3" t="s">
        <v>2092</v>
      </c>
      <c r="G854" s="4" t="s">
        <v>67</v>
      </c>
      <c r="H854" s="4" t="s">
        <v>20</v>
      </c>
      <c r="I854" s="4" t="s">
        <v>269</v>
      </c>
      <c r="J854" s="3"/>
      <c r="K854" s="3"/>
      <c r="L854" s="7">
        <v>43907</v>
      </c>
      <c r="M854" s="1"/>
      <c r="N854" s="7"/>
    </row>
    <row r="855" spans="1:14" ht="72" hidden="1" x14ac:dyDescent="0.45">
      <c r="A855" s="1">
        <f t="shared" si="9"/>
        <v>853</v>
      </c>
      <c r="B855" s="1" t="s">
        <v>127</v>
      </c>
      <c r="C855" s="6">
        <v>43906</v>
      </c>
      <c r="D855" s="1" t="s">
        <v>1220</v>
      </c>
      <c r="E855" s="2" t="s">
        <v>1224</v>
      </c>
      <c r="F855" s="3" t="s">
        <v>2093</v>
      </c>
      <c r="G855" s="4" t="s">
        <v>67</v>
      </c>
      <c r="H855" s="4" t="s">
        <v>20</v>
      </c>
      <c r="I855" s="4" t="s">
        <v>269</v>
      </c>
      <c r="J855" s="3"/>
      <c r="K855" s="3"/>
      <c r="L855" s="7">
        <v>43907</v>
      </c>
      <c r="M855" s="1"/>
      <c r="N855" s="7"/>
    </row>
    <row r="856" spans="1:14" ht="54" hidden="1" x14ac:dyDescent="0.45">
      <c r="A856" s="1">
        <f t="shared" si="9"/>
        <v>854</v>
      </c>
      <c r="B856" s="1" t="s">
        <v>127</v>
      </c>
      <c r="C856" s="6">
        <v>43906</v>
      </c>
      <c r="D856" s="1" t="s">
        <v>1220</v>
      </c>
      <c r="E856" s="2" t="s">
        <v>2081</v>
      </c>
      <c r="F856" s="3" t="s">
        <v>2094</v>
      </c>
      <c r="G856" s="4" t="s">
        <v>67</v>
      </c>
      <c r="H856" s="4" t="s">
        <v>20</v>
      </c>
      <c r="I856" s="4" t="s">
        <v>269</v>
      </c>
      <c r="J856" s="3"/>
      <c r="K856" s="3"/>
      <c r="L856" s="7">
        <v>43907</v>
      </c>
      <c r="M856" s="1"/>
      <c r="N856" s="7"/>
    </row>
    <row r="857" spans="1:14" ht="36" hidden="1" x14ac:dyDescent="0.45">
      <c r="A857" s="1">
        <f t="shared" si="9"/>
        <v>855</v>
      </c>
      <c r="B857" s="1" t="s">
        <v>127</v>
      </c>
      <c r="C857" s="6">
        <v>43906</v>
      </c>
      <c r="D857" s="1" t="s">
        <v>1220</v>
      </c>
      <c r="E857" s="2" t="s">
        <v>2081</v>
      </c>
      <c r="F857" s="3" t="s">
        <v>2095</v>
      </c>
      <c r="G857" s="4" t="s">
        <v>46</v>
      </c>
      <c r="H857" s="4" t="s">
        <v>20</v>
      </c>
      <c r="I857" s="4" t="s">
        <v>269</v>
      </c>
      <c r="J857" s="3"/>
      <c r="K857" s="3"/>
      <c r="L857" s="7">
        <v>43907</v>
      </c>
      <c r="M857" s="1"/>
      <c r="N857" s="7"/>
    </row>
    <row r="858" spans="1:14" ht="126" hidden="1" x14ac:dyDescent="0.45">
      <c r="A858" s="1">
        <f t="shared" si="9"/>
        <v>856</v>
      </c>
      <c r="B858" s="1" t="s">
        <v>127</v>
      </c>
      <c r="C858" s="6">
        <v>43906</v>
      </c>
      <c r="D858" s="1" t="s">
        <v>1220</v>
      </c>
      <c r="E858" s="2" t="s">
        <v>2096</v>
      </c>
      <c r="F858" s="3" t="s">
        <v>2097</v>
      </c>
      <c r="G858" s="4" t="s">
        <v>67</v>
      </c>
      <c r="H858" s="4" t="s">
        <v>20</v>
      </c>
      <c r="I858" s="4" t="s">
        <v>269</v>
      </c>
      <c r="J858" s="3" t="s">
        <v>2098</v>
      </c>
      <c r="K858" s="3" t="s">
        <v>2099</v>
      </c>
      <c r="L858" s="7">
        <v>43907</v>
      </c>
      <c r="M858" s="1"/>
      <c r="N858" s="7"/>
    </row>
    <row r="859" spans="1:14" ht="54" hidden="1" x14ac:dyDescent="0.45">
      <c r="A859" s="1">
        <f t="shared" si="9"/>
        <v>857</v>
      </c>
      <c r="B859" s="1" t="s">
        <v>127</v>
      </c>
      <c r="C859" s="6">
        <v>43906</v>
      </c>
      <c r="D859" s="1" t="s">
        <v>1220</v>
      </c>
      <c r="E859" s="2" t="s">
        <v>2096</v>
      </c>
      <c r="F859" s="3" t="s">
        <v>2100</v>
      </c>
      <c r="G859" s="4" t="s">
        <v>67</v>
      </c>
      <c r="H859" s="4" t="s">
        <v>20</v>
      </c>
      <c r="I859" s="4" t="s">
        <v>269</v>
      </c>
      <c r="J859" s="3"/>
      <c r="K859" s="3"/>
      <c r="L859" s="7">
        <v>43907</v>
      </c>
      <c r="M859" s="1"/>
      <c r="N859" s="7"/>
    </row>
    <row r="860" spans="1:14" ht="54" hidden="1" x14ac:dyDescent="0.45">
      <c r="A860" s="1">
        <f t="shared" si="9"/>
        <v>858</v>
      </c>
      <c r="B860" s="1" t="s">
        <v>127</v>
      </c>
      <c r="C860" s="6">
        <v>43906</v>
      </c>
      <c r="D860" s="1" t="s">
        <v>1466</v>
      </c>
      <c r="E860" s="2" t="s">
        <v>2101</v>
      </c>
      <c r="F860" s="3" t="s">
        <v>2102</v>
      </c>
      <c r="G860" s="4" t="s">
        <v>67</v>
      </c>
      <c r="H860" s="4" t="s">
        <v>20</v>
      </c>
      <c r="I860" s="4" t="s">
        <v>20</v>
      </c>
      <c r="J860" s="3"/>
      <c r="K860" s="3"/>
      <c r="L860" s="7">
        <v>43908</v>
      </c>
      <c r="M860" s="1"/>
      <c r="N860" s="7"/>
    </row>
    <row r="861" spans="1:14" ht="36" hidden="1" x14ac:dyDescent="0.45">
      <c r="A861" s="1">
        <f t="shared" si="9"/>
        <v>859</v>
      </c>
      <c r="B861" s="1" t="s">
        <v>127</v>
      </c>
      <c r="C861" s="6">
        <v>43906</v>
      </c>
      <c r="D861" s="1" t="s">
        <v>1466</v>
      </c>
      <c r="E861" s="2" t="s">
        <v>2101</v>
      </c>
      <c r="F861" s="3" t="s">
        <v>2103</v>
      </c>
      <c r="G861" s="4" t="s">
        <v>67</v>
      </c>
      <c r="H861" s="4" t="s">
        <v>20</v>
      </c>
      <c r="I861" s="4" t="s">
        <v>269</v>
      </c>
      <c r="J861" s="3"/>
      <c r="K861" s="3"/>
      <c r="L861" s="7">
        <v>43908</v>
      </c>
      <c r="M861" s="1"/>
      <c r="N861" s="7"/>
    </row>
    <row r="862" spans="1:14" ht="54" hidden="1" x14ac:dyDescent="0.45">
      <c r="A862" s="1">
        <f t="shared" si="9"/>
        <v>860</v>
      </c>
      <c r="B862" s="1" t="s">
        <v>127</v>
      </c>
      <c r="C862" s="6">
        <v>43907</v>
      </c>
      <c r="D862" s="6" t="s">
        <v>171</v>
      </c>
      <c r="E862" s="1" t="s">
        <v>195</v>
      </c>
      <c r="F862" s="3" t="s">
        <v>2104</v>
      </c>
      <c r="G862" s="4" t="s">
        <v>67</v>
      </c>
      <c r="H862" s="4" t="s">
        <v>20</v>
      </c>
      <c r="I862" s="4" t="s">
        <v>269</v>
      </c>
      <c r="J862" s="3"/>
      <c r="K862" s="3"/>
      <c r="L862" s="7">
        <v>43907</v>
      </c>
      <c r="M862" s="1"/>
      <c r="N862" s="7"/>
    </row>
    <row r="863" spans="1:14" ht="36" hidden="1" x14ac:dyDescent="0.45">
      <c r="A863" s="1">
        <f t="shared" si="9"/>
        <v>861</v>
      </c>
      <c r="B863" s="1" t="s">
        <v>127</v>
      </c>
      <c r="C863" s="6">
        <v>43907</v>
      </c>
      <c r="D863" s="6" t="s">
        <v>160</v>
      </c>
      <c r="E863" s="1" t="s">
        <v>328</v>
      </c>
      <c r="F863" s="3" t="s">
        <v>2105</v>
      </c>
      <c r="G863" s="4" t="s">
        <v>46</v>
      </c>
      <c r="H863" s="4" t="s">
        <v>20</v>
      </c>
      <c r="I863" s="4" t="s">
        <v>269</v>
      </c>
      <c r="J863" s="3"/>
      <c r="K863" s="3"/>
      <c r="L863" s="7">
        <v>43907</v>
      </c>
      <c r="M863" s="1"/>
      <c r="N863" s="7"/>
    </row>
    <row r="864" spans="1:14" ht="36" hidden="1" x14ac:dyDescent="0.45">
      <c r="A864" s="1">
        <f t="shared" si="9"/>
        <v>862</v>
      </c>
      <c r="B864" s="1" t="s">
        <v>127</v>
      </c>
      <c r="C864" s="6">
        <v>43907</v>
      </c>
      <c r="D864" s="6" t="s">
        <v>160</v>
      </c>
      <c r="E864" s="1" t="s">
        <v>236</v>
      </c>
      <c r="F864" s="3" t="s">
        <v>2105</v>
      </c>
      <c r="G864" s="4" t="s">
        <v>46</v>
      </c>
      <c r="H864" s="4" t="s">
        <v>20</v>
      </c>
      <c r="I864" s="4" t="s">
        <v>269</v>
      </c>
      <c r="J864" s="3"/>
      <c r="K864" s="3"/>
      <c r="L864" s="7">
        <v>43907</v>
      </c>
      <c r="M864" s="1"/>
      <c r="N864" s="7"/>
    </row>
    <row r="865" spans="1:14" ht="90" hidden="1" x14ac:dyDescent="0.45">
      <c r="A865" s="1">
        <f t="shared" si="9"/>
        <v>863</v>
      </c>
      <c r="B865" s="1" t="s">
        <v>127</v>
      </c>
      <c r="C865" s="6">
        <v>43907</v>
      </c>
      <c r="D865" s="6" t="s">
        <v>160</v>
      </c>
      <c r="E865" s="1" t="s">
        <v>328</v>
      </c>
      <c r="F865" s="3" t="s">
        <v>2106</v>
      </c>
      <c r="G865" s="4" t="s">
        <v>67</v>
      </c>
      <c r="H865" s="4" t="s">
        <v>20</v>
      </c>
      <c r="I865" s="4" t="s">
        <v>269</v>
      </c>
      <c r="J865" s="3"/>
      <c r="K865" s="3" t="s">
        <v>2107</v>
      </c>
      <c r="L865" s="7">
        <v>43908</v>
      </c>
      <c r="M865" s="1"/>
      <c r="N865" s="7"/>
    </row>
    <row r="866" spans="1:14" ht="90" hidden="1" x14ac:dyDescent="0.45">
      <c r="A866" s="1">
        <f t="shared" si="9"/>
        <v>864</v>
      </c>
      <c r="B866" s="1" t="s">
        <v>127</v>
      </c>
      <c r="C866" s="6">
        <v>43907</v>
      </c>
      <c r="D866" s="1" t="s">
        <v>171</v>
      </c>
      <c r="E866" s="2" t="s">
        <v>2108</v>
      </c>
      <c r="F866" s="3" t="s">
        <v>2109</v>
      </c>
      <c r="G866" s="4" t="s">
        <v>67</v>
      </c>
      <c r="H866" s="4" t="s">
        <v>20</v>
      </c>
      <c r="I866" s="4" t="s">
        <v>269</v>
      </c>
      <c r="J866" s="3" t="s">
        <v>2110</v>
      </c>
      <c r="K866" s="3"/>
      <c r="L866" s="7">
        <v>43909</v>
      </c>
      <c r="M866" s="1"/>
      <c r="N866" s="7"/>
    </row>
    <row r="867" spans="1:14" ht="180" hidden="1" x14ac:dyDescent="0.45">
      <c r="A867" s="1">
        <f t="shared" si="9"/>
        <v>865</v>
      </c>
      <c r="B867" s="1" t="s">
        <v>127</v>
      </c>
      <c r="C867" s="6">
        <v>43907</v>
      </c>
      <c r="D867" s="1" t="s">
        <v>171</v>
      </c>
      <c r="E867" s="2" t="s">
        <v>2108</v>
      </c>
      <c r="F867" s="3" t="s">
        <v>2111</v>
      </c>
      <c r="G867" s="4" t="s">
        <v>67</v>
      </c>
      <c r="H867" s="4" t="s">
        <v>20</v>
      </c>
      <c r="I867" s="4" t="s">
        <v>269</v>
      </c>
      <c r="J867" s="3" t="s">
        <v>2112</v>
      </c>
      <c r="K867" s="3" t="s">
        <v>2113</v>
      </c>
      <c r="L867" s="7">
        <v>43909</v>
      </c>
      <c r="M867" s="1"/>
      <c r="N867" s="7"/>
    </row>
    <row r="868" spans="1:14" ht="90" hidden="1" x14ac:dyDescent="0.45">
      <c r="A868" s="1">
        <f t="shared" si="9"/>
        <v>866</v>
      </c>
      <c r="B868" s="1" t="s">
        <v>127</v>
      </c>
      <c r="C868" s="6">
        <v>43907</v>
      </c>
      <c r="D868" s="1" t="s">
        <v>1220</v>
      </c>
      <c r="E868" s="2" t="s">
        <v>1892</v>
      </c>
      <c r="F868" s="3" t="s">
        <v>2114</v>
      </c>
      <c r="G868" s="4" t="s">
        <v>46</v>
      </c>
      <c r="H868" s="4" t="s">
        <v>20</v>
      </c>
      <c r="I868" s="4" t="s">
        <v>269</v>
      </c>
      <c r="J868" s="3" t="s">
        <v>2115</v>
      </c>
      <c r="K868" s="3"/>
      <c r="L868" s="7">
        <v>43907</v>
      </c>
      <c r="M868" s="1"/>
      <c r="N868" s="7"/>
    </row>
    <row r="869" spans="1:14" ht="54" hidden="1" x14ac:dyDescent="0.45">
      <c r="A869" s="1">
        <f t="shared" si="9"/>
        <v>867</v>
      </c>
      <c r="B869" s="1" t="s">
        <v>127</v>
      </c>
      <c r="C869" s="6">
        <v>43908</v>
      </c>
      <c r="D869" s="1" t="s">
        <v>106</v>
      </c>
      <c r="E869" s="2" t="s">
        <v>324</v>
      </c>
      <c r="F869" s="3" t="s">
        <v>2116</v>
      </c>
      <c r="G869" s="4" t="s">
        <v>67</v>
      </c>
      <c r="H869" s="4" t="s">
        <v>20</v>
      </c>
      <c r="I869" s="4" t="s">
        <v>269</v>
      </c>
      <c r="J869" s="3"/>
      <c r="K869" s="3"/>
      <c r="L869" s="7">
        <v>43913</v>
      </c>
      <c r="M869" s="1"/>
      <c r="N869" s="7"/>
    </row>
    <row r="870" spans="1:14" ht="36" hidden="1" x14ac:dyDescent="0.45">
      <c r="A870" s="1">
        <f t="shared" si="9"/>
        <v>868</v>
      </c>
      <c r="B870" s="1" t="s">
        <v>127</v>
      </c>
      <c r="C870" s="6">
        <v>43908</v>
      </c>
      <c r="D870" s="1" t="s">
        <v>264</v>
      </c>
      <c r="E870" s="2" t="s">
        <v>2117</v>
      </c>
      <c r="F870" s="3" t="s">
        <v>2118</v>
      </c>
      <c r="G870" s="4" t="s">
        <v>67</v>
      </c>
      <c r="H870" s="4" t="s">
        <v>20</v>
      </c>
      <c r="I870" s="4"/>
      <c r="J870" s="3"/>
      <c r="K870" s="3" t="s">
        <v>2119</v>
      </c>
      <c r="L870" s="7">
        <v>43909</v>
      </c>
      <c r="M870" s="1"/>
      <c r="N870" s="7"/>
    </row>
    <row r="871" spans="1:14" ht="54" hidden="1" x14ac:dyDescent="0.45">
      <c r="A871" s="1">
        <f t="shared" si="9"/>
        <v>869</v>
      </c>
      <c r="B871" s="1" t="s">
        <v>127</v>
      </c>
      <c r="C871" s="6">
        <v>43908</v>
      </c>
      <c r="D871" s="1" t="s">
        <v>264</v>
      </c>
      <c r="E871" s="2" t="s">
        <v>2117</v>
      </c>
      <c r="F871" s="3" t="s">
        <v>2120</v>
      </c>
      <c r="G871" s="4" t="s">
        <v>67</v>
      </c>
      <c r="H871" s="4" t="s">
        <v>20</v>
      </c>
      <c r="I871" s="4"/>
      <c r="J871" s="3"/>
      <c r="K871" s="3"/>
      <c r="L871" s="7">
        <v>43909</v>
      </c>
      <c r="M871" s="1"/>
      <c r="N871" s="7"/>
    </row>
    <row r="872" spans="1:14" ht="54" hidden="1" x14ac:dyDescent="0.45">
      <c r="A872" s="1">
        <f t="shared" si="9"/>
        <v>870</v>
      </c>
      <c r="B872" s="1" t="s">
        <v>127</v>
      </c>
      <c r="C872" s="6">
        <v>43908</v>
      </c>
      <c r="D872" s="1" t="s">
        <v>253</v>
      </c>
      <c r="E872" s="2" t="s">
        <v>742</v>
      </c>
      <c r="F872" s="3" t="s">
        <v>2121</v>
      </c>
      <c r="G872" s="4" t="s">
        <v>67</v>
      </c>
      <c r="H872" s="4" t="s">
        <v>20</v>
      </c>
      <c r="I872" s="4"/>
      <c r="J872" s="3" t="s">
        <v>2122</v>
      </c>
      <c r="K872" s="3" t="s">
        <v>2123</v>
      </c>
      <c r="L872" s="7">
        <v>43909</v>
      </c>
      <c r="M872" s="1"/>
      <c r="N872" s="7"/>
    </row>
    <row r="873" spans="1:14" ht="54" hidden="1" x14ac:dyDescent="0.45">
      <c r="A873" s="1">
        <f t="shared" si="9"/>
        <v>871</v>
      </c>
      <c r="B873" s="1" t="s">
        <v>127</v>
      </c>
      <c r="C873" s="6">
        <v>43908</v>
      </c>
      <c r="D873" s="1" t="s">
        <v>171</v>
      </c>
      <c r="E873" s="2" t="s">
        <v>546</v>
      </c>
      <c r="F873" s="3" t="s">
        <v>2124</v>
      </c>
      <c r="G873" s="4" t="s">
        <v>19</v>
      </c>
      <c r="H873" s="4" t="s">
        <v>20</v>
      </c>
      <c r="I873" s="4" t="s">
        <v>269</v>
      </c>
      <c r="J873" s="3"/>
      <c r="K873" s="3"/>
      <c r="L873" s="7">
        <v>43909</v>
      </c>
      <c r="M873" s="1"/>
      <c r="N873" s="7"/>
    </row>
    <row r="874" spans="1:14" ht="54" hidden="1" x14ac:dyDescent="0.45">
      <c r="A874" s="1">
        <f t="shared" si="9"/>
        <v>872</v>
      </c>
      <c r="B874" s="1" t="s">
        <v>127</v>
      </c>
      <c r="C874" s="6">
        <v>43908</v>
      </c>
      <c r="D874" s="1" t="s">
        <v>106</v>
      </c>
      <c r="E874" s="2" t="s">
        <v>324</v>
      </c>
      <c r="F874" s="3" t="s">
        <v>2125</v>
      </c>
      <c r="G874" s="4" t="s">
        <v>19</v>
      </c>
      <c r="H874" s="4" t="s">
        <v>20</v>
      </c>
      <c r="I874" s="4" t="s">
        <v>20</v>
      </c>
      <c r="J874" s="3"/>
      <c r="K874" s="3"/>
      <c r="L874" s="7">
        <v>43912</v>
      </c>
      <c r="M874" s="1"/>
      <c r="N874" s="7"/>
    </row>
    <row r="875" spans="1:14" ht="54" hidden="1" x14ac:dyDescent="0.45">
      <c r="A875" s="1">
        <f t="shared" si="9"/>
        <v>873</v>
      </c>
      <c r="B875" s="1" t="s">
        <v>127</v>
      </c>
      <c r="C875" s="6">
        <v>43908</v>
      </c>
      <c r="D875" s="1" t="s">
        <v>106</v>
      </c>
      <c r="E875" s="2" t="s">
        <v>1729</v>
      </c>
      <c r="F875" s="3" t="s">
        <v>2126</v>
      </c>
      <c r="G875" s="4" t="s">
        <v>19</v>
      </c>
      <c r="H875" s="4" t="s">
        <v>20</v>
      </c>
      <c r="I875" s="4" t="s">
        <v>20</v>
      </c>
      <c r="J875" s="3"/>
      <c r="K875" s="3"/>
      <c r="L875" s="7">
        <v>43912</v>
      </c>
      <c r="M875" s="1"/>
      <c r="N875" s="7"/>
    </row>
    <row r="876" spans="1:14" ht="90" hidden="1" x14ac:dyDescent="0.45">
      <c r="A876" s="1">
        <f t="shared" si="9"/>
        <v>874</v>
      </c>
      <c r="B876" s="1" t="s">
        <v>127</v>
      </c>
      <c r="C876" s="6">
        <v>43908</v>
      </c>
      <c r="D876" s="1" t="s">
        <v>106</v>
      </c>
      <c r="E876" s="2" t="s">
        <v>1729</v>
      </c>
      <c r="F876" s="3" t="s">
        <v>2127</v>
      </c>
      <c r="G876" s="4" t="s">
        <v>46</v>
      </c>
      <c r="H876" s="4" t="s">
        <v>20</v>
      </c>
      <c r="I876" s="4" t="s">
        <v>20</v>
      </c>
      <c r="J876" s="3" t="s">
        <v>2128</v>
      </c>
      <c r="K876" s="3" t="s">
        <v>2129</v>
      </c>
      <c r="L876" s="7">
        <v>43912</v>
      </c>
      <c r="M876" s="1"/>
      <c r="N876" s="7"/>
    </row>
    <row r="877" spans="1:14" ht="72" hidden="1" x14ac:dyDescent="0.45">
      <c r="A877" s="1">
        <f t="shared" si="9"/>
        <v>875</v>
      </c>
      <c r="B877" s="1" t="s">
        <v>127</v>
      </c>
      <c r="C877" s="6">
        <v>43908</v>
      </c>
      <c r="D877" s="1" t="s">
        <v>253</v>
      </c>
      <c r="E877" s="2" t="s">
        <v>1435</v>
      </c>
      <c r="F877" s="3" t="s">
        <v>2130</v>
      </c>
      <c r="G877" s="4" t="s">
        <v>67</v>
      </c>
      <c r="H877" s="4" t="s">
        <v>20</v>
      </c>
      <c r="I877" s="4"/>
      <c r="J877" s="3"/>
      <c r="K877" s="3" t="s">
        <v>2131</v>
      </c>
      <c r="L877" s="7">
        <v>43909</v>
      </c>
      <c r="M877" s="1"/>
      <c r="N877" s="7"/>
    </row>
    <row r="878" spans="1:14" ht="54" hidden="1" x14ac:dyDescent="0.45">
      <c r="A878" s="1">
        <f t="shared" si="9"/>
        <v>876</v>
      </c>
      <c r="B878" s="1" t="s">
        <v>127</v>
      </c>
      <c r="C878" s="6">
        <v>43908</v>
      </c>
      <c r="D878" s="1" t="s">
        <v>253</v>
      </c>
      <c r="E878" s="2" t="s">
        <v>1278</v>
      </c>
      <c r="F878" s="3" t="s">
        <v>2132</v>
      </c>
      <c r="G878" s="4" t="s">
        <v>67</v>
      </c>
      <c r="H878" s="4" t="s">
        <v>20</v>
      </c>
      <c r="I878" s="4"/>
      <c r="J878" s="3"/>
      <c r="K878" s="3" t="s">
        <v>2133</v>
      </c>
      <c r="L878" s="7">
        <v>43909</v>
      </c>
      <c r="M878" s="1"/>
      <c r="N878" s="7"/>
    </row>
    <row r="879" spans="1:14" ht="54" hidden="1" x14ac:dyDescent="0.45">
      <c r="A879" s="1">
        <f t="shared" si="9"/>
        <v>877</v>
      </c>
      <c r="B879" s="1" t="s">
        <v>127</v>
      </c>
      <c r="C879" s="6">
        <v>43908</v>
      </c>
      <c r="D879" s="1" t="s">
        <v>253</v>
      </c>
      <c r="E879" s="2" t="s">
        <v>1278</v>
      </c>
      <c r="F879" s="3" t="s">
        <v>2134</v>
      </c>
      <c r="G879" s="4" t="s">
        <v>67</v>
      </c>
      <c r="H879" s="4" t="s">
        <v>20</v>
      </c>
      <c r="I879" s="4"/>
      <c r="J879" s="3"/>
      <c r="K879" s="3"/>
      <c r="L879" s="7">
        <v>43909</v>
      </c>
      <c r="M879" s="1"/>
      <c r="N879" s="7"/>
    </row>
    <row r="880" spans="1:14" ht="72" hidden="1" x14ac:dyDescent="0.45">
      <c r="A880" s="1">
        <f t="shared" si="9"/>
        <v>878</v>
      </c>
      <c r="B880" s="1" t="s">
        <v>127</v>
      </c>
      <c r="C880" s="6">
        <v>43909</v>
      </c>
      <c r="D880" s="1" t="s">
        <v>160</v>
      </c>
      <c r="E880" s="2" t="s">
        <v>1808</v>
      </c>
      <c r="F880" s="3" t="s">
        <v>2135</v>
      </c>
      <c r="G880" s="4" t="s">
        <v>46</v>
      </c>
      <c r="H880" s="4" t="s">
        <v>269</v>
      </c>
      <c r="I880" s="4" t="s">
        <v>269</v>
      </c>
      <c r="J880" s="3"/>
      <c r="K880" s="3" t="s">
        <v>2136</v>
      </c>
      <c r="L880" s="7">
        <v>43909</v>
      </c>
      <c r="M880" s="1"/>
      <c r="N880" s="7"/>
    </row>
    <row r="881" spans="1:14" ht="54" hidden="1" x14ac:dyDescent="0.45">
      <c r="A881" s="1">
        <f t="shared" si="9"/>
        <v>879</v>
      </c>
      <c r="B881" s="1" t="s">
        <v>127</v>
      </c>
      <c r="C881" s="6">
        <v>43909</v>
      </c>
      <c r="D881" s="1" t="s">
        <v>253</v>
      </c>
      <c r="E881" s="2" t="s">
        <v>2137</v>
      </c>
      <c r="F881" s="3" t="s">
        <v>2138</v>
      </c>
      <c r="G881" s="4" t="s">
        <v>46</v>
      </c>
      <c r="H881" s="4" t="s">
        <v>269</v>
      </c>
      <c r="I881" s="4"/>
      <c r="J881" s="3" t="s">
        <v>2139</v>
      </c>
      <c r="K881" s="3" t="s">
        <v>2140</v>
      </c>
      <c r="L881" s="7">
        <v>43913</v>
      </c>
      <c r="M881" s="1"/>
      <c r="N881" s="7"/>
    </row>
    <row r="882" spans="1:14" ht="108" hidden="1" x14ac:dyDescent="0.45">
      <c r="A882" s="1">
        <f t="shared" si="9"/>
        <v>880</v>
      </c>
      <c r="B882" s="1" t="s">
        <v>127</v>
      </c>
      <c r="C882" s="6">
        <v>43909</v>
      </c>
      <c r="D882" s="1" t="s">
        <v>106</v>
      </c>
      <c r="E882" s="2" t="s">
        <v>2141</v>
      </c>
      <c r="F882" s="3" t="s">
        <v>2142</v>
      </c>
      <c r="G882" s="4" t="s">
        <v>67</v>
      </c>
      <c r="H882" s="4" t="s">
        <v>20</v>
      </c>
      <c r="I882" s="4" t="s">
        <v>20</v>
      </c>
      <c r="J882" s="3"/>
      <c r="K882" s="3" t="s">
        <v>2143</v>
      </c>
      <c r="L882" s="7">
        <v>43910</v>
      </c>
      <c r="M882" s="1"/>
      <c r="N882" s="7"/>
    </row>
    <row r="883" spans="1:14" ht="36" hidden="1" x14ac:dyDescent="0.45">
      <c r="A883" s="1">
        <f t="shared" si="9"/>
        <v>881</v>
      </c>
      <c r="B883" s="1" t="s">
        <v>127</v>
      </c>
      <c r="C883" s="6">
        <v>43913</v>
      </c>
      <c r="D883" s="1" t="s">
        <v>1220</v>
      </c>
      <c r="E883" s="2" t="s">
        <v>1949</v>
      </c>
      <c r="F883" s="3" t="s">
        <v>2144</v>
      </c>
      <c r="G883" s="4" t="s">
        <v>19</v>
      </c>
      <c r="H883" s="4" t="s">
        <v>269</v>
      </c>
      <c r="I883" s="4" t="s">
        <v>269</v>
      </c>
      <c r="J883" s="3" t="s">
        <v>2145</v>
      </c>
      <c r="K883" s="3" t="s">
        <v>2146</v>
      </c>
      <c r="L883" s="7">
        <v>43913</v>
      </c>
      <c r="M883" s="1"/>
      <c r="N883" s="7"/>
    </row>
    <row r="884" spans="1:14" hidden="1" x14ac:dyDescent="0.45">
      <c r="A884" s="1">
        <f t="shared" si="9"/>
        <v>882</v>
      </c>
      <c r="B884" s="1" t="s">
        <v>127</v>
      </c>
      <c r="C884" s="6">
        <v>43913</v>
      </c>
      <c r="D884" s="1" t="s">
        <v>1220</v>
      </c>
      <c r="E884" s="2" t="s">
        <v>1504</v>
      </c>
      <c r="F884" s="3" t="s">
        <v>2147</v>
      </c>
      <c r="G884" s="4" t="s">
        <v>19</v>
      </c>
      <c r="H884" s="4" t="s">
        <v>269</v>
      </c>
      <c r="I884" s="4" t="s">
        <v>269</v>
      </c>
      <c r="J884" s="3" t="s">
        <v>821</v>
      </c>
      <c r="K884" s="3" t="s">
        <v>2148</v>
      </c>
      <c r="L884" s="7">
        <v>43913</v>
      </c>
      <c r="M884" s="1"/>
      <c r="N884" s="7"/>
    </row>
    <row r="885" spans="1:14" ht="144" hidden="1" x14ac:dyDescent="0.45">
      <c r="A885" s="1">
        <f t="shared" si="9"/>
        <v>883</v>
      </c>
      <c r="B885" s="1" t="s">
        <v>127</v>
      </c>
      <c r="C885" s="6">
        <v>43913</v>
      </c>
      <c r="D885" s="1" t="s">
        <v>171</v>
      </c>
      <c r="E885" s="2" t="s">
        <v>556</v>
      </c>
      <c r="F885" s="3" t="s">
        <v>2149</v>
      </c>
      <c r="G885" s="4" t="s">
        <v>67</v>
      </c>
      <c r="H885" s="4" t="s">
        <v>20</v>
      </c>
      <c r="I885" s="4" t="s">
        <v>269</v>
      </c>
      <c r="J885" s="3"/>
      <c r="K885" s="3"/>
      <c r="L885" s="7">
        <v>43914</v>
      </c>
      <c r="M885" s="1"/>
      <c r="N885" s="7"/>
    </row>
    <row r="886" spans="1:14" ht="90" hidden="1" x14ac:dyDescent="0.45">
      <c r="A886" s="1">
        <f t="shared" si="9"/>
        <v>884</v>
      </c>
      <c r="B886" s="1" t="s">
        <v>127</v>
      </c>
      <c r="C886" s="6">
        <v>43913</v>
      </c>
      <c r="D886" s="1" t="s">
        <v>171</v>
      </c>
      <c r="E886" s="2" t="s">
        <v>556</v>
      </c>
      <c r="F886" s="3" t="s">
        <v>2150</v>
      </c>
      <c r="G886" s="4" t="s">
        <v>67</v>
      </c>
      <c r="H886" s="4" t="s">
        <v>20</v>
      </c>
      <c r="I886" s="4" t="s">
        <v>269</v>
      </c>
      <c r="J886" s="3"/>
      <c r="K886" s="3"/>
      <c r="L886" s="7">
        <v>43914</v>
      </c>
      <c r="M886" s="1"/>
      <c r="N886" s="7"/>
    </row>
    <row r="887" spans="1:14" ht="72" hidden="1" x14ac:dyDescent="0.45">
      <c r="A887" s="1">
        <f t="shared" si="9"/>
        <v>885</v>
      </c>
      <c r="B887" s="1" t="s">
        <v>127</v>
      </c>
      <c r="C887" s="6">
        <v>43913</v>
      </c>
      <c r="D887" s="1" t="s">
        <v>2151</v>
      </c>
      <c r="E887" s="2" t="s">
        <v>2152</v>
      </c>
      <c r="F887" s="3" t="s">
        <v>2153</v>
      </c>
      <c r="G887" s="4" t="s">
        <v>67</v>
      </c>
      <c r="H887" s="4" t="s">
        <v>20</v>
      </c>
      <c r="I887" s="4" t="s">
        <v>269</v>
      </c>
      <c r="J887" s="3"/>
      <c r="K887" s="3"/>
      <c r="L887" s="7">
        <v>43914</v>
      </c>
      <c r="M887" s="1"/>
      <c r="N887" s="7"/>
    </row>
    <row r="888" spans="1:14" ht="90" hidden="1" x14ac:dyDescent="0.45">
      <c r="A888" s="1">
        <f t="shared" si="9"/>
        <v>886</v>
      </c>
      <c r="B888" s="1" t="s">
        <v>127</v>
      </c>
      <c r="C888" s="6">
        <v>43913</v>
      </c>
      <c r="D888" s="1" t="s">
        <v>253</v>
      </c>
      <c r="E888" s="2" t="s">
        <v>1435</v>
      </c>
      <c r="F888" s="3" t="s">
        <v>2154</v>
      </c>
      <c r="G888" s="4" t="s">
        <v>67</v>
      </c>
      <c r="H888" s="4" t="s">
        <v>20</v>
      </c>
      <c r="I888" s="4" t="s">
        <v>269</v>
      </c>
      <c r="J888" s="3"/>
      <c r="K888" s="3"/>
      <c r="L888" s="7">
        <v>43914</v>
      </c>
      <c r="M888" s="1"/>
      <c r="N888" s="7"/>
    </row>
    <row r="889" spans="1:14" ht="36" hidden="1" x14ac:dyDescent="0.45">
      <c r="A889" s="1">
        <f t="shared" si="9"/>
        <v>887</v>
      </c>
      <c r="B889" s="1" t="s">
        <v>127</v>
      </c>
      <c r="C889" s="6">
        <v>43913</v>
      </c>
      <c r="D889" s="1" t="s">
        <v>2155</v>
      </c>
      <c r="E889" s="2" t="s">
        <v>2156</v>
      </c>
      <c r="F889" s="3" t="s">
        <v>2157</v>
      </c>
      <c r="G889" s="4" t="s">
        <v>46</v>
      </c>
      <c r="H889" s="4" t="s">
        <v>20</v>
      </c>
      <c r="I889" s="4" t="s">
        <v>20</v>
      </c>
      <c r="J889" s="3"/>
      <c r="K889" s="3" t="s">
        <v>2158</v>
      </c>
      <c r="L889" s="7">
        <v>43914</v>
      </c>
      <c r="M889" s="1"/>
      <c r="N889" s="7"/>
    </row>
    <row r="890" spans="1:14" ht="90" hidden="1" x14ac:dyDescent="0.45">
      <c r="A890" s="1">
        <f t="shared" si="9"/>
        <v>888</v>
      </c>
      <c r="B890" s="1" t="s">
        <v>127</v>
      </c>
      <c r="C890" s="6">
        <v>43913</v>
      </c>
      <c r="D890" s="1" t="s">
        <v>253</v>
      </c>
      <c r="E890" s="2" t="s">
        <v>1435</v>
      </c>
      <c r="F890" s="10" t="s">
        <v>2159</v>
      </c>
      <c r="G890" s="4" t="s">
        <v>46</v>
      </c>
      <c r="H890" s="4" t="s">
        <v>20</v>
      </c>
      <c r="I890" s="4" t="s">
        <v>269</v>
      </c>
      <c r="J890" s="3"/>
      <c r="K890" s="3"/>
      <c r="L890" s="7">
        <v>43914</v>
      </c>
      <c r="M890" s="1"/>
      <c r="N890" s="7"/>
    </row>
    <row r="891" spans="1:14" ht="54" hidden="1" x14ac:dyDescent="0.45">
      <c r="A891" s="1">
        <f t="shared" si="9"/>
        <v>889</v>
      </c>
      <c r="B891" s="1" t="s">
        <v>127</v>
      </c>
      <c r="C891" s="6">
        <v>43913</v>
      </c>
      <c r="D891" s="1" t="s">
        <v>659</v>
      </c>
      <c r="E891" s="2" t="s">
        <v>1214</v>
      </c>
      <c r="F891" s="3" t="s">
        <v>2160</v>
      </c>
      <c r="G891" s="4" t="s">
        <v>46</v>
      </c>
      <c r="H891" s="4" t="s">
        <v>20</v>
      </c>
      <c r="I891" s="4" t="s">
        <v>269</v>
      </c>
      <c r="J891" s="3"/>
      <c r="K891" s="3"/>
      <c r="L891" s="7">
        <v>43915</v>
      </c>
      <c r="M891" s="1"/>
      <c r="N891" s="7"/>
    </row>
    <row r="892" spans="1:14" ht="90" hidden="1" x14ac:dyDescent="0.45">
      <c r="A892" s="1">
        <f t="shared" si="9"/>
        <v>890</v>
      </c>
      <c r="B892" s="1" t="s">
        <v>127</v>
      </c>
      <c r="C892" s="6">
        <v>43913</v>
      </c>
      <c r="D892" s="1" t="s">
        <v>659</v>
      </c>
      <c r="E892" s="2" t="s">
        <v>2161</v>
      </c>
      <c r="F892" s="3" t="s">
        <v>2162</v>
      </c>
      <c r="G892" s="4" t="s">
        <v>19</v>
      </c>
      <c r="H892" s="4" t="s">
        <v>20</v>
      </c>
      <c r="I892" s="4" t="s">
        <v>269</v>
      </c>
      <c r="J892" s="3"/>
      <c r="K892" s="3" t="s">
        <v>2163</v>
      </c>
      <c r="L892" s="7">
        <v>43915</v>
      </c>
      <c r="M892" s="1"/>
      <c r="N892" s="7"/>
    </row>
    <row r="893" spans="1:14" ht="54" x14ac:dyDescent="0.45">
      <c r="A893" s="1">
        <f t="shared" si="9"/>
        <v>891</v>
      </c>
      <c r="B893" s="1" t="s">
        <v>127</v>
      </c>
      <c r="C893" s="6">
        <v>43913</v>
      </c>
      <c r="D893" s="1" t="s">
        <v>259</v>
      </c>
      <c r="E893" s="2" t="s">
        <v>1892</v>
      </c>
      <c r="F893" s="3" t="s">
        <v>2164</v>
      </c>
      <c r="G893" s="4" t="s">
        <v>19</v>
      </c>
      <c r="H893" s="4" t="s">
        <v>20</v>
      </c>
      <c r="I893" s="4"/>
      <c r="J893" s="3"/>
      <c r="K893" s="3" t="s">
        <v>2165</v>
      </c>
      <c r="L893" s="7"/>
      <c r="M893" s="1"/>
      <c r="N893" s="7"/>
    </row>
    <row r="894" spans="1:14" ht="72" hidden="1" x14ac:dyDescent="0.45">
      <c r="A894" s="1">
        <f t="shared" si="9"/>
        <v>892</v>
      </c>
      <c r="B894" s="1" t="s">
        <v>127</v>
      </c>
      <c r="C894" s="6">
        <v>43913</v>
      </c>
      <c r="D894" s="1" t="s">
        <v>2166</v>
      </c>
      <c r="E894" s="2" t="s">
        <v>2167</v>
      </c>
      <c r="F894" s="3" t="s">
        <v>2168</v>
      </c>
      <c r="G894" s="4" t="s">
        <v>19</v>
      </c>
      <c r="H894" s="4" t="s">
        <v>20</v>
      </c>
      <c r="I894" s="4" t="s">
        <v>269</v>
      </c>
      <c r="J894" s="3" t="s">
        <v>2169</v>
      </c>
      <c r="K894" s="3"/>
      <c r="L894" s="7">
        <v>43924</v>
      </c>
      <c r="M894" s="1"/>
      <c r="N894" s="7"/>
    </row>
    <row r="895" spans="1:14" ht="54" hidden="1" x14ac:dyDescent="0.45">
      <c r="A895" s="1">
        <f t="shared" si="9"/>
        <v>893</v>
      </c>
      <c r="B895" s="1" t="s">
        <v>127</v>
      </c>
      <c r="C895" s="6">
        <v>43913</v>
      </c>
      <c r="D895" s="1" t="s">
        <v>2166</v>
      </c>
      <c r="E895" s="2" t="s">
        <v>2167</v>
      </c>
      <c r="F895" s="3" t="s">
        <v>2170</v>
      </c>
      <c r="G895" s="4" t="s">
        <v>19</v>
      </c>
      <c r="H895" s="4" t="s">
        <v>20</v>
      </c>
      <c r="I895" s="4"/>
      <c r="J895" s="3"/>
      <c r="K895" s="3" t="s">
        <v>2171</v>
      </c>
      <c r="L895" s="7">
        <v>43924</v>
      </c>
      <c r="M895" s="1"/>
      <c r="N895" s="7"/>
    </row>
    <row r="896" spans="1:14" ht="54" hidden="1" x14ac:dyDescent="0.45">
      <c r="A896" s="1">
        <f t="shared" si="9"/>
        <v>894</v>
      </c>
      <c r="B896" s="1" t="s">
        <v>127</v>
      </c>
      <c r="C896" s="6">
        <v>43913</v>
      </c>
      <c r="D896" s="1" t="s">
        <v>2166</v>
      </c>
      <c r="E896" s="2" t="s">
        <v>2167</v>
      </c>
      <c r="F896" s="3" t="s">
        <v>2172</v>
      </c>
      <c r="G896" s="4" t="s">
        <v>19</v>
      </c>
      <c r="H896" s="4" t="s">
        <v>20</v>
      </c>
      <c r="I896" s="4" t="s">
        <v>20</v>
      </c>
      <c r="J896" s="3"/>
      <c r="K896" s="3" t="s">
        <v>2173</v>
      </c>
      <c r="L896" s="7">
        <v>43914</v>
      </c>
      <c r="M896" s="1"/>
      <c r="N896" s="7"/>
    </row>
    <row r="897" spans="1:14" ht="198" hidden="1" x14ac:dyDescent="0.45">
      <c r="A897" s="1">
        <f t="shared" si="9"/>
        <v>895</v>
      </c>
      <c r="B897" s="1" t="s">
        <v>127</v>
      </c>
      <c r="C897" s="6">
        <v>43913</v>
      </c>
      <c r="D897" s="1" t="s">
        <v>171</v>
      </c>
      <c r="E897" s="2" t="s">
        <v>1414</v>
      </c>
      <c r="F897" s="3" t="s">
        <v>2174</v>
      </c>
      <c r="G897" s="4" t="s">
        <v>19</v>
      </c>
      <c r="H897" s="4" t="s">
        <v>20</v>
      </c>
      <c r="I897" s="4" t="s">
        <v>269</v>
      </c>
      <c r="J897" s="3"/>
      <c r="K897" s="3"/>
      <c r="L897" s="7">
        <v>43915</v>
      </c>
      <c r="M897" s="1"/>
      <c r="N897" s="7"/>
    </row>
    <row r="898" spans="1:14" ht="54" hidden="1" x14ac:dyDescent="0.45">
      <c r="A898" s="1">
        <f t="shared" si="9"/>
        <v>896</v>
      </c>
      <c r="B898" s="1" t="s">
        <v>127</v>
      </c>
      <c r="C898" s="6">
        <v>43913</v>
      </c>
      <c r="D898" s="1" t="s">
        <v>2166</v>
      </c>
      <c r="E898" s="2" t="s">
        <v>2167</v>
      </c>
      <c r="F898" s="3" t="s">
        <v>2175</v>
      </c>
      <c r="G898" s="4" t="s">
        <v>19</v>
      </c>
      <c r="H898" s="4" t="s">
        <v>20</v>
      </c>
      <c r="I898" s="4" t="s">
        <v>20</v>
      </c>
      <c r="J898" s="3"/>
      <c r="K898" s="3" t="s">
        <v>2173</v>
      </c>
      <c r="L898" s="7">
        <v>43914</v>
      </c>
      <c r="M898" s="1"/>
      <c r="N898" s="7"/>
    </row>
    <row r="899" spans="1:14" ht="36" hidden="1" x14ac:dyDescent="0.45">
      <c r="A899" s="1">
        <f t="shared" si="9"/>
        <v>897</v>
      </c>
      <c r="B899" s="1" t="s">
        <v>127</v>
      </c>
      <c r="C899" s="6">
        <v>43913</v>
      </c>
      <c r="D899" s="1" t="s">
        <v>253</v>
      </c>
      <c r="E899" s="2" t="s">
        <v>1045</v>
      </c>
      <c r="F899" s="3" t="s">
        <v>2176</v>
      </c>
      <c r="G899" s="4" t="s">
        <v>19</v>
      </c>
      <c r="H899" s="4" t="s">
        <v>20</v>
      </c>
      <c r="I899" s="4" t="s">
        <v>20</v>
      </c>
      <c r="J899" s="3"/>
      <c r="K899" s="3"/>
      <c r="L899" s="7">
        <v>43914</v>
      </c>
      <c r="M899" s="1"/>
      <c r="N899" s="7"/>
    </row>
    <row r="900" spans="1:14" ht="36" hidden="1" x14ac:dyDescent="0.45">
      <c r="A900" s="1">
        <f t="shared" si="9"/>
        <v>898</v>
      </c>
      <c r="B900" s="1" t="s">
        <v>127</v>
      </c>
      <c r="C900" s="6">
        <v>43913</v>
      </c>
      <c r="D900" s="1" t="s">
        <v>171</v>
      </c>
      <c r="E900" s="2" t="s">
        <v>550</v>
      </c>
      <c r="F900" s="3" t="s">
        <v>2177</v>
      </c>
      <c r="G900" s="4" t="s">
        <v>19</v>
      </c>
      <c r="H900" s="4" t="s">
        <v>20</v>
      </c>
      <c r="I900" s="4" t="s">
        <v>20</v>
      </c>
      <c r="J900" s="3"/>
      <c r="K900" s="3"/>
      <c r="L900" s="7">
        <v>43914</v>
      </c>
      <c r="M900" s="1"/>
      <c r="N900" s="7"/>
    </row>
    <row r="901" spans="1:14" ht="36" hidden="1" x14ac:dyDescent="0.45">
      <c r="A901" s="1">
        <f t="shared" si="9"/>
        <v>899</v>
      </c>
      <c r="B901" s="1" t="s">
        <v>127</v>
      </c>
      <c r="C901" s="6">
        <v>43913</v>
      </c>
      <c r="D901" s="1" t="s">
        <v>171</v>
      </c>
      <c r="E901" s="2" t="s">
        <v>1414</v>
      </c>
      <c r="F901" s="3" t="s">
        <v>2178</v>
      </c>
      <c r="G901" s="4" t="s">
        <v>19</v>
      </c>
      <c r="H901" s="4" t="s">
        <v>20</v>
      </c>
      <c r="I901" s="4" t="s">
        <v>269</v>
      </c>
      <c r="J901" s="3"/>
      <c r="K901" s="3"/>
      <c r="L901" s="7">
        <v>43915</v>
      </c>
      <c r="M901" s="1"/>
      <c r="N901" s="7"/>
    </row>
    <row r="902" spans="1:14" ht="108" hidden="1" x14ac:dyDescent="0.45">
      <c r="A902" s="1">
        <f t="shared" si="9"/>
        <v>900</v>
      </c>
      <c r="B902" s="1" t="s">
        <v>127</v>
      </c>
      <c r="C902" s="6">
        <v>43913</v>
      </c>
      <c r="D902" s="1" t="s">
        <v>1220</v>
      </c>
      <c r="E902" s="2" t="s">
        <v>1224</v>
      </c>
      <c r="F902" s="3" t="s">
        <v>2179</v>
      </c>
      <c r="G902" s="4" t="s">
        <v>19</v>
      </c>
      <c r="H902" s="4" t="s">
        <v>20</v>
      </c>
      <c r="I902" s="4"/>
      <c r="J902" s="3"/>
      <c r="K902" s="3" t="s">
        <v>2180</v>
      </c>
      <c r="L902" s="7">
        <v>43917</v>
      </c>
      <c r="M902" s="1"/>
      <c r="N902" s="7"/>
    </row>
    <row r="903" spans="1:14" ht="54" hidden="1" x14ac:dyDescent="0.45">
      <c r="A903" s="1">
        <f t="shared" si="9"/>
        <v>901</v>
      </c>
      <c r="B903" s="1" t="s">
        <v>127</v>
      </c>
      <c r="C903" s="6">
        <v>43914</v>
      </c>
      <c r="D903" s="1" t="s">
        <v>2155</v>
      </c>
      <c r="E903" s="2" t="s">
        <v>2181</v>
      </c>
      <c r="F903" s="10" t="s">
        <v>2182</v>
      </c>
      <c r="G903" s="4" t="s">
        <v>19</v>
      </c>
      <c r="H903" s="4" t="s">
        <v>20</v>
      </c>
      <c r="I903" s="4" t="s">
        <v>20</v>
      </c>
      <c r="J903" s="3"/>
      <c r="K903" s="3"/>
      <c r="L903" s="7">
        <v>43914</v>
      </c>
      <c r="M903" s="1"/>
      <c r="N903" s="7"/>
    </row>
    <row r="904" spans="1:14" ht="198" hidden="1" x14ac:dyDescent="0.45">
      <c r="A904" s="1">
        <f t="shared" si="9"/>
        <v>902</v>
      </c>
      <c r="B904" s="1" t="s">
        <v>127</v>
      </c>
      <c r="C904" s="6">
        <v>43914</v>
      </c>
      <c r="D904" s="1" t="s">
        <v>253</v>
      </c>
      <c r="E904" s="2" t="s">
        <v>1435</v>
      </c>
      <c r="F904" s="3" t="s">
        <v>2183</v>
      </c>
      <c r="G904" s="4" t="s">
        <v>19</v>
      </c>
      <c r="H904" s="4" t="s">
        <v>20</v>
      </c>
      <c r="I904" s="4" t="s">
        <v>269</v>
      </c>
      <c r="J904" s="3"/>
      <c r="K904" s="3" t="s">
        <v>2184</v>
      </c>
      <c r="L904" s="7">
        <v>43915</v>
      </c>
      <c r="M904" s="1"/>
      <c r="N904" s="7"/>
    </row>
    <row r="905" spans="1:14" ht="54" hidden="1" x14ac:dyDescent="0.45">
      <c r="A905" s="1">
        <f t="shared" si="9"/>
        <v>903</v>
      </c>
      <c r="B905" s="1" t="s">
        <v>127</v>
      </c>
      <c r="C905" s="6">
        <v>43915</v>
      </c>
      <c r="D905" s="1" t="s">
        <v>160</v>
      </c>
      <c r="E905" s="2" t="s">
        <v>1808</v>
      </c>
      <c r="F905" s="3" t="s">
        <v>2185</v>
      </c>
      <c r="G905" s="4" t="s">
        <v>67</v>
      </c>
      <c r="H905" s="4" t="s">
        <v>269</v>
      </c>
      <c r="I905" s="4" t="s">
        <v>269</v>
      </c>
      <c r="J905" s="3" t="s">
        <v>234</v>
      </c>
      <c r="K905" s="3" t="s">
        <v>2186</v>
      </c>
      <c r="L905" s="7">
        <v>43915</v>
      </c>
      <c r="M905" s="1"/>
      <c r="N905" s="7"/>
    </row>
    <row r="906" spans="1:14" ht="72" hidden="1" x14ac:dyDescent="0.45">
      <c r="A906" s="1">
        <f t="shared" si="9"/>
        <v>904</v>
      </c>
      <c r="B906" s="1" t="s">
        <v>127</v>
      </c>
      <c r="C906" s="6">
        <v>43915</v>
      </c>
      <c r="D906" s="1" t="s">
        <v>253</v>
      </c>
      <c r="E906" s="2" t="s">
        <v>1435</v>
      </c>
      <c r="F906" s="3" t="s">
        <v>2187</v>
      </c>
      <c r="G906" s="4" t="s">
        <v>67</v>
      </c>
      <c r="H906" s="4" t="s">
        <v>20</v>
      </c>
      <c r="I906" s="4" t="s">
        <v>269</v>
      </c>
      <c r="J906" s="3" t="s">
        <v>2188</v>
      </c>
      <c r="K906" s="3" t="s">
        <v>2189</v>
      </c>
      <c r="L906" s="7">
        <v>43916</v>
      </c>
      <c r="M906" s="1"/>
      <c r="N906" s="7"/>
    </row>
    <row r="907" spans="1:14" ht="90" hidden="1" x14ac:dyDescent="0.45">
      <c r="A907" s="1">
        <f t="shared" si="9"/>
        <v>905</v>
      </c>
      <c r="B907" s="1" t="s">
        <v>127</v>
      </c>
      <c r="C907" s="6">
        <v>43915</v>
      </c>
      <c r="D907" s="1" t="s">
        <v>253</v>
      </c>
      <c r="E907" s="2" t="s">
        <v>1435</v>
      </c>
      <c r="F907" s="3" t="s">
        <v>2190</v>
      </c>
      <c r="G907" s="4" t="s">
        <v>67</v>
      </c>
      <c r="H907" s="4" t="s">
        <v>20</v>
      </c>
      <c r="I907" s="4" t="s">
        <v>269</v>
      </c>
      <c r="J907" s="3"/>
      <c r="K907" s="3" t="s">
        <v>2191</v>
      </c>
      <c r="L907" s="7">
        <v>43916</v>
      </c>
      <c r="M907" s="1"/>
      <c r="N907" s="7"/>
    </row>
    <row r="908" spans="1:14" ht="54" hidden="1" x14ac:dyDescent="0.45">
      <c r="A908" s="1">
        <f t="shared" si="9"/>
        <v>906</v>
      </c>
      <c r="B908" s="1" t="s">
        <v>127</v>
      </c>
      <c r="C908" s="6">
        <v>43915</v>
      </c>
      <c r="D908" s="1" t="s">
        <v>106</v>
      </c>
      <c r="E908" s="2" t="s">
        <v>107</v>
      </c>
      <c r="F908" s="3" t="s">
        <v>2192</v>
      </c>
      <c r="G908" s="4" t="s">
        <v>67</v>
      </c>
      <c r="H908" s="4" t="s">
        <v>20</v>
      </c>
      <c r="I908" s="4" t="s">
        <v>20</v>
      </c>
      <c r="J908" s="3"/>
      <c r="K908" s="3"/>
      <c r="L908" s="7">
        <v>43916</v>
      </c>
      <c r="M908" s="1"/>
      <c r="N908" s="7"/>
    </row>
    <row r="909" spans="1:14" ht="54" hidden="1" x14ac:dyDescent="0.45">
      <c r="A909" s="1">
        <f t="shared" si="9"/>
        <v>907</v>
      </c>
      <c r="B909" s="1" t="s">
        <v>127</v>
      </c>
      <c r="C909" s="6">
        <v>43915</v>
      </c>
      <c r="D909" s="1" t="s">
        <v>160</v>
      </c>
      <c r="E909" s="2" t="s">
        <v>1808</v>
      </c>
      <c r="F909" s="3" t="s">
        <v>2193</v>
      </c>
      <c r="G909" s="4" t="s">
        <v>67</v>
      </c>
      <c r="H909" s="4" t="s">
        <v>20</v>
      </c>
      <c r="I909" s="4" t="s">
        <v>269</v>
      </c>
      <c r="J909" s="3"/>
      <c r="K909" s="3"/>
      <c r="L909" s="7">
        <v>43916</v>
      </c>
      <c r="M909" s="1"/>
      <c r="N909" s="7"/>
    </row>
    <row r="910" spans="1:14" ht="72" hidden="1" x14ac:dyDescent="0.45">
      <c r="A910" s="1">
        <f t="shared" si="9"/>
        <v>908</v>
      </c>
      <c r="B910" s="1" t="s">
        <v>127</v>
      </c>
      <c r="C910" s="6">
        <v>43915</v>
      </c>
      <c r="D910" s="1" t="s">
        <v>253</v>
      </c>
      <c r="E910" s="2" t="s">
        <v>1786</v>
      </c>
      <c r="F910" s="3" t="s">
        <v>2194</v>
      </c>
      <c r="G910" s="4" t="s">
        <v>67</v>
      </c>
      <c r="H910" s="4" t="s">
        <v>20</v>
      </c>
      <c r="I910" s="4" t="s">
        <v>269</v>
      </c>
      <c r="J910" s="3"/>
      <c r="K910" s="3"/>
      <c r="L910" s="7">
        <v>43916</v>
      </c>
      <c r="M910" s="1"/>
      <c r="N910" s="7"/>
    </row>
    <row r="911" spans="1:14" ht="54" hidden="1" x14ac:dyDescent="0.45">
      <c r="A911" s="1">
        <f t="shared" si="9"/>
        <v>909</v>
      </c>
      <c r="B911" s="1" t="s">
        <v>127</v>
      </c>
      <c r="C911" s="6">
        <v>43915</v>
      </c>
      <c r="D911" s="1" t="s">
        <v>259</v>
      </c>
      <c r="E911" s="2" t="s">
        <v>1593</v>
      </c>
      <c r="F911" s="3" t="s">
        <v>2195</v>
      </c>
      <c r="G911" s="4" t="s">
        <v>67</v>
      </c>
      <c r="H911" s="4" t="s">
        <v>20</v>
      </c>
      <c r="I911" s="4" t="s">
        <v>269</v>
      </c>
      <c r="J911" s="3"/>
      <c r="K911" s="3"/>
      <c r="L911" s="7">
        <v>43916</v>
      </c>
      <c r="M911" s="1"/>
      <c r="N911" s="7"/>
    </row>
    <row r="912" spans="1:14" ht="90" hidden="1" x14ac:dyDescent="0.45">
      <c r="A912" s="1">
        <f t="shared" si="9"/>
        <v>910</v>
      </c>
      <c r="B912" s="1" t="s">
        <v>127</v>
      </c>
      <c r="C912" s="6">
        <v>43915</v>
      </c>
      <c r="D912" s="1" t="s">
        <v>259</v>
      </c>
      <c r="E912" s="2" t="s">
        <v>1593</v>
      </c>
      <c r="F912" s="3" t="s">
        <v>2196</v>
      </c>
      <c r="G912" s="4" t="s">
        <v>67</v>
      </c>
      <c r="H912" s="4" t="s">
        <v>20</v>
      </c>
      <c r="I912" s="4" t="s">
        <v>269</v>
      </c>
      <c r="J912" s="3"/>
      <c r="K912" s="3" t="s">
        <v>2197</v>
      </c>
      <c r="L912" s="7">
        <v>43916</v>
      </c>
      <c r="M912" s="1"/>
      <c r="N912" s="7"/>
    </row>
    <row r="913" spans="1:14" ht="72" hidden="1" x14ac:dyDescent="0.45">
      <c r="A913" s="1">
        <f t="shared" si="9"/>
        <v>911</v>
      </c>
      <c r="B913" s="1" t="s">
        <v>127</v>
      </c>
      <c r="C913" s="6">
        <v>43915</v>
      </c>
      <c r="D913" s="1" t="s">
        <v>259</v>
      </c>
      <c r="E913" s="2" t="s">
        <v>1593</v>
      </c>
      <c r="F913" s="3" t="s">
        <v>2198</v>
      </c>
      <c r="G913" s="4" t="s">
        <v>67</v>
      </c>
      <c r="H913" s="4" t="s">
        <v>20</v>
      </c>
      <c r="I913" s="4" t="s">
        <v>269</v>
      </c>
      <c r="J913" s="3" t="s">
        <v>2199</v>
      </c>
      <c r="K913" s="3" t="s">
        <v>2200</v>
      </c>
      <c r="L913" s="7">
        <v>43922</v>
      </c>
      <c r="M913" s="1"/>
      <c r="N913" s="7"/>
    </row>
    <row r="914" spans="1:14" ht="36" hidden="1" x14ac:dyDescent="0.45">
      <c r="A914" s="1">
        <f t="shared" si="9"/>
        <v>912</v>
      </c>
      <c r="B914" s="1" t="s">
        <v>127</v>
      </c>
      <c r="C914" s="6">
        <v>43915</v>
      </c>
      <c r="D914" s="1" t="s">
        <v>259</v>
      </c>
      <c r="E914" s="2" t="s">
        <v>1593</v>
      </c>
      <c r="F914" s="3" t="s">
        <v>2201</v>
      </c>
      <c r="G914" s="4" t="s">
        <v>67</v>
      </c>
      <c r="H914" s="4" t="s">
        <v>20</v>
      </c>
      <c r="I914" s="4" t="s">
        <v>269</v>
      </c>
      <c r="J914" s="3"/>
      <c r="K914" s="3"/>
      <c r="L914" s="7">
        <v>43916</v>
      </c>
      <c r="M914" s="1"/>
      <c r="N914" s="7"/>
    </row>
    <row r="915" spans="1:14" ht="90" hidden="1" x14ac:dyDescent="0.45">
      <c r="A915" s="1">
        <f t="shared" si="9"/>
        <v>913</v>
      </c>
      <c r="B915" s="1" t="s">
        <v>127</v>
      </c>
      <c r="C915" s="6">
        <v>43915</v>
      </c>
      <c r="D915" s="1" t="s">
        <v>259</v>
      </c>
      <c r="E915" s="2" t="s">
        <v>1593</v>
      </c>
      <c r="F915" s="10" t="s">
        <v>2202</v>
      </c>
      <c r="G915" s="4" t="s">
        <v>46</v>
      </c>
      <c r="H915" s="4" t="s">
        <v>20</v>
      </c>
      <c r="I915" s="4" t="s">
        <v>269</v>
      </c>
      <c r="J915" s="3"/>
      <c r="K915" s="3" t="s">
        <v>2203</v>
      </c>
      <c r="L915" s="7">
        <v>43922</v>
      </c>
      <c r="M915" s="1"/>
      <c r="N915" s="7"/>
    </row>
    <row r="916" spans="1:14" ht="54" hidden="1" x14ac:dyDescent="0.45">
      <c r="A916" s="1">
        <f t="shared" si="9"/>
        <v>914</v>
      </c>
      <c r="B916" s="1" t="s">
        <v>127</v>
      </c>
      <c r="C916" s="6">
        <v>43915</v>
      </c>
      <c r="D916" s="1" t="s">
        <v>253</v>
      </c>
      <c r="E916" s="2" t="s">
        <v>1435</v>
      </c>
      <c r="F916" s="3" t="s">
        <v>2204</v>
      </c>
      <c r="G916" s="4" t="s">
        <v>46</v>
      </c>
      <c r="H916" s="4" t="s">
        <v>20</v>
      </c>
      <c r="I916" s="4" t="s">
        <v>269</v>
      </c>
      <c r="J916" s="3"/>
      <c r="K916" s="3" t="s">
        <v>2205</v>
      </c>
      <c r="L916" s="7">
        <v>43923</v>
      </c>
      <c r="M916" s="1"/>
      <c r="N916" s="7"/>
    </row>
    <row r="917" spans="1:14" ht="54" hidden="1" x14ac:dyDescent="0.45">
      <c r="A917" s="1">
        <f t="shared" si="9"/>
        <v>915</v>
      </c>
      <c r="B917" s="1" t="s">
        <v>127</v>
      </c>
      <c r="C917" s="6">
        <v>43915</v>
      </c>
      <c r="D917" s="1" t="s">
        <v>259</v>
      </c>
      <c r="E917" s="2" t="s">
        <v>1593</v>
      </c>
      <c r="F917" s="3" t="s">
        <v>2206</v>
      </c>
      <c r="G917" s="4" t="s">
        <v>46</v>
      </c>
      <c r="H917" s="4" t="s">
        <v>20</v>
      </c>
      <c r="I917" s="4" t="s">
        <v>269</v>
      </c>
      <c r="J917" s="3"/>
      <c r="K917" s="3"/>
      <c r="L917" s="7">
        <v>43922</v>
      </c>
      <c r="M917" s="1"/>
      <c r="N917" s="7"/>
    </row>
    <row r="918" spans="1:14" ht="54" hidden="1" x14ac:dyDescent="0.45">
      <c r="A918" s="1">
        <f t="shared" si="9"/>
        <v>916</v>
      </c>
      <c r="B918" s="1" t="s">
        <v>127</v>
      </c>
      <c r="C918" s="6">
        <v>43915</v>
      </c>
      <c r="D918" s="1" t="s">
        <v>259</v>
      </c>
      <c r="E918" s="2" t="s">
        <v>1593</v>
      </c>
      <c r="F918" s="3" t="s">
        <v>2207</v>
      </c>
      <c r="G918" s="4" t="s">
        <v>46</v>
      </c>
      <c r="H918" s="4" t="s">
        <v>20</v>
      </c>
      <c r="I918" s="4" t="s">
        <v>269</v>
      </c>
      <c r="J918" s="3"/>
      <c r="K918" s="3"/>
      <c r="L918" s="7">
        <v>43922</v>
      </c>
      <c r="M918" s="1"/>
      <c r="N918" s="7"/>
    </row>
    <row r="919" spans="1:14" ht="90" hidden="1" x14ac:dyDescent="0.45">
      <c r="A919" s="1">
        <f t="shared" si="9"/>
        <v>917</v>
      </c>
      <c r="B919" s="1" t="s">
        <v>127</v>
      </c>
      <c r="C919" s="6">
        <v>43915</v>
      </c>
      <c r="D919" s="1" t="s">
        <v>259</v>
      </c>
      <c r="E919" s="2" t="s">
        <v>1593</v>
      </c>
      <c r="F919" s="10" t="s">
        <v>2208</v>
      </c>
      <c r="G919" s="4" t="s">
        <v>46</v>
      </c>
      <c r="H919" s="4" t="s">
        <v>20</v>
      </c>
      <c r="I919" s="4" t="s">
        <v>269</v>
      </c>
      <c r="J919" s="3"/>
      <c r="K919" s="3"/>
      <c r="L919" s="7">
        <v>43922</v>
      </c>
      <c r="M919" s="1"/>
      <c r="N919" s="7"/>
    </row>
    <row r="920" spans="1:14" ht="54" hidden="1" x14ac:dyDescent="0.45">
      <c r="A920" s="1">
        <f t="shared" si="9"/>
        <v>918</v>
      </c>
      <c r="B920" s="1" t="s">
        <v>127</v>
      </c>
      <c r="C920" s="6">
        <v>43915</v>
      </c>
      <c r="D920" s="1" t="s">
        <v>259</v>
      </c>
      <c r="E920" s="2" t="s">
        <v>1593</v>
      </c>
      <c r="F920" s="3" t="s">
        <v>2209</v>
      </c>
      <c r="G920" s="4" t="s">
        <v>46</v>
      </c>
      <c r="H920" s="4" t="s">
        <v>20</v>
      </c>
      <c r="I920" s="4" t="s">
        <v>269</v>
      </c>
      <c r="J920" s="3"/>
      <c r="K920" s="3"/>
      <c r="L920" s="7">
        <v>43922</v>
      </c>
      <c r="M920" s="1"/>
      <c r="N920" s="7"/>
    </row>
    <row r="921" spans="1:14" ht="72" hidden="1" x14ac:dyDescent="0.45">
      <c r="A921" s="1">
        <f t="shared" si="9"/>
        <v>919</v>
      </c>
      <c r="B921" s="1" t="s">
        <v>127</v>
      </c>
      <c r="C921" s="6">
        <v>43915</v>
      </c>
      <c r="D921" s="1" t="s">
        <v>253</v>
      </c>
      <c r="E921" s="2" t="s">
        <v>2210</v>
      </c>
      <c r="F921" s="3" t="s">
        <v>2211</v>
      </c>
      <c r="G921" s="4" t="s">
        <v>19</v>
      </c>
      <c r="H921" s="4" t="s">
        <v>20</v>
      </c>
      <c r="I921" s="4" t="s">
        <v>269</v>
      </c>
      <c r="J921" s="3"/>
      <c r="K921" s="3"/>
      <c r="L921" s="7">
        <v>43923</v>
      </c>
      <c r="M921" s="1"/>
      <c r="N921" s="7"/>
    </row>
    <row r="922" spans="1:14" ht="36" hidden="1" x14ac:dyDescent="0.45">
      <c r="A922" s="1">
        <f t="shared" si="9"/>
        <v>920</v>
      </c>
      <c r="B922" s="1" t="s">
        <v>127</v>
      </c>
      <c r="C922" s="6">
        <v>43915</v>
      </c>
      <c r="D922" s="1" t="s">
        <v>259</v>
      </c>
      <c r="E922" s="2" t="s">
        <v>1593</v>
      </c>
      <c r="F922" s="3" t="s">
        <v>2212</v>
      </c>
      <c r="G922" s="4" t="s">
        <v>19</v>
      </c>
      <c r="H922" s="4" t="s">
        <v>20</v>
      </c>
      <c r="I922" s="4" t="s">
        <v>269</v>
      </c>
      <c r="J922" s="3"/>
      <c r="K922" s="3"/>
      <c r="L922" s="7">
        <v>43922</v>
      </c>
      <c r="M922" s="1"/>
      <c r="N922" s="7"/>
    </row>
    <row r="923" spans="1:14" ht="54" hidden="1" x14ac:dyDescent="0.45">
      <c r="A923" s="1">
        <f t="shared" si="9"/>
        <v>921</v>
      </c>
      <c r="B923" s="1" t="s">
        <v>127</v>
      </c>
      <c r="C923" s="6">
        <v>43915</v>
      </c>
      <c r="D923" s="1" t="s">
        <v>106</v>
      </c>
      <c r="E923" s="2" t="s">
        <v>107</v>
      </c>
      <c r="F923" s="3" t="s">
        <v>2213</v>
      </c>
      <c r="G923" s="4" t="s">
        <v>19</v>
      </c>
      <c r="H923" s="4" t="s">
        <v>20</v>
      </c>
      <c r="I923" s="4" t="s">
        <v>269</v>
      </c>
      <c r="J923" s="3"/>
      <c r="K923" s="3"/>
      <c r="L923" s="7">
        <v>43923</v>
      </c>
      <c r="M923" s="1"/>
      <c r="N923" s="7"/>
    </row>
    <row r="924" spans="1:14" ht="54" hidden="1" x14ac:dyDescent="0.45">
      <c r="A924" s="1">
        <f t="shared" si="9"/>
        <v>922</v>
      </c>
      <c r="B924" s="1" t="s">
        <v>127</v>
      </c>
      <c r="C924" s="6">
        <v>43915</v>
      </c>
      <c r="D924" s="1" t="s">
        <v>1466</v>
      </c>
      <c r="E924" s="2"/>
      <c r="F924" s="3" t="s">
        <v>2214</v>
      </c>
      <c r="G924" s="4" t="s">
        <v>19</v>
      </c>
      <c r="H924" s="4" t="s">
        <v>20</v>
      </c>
      <c r="I924" s="4" t="s">
        <v>269</v>
      </c>
      <c r="J924" s="3"/>
      <c r="K924" s="3"/>
      <c r="L924" s="7">
        <v>43923</v>
      </c>
      <c r="M924" s="1"/>
      <c r="N924" s="7"/>
    </row>
    <row r="925" spans="1:14" ht="72" hidden="1" x14ac:dyDescent="0.45">
      <c r="A925" s="1">
        <f t="shared" si="9"/>
        <v>923</v>
      </c>
      <c r="B925" s="1" t="s">
        <v>127</v>
      </c>
      <c r="C925" s="6">
        <v>43915</v>
      </c>
      <c r="D925" s="1" t="s">
        <v>259</v>
      </c>
      <c r="E925" s="2" t="s">
        <v>1593</v>
      </c>
      <c r="F925" s="10" t="s">
        <v>2215</v>
      </c>
      <c r="G925" s="4" t="s">
        <v>19</v>
      </c>
      <c r="H925" s="4" t="s">
        <v>20</v>
      </c>
      <c r="I925" s="4" t="s">
        <v>269</v>
      </c>
      <c r="J925" s="3"/>
      <c r="K925" s="3"/>
      <c r="L925" s="7">
        <v>43922</v>
      </c>
      <c r="M925" s="1"/>
      <c r="N925" s="7"/>
    </row>
    <row r="926" spans="1:14" ht="198" hidden="1" x14ac:dyDescent="0.45">
      <c r="A926" s="1">
        <f t="shared" si="9"/>
        <v>924</v>
      </c>
      <c r="B926" s="1" t="s">
        <v>127</v>
      </c>
      <c r="C926" s="6">
        <v>43915</v>
      </c>
      <c r="D926" s="1" t="s">
        <v>271</v>
      </c>
      <c r="E926" s="2" t="s">
        <v>1466</v>
      </c>
      <c r="F926" s="3" t="s">
        <v>2216</v>
      </c>
      <c r="G926" s="4" t="s">
        <v>19</v>
      </c>
      <c r="H926" s="4" t="s">
        <v>20</v>
      </c>
      <c r="I926" s="4" t="s">
        <v>20</v>
      </c>
      <c r="J926" s="3" t="s">
        <v>2217</v>
      </c>
      <c r="K926" s="3" t="s">
        <v>2218</v>
      </c>
      <c r="L926" s="7">
        <v>43920</v>
      </c>
      <c r="M926" s="1"/>
      <c r="N926" s="7"/>
    </row>
    <row r="927" spans="1:14" ht="36" hidden="1" x14ac:dyDescent="0.45">
      <c r="A927" s="1">
        <f t="shared" si="9"/>
        <v>925</v>
      </c>
      <c r="B927" s="1" t="s">
        <v>127</v>
      </c>
      <c r="C927" s="6">
        <v>43915</v>
      </c>
      <c r="D927" s="1" t="s">
        <v>2219</v>
      </c>
      <c r="E927" s="2" t="s">
        <v>1478</v>
      </c>
      <c r="F927" s="3" t="s">
        <v>2220</v>
      </c>
      <c r="G927" s="4" t="s">
        <v>19</v>
      </c>
      <c r="H927" s="4" t="s">
        <v>20</v>
      </c>
      <c r="I927" s="4" t="s">
        <v>269</v>
      </c>
      <c r="J927" s="3"/>
      <c r="K927" s="3"/>
      <c r="L927" s="7">
        <v>43923</v>
      </c>
      <c r="M927" s="1"/>
      <c r="N927" s="7"/>
    </row>
    <row r="928" spans="1:14" ht="36" hidden="1" x14ac:dyDescent="0.45">
      <c r="A928" s="1">
        <f t="shared" si="9"/>
        <v>926</v>
      </c>
      <c r="B928" s="1" t="s">
        <v>127</v>
      </c>
      <c r="C928" s="6">
        <v>43915</v>
      </c>
      <c r="D928" s="1" t="s">
        <v>259</v>
      </c>
      <c r="E928" s="2" t="s">
        <v>1593</v>
      </c>
      <c r="F928" s="3" t="s">
        <v>2221</v>
      </c>
      <c r="G928" s="4" t="s">
        <v>19</v>
      </c>
      <c r="H928" s="4" t="s">
        <v>20</v>
      </c>
      <c r="I928" s="4" t="s">
        <v>269</v>
      </c>
      <c r="J928" s="3"/>
      <c r="K928" s="3" t="s">
        <v>2222</v>
      </c>
      <c r="L928" s="7">
        <v>43922</v>
      </c>
      <c r="M928" s="1"/>
      <c r="N928" s="7"/>
    </row>
    <row r="929" spans="1:14" ht="36" hidden="1" x14ac:dyDescent="0.45">
      <c r="A929" s="1">
        <f t="shared" si="9"/>
        <v>927</v>
      </c>
      <c r="B929" s="1" t="s">
        <v>127</v>
      </c>
      <c r="C929" s="6">
        <v>43915</v>
      </c>
      <c r="D929" s="1" t="s">
        <v>259</v>
      </c>
      <c r="E929" s="2" t="s">
        <v>1593</v>
      </c>
      <c r="F929" s="10" t="s">
        <v>2223</v>
      </c>
      <c r="G929" s="4" t="s">
        <v>19</v>
      </c>
      <c r="H929" s="4" t="s">
        <v>20</v>
      </c>
      <c r="I929" s="4" t="s">
        <v>269</v>
      </c>
      <c r="J929" s="3"/>
      <c r="K929" s="3"/>
      <c r="L929" s="7">
        <v>43922</v>
      </c>
      <c r="M929" s="1"/>
      <c r="N929" s="7"/>
    </row>
    <row r="930" spans="1:14" ht="72" hidden="1" x14ac:dyDescent="0.45">
      <c r="A930" s="1">
        <f t="shared" si="9"/>
        <v>928</v>
      </c>
      <c r="B930" s="1" t="s">
        <v>127</v>
      </c>
      <c r="C930" s="6">
        <v>43915</v>
      </c>
      <c r="D930" s="1" t="s">
        <v>259</v>
      </c>
      <c r="E930" s="2" t="s">
        <v>1593</v>
      </c>
      <c r="F930" s="15" t="s">
        <v>2224</v>
      </c>
      <c r="G930" s="4" t="s">
        <v>19</v>
      </c>
      <c r="H930" s="4" t="s">
        <v>20</v>
      </c>
      <c r="I930" s="4" t="s">
        <v>269</v>
      </c>
      <c r="J930" s="3"/>
      <c r="K930" s="3" t="s">
        <v>2225</v>
      </c>
      <c r="L930" s="7">
        <v>43922</v>
      </c>
      <c r="M930" s="1"/>
      <c r="N930" s="7"/>
    </row>
    <row r="931" spans="1:14" ht="54" hidden="1" x14ac:dyDescent="0.45">
      <c r="A931" s="1">
        <f t="shared" si="9"/>
        <v>929</v>
      </c>
      <c r="B931" s="1" t="s">
        <v>127</v>
      </c>
      <c r="C931" s="6">
        <v>43915</v>
      </c>
      <c r="D931" s="1" t="s">
        <v>259</v>
      </c>
      <c r="E931" s="2" t="s">
        <v>1593</v>
      </c>
      <c r="F931" s="15" t="s">
        <v>2226</v>
      </c>
      <c r="G931" s="4" t="s">
        <v>19</v>
      </c>
      <c r="H931" s="4" t="s">
        <v>20</v>
      </c>
      <c r="I931" s="4" t="s">
        <v>269</v>
      </c>
      <c r="J931" s="3"/>
      <c r="K931" s="3" t="s">
        <v>2227</v>
      </c>
      <c r="L931" s="7">
        <v>43922</v>
      </c>
      <c r="M931" s="1"/>
      <c r="N931" s="7"/>
    </row>
    <row r="932" spans="1:14" ht="72" hidden="1" x14ac:dyDescent="0.45">
      <c r="A932" s="1">
        <f t="shared" si="9"/>
        <v>930</v>
      </c>
      <c r="B932" s="1" t="s">
        <v>127</v>
      </c>
      <c r="C932" s="6">
        <v>43915</v>
      </c>
      <c r="D932" s="1" t="s">
        <v>264</v>
      </c>
      <c r="E932" s="2" t="s">
        <v>2228</v>
      </c>
      <c r="F932" s="3" t="s">
        <v>2229</v>
      </c>
      <c r="G932" s="4" t="s">
        <v>19</v>
      </c>
      <c r="H932" s="4" t="s">
        <v>20</v>
      </c>
      <c r="I932" s="4" t="s">
        <v>269</v>
      </c>
      <c r="J932" s="3"/>
      <c r="K932" s="3" t="s">
        <v>2230</v>
      </c>
      <c r="L932" s="7">
        <v>43923</v>
      </c>
      <c r="M932" s="1"/>
      <c r="N932" s="7"/>
    </row>
    <row r="933" spans="1:14" ht="36" hidden="1" x14ac:dyDescent="0.45">
      <c r="A933" s="1">
        <f t="shared" si="9"/>
        <v>931</v>
      </c>
      <c r="B933" s="1" t="s">
        <v>127</v>
      </c>
      <c r="C933" s="6">
        <v>43915</v>
      </c>
      <c r="D933" s="1" t="s">
        <v>253</v>
      </c>
      <c r="E933" s="2" t="s">
        <v>1275</v>
      </c>
      <c r="F933" s="3" t="s">
        <v>2231</v>
      </c>
      <c r="G933" s="4" t="s">
        <v>19</v>
      </c>
      <c r="H933" s="4" t="s">
        <v>20</v>
      </c>
      <c r="I933" s="4" t="s">
        <v>20</v>
      </c>
      <c r="J933" s="3" t="s">
        <v>2232</v>
      </c>
      <c r="K933" s="3" t="s">
        <v>2233</v>
      </c>
      <c r="L933" s="7">
        <v>43919</v>
      </c>
      <c r="M933" s="1"/>
      <c r="N933" s="7"/>
    </row>
    <row r="934" spans="1:14" ht="72" hidden="1" x14ac:dyDescent="0.45">
      <c r="A934" s="1">
        <f t="shared" si="9"/>
        <v>932</v>
      </c>
      <c r="B934" s="1" t="s">
        <v>127</v>
      </c>
      <c r="C934" s="6">
        <v>43917</v>
      </c>
      <c r="D934" s="1" t="s">
        <v>259</v>
      </c>
      <c r="E934" s="2" t="s">
        <v>1351</v>
      </c>
      <c r="F934" s="3" t="s">
        <v>2234</v>
      </c>
      <c r="G934" s="4" t="s">
        <v>67</v>
      </c>
      <c r="H934" s="4" t="s">
        <v>20</v>
      </c>
      <c r="I934" s="4" t="s">
        <v>269</v>
      </c>
      <c r="J934" s="3"/>
      <c r="K934" s="3" t="s">
        <v>2235</v>
      </c>
      <c r="L934" s="7">
        <v>43923</v>
      </c>
      <c r="M934" s="1"/>
      <c r="N934" s="7"/>
    </row>
    <row r="935" spans="1:14" ht="54" hidden="1" x14ac:dyDescent="0.45">
      <c r="A935" s="1">
        <f t="shared" si="9"/>
        <v>933</v>
      </c>
      <c r="B935" s="1" t="s">
        <v>127</v>
      </c>
      <c r="C935" s="6">
        <v>43917</v>
      </c>
      <c r="D935" s="1" t="s">
        <v>259</v>
      </c>
      <c r="E935" s="2" t="s">
        <v>1351</v>
      </c>
      <c r="F935" s="3" t="s">
        <v>2236</v>
      </c>
      <c r="G935" s="4" t="s">
        <v>67</v>
      </c>
      <c r="H935" s="4" t="s">
        <v>20</v>
      </c>
      <c r="I935" s="4" t="s">
        <v>20</v>
      </c>
      <c r="J935" s="3"/>
      <c r="K935" s="3"/>
      <c r="L935" s="7">
        <v>43919</v>
      </c>
      <c r="M935" s="1"/>
      <c r="N935" s="7"/>
    </row>
    <row r="936" spans="1:14" ht="72" hidden="1" x14ac:dyDescent="0.45">
      <c r="A936" s="1">
        <f t="shared" si="9"/>
        <v>934</v>
      </c>
      <c r="B936" s="1" t="s">
        <v>127</v>
      </c>
      <c r="C936" s="6">
        <v>43917</v>
      </c>
      <c r="D936" s="1" t="s">
        <v>2237</v>
      </c>
      <c r="E936" s="2" t="s">
        <v>2238</v>
      </c>
      <c r="F936" s="3" t="s">
        <v>2239</v>
      </c>
      <c r="G936" s="4" t="s">
        <v>67</v>
      </c>
      <c r="H936" s="4" t="s">
        <v>20</v>
      </c>
      <c r="I936" s="4" t="s">
        <v>20</v>
      </c>
      <c r="J936" s="3" t="s">
        <v>2240</v>
      </c>
      <c r="K936" s="3"/>
      <c r="L936" s="7">
        <v>43919</v>
      </c>
      <c r="M936" s="1"/>
      <c r="N936" s="7"/>
    </row>
    <row r="937" spans="1:14" ht="72" hidden="1" x14ac:dyDescent="0.45">
      <c r="A937" s="1">
        <f t="shared" si="9"/>
        <v>935</v>
      </c>
      <c r="B937" s="1" t="s">
        <v>127</v>
      </c>
      <c r="C937" s="6">
        <v>43917</v>
      </c>
      <c r="D937" s="1" t="s">
        <v>1586</v>
      </c>
      <c r="E937" s="2" t="s">
        <v>32</v>
      </c>
      <c r="F937" s="10" t="s">
        <v>2241</v>
      </c>
      <c r="G937" s="4" t="s">
        <v>19</v>
      </c>
      <c r="H937" s="4" t="s">
        <v>20</v>
      </c>
      <c r="I937" s="4" t="s">
        <v>269</v>
      </c>
      <c r="J937" s="3"/>
      <c r="K937" s="3"/>
      <c r="L937" s="7">
        <v>43924</v>
      </c>
      <c r="M937" s="1"/>
      <c r="N937" s="7"/>
    </row>
    <row r="938" spans="1:14" ht="54" hidden="1" x14ac:dyDescent="0.45">
      <c r="A938" s="1">
        <f t="shared" si="9"/>
        <v>936</v>
      </c>
      <c r="B938" s="1" t="s">
        <v>127</v>
      </c>
      <c r="C938" s="6">
        <v>43917</v>
      </c>
      <c r="D938" s="1" t="s">
        <v>2155</v>
      </c>
      <c r="E938" s="2" t="s">
        <v>2242</v>
      </c>
      <c r="F938" s="3" t="s">
        <v>2243</v>
      </c>
      <c r="G938" s="4" t="s">
        <v>19</v>
      </c>
      <c r="H938" s="4" t="s">
        <v>20</v>
      </c>
      <c r="I938" s="4" t="s">
        <v>20</v>
      </c>
      <c r="J938" s="3" t="s">
        <v>2244</v>
      </c>
      <c r="K938" s="3"/>
      <c r="L938" s="7">
        <v>43924</v>
      </c>
      <c r="M938" s="1"/>
      <c r="N938" s="7"/>
    </row>
    <row r="939" spans="1:14" ht="36" hidden="1" x14ac:dyDescent="0.45">
      <c r="A939" s="1">
        <f t="shared" si="9"/>
        <v>937</v>
      </c>
      <c r="B939" s="1" t="s">
        <v>127</v>
      </c>
      <c r="C939" s="6">
        <v>43917</v>
      </c>
      <c r="D939" s="1"/>
      <c r="E939" s="2"/>
      <c r="F939" s="3" t="s">
        <v>2245</v>
      </c>
      <c r="G939" s="4" t="s">
        <v>19</v>
      </c>
      <c r="H939" s="4" t="s">
        <v>20</v>
      </c>
      <c r="I939" s="4" t="s">
        <v>20</v>
      </c>
      <c r="J939" s="3"/>
      <c r="K939" s="3"/>
      <c r="L939" s="7">
        <v>43920</v>
      </c>
      <c r="M939" s="1"/>
      <c r="N939" s="7"/>
    </row>
    <row r="940" spans="1:14" ht="36" hidden="1" x14ac:dyDescent="0.45">
      <c r="A940" s="1">
        <f t="shared" si="9"/>
        <v>938</v>
      </c>
      <c r="B940" s="1" t="s">
        <v>127</v>
      </c>
      <c r="C940" s="6">
        <v>43920</v>
      </c>
      <c r="D940" s="1" t="s">
        <v>171</v>
      </c>
      <c r="E940" s="2" t="s">
        <v>904</v>
      </c>
      <c r="F940" s="3" t="s">
        <v>2246</v>
      </c>
      <c r="G940" s="4" t="s">
        <v>67</v>
      </c>
      <c r="H940" s="4" t="s">
        <v>269</v>
      </c>
      <c r="I940" s="4" t="s">
        <v>269</v>
      </c>
      <c r="J940" s="3"/>
      <c r="K940" s="3"/>
      <c r="L940" s="7">
        <v>43923</v>
      </c>
      <c r="M940" s="1"/>
      <c r="N940" s="7"/>
    </row>
    <row r="941" spans="1:14" ht="54" hidden="1" x14ac:dyDescent="0.45">
      <c r="A941" s="1">
        <f t="shared" si="9"/>
        <v>939</v>
      </c>
      <c r="B941" s="1" t="s">
        <v>127</v>
      </c>
      <c r="C941" s="6">
        <v>43920</v>
      </c>
      <c r="D941" s="1" t="s">
        <v>171</v>
      </c>
      <c r="E941" s="2" t="s">
        <v>492</v>
      </c>
      <c r="F941" s="3" t="s">
        <v>2247</v>
      </c>
      <c r="G941" s="4" t="s">
        <v>19</v>
      </c>
      <c r="H941" s="4" t="s">
        <v>269</v>
      </c>
      <c r="I941" s="4" t="s">
        <v>269</v>
      </c>
      <c r="J941" s="3"/>
      <c r="K941" s="3"/>
      <c r="L941" s="7">
        <v>43923</v>
      </c>
      <c r="M941" s="1"/>
      <c r="N941" s="7"/>
    </row>
    <row r="942" spans="1:14" ht="90" hidden="1" x14ac:dyDescent="0.45">
      <c r="A942" s="1">
        <f t="shared" si="9"/>
        <v>940</v>
      </c>
      <c r="B942" s="1" t="s">
        <v>127</v>
      </c>
      <c r="C942" s="6">
        <v>43920</v>
      </c>
      <c r="D942" s="1" t="s">
        <v>171</v>
      </c>
      <c r="E942" s="2" t="s">
        <v>852</v>
      </c>
      <c r="F942" s="3" t="s">
        <v>2248</v>
      </c>
      <c r="G942" s="4" t="s">
        <v>67</v>
      </c>
      <c r="H942" s="4" t="s">
        <v>269</v>
      </c>
      <c r="I942" s="4" t="s">
        <v>269</v>
      </c>
      <c r="J942" s="3"/>
      <c r="K942" s="3"/>
      <c r="L942" s="7">
        <v>43923</v>
      </c>
      <c r="M942" s="1"/>
      <c r="N942" s="7"/>
    </row>
    <row r="943" spans="1:14" ht="54" hidden="1" x14ac:dyDescent="0.45">
      <c r="A943" s="1">
        <f t="shared" si="9"/>
        <v>941</v>
      </c>
      <c r="B943" s="1" t="s">
        <v>127</v>
      </c>
      <c r="C943" s="6">
        <v>43920</v>
      </c>
      <c r="D943" s="1" t="s">
        <v>659</v>
      </c>
      <c r="E943" s="2" t="s">
        <v>1214</v>
      </c>
      <c r="F943" s="3" t="s">
        <v>2249</v>
      </c>
      <c r="G943" s="4" t="s">
        <v>67</v>
      </c>
      <c r="H943" s="4" t="s">
        <v>269</v>
      </c>
      <c r="I943" s="4" t="s">
        <v>269</v>
      </c>
      <c r="J943" s="3"/>
      <c r="K943" s="3"/>
      <c r="L943" s="7">
        <v>43923</v>
      </c>
      <c r="M943" s="1"/>
      <c r="N943" s="7"/>
    </row>
    <row r="944" spans="1:14" ht="79.8" hidden="1" customHeight="1" x14ac:dyDescent="0.45">
      <c r="A944" s="1">
        <f t="shared" si="9"/>
        <v>942</v>
      </c>
      <c r="B944" s="1" t="s">
        <v>127</v>
      </c>
      <c r="C944" s="6">
        <v>43920</v>
      </c>
      <c r="D944" s="1" t="s">
        <v>659</v>
      </c>
      <c r="E944" s="2" t="s">
        <v>1214</v>
      </c>
      <c r="F944" s="3" t="s">
        <v>2250</v>
      </c>
      <c r="G944" s="4" t="s">
        <v>19</v>
      </c>
      <c r="H944" s="4" t="s">
        <v>269</v>
      </c>
      <c r="I944" s="4" t="s">
        <v>269</v>
      </c>
      <c r="J944" s="3"/>
      <c r="K944" s="3"/>
      <c r="L944" s="7">
        <v>43923</v>
      </c>
      <c r="M944" s="1"/>
      <c r="N944" s="7"/>
    </row>
    <row r="945" spans="1:14" ht="67.8" hidden="1" customHeight="1" x14ac:dyDescent="0.45">
      <c r="A945" s="1">
        <f t="shared" si="9"/>
        <v>943</v>
      </c>
      <c r="B945" s="1" t="s">
        <v>127</v>
      </c>
      <c r="C945" s="6">
        <v>43920</v>
      </c>
      <c r="D945" s="1" t="s">
        <v>264</v>
      </c>
      <c r="E945" s="2" t="s">
        <v>2251</v>
      </c>
      <c r="F945" s="3" t="s">
        <v>2252</v>
      </c>
      <c r="G945" s="4" t="s">
        <v>19</v>
      </c>
      <c r="H945" s="4" t="s">
        <v>269</v>
      </c>
      <c r="I945" s="4" t="s">
        <v>269</v>
      </c>
      <c r="J945" s="3"/>
      <c r="K945" s="3"/>
      <c r="L945" s="7">
        <v>43923</v>
      </c>
      <c r="M945" s="1"/>
      <c r="N945" s="7"/>
    </row>
    <row r="946" spans="1:14" ht="71.400000000000006" hidden="1" customHeight="1" x14ac:dyDescent="0.45">
      <c r="A946" s="1">
        <f t="shared" si="9"/>
        <v>944</v>
      </c>
      <c r="B946" s="1" t="s">
        <v>127</v>
      </c>
      <c r="C946" s="6">
        <v>43924</v>
      </c>
      <c r="D946" s="1" t="s">
        <v>253</v>
      </c>
      <c r="E946" s="2" t="s">
        <v>2253</v>
      </c>
      <c r="F946" s="3" t="s">
        <v>2254</v>
      </c>
      <c r="G946" s="4" t="s">
        <v>67</v>
      </c>
      <c r="H946" s="4" t="s">
        <v>269</v>
      </c>
      <c r="I946" s="4" t="s">
        <v>269</v>
      </c>
      <c r="J946" s="3"/>
      <c r="K946" s="3"/>
      <c r="L946" s="7">
        <v>43924</v>
      </c>
      <c r="M946" s="1"/>
      <c r="N946" s="7"/>
    </row>
    <row r="947" spans="1:14" ht="162" hidden="1" x14ac:dyDescent="0.45">
      <c r="A947" s="1">
        <f t="shared" si="9"/>
        <v>945</v>
      </c>
      <c r="B947" s="1" t="s">
        <v>127</v>
      </c>
      <c r="C947" s="6">
        <v>43926</v>
      </c>
      <c r="D947" s="1" t="s">
        <v>2151</v>
      </c>
      <c r="E947" s="2" t="s">
        <v>2255</v>
      </c>
      <c r="F947" s="3" t="s">
        <v>2256</v>
      </c>
      <c r="G947" s="4" t="s">
        <v>67</v>
      </c>
      <c r="H947" s="4" t="s">
        <v>20</v>
      </c>
      <c r="I947" s="4" t="s">
        <v>269</v>
      </c>
      <c r="J947" s="3" t="s">
        <v>2244</v>
      </c>
      <c r="K947" s="3" t="s">
        <v>2257</v>
      </c>
      <c r="L947" s="7">
        <v>43929</v>
      </c>
      <c r="M947" s="1"/>
      <c r="N947" s="7"/>
    </row>
    <row r="948" spans="1:14" ht="108.6" hidden="1" customHeight="1" x14ac:dyDescent="0.45">
      <c r="A948" s="1">
        <f t="shared" si="9"/>
        <v>946</v>
      </c>
      <c r="B948" s="1" t="s">
        <v>127</v>
      </c>
      <c r="C948" s="6">
        <v>43926</v>
      </c>
      <c r="D948" s="1" t="s">
        <v>2151</v>
      </c>
      <c r="E948" s="2" t="s">
        <v>2258</v>
      </c>
      <c r="F948" s="3" t="s">
        <v>2259</v>
      </c>
      <c r="G948" s="4" t="s">
        <v>67</v>
      </c>
      <c r="H948" s="4" t="s">
        <v>20</v>
      </c>
      <c r="I948" s="4" t="s">
        <v>269</v>
      </c>
      <c r="J948" s="3" t="s">
        <v>2260</v>
      </c>
      <c r="K948" s="3" t="s">
        <v>2261</v>
      </c>
      <c r="L948" s="7">
        <v>43929</v>
      </c>
      <c r="M948" s="1"/>
      <c r="N948" s="7"/>
    </row>
    <row r="949" spans="1:14" ht="90" hidden="1" x14ac:dyDescent="0.45">
      <c r="A949" s="1">
        <f t="shared" si="9"/>
        <v>947</v>
      </c>
      <c r="B949" s="1" t="s">
        <v>127</v>
      </c>
      <c r="C949" s="6">
        <v>43926</v>
      </c>
      <c r="D949" s="1" t="s">
        <v>2155</v>
      </c>
      <c r="E949" s="2" t="s">
        <v>99</v>
      </c>
      <c r="F949" s="3" t="s">
        <v>2262</v>
      </c>
      <c r="G949" s="4" t="s">
        <v>46</v>
      </c>
      <c r="H949" s="4" t="s">
        <v>20</v>
      </c>
      <c r="I949" s="4" t="s">
        <v>269</v>
      </c>
      <c r="J949" s="3" t="s">
        <v>2244</v>
      </c>
      <c r="K949" s="3"/>
      <c r="L949" s="7">
        <v>43929</v>
      </c>
      <c r="M949" s="1"/>
      <c r="N949" s="7"/>
    </row>
    <row r="950" spans="1:14" ht="54" hidden="1" x14ac:dyDescent="0.45">
      <c r="A950" s="1">
        <f t="shared" si="9"/>
        <v>948</v>
      </c>
      <c r="B950" s="1" t="s">
        <v>127</v>
      </c>
      <c r="C950" s="6">
        <v>43926</v>
      </c>
      <c r="D950" s="1" t="s">
        <v>2155</v>
      </c>
      <c r="E950" s="2" t="s">
        <v>99</v>
      </c>
      <c r="F950" s="3" t="s">
        <v>2263</v>
      </c>
      <c r="G950" s="4" t="s">
        <v>46</v>
      </c>
      <c r="H950" s="4" t="s">
        <v>20</v>
      </c>
      <c r="I950" s="4" t="s">
        <v>269</v>
      </c>
      <c r="J950" s="3"/>
      <c r="K950" s="3"/>
      <c r="L950" s="7">
        <v>43927</v>
      </c>
      <c r="M950" s="1"/>
      <c r="N950" s="7"/>
    </row>
    <row r="951" spans="1:14" ht="72" hidden="1" x14ac:dyDescent="0.45">
      <c r="A951" s="1">
        <f t="shared" si="9"/>
        <v>949</v>
      </c>
      <c r="B951" s="1" t="s">
        <v>127</v>
      </c>
      <c r="C951" s="6">
        <v>43926</v>
      </c>
      <c r="D951" s="1" t="s">
        <v>1466</v>
      </c>
      <c r="E951" s="2" t="s">
        <v>2264</v>
      </c>
      <c r="F951" s="3" t="s">
        <v>2265</v>
      </c>
      <c r="G951" s="4" t="s">
        <v>46</v>
      </c>
      <c r="H951" s="4" t="s">
        <v>20</v>
      </c>
      <c r="I951" s="4" t="s">
        <v>269</v>
      </c>
      <c r="J951" s="3"/>
      <c r="K951" s="3"/>
      <c r="L951" s="7">
        <v>43927</v>
      </c>
      <c r="M951" s="1"/>
      <c r="N951" s="7"/>
    </row>
    <row r="952" spans="1:14" ht="108" hidden="1" x14ac:dyDescent="0.45">
      <c r="A952" s="1">
        <f t="shared" si="9"/>
        <v>950</v>
      </c>
      <c r="B952" s="1" t="s">
        <v>127</v>
      </c>
      <c r="C952" s="6">
        <v>43926</v>
      </c>
      <c r="D952" s="1" t="s">
        <v>1466</v>
      </c>
      <c r="E952" s="2" t="s">
        <v>2266</v>
      </c>
      <c r="F952" s="3" t="s">
        <v>2267</v>
      </c>
      <c r="G952" s="4" t="s">
        <v>46</v>
      </c>
      <c r="H952" s="4" t="s">
        <v>20</v>
      </c>
      <c r="I952" s="4" t="s">
        <v>269</v>
      </c>
      <c r="J952" s="3"/>
      <c r="K952" s="3"/>
      <c r="L952" s="7">
        <v>43929</v>
      </c>
      <c r="M952" s="1"/>
      <c r="N952" s="7"/>
    </row>
    <row r="953" spans="1:14" ht="72" hidden="1" x14ac:dyDescent="0.45">
      <c r="A953" s="1">
        <f t="shared" si="9"/>
        <v>951</v>
      </c>
      <c r="B953" s="1" t="s">
        <v>127</v>
      </c>
      <c r="C953" s="6">
        <v>43926</v>
      </c>
      <c r="D953" s="1" t="s">
        <v>659</v>
      </c>
      <c r="E953" s="2" t="s">
        <v>1205</v>
      </c>
      <c r="F953" s="3" t="s">
        <v>2268</v>
      </c>
      <c r="G953" s="4" t="s">
        <v>19</v>
      </c>
      <c r="H953" s="4" t="s">
        <v>20</v>
      </c>
      <c r="I953" s="4" t="s">
        <v>269</v>
      </c>
      <c r="J953" s="3"/>
      <c r="K953" s="3" t="s">
        <v>2269</v>
      </c>
      <c r="L953" s="7">
        <v>43927</v>
      </c>
      <c r="M953" s="1"/>
      <c r="N953" s="7"/>
    </row>
    <row r="954" spans="1:14" ht="36" hidden="1" x14ac:dyDescent="0.45">
      <c r="A954" s="1">
        <f t="shared" si="9"/>
        <v>952</v>
      </c>
      <c r="B954" s="1" t="s">
        <v>127</v>
      </c>
      <c r="C954" s="6">
        <v>43926</v>
      </c>
      <c r="D954" s="1" t="s">
        <v>659</v>
      </c>
      <c r="E954" s="2" t="s">
        <v>1205</v>
      </c>
      <c r="F954" s="3" t="s">
        <v>2270</v>
      </c>
      <c r="G954" s="4" t="s">
        <v>19</v>
      </c>
      <c r="H954" s="4" t="s">
        <v>20</v>
      </c>
      <c r="I954" s="4" t="s">
        <v>269</v>
      </c>
      <c r="J954" s="3"/>
      <c r="K954" s="3"/>
      <c r="L954" s="7">
        <v>43927</v>
      </c>
      <c r="M954" s="1"/>
      <c r="N954" s="7"/>
    </row>
    <row r="955" spans="1:14" ht="54" hidden="1" x14ac:dyDescent="0.45">
      <c r="A955" s="1">
        <f t="shared" si="9"/>
        <v>953</v>
      </c>
      <c r="B955" s="1" t="s">
        <v>127</v>
      </c>
      <c r="C955" s="6">
        <v>43926</v>
      </c>
      <c r="D955" s="1" t="s">
        <v>253</v>
      </c>
      <c r="E955" s="2" t="s">
        <v>2271</v>
      </c>
      <c r="F955" s="3" t="s">
        <v>2272</v>
      </c>
      <c r="G955" s="4" t="s">
        <v>19</v>
      </c>
      <c r="H955" s="4" t="s">
        <v>20</v>
      </c>
      <c r="I955" s="4" t="s">
        <v>269</v>
      </c>
      <c r="J955" s="3"/>
      <c r="K955" s="3"/>
      <c r="L955" s="7">
        <v>43927</v>
      </c>
      <c r="M955" s="1"/>
      <c r="N955" s="7"/>
    </row>
    <row r="956" spans="1:14" ht="54" hidden="1" x14ac:dyDescent="0.45">
      <c r="A956" s="1">
        <f t="shared" si="9"/>
        <v>954</v>
      </c>
      <c r="B956" s="1" t="s">
        <v>127</v>
      </c>
      <c r="C956" s="6">
        <v>43926</v>
      </c>
      <c r="D956" s="1" t="s">
        <v>106</v>
      </c>
      <c r="E956" s="2" t="s">
        <v>789</v>
      </c>
      <c r="F956" s="3" t="s">
        <v>2273</v>
      </c>
      <c r="G956" s="4" t="s">
        <v>19</v>
      </c>
      <c r="H956" s="4" t="s">
        <v>20</v>
      </c>
      <c r="I956" s="4" t="s">
        <v>269</v>
      </c>
      <c r="J956" s="3"/>
      <c r="K956" s="3"/>
      <c r="L956" s="7">
        <v>43929</v>
      </c>
      <c r="M956" s="1"/>
      <c r="N956" s="7"/>
    </row>
    <row r="957" spans="1:14" ht="54" hidden="1" x14ac:dyDescent="0.45">
      <c r="A957" s="1">
        <f t="shared" si="9"/>
        <v>955</v>
      </c>
      <c r="B957" s="1" t="s">
        <v>127</v>
      </c>
      <c r="C957" s="6">
        <v>43926</v>
      </c>
      <c r="D957" s="1" t="s">
        <v>1466</v>
      </c>
      <c r="E957" s="2" t="s">
        <v>2274</v>
      </c>
      <c r="F957" s="3" t="s">
        <v>2275</v>
      </c>
      <c r="G957" s="4" t="s">
        <v>19</v>
      </c>
      <c r="H957" s="4" t="s">
        <v>20</v>
      </c>
      <c r="I957" s="4" t="s">
        <v>20</v>
      </c>
      <c r="J957" s="3"/>
      <c r="K957" s="3"/>
      <c r="L957" s="7">
        <v>43932</v>
      </c>
      <c r="M957" s="1"/>
      <c r="N957" s="7"/>
    </row>
    <row r="958" spans="1:14" ht="72" hidden="1" x14ac:dyDescent="0.45">
      <c r="A958" s="1">
        <f t="shared" si="9"/>
        <v>956</v>
      </c>
      <c r="B958" s="1" t="s">
        <v>127</v>
      </c>
      <c r="C958" s="6">
        <v>43926</v>
      </c>
      <c r="D958" s="1" t="s">
        <v>106</v>
      </c>
      <c r="E958" s="2" t="s">
        <v>1729</v>
      </c>
      <c r="F958" s="3" t="s">
        <v>2276</v>
      </c>
      <c r="G958" s="4" t="s">
        <v>19</v>
      </c>
      <c r="H958" s="4" t="s">
        <v>20</v>
      </c>
      <c r="I958" s="4"/>
      <c r="J958" s="3" t="s">
        <v>2244</v>
      </c>
      <c r="K958" s="3"/>
      <c r="L958" s="7">
        <v>43931</v>
      </c>
      <c r="M958" s="1"/>
      <c r="N958" s="7"/>
    </row>
    <row r="959" spans="1:14" ht="54" hidden="1" x14ac:dyDescent="0.45">
      <c r="A959" s="1">
        <f t="shared" si="9"/>
        <v>957</v>
      </c>
      <c r="B959" s="1" t="s">
        <v>127</v>
      </c>
      <c r="C959" s="6">
        <v>43926</v>
      </c>
      <c r="D959" s="1" t="s">
        <v>106</v>
      </c>
      <c r="E959" s="2" t="s">
        <v>789</v>
      </c>
      <c r="F959" s="3" t="s">
        <v>2277</v>
      </c>
      <c r="G959" s="4" t="s">
        <v>19</v>
      </c>
      <c r="H959" s="4" t="s">
        <v>20</v>
      </c>
      <c r="I959" s="4" t="s">
        <v>269</v>
      </c>
      <c r="J959" s="3"/>
      <c r="K959" s="3" t="s">
        <v>2278</v>
      </c>
      <c r="L959" s="7">
        <v>43930</v>
      </c>
      <c r="M959" s="1"/>
      <c r="N959" s="7"/>
    </row>
    <row r="960" spans="1:14" ht="72" hidden="1" x14ac:dyDescent="0.45">
      <c r="A960" s="1">
        <f t="shared" si="9"/>
        <v>958</v>
      </c>
      <c r="B960" s="1" t="s">
        <v>127</v>
      </c>
      <c r="C960" s="6">
        <v>43926</v>
      </c>
      <c r="D960" s="1" t="s">
        <v>160</v>
      </c>
      <c r="E960" s="2" t="s">
        <v>1808</v>
      </c>
      <c r="F960" s="3" t="s">
        <v>2279</v>
      </c>
      <c r="G960" s="4" t="s">
        <v>19</v>
      </c>
      <c r="H960" s="4" t="s">
        <v>20</v>
      </c>
      <c r="I960" s="4" t="s">
        <v>269</v>
      </c>
      <c r="J960" s="3"/>
      <c r="K960" s="3"/>
      <c r="L960" s="7">
        <v>43927</v>
      </c>
      <c r="M960" s="1"/>
      <c r="N960" s="7"/>
    </row>
    <row r="961" spans="1:14" ht="36" hidden="1" x14ac:dyDescent="0.45">
      <c r="A961" s="1">
        <f t="shared" si="9"/>
        <v>959</v>
      </c>
      <c r="B961" s="1" t="s">
        <v>127</v>
      </c>
      <c r="C961" s="6">
        <v>43926</v>
      </c>
      <c r="D961" s="1" t="s">
        <v>171</v>
      </c>
      <c r="E961" s="2" t="s">
        <v>546</v>
      </c>
      <c r="F961" s="3" t="s">
        <v>2280</v>
      </c>
      <c r="G961" s="4" t="s">
        <v>19</v>
      </c>
      <c r="H961" s="4" t="s">
        <v>20</v>
      </c>
      <c r="I961" s="4" t="s">
        <v>269</v>
      </c>
      <c r="J961" s="3"/>
      <c r="K961" s="3"/>
      <c r="L961" s="7">
        <v>43927</v>
      </c>
      <c r="M961" s="1"/>
      <c r="N961" s="7"/>
    </row>
    <row r="962" spans="1:14" ht="108" hidden="1" x14ac:dyDescent="0.45">
      <c r="A962" s="1">
        <f t="shared" si="9"/>
        <v>960</v>
      </c>
      <c r="B962" s="1" t="s">
        <v>127</v>
      </c>
      <c r="C962" s="6">
        <v>43926</v>
      </c>
      <c r="D962" s="1" t="s">
        <v>171</v>
      </c>
      <c r="E962" s="2" t="s">
        <v>556</v>
      </c>
      <c r="F962" s="3" t="s">
        <v>2281</v>
      </c>
      <c r="G962" s="4" t="s">
        <v>67</v>
      </c>
      <c r="H962" s="4" t="s">
        <v>20</v>
      </c>
      <c r="I962" s="4"/>
      <c r="J962" s="3"/>
      <c r="K962" s="3" t="s">
        <v>2282</v>
      </c>
      <c r="L962" s="7">
        <v>43927</v>
      </c>
      <c r="M962" s="1"/>
      <c r="N962" s="7"/>
    </row>
    <row r="963" spans="1:14" ht="90" hidden="1" x14ac:dyDescent="0.45">
      <c r="A963" s="1">
        <f t="shared" si="9"/>
        <v>961</v>
      </c>
      <c r="B963" s="1" t="s">
        <v>127</v>
      </c>
      <c r="C963" s="6">
        <v>43926</v>
      </c>
      <c r="D963" s="1" t="s">
        <v>259</v>
      </c>
      <c r="E963" s="2" t="s">
        <v>1605</v>
      </c>
      <c r="F963" s="3" t="s">
        <v>2283</v>
      </c>
      <c r="G963" s="4" t="s">
        <v>19</v>
      </c>
      <c r="H963" s="4" t="s">
        <v>20</v>
      </c>
      <c r="I963" s="4" t="s">
        <v>269</v>
      </c>
      <c r="J963" s="3"/>
      <c r="K963" s="3" t="s">
        <v>2284</v>
      </c>
      <c r="L963" s="7">
        <v>43929</v>
      </c>
      <c r="M963" s="1"/>
      <c r="N963" s="7"/>
    </row>
    <row r="964" spans="1:14" ht="36" hidden="1" x14ac:dyDescent="0.45">
      <c r="A964" s="1">
        <f t="shared" si="9"/>
        <v>962</v>
      </c>
      <c r="B964" s="1" t="s">
        <v>127</v>
      </c>
      <c r="C964" s="6">
        <v>43926</v>
      </c>
      <c r="D964" s="1" t="s">
        <v>259</v>
      </c>
      <c r="E964" s="2" t="s">
        <v>1338</v>
      </c>
      <c r="F964" s="3" t="s">
        <v>2285</v>
      </c>
      <c r="G964" s="4" t="s">
        <v>67</v>
      </c>
      <c r="H964" s="4" t="s">
        <v>20</v>
      </c>
      <c r="I964" s="4" t="s">
        <v>269</v>
      </c>
      <c r="J964" s="3" t="s">
        <v>2286</v>
      </c>
      <c r="K964" s="3" t="s">
        <v>2287</v>
      </c>
      <c r="L964" s="7">
        <v>43927</v>
      </c>
      <c r="M964" s="1"/>
      <c r="N964" s="7"/>
    </row>
    <row r="965" spans="1:14" ht="54" hidden="1" x14ac:dyDescent="0.45">
      <c r="A965" s="1">
        <f t="shared" si="9"/>
        <v>963</v>
      </c>
      <c r="B965" s="1" t="s">
        <v>127</v>
      </c>
      <c r="C965" s="6">
        <v>43926</v>
      </c>
      <c r="D965" s="1" t="s">
        <v>259</v>
      </c>
      <c r="E965" s="2" t="s">
        <v>1605</v>
      </c>
      <c r="F965" s="3" t="s">
        <v>2288</v>
      </c>
      <c r="G965" s="4" t="s">
        <v>19</v>
      </c>
      <c r="H965" s="4" t="s">
        <v>20</v>
      </c>
      <c r="I965" s="4" t="s">
        <v>269</v>
      </c>
      <c r="J965" s="3"/>
      <c r="K965" s="3" t="s">
        <v>2289</v>
      </c>
      <c r="L965" s="7">
        <v>43927</v>
      </c>
      <c r="M965" s="1"/>
      <c r="N965" s="7"/>
    </row>
    <row r="966" spans="1:14" ht="54" hidden="1" x14ac:dyDescent="0.45">
      <c r="A966" s="1">
        <f t="shared" si="9"/>
        <v>964</v>
      </c>
      <c r="B966" s="1" t="s">
        <v>127</v>
      </c>
      <c r="C966" s="6">
        <v>43926</v>
      </c>
      <c r="D966" s="1" t="s">
        <v>259</v>
      </c>
      <c r="E966" s="2" t="s">
        <v>2290</v>
      </c>
      <c r="F966" s="3" t="s">
        <v>2291</v>
      </c>
      <c r="G966" s="4" t="s">
        <v>67</v>
      </c>
      <c r="H966" s="4" t="s">
        <v>20</v>
      </c>
      <c r="I966" s="4" t="s">
        <v>269</v>
      </c>
      <c r="J966" s="3" t="s">
        <v>2286</v>
      </c>
      <c r="K966" s="3"/>
      <c r="L966" s="7">
        <v>43927</v>
      </c>
      <c r="M966" s="1"/>
      <c r="N966" s="7"/>
    </row>
    <row r="967" spans="1:14" ht="36" hidden="1" x14ac:dyDescent="0.45">
      <c r="A967" s="1">
        <f t="shared" si="9"/>
        <v>965</v>
      </c>
      <c r="B967" s="1" t="s">
        <v>127</v>
      </c>
      <c r="C967" s="6">
        <v>43926</v>
      </c>
      <c r="D967" s="1" t="s">
        <v>1709</v>
      </c>
      <c r="E967" s="2" t="s">
        <v>2292</v>
      </c>
      <c r="F967" s="3" t="s">
        <v>2293</v>
      </c>
      <c r="G967" s="4" t="s">
        <v>67</v>
      </c>
      <c r="H967" s="4" t="s">
        <v>20</v>
      </c>
      <c r="I967" s="4" t="s">
        <v>269</v>
      </c>
      <c r="J967" s="3" t="s">
        <v>2294</v>
      </c>
      <c r="K967" s="3"/>
      <c r="L967" s="7">
        <v>43927</v>
      </c>
      <c r="M967" s="1"/>
      <c r="N967" s="7"/>
    </row>
    <row r="968" spans="1:14" ht="306" hidden="1" x14ac:dyDescent="0.45">
      <c r="A968" s="1">
        <f t="shared" si="9"/>
        <v>966</v>
      </c>
      <c r="B968" s="1" t="s">
        <v>127</v>
      </c>
      <c r="C968" s="6">
        <v>43928</v>
      </c>
      <c r="D968" s="1" t="s">
        <v>2151</v>
      </c>
      <c r="E968" s="2" t="s">
        <v>2152</v>
      </c>
      <c r="F968" s="3" t="s">
        <v>2295</v>
      </c>
      <c r="G968" s="4" t="s">
        <v>67</v>
      </c>
      <c r="H968" s="4" t="s">
        <v>269</v>
      </c>
      <c r="I968" s="4" t="s">
        <v>269</v>
      </c>
      <c r="J968" s="3"/>
      <c r="K968" s="3" t="s">
        <v>2296</v>
      </c>
      <c r="L968" s="7">
        <v>43929</v>
      </c>
      <c r="M968" s="1"/>
      <c r="N968" s="7"/>
    </row>
    <row r="969" spans="1:14" ht="36" hidden="1" x14ac:dyDescent="0.45">
      <c r="A969" s="1">
        <f t="shared" si="9"/>
        <v>967</v>
      </c>
      <c r="B969" s="1" t="s">
        <v>127</v>
      </c>
      <c r="C969" s="6">
        <v>43928</v>
      </c>
      <c r="D969" s="1" t="s">
        <v>259</v>
      </c>
      <c r="E969" s="2" t="s">
        <v>1593</v>
      </c>
      <c r="F969" s="3" t="s">
        <v>2297</v>
      </c>
      <c r="G969" s="4" t="s">
        <v>19</v>
      </c>
      <c r="H969" s="4" t="s">
        <v>269</v>
      </c>
      <c r="I969" s="4" t="s">
        <v>269</v>
      </c>
      <c r="J969" s="3"/>
      <c r="K969" s="3"/>
      <c r="L969" s="7">
        <v>43929</v>
      </c>
      <c r="M969" s="1"/>
      <c r="N969" s="7"/>
    </row>
    <row r="970" spans="1:14" ht="54" hidden="1" x14ac:dyDescent="0.45">
      <c r="A970" s="1">
        <f t="shared" si="9"/>
        <v>968</v>
      </c>
      <c r="B970" s="1" t="s">
        <v>127</v>
      </c>
      <c r="C970" s="6">
        <v>43928</v>
      </c>
      <c r="D970" s="1" t="s">
        <v>659</v>
      </c>
      <c r="E970" s="2" t="s">
        <v>2298</v>
      </c>
      <c r="F970" s="3" t="s">
        <v>2299</v>
      </c>
      <c r="G970" s="4" t="s">
        <v>67</v>
      </c>
      <c r="H970" s="4" t="s">
        <v>269</v>
      </c>
      <c r="I970" s="4" t="s">
        <v>269</v>
      </c>
      <c r="J970" s="3"/>
      <c r="K970" s="3"/>
      <c r="L970" s="7">
        <v>43929</v>
      </c>
      <c r="M970" s="1"/>
      <c r="N970" s="7"/>
    </row>
    <row r="971" spans="1:14" ht="36" hidden="1" x14ac:dyDescent="0.45">
      <c r="A971" s="1">
        <f t="shared" si="9"/>
        <v>969</v>
      </c>
      <c r="B971" s="1" t="s">
        <v>127</v>
      </c>
      <c r="C971" s="6">
        <v>43928</v>
      </c>
      <c r="D971" s="1" t="s">
        <v>2155</v>
      </c>
      <c r="E971" s="23" t="s">
        <v>2300</v>
      </c>
      <c r="F971" s="3" t="s">
        <v>2301</v>
      </c>
      <c r="G971" s="4" t="s">
        <v>733</v>
      </c>
      <c r="H971" s="4" t="s">
        <v>269</v>
      </c>
      <c r="I971" s="4" t="s">
        <v>269</v>
      </c>
      <c r="J971" s="3" t="s">
        <v>2302</v>
      </c>
      <c r="K971" s="3"/>
      <c r="L971" s="7"/>
      <c r="M971" s="1"/>
      <c r="N971" s="7"/>
    </row>
    <row r="972" spans="1:14" ht="54" hidden="1" x14ac:dyDescent="0.45">
      <c r="A972" s="1">
        <f t="shared" si="9"/>
        <v>970</v>
      </c>
      <c r="B972" s="1" t="s">
        <v>127</v>
      </c>
      <c r="C972" s="6">
        <v>43928</v>
      </c>
      <c r="D972" s="1" t="s">
        <v>1400</v>
      </c>
      <c r="E972" s="2" t="s">
        <v>2258</v>
      </c>
      <c r="F972" s="3" t="s">
        <v>2303</v>
      </c>
      <c r="G972" s="4" t="s">
        <v>19</v>
      </c>
      <c r="H972" s="4" t="s">
        <v>269</v>
      </c>
      <c r="I972" s="4" t="s">
        <v>269</v>
      </c>
      <c r="J972" s="3"/>
      <c r="K972" s="3"/>
      <c r="L972" s="7">
        <v>43930</v>
      </c>
      <c r="M972" s="1"/>
      <c r="N972" s="7"/>
    </row>
    <row r="973" spans="1:14" ht="54" hidden="1" x14ac:dyDescent="0.45">
      <c r="A973" s="1">
        <f t="shared" si="9"/>
        <v>971</v>
      </c>
      <c r="B973" s="1" t="s">
        <v>127</v>
      </c>
      <c r="C973" s="6">
        <v>43928</v>
      </c>
      <c r="D973" s="1" t="s">
        <v>128</v>
      </c>
      <c r="E973" s="2" t="s">
        <v>2304</v>
      </c>
      <c r="F973" s="3" t="s">
        <v>2305</v>
      </c>
      <c r="G973" s="4" t="s">
        <v>733</v>
      </c>
      <c r="H973" s="4" t="s">
        <v>269</v>
      </c>
      <c r="I973" s="4"/>
      <c r="J973" s="3" t="s">
        <v>2244</v>
      </c>
      <c r="K973" s="3" t="s">
        <v>2306</v>
      </c>
      <c r="L973" s="7"/>
      <c r="M973" s="1"/>
      <c r="N973" s="7"/>
    </row>
    <row r="974" spans="1:14" ht="36" hidden="1" x14ac:dyDescent="0.45">
      <c r="A974" s="1">
        <f t="shared" si="9"/>
        <v>972</v>
      </c>
      <c r="B974" s="1" t="s">
        <v>127</v>
      </c>
      <c r="C974" s="6">
        <v>43928</v>
      </c>
      <c r="D974" s="1" t="s">
        <v>253</v>
      </c>
      <c r="E974" s="2" t="s">
        <v>2307</v>
      </c>
      <c r="F974" s="3" t="s">
        <v>2308</v>
      </c>
      <c r="G974" s="4" t="s">
        <v>19</v>
      </c>
      <c r="H974" s="4" t="s">
        <v>269</v>
      </c>
      <c r="I974" s="4" t="s">
        <v>269</v>
      </c>
      <c r="J974" s="3"/>
      <c r="K974" s="3"/>
      <c r="L974" s="7">
        <v>43929</v>
      </c>
      <c r="M974" s="1"/>
      <c r="N974" s="7"/>
    </row>
    <row r="975" spans="1:14" ht="194.4" hidden="1" customHeight="1" x14ac:dyDescent="0.45">
      <c r="A975" s="1">
        <f t="shared" si="9"/>
        <v>973</v>
      </c>
      <c r="B975" s="1" t="s">
        <v>127</v>
      </c>
      <c r="C975" s="6">
        <v>43928</v>
      </c>
      <c r="D975" s="1" t="s">
        <v>1400</v>
      </c>
      <c r="E975" s="2" t="s">
        <v>2309</v>
      </c>
      <c r="F975" s="3" t="s">
        <v>2310</v>
      </c>
      <c r="G975" s="4" t="s">
        <v>67</v>
      </c>
      <c r="H975" s="4" t="s">
        <v>269</v>
      </c>
      <c r="I975" s="4" t="s">
        <v>269</v>
      </c>
      <c r="J975" s="3"/>
      <c r="K975" s="3"/>
      <c r="L975" s="7">
        <v>43929</v>
      </c>
      <c r="M975" s="1"/>
      <c r="N975" s="7"/>
    </row>
    <row r="976" spans="1:14" ht="36" hidden="1" x14ac:dyDescent="0.45">
      <c r="A976" s="1">
        <f t="shared" si="9"/>
        <v>974</v>
      </c>
      <c r="B976" s="1" t="s">
        <v>127</v>
      </c>
      <c r="C976" s="6">
        <v>43929</v>
      </c>
      <c r="D976" s="1" t="s">
        <v>1396</v>
      </c>
      <c r="E976" s="2" t="s">
        <v>2311</v>
      </c>
      <c r="F976" s="3" t="s">
        <v>2312</v>
      </c>
      <c r="G976" s="4" t="s">
        <v>46</v>
      </c>
      <c r="H976" s="4" t="s">
        <v>269</v>
      </c>
      <c r="I976" s="4" t="s">
        <v>269</v>
      </c>
      <c r="J976" s="3"/>
      <c r="K976" s="3"/>
      <c r="L976" s="7">
        <v>43929</v>
      </c>
      <c r="M976" s="1"/>
      <c r="N976" s="7"/>
    </row>
    <row r="977" spans="1:14" ht="180" hidden="1" x14ac:dyDescent="0.45">
      <c r="A977" s="1">
        <f t="shared" si="9"/>
        <v>975</v>
      </c>
      <c r="B977" s="1" t="s">
        <v>127</v>
      </c>
      <c r="C977" s="6">
        <v>43929</v>
      </c>
      <c r="D977" s="1" t="s">
        <v>106</v>
      </c>
      <c r="E977" s="2" t="s">
        <v>1808</v>
      </c>
      <c r="F977" s="3" t="s">
        <v>2313</v>
      </c>
      <c r="G977" s="4" t="s">
        <v>46</v>
      </c>
      <c r="H977" s="4" t="s">
        <v>269</v>
      </c>
      <c r="I977" s="4"/>
      <c r="J977" s="3"/>
      <c r="K977" s="3" t="s">
        <v>2314</v>
      </c>
      <c r="L977" s="7">
        <v>43930</v>
      </c>
      <c r="M977" s="1"/>
      <c r="N977" s="7"/>
    </row>
    <row r="978" spans="1:14" ht="36" hidden="1" x14ac:dyDescent="0.45">
      <c r="A978" s="1">
        <f t="shared" si="9"/>
        <v>976</v>
      </c>
      <c r="B978" s="1" t="s">
        <v>127</v>
      </c>
      <c r="C978" s="6">
        <v>43929</v>
      </c>
      <c r="D978" s="1" t="s">
        <v>1396</v>
      </c>
      <c r="E978" s="2" t="s">
        <v>1489</v>
      </c>
      <c r="F978" s="3" t="s">
        <v>2315</v>
      </c>
      <c r="G978" s="4" t="s">
        <v>46</v>
      </c>
      <c r="H978" s="4" t="s">
        <v>269</v>
      </c>
      <c r="I978" s="4" t="s">
        <v>269</v>
      </c>
      <c r="J978" s="3"/>
      <c r="K978" s="3"/>
      <c r="L978" s="7">
        <v>43930</v>
      </c>
      <c r="M978" s="1"/>
      <c r="N978" s="7"/>
    </row>
    <row r="979" spans="1:14" ht="54" hidden="1" x14ac:dyDescent="0.45">
      <c r="A979" s="1">
        <f t="shared" si="9"/>
        <v>977</v>
      </c>
      <c r="B979" s="1" t="s">
        <v>127</v>
      </c>
      <c r="C979" s="6">
        <v>43929</v>
      </c>
      <c r="D979" s="1" t="s">
        <v>160</v>
      </c>
      <c r="E979" s="2" t="s">
        <v>1808</v>
      </c>
      <c r="F979" s="3" t="s">
        <v>2316</v>
      </c>
      <c r="G979" s="4" t="s">
        <v>46</v>
      </c>
      <c r="H979" s="4" t="s">
        <v>269</v>
      </c>
      <c r="I979" s="4" t="s">
        <v>269</v>
      </c>
      <c r="J979" s="3"/>
      <c r="K979" s="3" t="s">
        <v>2317</v>
      </c>
      <c r="L979" s="7">
        <v>43930</v>
      </c>
      <c r="M979" s="1"/>
      <c r="N979" s="7"/>
    </row>
    <row r="980" spans="1:14" ht="90" hidden="1" x14ac:dyDescent="0.45">
      <c r="A980" s="1">
        <f t="shared" si="9"/>
        <v>978</v>
      </c>
      <c r="B980" s="1" t="s">
        <v>127</v>
      </c>
      <c r="C980" s="6">
        <v>43931</v>
      </c>
      <c r="D980" s="1" t="s">
        <v>160</v>
      </c>
      <c r="E980" s="2" t="s">
        <v>1808</v>
      </c>
      <c r="F980" s="3" t="s">
        <v>2318</v>
      </c>
      <c r="G980" s="4" t="s">
        <v>733</v>
      </c>
      <c r="H980" s="4"/>
      <c r="I980" s="4"/>
      <c r="J980" s="3" t="s">
        <v>2319</v>
      </c>
      <c r="K980" s="3"/>
      <c r="L980" s="7"/>
      <c r="M980" s="1"/>
      <c r="N980" s="7"/>
    </row>
    <row r="981" spans="1:14" ht="54" hidden="1" x14ac:dyDescent="0.45">
      <c r="A981" s="1">
        <f t="shared" si="9"/>
        <v>979</v>
      </c>
      <c r="B981" s="1" t="s">
        <v>127</v>
      </c>
      <c r="C981" s="6">
        <v>43931</v>
      </c>
      <c r="D981" s="1" t="s">
        <v>106</v>
      </c>
      <c r="E981" s="2" t="s">
        <v>835</v>
      </c>
      <c r="F981" s="3" t="s">
        <v>2320</v>
      </c>
      <c r="G981" s="4"/>
      <c r="H981" s="4"/>
      <c r="I981" s="4" t="s">
        <v>269</v>
      </c>
      <c r="J981" s="3"/>
      <c r="K981" s="3"/>
      <c r="L981" s="7">
        <v>43934</v>
      </c>
      <c r="M981" s="1"/>
      <c r="N981" s="7"/>
    </row>
    <row r="982" spans="1:14" ht="54" hidden="1" x14ac:dyDescent="0.45">
      <c r="A982" s="1">
        <f t="shared" si="9"/>
        <v>980</v>
      </c>
      <c r="B982" s="1" t="s">
        <v>127</v>
      </c>
      <c r="C982" s="6">
        <v>43931</v>
      </c>
      <c r="D982" s="1" t="s">
        <v>106</v>
      </c>
      <c r="E982" s="2" t="s">
        <v>2304</v>
      </c>
      <c r="F982" s="3" t="s">
        <v>2321</v>
      </c>
      <c r="G982" s="4" t="s">
        <v>733</v>
      </c>
      <c r="H982" s="4"/>
      <c r="I982" s="4"/>
      <c r="J982" s="3"/>
      <c r="K982" s="3" t="s">
        <v>2306</v>
      </c>
      <c r="L982" s="7"/>
      <c r="M982" s="1"/>
      <c r="N982" s="7"/>
    </row>
    <row r="983" spans="1:14" ht="36" hidden="1" x14ac:dyDescent="0.45">
      <c r="A983" s="1">
        <f t="shared" si="9"/>
        <v>981</v>
      </c>
      <c r="B983" s="1" t="s">
        <v>127</v>
      </c>
      <c r="C983" s="6">
        <v>43931</v>
      </c>
      <c r="D983" s="1" t="s">
        <v>1220</v>
      </c>
      <c r="E983" s="2" t="s">
        <v>2322</v>
      </c>
      <c r="F983" s="3" t="s">
        <v>2323</v>
      </c>
      <c r="G983" s="4"/>
      <c r="H983" s="4"/>
      <c r="I983" s="4" t="s">
        <v>269</v>
      </c>
      <c r="J983" s="3"/>
      <c r="K983" s="3"/>
      <c r="L983" s="7">
        <v>43934</v>
      </c>
      <c r="M983" s="1"/>
      <c r="N983" s="7"/>
    </row>
    <row r="984" spans="1:14" ht="36" hidden="1" x14ac:dyDescent="0.45">
      <c r="A984" s="1">
        <f t="shared" si="9"/>
        <v>982</v>
      </c>
      <c r="B984" s="1" t="s">
        <v>127</v>
      </c>
      <c r="C984" s="6">
        <v>43931</v>
      </c>
      <c r="D984" s="1" t="s">
        <v>1220</v>
      </c>
      <c r="E984" s="2" t="s">
        <v>2322</v>
      </c>
      <c r="F984" s="3" t="s">
        <v>2324</v>
      </c>
      <c r="G984" s="4"/>
      <c r="H984" s="4"/>
      <c r="I984" s="4" t="s">
        <v>269</v>
      </c>
      <c r="J984" s="3"/>
      <c r="K984" s="3" t="s">
        <v>2325</v>
      </c>
      <c r="L984" s="7">
        <v>43934</v>
      </c>
      <c r="M984" s="1"/>
      <c r="N984" s="7"/>
    </row>
    <row r="985" spans="1:14" ht="72" hidden="1" x14ac:dyDescent="0.45">
      <c r="A985" s="1">
        <f t="shared" si="9"/>
        <v>983</v>
      </c>
      <c r="B985" s="1" t="s">
        <v>127</v>
      </c>
      <c r="C985" s="6">
        <v>43931</v>
      </c>
      <c r="D985" s="1" t="s">
        <v>1220</v>
      </c>
      <c r="E985" s="2" t="s">
        <v>1224</v>
      </c>
      <c r="F985" s="3" t="s">
        <v>2326</v>
      </c>
      <c r="G985" s="4"/>
      <c r="H985" s="4"/>
      <c r="I985" s="4" t="s">
        <v>269</v>
      </c>
      <c r="J985" s="3"/>
      <c r="K985" s="3"/>
      <c r="L985" s="7">
        <v>43934</v>
      </c>
      <c r="M985" s="1"/>
      <c r="N985" s="7"/>
    </row>
    <row r="986" spans="1:14" ht="216" hidden="1" x14ac:dyDescent="0.45">
      <c r="A986" s="1">
        <f t="shared" si="9"/>
        <v>984</v>
      </c>
      <c r="B986" s="1" t="s">
        <v>127</v>
      </c>
      <c r="C986" s="6">
        <v>43931</v>
      </c>
      <c r="D986" s="1" t="s">
        <v>1220</v>
      </c>
      <c r="E986" s="2" t="s">
        <v>1224</v>
      </c>
      <c r="F986" s="10" t="s">
        <v>2327</v>
      </c>
      <c r="G986" s="4"/>
      <c r="H986" s="4"/>
      <c r="I986" s="4" t="s">
        <v>269</v>
      </c>
      <c r="J986" s="3"/>
      <c r="K986" s="3" t="s">
        <v>2328</v>
      </c>
      <c r="L986" s="7">
        <v>43934</v>
      </c>
      <c r="M986" s="1"/>
      <c r="N986" s="7"/>
    </row>
    <row r="987" spans="1:14" hidden="1" x14ac:dyDescent="0.45">
      <c r="A987" s="1">
        <f t="shared" si="9"/>
        <v>985</v>
      </c>
      <c r="B987" s="1" t="s">
        <v>127</v>
      </c>
      <c r="C987" s="6">
        <v>43931</v>
      </c>
      <c r="D987" s="1" t="s">
        <v>1220</v>
      </c>
      <c r="E987" s="2" t="s">
        <v>1949</v>
      </c>
      <c r="F987" s="3" t="s">
        <v>2329</v>
      </c>
      <c r="G987" s="4"/>
      <c r="H987" s="4"/>
      <c r="I987" s="4" t="s">
        <v>269</v>
      </c>
      <c r="J987" s="3"/>
      <c r="K987" s="3"/>
      <c r="L987" s="7">
        <v>43934</v>
      </c>
      <c r="M987" s="1"/>
      <c r="N987" s="7"/>
    </row>
    <row r="988" spans="1:14" ht="36" hidden="1" x14ac:dyDescent="0.45">
      <c r="A988" s="1">
        <f t="shared" si="9"/>
        <v>986</v>
      </c>
      <c r="B988" s="1" t="s">
        <v>127</v>
      </c>
      <c r="C988" s="6">
        <v>43931</v>
      </c>
      <c r="D988" s="1" t="s">
        <v>1466</v>
      </c>
      <c r="E988" s="2" t="s">
        <v>2330</v>
      </c>
      <c r="F988" s="10" t="s">
        <v>2331</v>
      </c>
      <c r="G988" s="4"/>
      <c r="H988" s="4"/>
      <c r="I988" s="4" t="s">
        <v>269</v>
      </c>
      <c r="J988" s="10"/>
      <c r="K988" s="3"/>
      <c r="L988" s="7">
        <v>43934</v>
      </c>
      <c r="M988" s="1"/>
      <c r="N988" s="7"/>
    </row>
    <row r="989" spans="1:14" ht="36" hidden="1" x14ac:dyDescent="0.45">
      <c r="A989" s="1">
        <f t="shared" si="9"/>
        <v>987</v>
      </c>
      <c r="B989" s="1" t="s">
        <v>127</v>
      </c>
      <c r="C989" s="6">
        <v>43932</v>
      </c>
      <c r="D989" s="1" t="s">
        <v>1220</v>
      </c>
      <c r="E989" s="2" t="s">
        <v>1224</v>
      </c>
      <c r="F989" s="10" t="s">
        <v>2332</v>
      </c>
      <c r="G989" s="4"/>
      <c r="H989" s="4"/>
      <c r="I989" s="4" t="s">
        <v>269</v>
      </c>
      <c r="J989" s="3"/>
      <c r="K989" s="3"/>
      <c r="L989" s="7">
        <v>43934</v>
      </c>
      <c r="M989" s="1"/>
      <c r="N989" s="7"/>
    </row>
    <row r="990" spans="1:14" ht="36" hidden="1" x14ac:dyDescent="0.45">
      <c r="A990" s="1">
        <f t="shared" si="9"/>
        <v>988</v>
      </c>
      <c r="B990" s="1" t="s">
        <v>127</v>
      </c>
      <c r="C990" s="6">
        <v>43932</v>
      </c>
      <c r="D990" s="1" t="s">
        <v>171</v>
      </c>
      <c r="E990" s="2" t="s">
        <v>556</v>
      </c>
      <c r="F990" s="3" t="s">
        <v>2333</v>
      </c>
      <c r="G990" s="4"/>
      <c r="H990" s="4" t="s">
        <v>20</v>
      </c>
      <c r="I990" s="4" t="s">
        <v>269</v>
      </c>
      <c r="J990" s="3"/>
      <c r="K990" s="3"/>
      <c r="L990" s="7">
        <v>43934</v>
      </c>
      <c r="M990" s="1"/>
      <c r="N990" s="7"/>
    </row>
    <row r="991" spans="1:14" ht="54" hidden="1" x14ac:dyDescent="0.45">
      <c r="A991" s="1">
        <f t="shared" si="9"/>
        <v>989</v>
      </c>
      <c r="B991" s="1" t="s">
        <v>127</v>
      </c>
      <c r="C991" s="6">
        <v>43932</v>
      </c>
      <c r="D991" s="1" t="s">
        <v>171</v>
      </c>
      <c r="E991" s="2" t="s">
        <v>556</v>
      </c>
      <c r="F991" s="3" t="s">
        <v>2334</v>
      </c>
      <c r="G991" s="4"/>
      <c r="H991" s="4"/>
      <c r="I991" s="4" t="s">
        <v>269</v>
      </c>
      <c r="J991" s="3"/>
      <c r="K991" s="3"/>
      <c r="L991" s="7">
        <v>43935</v>
      </c>
      <c r="M991" s="1"/>
      <c r="N991" s="7"/>
    </row>
    <row r="992" spans="1:14" ht="36" hidden="1" x14ac:dyDescent="0.45">
      <c r="A992" s="1">
        <f t="shared" si="9"/>
        <v>990</v>
      </c>
      <c r="B992" s="1" t="s">
        <v>127</v>
      </c>
      <c r="C992" s="6">
        <v>43932</v>
      </c>
      <c r="D992" s="1" t="s">
        <v>171</v>
      </c>
      <c r="E992" s="2" t="s">
        <v>556</v>
      </c>
      <c r="F992" s="3" t="s">
        <v>2335</v>
      </c>
      <c r="G992" s="4"/>
      <c r="H992" s="4" t="s">
        <v>20</v>
      </c>
      <c r="I992" s="4" t="s">
        <v>269</v>
      </c>
      <c r="J992" s="3"/>
      <c r="K992" s="3"/>
      <c r="L992" s="7">
        <v>43934</v>
      </c>
      <c r="M992" s="1"/>
      <c r="N992" s="7"/>
    </row>
    <row r="993" spans="1:14" ht="72" hidden="1" x14ac:dyDescent="0.45">
      <c r="A993" s="1">
        <f t="shared" si="9"/>
        <v>991</v>
      </c>
      <c r="B993" s="1" t="s">
        <v>127</v>
      </c>
      <c r="C993" s="6">
        <v>43932</v>
      </c>
      <c r="D993" s="1" t="s">
        <v>171</v>
      </c>
      <c r="E993" s="2" t="s">
        <v>556</v>
      </c>
      <c r="F993" s="3" t="s">
        <v>2336</v>
      </c>
      <c r="G993" s="4"/>
      <c r="H993" s="4" t="s">
        <v>20</v>
      </c>
      <c r="I993" s="4" t="s">
        <v>269</v>
      </c>
      <c r="J993" s="3"/>
      <c r="K993" s="3"/>
      <c r="L993" s="7">
        <v>43934</v>
      </c>
      <c r="M993" s="1"/>
      <c r="N993" s="7"/>
    </row>
    <row r="994" spans="1:14" ht="409.6" hidden="1" x14ac:dyDescent="0.45">
      <c r="A994" s="1">
        <f t="shared" si="9"/>
        <v>992</v>
      </c>
      <c r="B994" s="1" t="s">
        <v>127</v>
      </c>
      <c r="C994" s="6">
        <v>43934</v>
      </c>
      <c r="D994" s="1" t="s">
        <v>271</v>
      </c>
      <c r="E994" s="2"/>
      <c r="F994" s="3" t="s">
        <v>2337</v>
      </c>
      <c r="G994" s="4"/>
      <c r="H994" s="4"/>
      <c r="I994" s="4"/>
      <c r="J994" s="3" t="s">
        <v>2338</v>
      </c>
      <c r="K994" s="3"/>
      <c r="L994" s="7">
        <v>43935</v>
      </c>
      <c r="M994" s="1"/>
      <c r="N994" s="7"/>
    </row>
    <row r="995" spans="1:14" ht="54" hidden="1" x14ac:dyDescent="0.45">
      <c r="A995" s="1">
        <f t="shared" si="9"/>
        <v>993</v>
      </c>
      <c r="B995" s="1" t="s">
        <v>127</v>
      </c>
      <c r="C995" s="6">
        <v>43935</v>
      </c>
      <c r="D995" s="1" t="s">
        <v>171</v>
      </c>
      <c r="E995" s="2" t="s">
        <v>239</v>
      </c>
      <c r="F995" s="24" t="s">
        <v>2339</v>
      </c>
      <c r="G995" s="4"/>
      <c r="H995" s="4" t="s">
        <v>20</v>
      </c>
      <c r="I995" s="4" t="s">
        <v>269</v>
      </c>
      <c r="J995" s="3"/>
      <c r="K995" s="3"/>
      <c r="L995" s="7">
        <v>43935</v>
      </c>
      <c r="M995" s="1"/>
      <c r="N995" s="7"/>
    </row>
    <row r="996" spans="1:14" ht="36" hidden="1" x14ac:dyDescent="0.45">
      <c r="A996" s="1">
        <f t="shared" si="9"/>
        <v>994</v>
      </c>
      <c r="B996" s="1" t="s">
        <v>127</v>
      </c>
      <c r="C996" s="6">
        <v>43935</v>
      </c>
      <c r="D996" s="1" t="s">
        <v>2340</v>
      </c>
      <c r="E996" s="2" t="s">
        <v>1397</v>
      </c>
      <c r="F996" s="3" t="s">
        <v>2341</v>
      </c>
      <c r="G996" s="4"/>
      <c r="H996" s="4" t="s">
        <v>269</v>
      </c>
      <c r="I996" s="4" t="s">
        <v>269</v>
      </c>
      <c r="J996" s="3"/>
      <c r="K996" s="3"/>
      <c r="L996" s="7">
        <v>43935</v>
      </c>
      <c r="M996" s="1"/>
      <c r="N996" s="7"/>
    </row>
    <row r="997" spans="1:14" hidden="1" x14ac:dyDescent="0.45">
      <c r="A997" s="1">
        <f t="shared" si="9"/>
        <v>995</v>
      </c>
      <c r="B997" s="1" t="s">
        <v>127</v>
      </c>
      <c r="C997" s="6">
        <v>43935</v>
      </c>
      <c r="D997" s="1" t="s">
        <v>659</v>
      </c>
      <c r="E997" s="2" t="s">
        <v>1214</v>
      </c>
      <c r="F997" s="3" t="s">
        <v>2342</v>
      </c>
      <c r="G997" s="4"/>
      <c r="H997" s="4" t="s">
        <v>269</v>
      </c>
      <c r="I997" s="4" t="s">
        <v>269</v>
      </c>
      <c r="J997" s="3"/>
      <c r="K997" s="3"/>
      <c r="L997" s="7">
        <v>43935</v>
      </c>
      <c r="M997" s="1"/>
      <c r="N997" s="7"/>
    </row>
    <row r="998" spans="1:14" ht="72" hidden="1" x14ac:dyDescent="0.45">
      <c r="A998" s="1">
        <f t="shared" si="9"/>
        <v>996</v>
      </c>
      <c r="B998" s="1" t="s">
        <v>127</v>
      </c>
      <c r="C998" s="6">
        <v>43937</v>
      </c>
      <c r="D998" s="1" t="s">
        <v>128</v>
      </c>
      <c r="E998" s="2" t="s">
        <v>2343</v>
      </c>
      <c r="F998" s="3" t="s">
        <v>2344</v>
      </c>
      <c r="G998" s="4" t="s">
        <v>19</v>
      </c>
      <c r="H998" s="4" t="s">
        <v>269</v>
      </c>
      <c r="I998" s="4" t="s">
        <v>269</v>
      </c>
      <c r="J998" s="3"/>
      <c r="K998" s="3"/>
      <c r="L998" s="7">
        <v>43938</v>
      </c>
      <c r="M998" s="1"/>
      <c r="N998" s="7"/>
    </row>
    <row r="999" spans="1:14" ht="144" hidden="1" x14ac:dyDescent="0.45">
      <c r="A999" s="1">
        <f t="shared" si="9"/>
        <v>997</v>
      </c>
      <c r="B999" s="1" t="s">
        <v>127</v>
      </c>
      <c r="C999" s="6">
        <v>43937</v>
      </c>
      <c r="D999" s="1" t="s">
        <v>128</v>
      </c>
      <c r="E999" s="2" t="s">
        <v>2345</v>
      </c>
      <c r="F999" s="3" t="s">
        <v>2346</v>
      </c>
      <c r="G999" s="4" t="s">
        <v>67</v>
      </c>
      <c r="H999" s="4" t="s">
        <v>269</v>
      </c>
      <c r="I999" s="4" t="s">
        <v>20</v>
      </c>
      <c r="J999" s="3" t="s">
        <v>2274</v>
      </c>
      <c r="K999" s="3"/>
      <c r="L999" s="7">
        <v>43940</v>
      </c>
      <c r="M999" s="1"/>
      <c r="N999" s="7"/>
    </row>
    <row r="1000" spans="1:14" ht="198" hidden="1" x14ac:dyDescent="0.45">
      <c r="A1000" s="1">
        <f t="shared" si="9"/>
        <v>998</v>
      </c>
      <c r="B1000" s="1" t="s">
        <v>127</v>
      </c>
      <c r="C1000" s="6">
        <v>43937</v>
      </c>
      <c r="D1000" s="1" t="s">
        <v>171</v>
      </c>
      <c r="E1000" s="2" t="s">
        <v>492</v>
      </c>
      <c r="F1000" s="3" t="s">
        <v>2347</v>
      </c>
      <c r="G1000" s="4" t="s">
        <v>67</v>
      </c>
      <c r="H1000" s="4" t="s">
        <v>269</v>
      </c>
      <c r="I1000" s="4" t="s">
        <v>20</v>
      </c>
      <c r="J1000" s="3" t="s">
        <v>2274</v>
      </c>
      <c r="K1000" s="3"/>
      <c r="L1000" s="7">
        <v>43940</v>
      </c>
      <c r="M1000" s="1"/>
      <c r="N1000" s="7"/>
    </row>
    <row r="1001" spans="1:14" ht="36" hidden="1" x14ac:dyDescent="0.45">
      <c r="A1001" s="1">
        <f t="shared" si="9"/>
        <v>999</v>
      </c>
      <c r="B1001" s="1" t="s">
        <v>127</v>
      </c>
      <c r="C1001" s="6">
        <v>43937</v>
      </c>
      <c r="D1001" s="1" t="s">
        <v>171</v>
      </c>
      <c r="E1001" s="2" t="s">
        <v>492</v>
      </c>
      <c r="F1001" s="3" t="s">
        <v>2348</v>
      </c>
      <c r="G1001" s="4" t="s">
        <v>19</v>
      </c>
      <c r="H1001" s="4" t="s">
        <v>269</v>
      </c>
      <c r="I1001" s="4" t="s">
        <v>269</v>
      </c>
      <c r="J1001" s="3"/>
      <c r="K1001" s="3"/>
      <c r="L1001" s="7">
        <v>43938</v>
      </c>
      <c r="M1001" s="1"/>
      <c r="N1001" s="7"/>
    </row>
    <row r="1002" spans="1:14" ht="36" hidden="1" x14ac:dyDescent="0.45">
      <c r="A1002" s="1">
        <f t="shared" si="9"/>
        <v>1000</v>
      </c>
      <c r="B1002" s="1" t="s">
        <v>127</v>
      </c>
      <c r="C1002" s="6">
        <v>43937</v>
      </c>
      <c r="D1002" s="1" t="s">
        <v>253</v>
      </c>
      <c r="E1002" s="2" t="s">
        <v>742</v>
      </c>
      <c r="F1002" s="3" t="s">
        <v>2349</v>
      </c>
      <c r="G1002" s="4" t="s">
        <v>19</v>
      </c>
      <c r="H1002" s="4" t="s">
        <v>269</v>
      </c>
      <c r="I1002" s="4" t="s">
        <v>269</v>
      </c>
      <c r="J1002" s="3"/>
      <c r="K1002" s="3"/>
      <c r="L1002" s="7">
        <v>43938</v>
      </c>
      <c r="M1002" s="1"/>
      <c r="N1002" s="7"/>
    </row>
    <row r="1003" spans="1:14" hidden="1" x14ac:dyDescent="0.45">
      <c r="A1003" s="1">
        <f t="shared" si="9"/>
        <v>1001</v>
      </c>
      <c r="B1003" s="1" t="s">
        <v>127</v>
      </c>
      <c r="C1003" s="6">
        <v>43937</v>
      </c>
      <c r="D1003" s="1" t="s">
        <v>2350</v>
      </c>
      <c r="E1003" s="2"/>
      <c r="F1003" s="3" t="s">
        <v>2351</v>
      </c>
      <c r="G1003" s="4" t="s">
        <v>19</v>
      </c>
      <c r="H1003" s="4" t="s">
        <v>269</v>
      </c>
      <c r="I1003" s="4" t="s">
        <v>269</v>
      </c>
      <c r="J1003" s="3"/>
      <c r="K1003" s="3"/>
      <c r="L1003" s="7">
        <v>43938</v>
      </c>
      <c r="M1003" s="1"/>
      <c r="N1003" s="7"/>
    </row>
    <row r="1004" spans="1:14" ht="36" hidden="1" x14ac:dyDescent="0.45">
      <c r="A1004" s="1">
        <f t="shared" si="9"/>
        <v>1002</v>
      </c>
      <c r="B1004" s="1" t="s">
        <v>127</v>
      </c>
      <c r="C1004" s="6">
        <v>43937</v>
      </c>
      <c r="D1004" s="1" t="s">
        <v>2350</v>
      </c>
      <c r="E1004" s="2"/>
      <c r="F1004" s="3" t="s">
        <v>2352</v>
      </c>
      <c r="G1004" s="4" t="s">
        <v>67</v>
      </c>
      <c r="H1004" s="4" t="s">
        <v>269</v>
      </c>
      <c r="I1004" s="4" t="s">
        <v>269</v>
      </c>
      <c r="J1004" s="3"/>
      <c r="K1004" s="3"/>
      <c r="L1004" s="7">
        <v>43937</v>
      </c>
      <c r="M1004" s="1"/>
      <c r="N1004" s="7"/>
    </row>
    <row r="1005" spans="1:14" ht="54" hidden="1" x14ac:dyDescent="0.45">
      <c r="A1005" s="1">
        <f t="shared" si="9"/>
        <v>1003</v>
      </c>
      <c r="B1005" s="1" t="s">
        <v>127</v>
      </c>
      <c r="C1005" s="6">
        <v>43938</v>
      </c>
      <c r="D1005" s="1" t="s">
        <v>1220</v>
      </c>
      <c r="E1005" s="2" t="s">
        <v>264</v>
      </c>
      <c r="F1005" s="3" t="s">
        <v>2353</v>
      </c>
      <c r="G1005" s="4" t="s">
        <v>19</v>
      </c>
      <c r="H1005" s="4" t="s">
        <v>269</v>
      </c>
      <c r="I1005" s="4" t="s">
        <v>269</v>
      </c>
      <c r="J1005" s="3"/>
      <c r="K1005" s="3"/>
      <c r="L1005" s="7">
        <v>43938</v>
      </c>
      <c r="M1005" s="1"/>
      <c r="N1005" s="7"/>
    </row>
    <row r="1006" spans="1:14" ht="54" hidden="1" x14ac:dyDescent="0.45">
      <c r="A1006" s="1">
        <f t="shared" si="9"/>
        <v>1004</v>
      </c>
      <c r="B1006" s="1" t="s">
        <v>127</v>
      </c>
      <c r="C1006" s="6">
        <v>43938</v>
      </c>
      <c r="D1006" s="1" t="s">
        <v>1220</v>
      </c>
      <c r="E1006" s="2" t="s">
        <v>264</v>
      </c>
      <c r="F1006" s="3" t="s">
        <v>2354</v>
      </c>
      <c r="G1006" s="4" t="s">
        <v>19</v>
      </c>
      <c r="H1006" s="4" t="s">
        <v>269</v>
      </c>
      <c r="I1006" s="4" t="s">
        <v>269</v>
      </c>
      <c r="J1006" s="3"/>
      <c r="K1006" s="3"/>
      <c r="L1006" s="7">
        <v>43938</v>
      </c>
      <c r="M1006" s="1"/>
      <c r="N1006" s="7"/>
    </row>
    <row r="1007" spans="1:14" ht="54" hidden="1" x14ac:dyDescent="0.45">
      <c r="A1007" s="1">
        <f t="shared" si="9"/>
        <v>1005</v>
      </c>
      <c r="B1007" s="1" t="s">
        <v>127</v>
      </c>
      <c r="C1007" s="6">
        <v>43938</v>
      </c>
      <c r="D1007" s="1" t="s">
        <v>1220</v>
      </c>
      <c r="E1007" s="2" t="s">
        <v>264</v>
      </c>
      <c r="F1007" s="3" t="s">
        <v>2355</v>
      </c>
      <c r="G1007" s="4" t="s">
        <v>19</v>
      </c>
      <c r="H1007" s="4" t="s">
        <v>269</v>
      </c>
      <c r="I1007" s="4" t="s">
        <v>269</v>
      </c>
      <c r="J1007" s="3"/>
      <c r="K1007" s="3"/>
      <c r="L1007" s="7">
        <v>43938</v>
      </c>
      <c r="M1007" s="1"/>
      <c r="N1007" s="7"/>
    </row>
    <row r="1008" spans="1:14" ht="54" hidden="1" x14ac:dyDescent="0.45">
      <c r="A1008" s="1">
        <f t="shared" si="9"/>
        <v>1006</v>
      </c>
      <c r="B1008" s="1" t="s">
        <v>127</v>
      </c>
      <c r="C1008" s="6">
        <v>43938</v>
      </c>
      <c r="D1008" s="1" t="s">
        <v>1220</v>
      </c>
      <c r="E1008" s="2" t="s">
        <v>264</v>
      </c>
      <c r="F1008" s="3" t="s">
        <v>2356</v>
      </c>
      <c r="G1008" s="4" t="s">
        <v>19</v>
      </c>
      <c r="H1008" s="4" t="s">
        <v>269</v>
      </c>
      <c r="I1008" s="4"/>
      <c r="J1008" s="3"/>
      <c r="K1008" s="3" t="s">
        <v>2357</v>
      </c>
      <c r="L1008" s="7">
        <v>43941</v>
      </c>
      <c r="M1008" s="1"/>
      <c r="N1008" s="7"/>
    </row>
    <row r="1009" spans="1:14" ht="54" hidden="1" x14ac:dyDescent="0.45">
      <c r="A1009" s="1">
        <f t="shared" si="9"/>
        <v>1007</v>
      </c>
      <c r="B1009" s="1" t="s">
        <v>127</v>
      </c>
      <c r="C1009" s="6">
        <v>43938</v>
      </c>
      <c r="D1009" s="1" t="s">
        <v>1220</v>
      </c>
      <c r="E1009" s="2" t="s">
        <v>264</v>
      </c>
      <c r="F1009" s="3" t="s">
        <v>2358</v>
      </c>
      <c r="G1009" s="4" t="s">
        <v>19</v>
      </c>
      <c r="H1009" s="4" t="s">
        <v>269</v>
      </c>
      <c r="I1009" s="4"/>
      <c r="J1009" s="3"/>
      <c r="K1009" s="3"/>
      <c r="L1009" s="7">
        <v>43941</v>
      </c>
      <c r="M1009" s="1"/>
      <c r="N1009" s="7"/>
    </row>
    <row r="1010" spans="1:14" ht="36" hidden="1" x14ac:dyDescent="0.45">
      <c r="A1010" s="1">
        <f t="shared" si="9"/>
        <v>1008</v>
      </c>
      <c r="B1010" s="1" t="s">
        <v>127</v>
      </c>
      <c r="C1010" s="6">
        <v>43938</v>
      </c>
      <c r="D1010" s="1" t="s">
        <v>1220</v>
      </c>
      <c r="E1010" s="2" t="s">
        <v>1224</v>
      </c>
      <c r="F1010" s="3" t="s">
        <v>2359</v>
      </c>
      <c r="G1010" s="4" t="s">
        <v>19</v>
      </c>
      <c r="H1010" s="4" t="s">
        <v>269</v>
      </c>
      <c r="I1010" s="4"/>
      <c r="J1010" s="3"/>
      <c r="K1010" s="3"/>
      <c r="L1010" s="7">
        <v>43941</v>
      </c>
      <c r="M1010" s="1"/>
      <c r="N1010" s="7"/>
    </row>
    <row r="1011" spans="1:14" ht="126" hidden="1" x14ac:dyDescent="0.45">
      <c r="A1011" s="1">
        <f t="shared" si="9"/>
        <v>1009</v>
      </c>
      <c r="B1011" s="1" t="s">
        <v>127</v>
      </c>
      <c r="C1011" s="6">
        <v>43941</v>
      </c>
      <c r="D1011" s="1" t="s">
        <v>1220</v>
      </c>
      <c r="E1011" s="2" t="s">
        <v>1224</v>
      </c>
      <c r="F1011" s="3" t="s">
        <v>2360</v>
      </c>
      <c r="G1011" s="4" t="s">
        <v>19</v>
      </c>
      <c r="H1011" s="4" t="s">
        <v>269</v>
      </c>
      <c r="I1011" s="4"/>
      <c r="J1011" s="3"/>
      <c r="K1011" s="3" t="s">
        <v>2361</v>
      </c>
      <c r="L1011" s="7">
        <v>43941</v>
      </c>
      <c r="M1011" s="1"/>
      <c r="N1011" s="7"/>
    </row>
    <row r="1012" spans="1:14" ht="216" hidden="1" x14ac:dyDescent="0.45">
      <c r="A1012" s="1">
        <f t="shared" si="9"/>
        <v>1010</v>
      </c>
      <c r="B1012" s="1" t="s">
        <v>127</v>
      </c>
      <c r="C1012" s="6">
        <v>43941</v>
      </c>
      <c r="D1012" s="1" t="s">
        <v>1220</v>
      </c>
      <c r="E1012" s="2" t="s">
        <v>264</v>
      </c>
      <c r="F1012" s="3" t="s">
        <v>2362</v>
      </c>
      <c r="G1012" s="4" t="s">
        <v>19</v>
      </c>
      <c r="H1012" s="4" t="s">
        <v>269</v>
      </c>
      <c r="I1012" s="4"/>
      <c r="J1012" s="3"/>
      <c r="K1012" s="3" t="s">
        <v>2363</v>
      </c>
      <c r="L1012" s="7">
        <v>43941</v>
      </c>
      <c r="M1012" s="1"/>
      <c r="N1012" s="7"/>
    </row>
    <row r="1013" spans="1:14" ht="144" hidden="1" x14ac:dyDescent="0.45">
      <c r="A1013" s="1">
        <f t="shared" si="9"/>
        <v>1011</v>
      </c>
      <c r="B1013" s="1" t="s">
        <v>127</v>
      </c>
      <c r="C1013" s="6">
        <v>43941</v>
      </c>
      <c r="D1013" s="1" t="s">
        <v>659</v>
      </c>
      <c r="E1013" s="2" t="s">
        <v>1214</v>
      </c>
      <c r="F1013" s="3" t="s">
        <v>2364</v>
      </c>
      <c r="G1013" s="4" t="s">
        <v>67</v>
      </c>
      <c r="H1013" s="4" t="s">
        <v>269</v>
      </c>
      <c r="I1013" s="4" t="s">
        <v>269</v>
      </c>
      <c r="J1013" s="3"/>
      <c r="K1013" s="3" t="s">
        <v>2365</v>
      </c>
      <c r="L1013" s="7">
        <v>43941</v>
      </c>
      <c r="M1013" s="1"/>
      <c r="N1013" s="7"/>
    </row>
    <row r="1014" spans="1:14" ht="54" hidden="1" x14ac:dyDescent="0.45">
      <c r="A1014" s="1">
        <f t="shared" si="9"/>
        <v>1012</v>
      </c>
      <c r="B1014" s="1" t="s">
        <v>127</v>
      </c>
      <c r="C1014" s="6">
        <v>43941</v>
      </c>
      <c r="D1014" s="1" t="s">
        <v>160</v>
      </c>
      <c r="E1014" s="2" t="s">
        <v>1808</v>
      </c>
      <c r="F1014" s="3" t="s">
        <v>2366</v>
      </c>
      <c r="G1014" s="4" t="s">
        <v>67</v>
      </c>
      <c r="H1014" s="4" t="s">
        <v>269</v>
      </c>
      <c r="I1014" s="4" t="s">
        <v>269</v>
      </c>
      <c r="J1014" s="3"/>
      <c r="K1014" s="3"/>
      <c r="L1014" s="7">
        <v>43941</v>
      </c>
      <c r="M1014" s="1"/>
      <c r="N1014" s="7"/>
    </row>
    <row r="1015" spans="1:14" ht="72" hidden="1" x14ac:dyDescent="0.45">
      <c r="A1015" s="1">
        <f t="shared" si="9"/>
        <v>1013</v>
      </c>
      <c r="B1015" s="1" t="s">
        <v>127</v>
      </c>
      <c r="C1015" s="6">
        <v>43941</v>
      </c>
      <c r="D1015" s="1" t="s">
        <v>271</v>
      </c>
      <c r="E1015" s="2" t="s">
        <v>2367</v>
      </c>
      <c r="F1015" s="3" t="s">
        <v>2368</v>
      </c>
      <c r="G1015" s="4" t="s">
        <v>67</v>
      </c>
      <c r="H1015" s="4" t="s">
        <v>269</v>
      </c>
      <c r="I1015" s="4" t="s">
        <v>269</v>
      </c>
      <c r="J1015" s="3" t="s">
        <v>2369</v>
      </c>
      <c r="K1015" s="3" t="s">
        <v>2370</v>
      </c>
      <c r="L1015" s="7">
        <v>43941</v>
      </c>
      <c r="M1015" s="1"/>
      <c r="N1015" s="7"/>
    </row>
    <row r="1016" spans="1:14" ht="126" hidden="1" x14ac:dyDescent="0.45">
      <c r="A1016" s="1">
        <f t="shared" si="9"/>
        <v>1014</v>
      </c>
      <c r="B1016" s="1" t="s">
        <v>127</v>
      </c>
      <c r="C1016" s="6">
        <v>43941</v>
      </c>
      <c r="D1016" s="1" t="s">
        <v>171</v>
      </c>
      <c r="E1016" s="2" t="s">
        <v>904</v>
      </c>
      <c r="F1016" s="3" t="s">
        <v>2371</v>
      </c>
      <c r="G1016" s="4" t="s">
        <v>733</v>
      </c>
      <c r="H1016" s="4" t="s">
        <v>269</v>
      </c>
      <c r="I1016" s="4" t="s">
        <v>269</v>
      </c>
      <c r="J1016" s="3" t="s">
        <v>2372</v>
      </c>
      <c r="K1016" s="3"/>
      <c r="L1016" s="7"/>
      <c r="M1016" s="1"/>
      <c r="N1016" s="7"/>
    </row>
    <row r="1017" spans="1:14" ht="72" hidden="1" x14ac:dyDescent="0.45">
      <c r="A1017" s="1">
        <f t="shared" si="9"/>
        <v>1015</v>
      </c>
      <c r="B1017" s="1" t="s">
        <v>127</v>
      </c>
      <c r="C1017" s="6">
        <v>43941</v>
      </c>
      <c r="D1017" s="1" t="s">
        <v>171</v>
      </c>
      <c r="E1017" s="2" t="s">
        <v>904</v>
      </c>
      <c r="F1017" s="3" t="s">
        <v>2373</v>
      </c>
      <c r="G1017" s="4" t="s">
        <v>67</v>
      </c>
      <c r="H1017" s="4" t="s">
        <v>269</v>
      </c>
      <c r="I1017" s="4" t="s">
        <v>269</v>
      </c>
      <c r="J1017" s="3"/>
      <c r="K1017" s="3"/>
      <c r="L1017" s="7">
        <v>43941</v>
      </c>
      <c r="M1017" s="1"/>
      <c r="N1017" s="7"/>
    </row>
    <row r="1018" spans="1:14" ht="90" hidden="1" x14ac:dyDescent="0.45">
      <c r="A1018" s="1">
        <f t="shared" si="9"/>
        <v>1016</v>
      </c>
      <c r="B1018" s="1" t="s">
        <v>127</v>
      </c>
      <c r="C1018" s="6">
        <v>43941</v>
      </c>
      <c r="D1018" s="1" t="s">
        <v>1220</v>
      </c>
      <c r="E1018" s="2" t="s">
        <v>264</v>
      </c>
      <c r="F1018" s="3" t="s">
        <v>2374</v>
      </c>
      <c r="G1018" s="4" t="s">
        <v>67</v>
      </c>
      <c r="H1018" s="4" t="s">
        <v>269</v>
      </c>
      <c r="I1018" s="4" t="s">
        <v>269</v>
      </c>
      <c r="J1018" s="3" t="s">
        <v>2375</v>
      </c>
      <c r="K1018" s="3"/>
      <c r="L1018" s="7">
        <v>43956</v>
      </c>
      <c r="M1018" s="1"/>
      <c r="N1018" s="7"/>
    </row>
    <row r="1019" spans="1:14" ht="36" hidden="1" x14ac:dyDescent="0.45">
      <c r="A1019" s="1">
        <f t="shared" si="9"/>
        <v>1017</v>
      </c>
      <c r="B1019" s="1" t="s">
        <v>127</v>
      </c>
      <c r="C1019" s="6">
        <v>43942</v>
      </c>
      <c r="D1019" s="1" t="s">
        <v>1220</v>
      </c>
      <c r="E1019" s="2" t="s">
        <v>1224</v>
      </c>
      <c r="F1019" s="3" t="s">
        <v>2376</v>
      </c>
      <c r="G1019" s="4" t="s">
        <v>67</v>
      </c>
      <c r="H1019" s="4" t="s">
        <v>269</v>
      </c>
      <c r="I1019" s="4" t="s">
        <v>269</v>
      </c>
      <c r="J1019" s="3"/>
      <c r="K1019" s="3"/>
      <c r="L1019" s="7">
        <v>43942</v>
      </c>
      <c r="M1019" s="1"/>
      <c r="N1019" s="7"/>
    </row>
    <row r="1020" spans="1:14" ht="36" hidden="1" x14ac:dyDescent="0.45">
      <c r="A1020" s="1">
        <f t="shared" si="9"/>
        <v>1018</v>
      </c>
      <c r="B1020" s="1" t="s">
        <v>127</v>
      </c>
      <c r="C1020" s="6">
        <v>43942</v>
      </c>
      <c r="D1020" s="1" t="s">
        <v>1220</v>
      </c>
      <c r="E1020" s="2" t="s">
        <v>1224</v>
      </c>
      <c r="F1020" s="3" t="s">
        <v>2377</v>
      </c>
      <c r="G1020" s="4" t="s">
        <v>67</v>
      </c>
      <c r="H1020" s="4" t="s">
        <v>269</v>
      </c>
      <c r="I1020" s="4" t="s">
        <v>269</v>
      </c>
      <c r="J1020" s="3"/>
      <c r="K1020" s="3"/>
      <c r="L1020" s="7">
        <v>43942</v>
      </c>
      <c r="M1020" s="1"/>
      <c r="N1020" s="7"/>
    </row>
    <row r="1021" spans="1:14" ht="36" hidden="1" x14ac:dyDescent="0.45">
      <c r="A1021" s="1">
        <f t="shared" si="9"/>
        <v>1019</v>
      </c>
      <c r="B1021" s="1" t="s">
        <v>127</v>
      </c>
      <c r="C1021" s="6">
        <v>43942</v>
      </c>
      <c r="D1021" s="1" t="s">
        <v>1220</v>
      </c>
      <c r="E1021" s="2" t="s">
        <v>2378</v>
      </c>
      <c r="F1021" s="3" t="s">
        <v>2379</v>
      </c>
      <c r="G1021" s="4" t="s">
        <v>67</v>
      </c>
      <c r="H1021" s="4" t="s">
        <v>269</v>
      </c>
      <c r="I1021" s="4" t="s">
        <v>269</v>
      </c>
      <c r="J1021" s="3"/>
      <c r="K1021" s="3"/>
      <c r="L1021" s="7">
        <v>43942</v>
      </c>
      <c r="M1021" s="1"/>
      <c r="N1021" s="7"/>
    </row>
    <row r="1022" spans="1:14" ht="36" hidden="1" x14ac:dyDescent="0.45">
      <c r="A1022" s="1">
        <f t="shared" ref="A1022:A1073" si="10">ROW()-2</f>
        <v>1020</v>
      </c>
      <c r="B1022" s="1" t="s">
        <v>127</v>
      </c>
      <c r="C1022" s="6">
        <v>43942</v>
      </c>
      <c r="D1022" s="1" t="s">
        <v>1220</v>
      </c>
      <c r="E1022" s="2" t="s">
        <v>2378</v>
      </c>
      <c r="F1022" s="3" t="s">
        <v>2380</v>
      </c>
      <c r="G1022" s="4" t="s">
        <v>67</v>
      </c>
      <c r="H1022" s="4" t="s">
        <v>269</v>
      </c>
      <c r="I1022" s="4" t="s">
        <v>269</v>
      </c>
      <c r="J1022" s="3"/>
      <c r="K1022" s="3"/>
      <c r="L1022" s="7">
        <v>43942</v>
      </c>
      <c r="M1022" s="1"/>
      <c r="N1022" s="7"/>
    </row>
    <row r="1023" spans="1:14" ht="36" hidden="1" x14ac:dyDescent="0.45">
      <c r="A1023" s="1">
        <f t="shared" si="10"/>
        <v>1021</v>
      </c>
      <c r="B1023" s="1" t="s">
        <v>127</v>
      </c>
      <c r="C1023" s="6">
        <v>43942</v>
      </c>
      <c r="D1023" s="1" t="s">
        <v>1220</v>
      </c>
      <c r="E1023" s="2" t="s">
        <v>264</v>
      </c>
      <c r="F1023" s="3" t="s">
        <v>2381</v>
      </c>
      <c r="G1023" s="4" t="s">
        <v>67</v>
      </c>
      <c r="H1023" s="4" t="s">
        <v>269</v>
      </c>
      <c r="I1023" s="4" t="s">
        <v>269</v>
      </c>
      <c r="J1023" s="3"/>
      <c r="K1023" s="3"/>
      <c r="L1023" s="7">
        <v>43942</v>
      </c>
      <c r="M1023" s="1"/>
      <c r="N1023" s="7"/>
    </row>
    <row r="1024" spans="1:14" ht="108" hidden="1" x14ac:dyDescent="0.45">
      <c r="A1024" s="1">
        <f t="shared" si="10"/>
        <v>1022</v>
      </c>
      <c r="B1024" s="1" t="s">
        <v>127</v>
      </c>
      <c r="C1024" s="6">
        <v>43942</v>
      </c>
      <c r="D1024" s="1"/>
      <c r="E1024" s="2"/>
      <c r="F1024" s="3" t="s">
        <v>2382</v>
      </c>
      <c r="G1024" s="4"/>
      <c r="H1024" s="4"/>
      <c r="I1024" s="4"/>
      <c r="J1024" s="3"/>
      <c r="K1024" s="3" t="s">
        <v>2386</v>
      </c>
      <c r="L1024" s="7">
        <v>43942</v>
      </c>
      <c r="M1024" s="1"/>
      <c r="N1024" s="7"/>
    </row>
    <row r="1025" spans="1:14" ht="36" hidden="1" x14ac:dyDescent="0.45">
      <c r="A1025" s="1">
        <f t="shared" si="10"/>
        <v>1023</v>
      </c>
      <c r="B1025" s="1" t="s">
        <v>127</v>
      </c>
      <c r="C1025" s="6">
        <v>43942</v>
      </c>
      <c r="D1025" s="1" t="s">
        <v>253</v>
      </c>
      <c r="E1025" s="2" t="s">
        <v>2307</v>
      </c>
      <c r="F1025" s="3" t="s">
        <v>2387</v>
      </c>
      <c r="G1025" s="4" t="s">
        <v>67</v>
      </c>
      <c r="H1025" s="4" t="s">
        <v>269</v>
      </c>
      <c r="I1025" s="4" t="s">
        <v>269</v>
      </c>
      <c r="J1025" s="3"/>
      <c r="K1025" s="3" t="s">
        <v>2388</v>
      </c>
      <c r="L1025" s="7">
        <v>43942</v>
      </c>
      <c r="M1025" s="1"/>
      <c r="N1025" s="7"/>
    </row>
    <row r="1026" spans="1:14" ht="108" hidden="1" x14ac:dyDescent="0.45">
      <c r="A1026" s="1">
        <f t="shared" si="10"/>
        <v>1024</v>
      </c>
      <c r="B1026" s="1" t="s">
        <v>127</v>
      </c>
      <c r="C1026" s="6">
        <v>43943</v>
      </c>
      <c r="D1026" s="1" t="s">
        <v>1220</v>
      </c>
      <c r="E1026" s="2" t="s">
        <v>264</v>
      </c>
      <c r="F1026" s="3" t="s">
        <v>2389</v>
      </c>
      <c r="G1026" s="4" t="s">
        <v>67</v>
      </c>
      <c r="H1026" s="4" t="s">
        <v>269</v>
      </c>
      <c r="I1026" s="4" t="s">
        <v>269</v>
      </c>
      <c r="J1026" s="3"/>
      <c r="K1026" s="3"/>
      <c r="L1026" s="7">
        <v>43943</v>
      </c>
      <c r="M1026" s="1"/>
      <c r="N1026" s="7"/>
    </row>
    <row r="1027" spans="1:14" ht="144" hidden="1" x14ac:dyDescent="0.45">
      <c r="A1027" s="1">
        <f t="shared" si="10"/>
        <v>1025</v>
      </c>
      <c r="B1027" s="1" t="s">
        <v>127</v>
      </c>
      <c r="C1027" s="6">
        <v>43943</v>
      </c>
      <c r="D1027" s="1" t="s">
        <v>1220</v>
      </c>
      <c r="E1027" s="2" t="s">
        <v>264</v>
      </c>
      <c r="F1027" s="3" t="s">
        <v>2391</v>
      </c>
      <c r="G1027" s="4" t="s">
        <v>67</v>
      </c>
      <c r="H1027" s="4" t="s">
        <v>269</v>
      </c>
      <c r="I1027" s="4" t="s">
        <v>269</v>
      </c>
      <c r="J1027" s="3" t="s">
        <v>2393</v>
      </c>
      <c r="K1027" s="3" t="s">
        <v>2392</v>
      </c>
      <c r="L1027" s="7">
        <v>43943</v>
      </c>
      <c r="M1027" s="1"/>
      <c r="N1027" s="7"/>
    </row>
    <row r="1028" spans="1:14" ht="126" hidden="1" x14ac:dyDescent="0.45">
      <c r="A1028" s="1">
        <f t="shared" si="10"/>
        <v>1026</v>
      </c>
      <c r="B1028" s="1" t="s">
        <v>127</v>
      </c>
      <c r="C1028" s="6">
        <v>43943</v>
      </c>
      <c r="D1028" s="1" t="s">
        <v>1220</v>
      </c>
      <c r="E1028" s="2" t="s">
        <v>264</v>
      </c>
      <c r="F1028" s="3" t="s">
        <v>2390</v>
      </c>
      <c r="G1028" s="4" t="s">
        <v>67</v>
      </c>
      <c r="H1028" s="4" t="s">
        <v>269</v>
      </c>
      <c r="I1028" s="4" t="s">
        <v>269</v>
      </c>
      <c r="J1028" s="3"/>
      <c r="K1028" s="3"/>
      <c r="L1028" s="7">
        <v>43943</v>
      </c>
      <c r="M1028" s="1"/>
      <c r="N1028" s="7"/>
    </row>
    <row r="1029" spans="1:14" ht="198" hidden="1" x14ac:dyDescent="0.45">
      <c r="A1029" s="1">
        <f t="shared" si="10"/>
        <v>1027</v>
      </c>
      <c r="B1029" s="1" t="s">
        <v>127</v>
      </c>
      <c r="C1029" s="6">
        <v>43943</v>
      </c>
      <c r="D1029" s="1" t="s">
        <v>106</v>
      </c>
      <c r="E1029" s="2" t="s">
        <v>1855</v>
      </c>
      <c r="F1029" s="3" t="s">
        <v>2394</v>
      </c>
      <c r="G1029" s="4" t="s">
        <v>67</v>
      </c>
      <c r="H1029" s="4" t="s">
        <v>269</v>
      </c>
      <c r="I1029" s="4" t="s">
        <v>269</v>
      </c>
      <c r="J1029" s="3" t="s">
        <v>2395</v>
      </c>
      <c r="K1029" s="3" t="s">
        <v>2396</v>
      </c>
      <c r="L1029" s="7">
        <v>43943</v>
      </c>
      <c r="M1029" s="1"/>
      <c r="N1029" s="7"/>
    </row>
    <row r="1030" spans="1:14" ht="36" hidden="1" x14ac:dyDescent="0.45">
      <c r="A1030" s="1">
        <f t="shared" si="10"/>
        <v>1028</v>
      </c>
      <c r="B1030" s="1" t="s">
        <v>127</v>
      </c>
      <c r="C1030" s="6">
        <v>43944</v>
      </c>
      <c r="D1030" s="1" t="s">
        <v>1220</v>
      </c>
      <c r="E1030" s="2" t="s">
        <v>2081</v>
      </c>
      <c r="F1030" s="3" t="s">
        <v>2397</v>
      </c>
      <c r="G1030" s="4" t="s">
        <v>19</v>
      </c>
      <c r="H1030" s="4" t="s">
        <v>269</v>
      </c>
      <c r="I1030" s="4" t="s">
        <v>269</v>
      </c>
      <c r="J1030" s="3"/>
      <c r="K1030" s="3"/>
      <c r="L1030" s="7">
        <v>43944</v>
      </c>
      <c r="M1030" s="1"/>
      <c r="N1030" s="7"/>
    </row>
    <row r="1031" spans="1:14" ht="54" hidden="1" x14ac:dyDescent="0.45">
      <c r="A1031" s="1">
        <f t="shared" si="10"/>
        <v>1029</v>
      </c>
      <c r="B1031" s="1" t="s">
        <v>127</v>
      </c>
      <c r="C1031" s="6">
        <v>43944</v>
      </c>
      <c r="D1031" s="1" t="s">
        <v>1220</v>
      </c>
      <c r="E1031" s="2" t="s">
        <v>2398</v>
      </c>
      <c r="F1031" s="3" t="s">
        <v>2399</v>
      </c>
      <c r="G1031" s="4" t="s">
        <v>19</v>
      </c>
      <c r="H1031" s="4" t="s">
        <v>269</v>
      </c>
      <c r="I1031" s="4" t="s">
        <v>269</v>
      </c>
      <c r="J1031" s="3"/>
      <c r="K1031" s="3"/>
      <c r="L1031" s="7">
        <v>43944</v>
      </c>
      <c r="M1031" s="1"/>
      <c r="N1031" s="7"/>
    </row>
    <row r="1032" spans="1:14" ht="72" hidden="1" x14ac:dyDescent="0.45">
      <c r="A1032" s="1">
        <f t="shared" si="10"/>
        <v>1030</v>
      </c>
      <c r="B1032" s="1" t="s">
        <v>127</v>
      </c>
      <c r="C1032" s="6">
        <v>43944</v>
      </c>
      <c r="D1032" s="1" t="s">
        <v>106</v>
      </c>
      <c r="E1032" s="2" t="s">
        <v>2401</v>
      </c>
      <c r="F1032" s="3" t="s">
        <v>2400</v>
      </c>
      <c r="G1032" s="4" t="s">
        <v>19</v>
      </c>
      <c r="H1032" s="4" t="s">
        <v>269</v>
      </c>
      <c r="I1032" s="4" t="s">
        <v>269</v>
      </c>
      <c r="J1032" s="3"/>
      <c r="K1032" s="3"/>
      <c r="L1032" s="7">
        <v>43944</v>
      </c>
      <c r="M1032" s="1"/>
      <c r="N1032" s="7"/>
    </row>
    <row r="1033" spans="1:14" ht="36" hidden="1" x14ac:dyDescent="0.45">
      <c r="A1033" s="1">
        <f t="shared" si="10"/>
        <v>1031</v>
      </c>
      <c r="B1033" s="1" t="s">
        <v>127</v>
      </c>
      <c r="C1033" s="6">
        <v>43944</v>
      </c>
      <c r="D1033" s="1" t="s">
        <v>1220</v>
      </c>
      <c r="E1033" s="2" t="s">
        <v>1224</v>
      </c>
      <c r="F1033" s="3" t="s">
        <v>2406</v>
      </c>
      <c r="G1033" s="4" t="s">
        <v>19</v>
      </c>
      <c r="H1033" s="4" t="s">
        <v>269</v>
      </c>
      <c r="I1033" s="4" t="s">
        <v>269</v>
      </c>
      <c r="J1033" s="3"/>
      <c r="K1033" s="3"/>
      <c r="L1033" s="7">
        <v>43945</v>
      </c>
      <c r="M1033" s="1"/>
      <c r="N1033" s="7"/>
    </row>
    <row r="1034" spans="1:14" ht="36" hidden="1" x14ac:dyDescent="0.45">
      <c r="A1034" s="1">
        <f t="shared" si="10"/>
        <v>1032</v>
      </c>
      <c r="B1034" s="1" t="s">
        <v>127</v>
      </c>
      <c r="C1034" s="6">
        <v>43944</v>
      </c>
      <c r="D1034" s="1" t="s">
        <v>659</v>
      </c>
      <c r="E1034" s="2" t="s">
        <v>1269</v>
      </c>
      <c r="F1034" s="3" t="s">
        <v>2402</v>
      </c>
      <c r="G1034" s="4" t="s">
        <v>19</v>
      </c>
      <c r="H1034" s="4" t="s">
        <v>269</v>
      </c>
      <c r="I1034" s="4" t="s">
        <v>269</v>
      </c>
      <c r="J1034" s="3"/>
      <c r="K1034" s="3"/>
      <c r="L1034" s="7">
        <v>43945</v>
      </c>
      <c r="M1034" s="1"/>
      <c r="N1034" s="7"/>
    </row>
    <row r="1035" spans="1:14" ht="36" hidden="1" x14ac:dyDescent="0.45">
      <c r="A1035" s="1">
        <f t="shared" si="10"/>
        <v>1033</v>
      </c>
      <c r="B1035" s="1" t="s">
        <v>127</v>
      </c>
      <c r="C1035" s="6">
        <v>43944</v>
      </c>
      <c r="D1035" s="1" t="s">
        <v>160</v>
      </c>
      <c r="E1035" s="2" t="s">
        <v>236</v>
      </c>
      <c r="F1035" s="3" t="s">
        <v>2403</v>
      </c>
      <c r="G1035" s="4" t="s">
        <v>19</v>
      </c>
      <c r="H1035" s="4" t="s">
        <v>269</v>
      </c>
      <c r="I1035" s="4" t="s">
        <v>269</v>
      </c>
      <c r="J1035" s="3"/>
      <c r="K1035" s="3"/>
      <c r="L1035" s="7">
        <v>43945</v>
      </c>
      <c r="M1035" s="1"/>
      <c r="N1035" s="7"/>
    </row>
    <row r="1036" spans="1:14" ht="54" x14ac:dyDescent="0.45">
      <c r="A1036" s="1">
        <f t="shared" si="10"/>
        <v>1034</v>
      </c>
      <c r="B1036" s="1" t="s">
        <v>127</v>
      </c>
      <c r="C1036" s="6">
        <v>43944</v>
      </c>
      <c r="D1036" s="1"/>
      <c r="E1036" s="2" t="s">
        <v>2404</v>
      </c>
      <c r="F1036" s="3" t="s">
        <v>2405</v>
      </c>
      <c r="G1036" s="4" t="s">
        <v>19</v>
      </c>
      <c r="H1036" s="4" t="s">
        <v>269</v>
      </c>
      <c r="I1036" s="4" t="s">
        <v>269</v>
      </c>
      <c r="J1036" s="3"/>
      <c r="K1036" s="3"/>
      <c r="L1036" s="7"/>
      <c r="M1036" s="1"/>
      <c r="N1036" s="7"/>
    </row>
    <row r="1037" spans="1:14" ht="36" hidden="1" x14ac:dyDescent="0.45">
      <c r="A1037" s="1">
        <f t="shared" si="10"/>
        <v>1035</v>
      </c>
      <c r="B1037" s="1" t="s">
        <v>127</v>
      </c>
      <c r="C1037" s="6">
        <v>43945</v>
      </c>
      <c r="D1037" s="1" t="s">
        <v>171</v>
      </c>
      <c r="E1037" s="2" t="s">
        <v>2108</v>
      </c>
      <c r="F1037" s="3" t="s">
        <v>2407</v>
      </c>
      <c r="G1037" s="4" t="s">
        <v>67</v>
      </c>
      <c r="H1037" s="4" t="s">
        <v>269</v>
      </c>
      <c r="I1037" s="4" t="s">
        <v>269</v>
      </c>
      <c r="J1037" s="3"/>
      <c r="K1037" s="3"/>
      <c r="L1037" s="7">
        <v>43945</v>
      </c>
      <c r="M1037" s="1"/>
      <c r="N1037" s="7"/>
    </row>
    <row r="1038" spans="1:14" ht="36" hidden="1" x14ac:dyDescent="0.45">
      <c r="A1038" s="1">
        <f t="shared" si="10"/>
        <v>1036</v>
      </c>
      <c r="B1038" s="1" t="s">
        <v>127</v>
      </c>
      <c r="C1038" s="6">
        <v>43945</v>
      </c>
      <c r="D1038" s="1" t="s">
        <v>1582</v>
      </c>
      <c r="E1038" s="2" t="s">
        <v>1871</v>
      </c>
      <c r="F1038" s="3" t="s">
        <v>2408</v>
      </c>
      <c r="G1038" s="4" t="s">
        <v>19</v>
      </c>
      <c r="H1038" s="4" t="s">
        <v>269</v>
      </c>
      <c r="I1038" s="4" t="s">
        <v>269</v>
      </c>
      <c r="J1038" s="3"/>
      <c r="K1038" s="3"/>
      <c r="L1038" s="7">
        <v>43945</v>
      </c>
      <c r="M1038" s="1"/>
      <c r="N1038" s="7"/>
    </row>
    <row r="1039" spans="1:14" ht="36" hidden="1" x14ac:dyDescent="0.45">
      <c r="A1039" s="1">
        <f t="shared" si="10"/>
        <v>1037</v>
      </c>
      <c r="B1039" s="1" t="s">
        <v>127</v>
      </c>
      <c r="C1039" s="6">
        <v>43945</v>
      </c>
      <c r="D1039" s="1" t="s">
        <v>1582</v>
      </c>
      <c r="E1039" s="2" t="s">
        <v>1871</v>
      </c>
      <c r="F1039" s="3" t="s">
        <v>2409</v>
      </c>
      <c r="G1039" s="4" t="s">
        <v>19</v>
      </c>
      <c r="H1039" s="4" t="s">
        <v>269</v>
      </c>
      <c r="I1039" s="4" t="s">
        <v>269</v>
      </c>
      <c r="J1039" s="3"/>
      <c r="K1039" s="3"/>
      <c r="L1039" s="7">
        <v>43945</v>
      </c>
      <c r="M1039" s="1"/>
      <c r="N1039" s="7"/>
    </row>
    <row r="1040" spans="1:14" hidden="1" x14ac:dyDescent="0.45">
      <c r="A1040" s="1">
        <f t="shared" si="10"/>
        <v>1038</v>
      </c>
      <c r="B1040" s="1" t="s">
        <v>127</v>
      </c>
      <c r="C1040" s="6">
        <v>43945</v>
      </c>
      <c r="D1040" s="1" t="s">
        <v>253</v>
      </c>
      <c r="E1040" s="2" t="s">
        <v>1637</v>
      </c>
      <c r="F1040" s="3" t="s">
        <v>2410</v>
      </c>
      <c r="G1040" s="4" t="s">
        <v>67</v>
      </c>
      <c r="H1040" s="4" t="s">
        <v>269</v>
      </c>
      <c r="I1040" s="4" t="s">
        <v>269</v>
      </c>
      <c r="J1040" s="3"/>
      <c r="K1040" s="3"/>
      <c r="L1040" s="7">
        <v>43945</v>
      </c>
      <c r="M1040" s="1"/>
      <c r="N1040" s="7"/>
    </row>
    <row r="1041" spans="1:14" ht="90" hidden="1" x14ac:dyDescent="0.45">
      <c r="A1041" s="1">
        <f t="shared" si="10"/>
        <v>1039</v>
      </c>
      <c r="B1041" s="1" t="s">
        <v>127</v>
      </c>
      <c r="C1041" s="6">
        <v>43945</v>
      </c>
      <c r="D1041" s="1" t="s">
        <v>659</v>
      </c>
      <c r="E1041" s="2" t="s">
        <v>928</v>
      </c>
      <c r="F1041" s="3" t="s">
        <v>2411</v>
      </c>
      <c r="G1041" s="4" t="s">
        <v>67</v>
      </c>
      <c r="H1041" s="4" t="s">
        <v>269</v>
      </c>
      <c r="I1041" s="4" t="s">
        <v>269</v>
      </c>
      <c r="J1041" s="3"/>
      <c r="K1041" s="3"/>
      <c r="L1041" s="7">
        <v>43945</v>
      </c>
      <c r="M1041" s="1"/>
      <c r="N1041" s="7"/>
    </row>
    <row r="1042" spans="1:14" ht="54" hidden="1" x14ac:dyDescent="0.45">
      <c r="A1042" s="1">
        <f t="shared" si="10"/>
        <v>1040</v>
      </c>
      <c r="B1042" s="1" t="s">
        <v>127</v>
      </c>
      <c r="C1042" s="6">
        <v>43945</v>
      </c>
      <c r="D1042" s="1" t="s">
        <v>259</v>
      </c>
      <c r="E1042" s="2" t="s">
        <v>2412</v>
      </c>
      <c r="F1042" s="3" t="s">
        <v>2413</v>
      </c>
      <c r="G1042" s="4" t="s">
        <v>67</v>
      </c>
      <c r="H1042" s="4" t="s">
        <v>269</v>
      </c>
      <c r="I1042" s="4" t="s">
        <v>269</v>
      </c>
      <c r="J1042" s="3"/>
      <c r="K1042" s="3"/>
      <c r="L1042" s="7">
        <v>43945</v>
      </c>
      <c r="M1042" s="1"/>
      <c r="N1042" s="7"/>
    </row>
    <row r="1043" spans="1:14" ht="36" hidden="1" x14ac:dyDescent="0.45">
      <c r="A1043" s="1">
        <f t="shared" si="10"/>
        <v>1041</v>
      </c>
      <c r="B1043" s="1" t="s">
        <v>127</v>
      </c>
      <c r="C1043" s="6">
        <v>43945</v>
      </c>
      <c r="D1043" s="1" t="s">
        <v>119</v>
      </c>
      <c r="E1043" s="2" t="s">
        <v>247</v>
      </c>
      <c r="F1043" s="3" t="s">
        <v>2414</v>
      </c>
      <c r="G1043" s="4" t="s">
        <v>19</v>
      </c>
      <c r="H1043" s="4" t="s">
        <v>269</v>
      </c>
      <c r="I1043" s="4" t="s">
        <v>269</v>
      </c>
      <c r="J1043" s="3"/>
      <c r="K1043" s="3"/>
      <c r="L1043" s="7">
        <v>43945</v>
      </c>
      <c r="M1043" s="1"/>
      <c r="N1043" s="7"/>
    </row>
    <row r="1044" spans="1:14" ht="36" hidden="1" x14ac:dyDescent="0.45">
      <c r="A1044" s="1">
        <f t="shared" si="10"/>
        <v>1042</v>
      </c>
      <c r="B1044" s="1" t="s">
        <v>127</v>
      </c>
      <c r="C1044" s="6">
        <v>43948</v>
      </c>
      <c r="D1044" s="1" t="s">
        <v>106</v>
      </c>
      <c r="E1044" s="2" t="s">
        <v>835</v>
      </c>
      <c r="F1044" s="3" t="s">
        <v>2473</v>
      </c>
      <c r="G1044" s="4" t="s">
        <v>67</v>
      </c>
      <c r="H1044" s="4" t="s">
        <v>269</v>
      </c>
      <c r="I1044" s="4" t="s">
        <v>269</v>
      </c>
      <c r="J1044" s="3"/>
      <c r="K1044" s="3"/>
      <c r="L1044" s="7">
        <v>43948</v>
      </c>
      <c r="M1044" s="1"/>
      <c r="N1044" s="7"/>
    </row>
    <row r="1045" spans="1:14" ht="144" hidden="1" x14ac:dyDescent="0.45">
      <c r="A1045" s="1">
        <f t="shared" si="10"/>
        <v>1043</v>
      </c>
      <c r="B1045" s="1" t="s">
        <v>127</v>
      </c>
      <c r="C1045" s="6">
        <v>43948</v>
      </c>
      <c r="D1045" s="1" t="s">
        <v>1220</v>
      </c>
      <c r="E1045" s="2"/>
      <c r="F1045" s="3" t="s">
        <v>2415</v>
      </c>
      <c r="G1045" s="4" t="s">
        <v>67</v>
      </c>
      <c r="H1045" s="4" t="s">
        <v>269</v>
      </c>
      <c r="I1045" s="4" t="s">
        <v>269</v>
      </c>
      <c r="J1045" s="3" t="s">
        <v>2338</v>
      </c>
      <c r="K1045" s="3"/>
      <c r="L1045" s="7">
        <v>43948</v>
      </c>
      <c r="M1045" s="1"/>
      <c r="N1045" s="7"/>
    </row>
    <row r="1046" spans="1:14" ht="72" hidden="1" x14ac:dyDescent="0.45">
      <c r="A1046" s="1">
        <f t="shared" si="10"/>
        <v>1044</v>
      </c>
      <c r="B1046" s="1" t="s">
        <v>127</v>
      </c>
      <c r="C1046" s="6">
        <v>43948</v>
      </c>
      <c r="D1046" s="1" t="s">
        <v>1220</v>
      </c>
      <c r="E1046" s="2"/>
      <c r="F1046" s="3" t="s">
        <v>2416</v>
      </c>
      <c r="G1046" s="4"/>
      <c r="H1046" s="4"/>
      <c r="I1046" s="4"/>
      <c r="J1046" s="3"/>
      <c r="K1046" s="3"/>
      <c r="L1046" s="7">
        <v>43948</v>
      </c>
      <c r="M1046" s="1"/>
      <c r="N1046" s="7"/>
    </row>
    <row r="1047" spans="1:14" ht="108" hidden="1" x14ac:dyDescent="0.45">
      <c r="A1047" s="1">
        <f t="shared" si="10"/>
        <v>1045</v>
      </c>
      <c r="B1047" s="1" t="s">
        <v>127</v>
      </c>
      <c r="C1047" s="6">
        <v>43948</v>
      </c>
      <c r="D1047" s="1" t="s">
        <v>1220</v>
      </c>
      <c r="E1047" s="2"/>
      <c r="F1047" s="3" t="s">
        <v>2417</v>
      </c>
      <c r="G1047" s="4" t="s">
        <v>67</v>
      </c>
      <c r="H1047" s="4" t="s">
        <v>269</v>
      </c>
      <c r="I1047" s="4" t="s">
        <v>269</v>
      </c>
      <c r="J1047" s="3"/>
      <c r="K1047" s="3"/>
      <c r="L1047" s="7">
        <v>43948</v>
      </c>
      <c r="M1047" s="1"/>
      <c r="N1047" s="7"/>
    </row>
    <row r="1048" spans="1:14" ht="126" hidden="1" x14ac:dyDescent="0.45">
      <c r="A1048" s="1">
        <f t="shared" si="10"/>
        <v>1046</v>
      </c>
      <c r="B1048" s="1" t="s">
        <v>127</v>
      </c>
      <c r="C1048" s="6">
        <v>43948</v>
      </c>
      <c r="D1048" s="1" t="s">
        <v>1220</v>
      </c>
      <c r="E1048" s="2"/>
      <c r="F1048" s="3" t="s">
        <v>2418</v>
      </c>
      <c r="G1048" s="4" t="s">
        <v>67</v>
      </c>
      <c r="H1048" s="4" t="s">
        <v>269</v>
      </c>
      <c r="I1048" s="4" t="s">
        <v>269</v>
      </c>
      <c r="J1048" s="3" t="s">
        <v>2419</v>
      </c>
      <c r="K1048" s="3"/>
      <c r="L1048" s="7">
        <v>43948</v>
      </c>
      <c r="M1048" s="1"/>
      <c r="N1048" s="7"/>
    </row>
    <row r="1049" spans="1:14" ht="72" hidden="1" x14ac:dyDescent="0.45">
      <c r="A1049" s="1">
        <f t="shared" si="10"/>
        <v>1047</v>
      </c>
      <c r="B1049" s="1" t="s">
        <v>127</v>
      </c>
      <c r="C1049" s="6">
        <v>43948</v>
      </c>
      <c r="D1049" s="1" t="s">
        <v>1220</v>
      </c>
      <c r="E1049" s="2"/>
      <c r="F1049" s="3" t="s">
        <v>2420</v>
      </c>
      <c r="G1049" s="4" t="s">
        <v>67</v>
      </c>
      <c r="H1049" s="4" t="s">
        <v>269</v>
      </c>
      <c r="I1049" s="4" t="s">
        <v>269</v>
      </c>
      <c r="J1049" s="3"/>
      <c r="K1049" s="3"/>
      <c r="L1049" s="7">
        <v>43948</v>
      </c>
      <c r="M1049" s="1"/>
      <c r="N1049" s="7"/>
    </row>
    <row r="1050" spans="1:14" ht="54" hidden="1" x14ac:dyDescent="0.45">
      <c r="A1050" s="1">
        <f t="shared" si="10"/>
        <v>1048</v>
      </c>
      <c r="B1050" s="1" t="s">
        <v>127</v>
      </c>
      <c r="C1050" s="6">
        <v>43948</v>
      </c>
      <c r="D1050" s="1" t="s">
        <v>1220</v>
      </c>
      <c r="E1050" s="2"/>
      <c r="F1050" s="3" t="s">
        <v>2421</v>
      </c>
      <c r="G1050" s="4" t="s">
        <v>67</v>
      </c>
      <c r="H1050" s="4" t="s">
        <v>269</v>
      </c>
      <c r="I1050" s="4" t="s">
        <v>269</v>
      </c>
      <c r="J1050" s="3"/>
      <c r="K1050" s="3"/>
      <c r="L1050" s="7">
        <v>43948</v>
      </c>
      <c r="M1050" s="1"/>
      <c r="N1050" s="7"/>
    </row>
    <row r="1051" spans="1:14" ht="72" hidden="1" x14ac:dyDescent="0.45">
      <c r="A1051" s="1">
        <f t="shared" si="10"/>
        <v>1049</v>
      </c>
      <c r="B1051" s="1" t="s">
        <v>127</v>
      </c>
      <c r="C1051" s="6">
        <v>43948</v>
      </c>
      <c r="D1051" s="1"/>
      <c r="E1051" s="2"/>
      <c r="F1051" s="3" t="s">
        <v>2471</v>
      </c>
      <c r="G1051" s="4" t="s">
        <v>67</v>
      </c>
      <c r="H1051" s="4" t="s">
        <v>269</v>
      </c>
      <c r="I1051" s="4" t="s">
        <v>269</v>
      </c>
      <c r="J1051" s="3"/>
      <c r="K1051" s="3" t="s">
        <v>2472</v>
      </c>
      <c r="L1051" s="7">
        <v>43948</v>
      </c>
      <c r="M1051" s="1"/>
      <c r="N1051" s="7"/>
    </row>
    <row r="1052" spans="1:14" ht="36" hidden="1" x14ac:dyDescent="0.45">
      <c r="A1052" s="1">
        <f t="shared" si="10"/>
        <v>1050</v>
      </c>
      <c r="B1052" s="1" t="s">
        <v>127</v>
      </c>
      <c r="C1052" s="6">
        <v>43948</v>
      </c>
      <c r="D1052" s="1" t="s">
        <v>119</v>
      </c>
      <c r="E1052" s="2" t="s">
        <v>120</v>
      </c>
      <c r="F1052" s="3" t="s">
        <v>2474</v>
      </c>
      <c r="G1052" s="4" t="s">
        <v>67</v>
      </c>
      <c r="H1052" s="4" t="s">
        <v>269</v>
      </c>
      <c r="I1052" s="4" t="s">
        <v>269</v>
      </c>
      <c r="J1052" s="3"/>
      <c r="K1052" s="3"/>
      <c r="L1052" s="7">
        <v>43948</v>
      </c>
      <c r="M1052" s="1"/>
      <c r="N1052" s="7"/>
    </row>
    <row r="1053" spans="1:14" ht="72" hidden="1" x14ac:dyDescent="0.45">
      <c r="A1053" s="1">
        <f t="shared" si="10"/>
        <v>1051</v>
      </c>
      <c r="B1053" s="1" t="s">
        <v>127</v>
      </c>
      <c r="C1053" s="6"/>
      <c r="D1053" s="1"/>
      <c r="E1053" s="2"/>
      <c r="F1053" s="3" t="s">
        <v>2475</v>
      </c>
      <c r="G1053" s="4" t="s">
        <v>67</v>
      </c>
      <c r="H1053" s="4" t="s">
        <v>269</v>
      </c>
      <c r="I1053" s="4" t="s">
        <v>269</v>
      </c>
      <c r="J1053" s="3" t="s">
        <v>2476</v>
      </c>
      <c r="K1053" s="3" t="s">
        <v>2490</v>
      </c>
      <c r="L1053" s="7">
        <v>43952</v>
      </c>
      <c r="M1053" s="1"/>
      <c r="N1053" s="7"/>
    </row>
    <row r="1054" spans="1:14" ht="54" hidden="1" x14ac:dyDescent="0.45">
      <c r="A1054" s="1">
        <f t="shared" si="10"/>
        <v>1052</v>
      </c>
      <c r="B1054" s="1" t="s">
        <v>127</v>
      </c>
      <c r="C1054" s="6">
        <v>43949</v>
      </c>
      <c r="D1054" s="1" t="s">
        <v>106</v>
      </c>
      <c r="E1054" s="2" t="s">
        <v>324</v>
      </c>
      <c r="F1054" s="3" t="s">
        <v>2477</v>
      </c>
      <c r="G1054" s="4" t="s">
        <v>67</v>
      </c>
      <c r="H1054" s="4" t="s">
        <v>269</v>
      </c>
      <c r="I1054" s="4" t="s">
        <v>20</v>
      </c>
      <c r="J1054" s="3" t="s">
        <v>2487</v>
      </c>
      <c r="K1054" s="3"/>
      <c r="L1054" s="7">
        <v>43956</v>
      </c>
      <c r="M1054" s="1"/>
      <c r="N1054" s="7"/>
    </row>
    <row r="1055" spans="1:14" ht="72" hidden="1" x14ac:dyDescent="0.45">
      <c r="A1055" s="1">
        <f t="shared" si="10"/>
        <v>1053</v>
      </c>
      <c r="B1055" s="1" t="s">
        <v>127</v>
      </c>
      <c r="C1055" s="6">
        <v>43949</v>
      </c>
      <c r="D1055" s="1" t="s">
        <v>106</v>
      </c>
      <c r="E1055" s="2" t="s">
        <v>324</v>
      </c>
      <c r="F1055" s="3" t="s">
        <v>2478</v>
      </c>
      <c r="G1055" s="4" t="s">
        <v>67</v>
      </c>
      <c r="H1055" s="4" t="s">
        <v>269</v>
      </c>
      <c r="I1055" s="4" t="s">
        <v>20</v>
      </c>
      <c r="J1055" s="3" t="s">
        <v>2487</v>
      </c>
      <c r="K1055" s="3"/>
      <c r="L1055" s="7">
        <v>43956</v>
      </c>
      <c r="M1055" s="1"/>
      <c r="N1055" s="7"/>
    </row>
    <row r="1056" spans="1:14" ht="54" hidden="1" x14ac:dyDescent="0.45">
      <c r="A1056" s="1">
        <f t="shared" si="10"/>
        <v>1054</v>
      </c>
      <c r="B1056" s="1" t="s">
        <v>127</v>
      </c>
      <c r="C1056" s="6">
        <v>43949</v>
      </c>
      <c r="D1056" s="1" t="s">
        <v>259</v>
      </c>
      <c r="E1056" s="2" t="s">
        <v>1338</v>
      </c>
      <c r="F1056" s="3" t="s">
        <v>2479</v>
      </c>
      <c r="G1056" s="4" t="s">
        <v>67</v>
      </c>
      <c r="H1056" s="4" t="s">
        <v>269</v>
      </c>
      <c r="I1056" s="4" t="s">
        <v>269</v>
      </c>
      <c r="J1056" s="3"/>
      <c r="K1056" s="3"/>
      <c r="L1056" s="7">
        <v>43949</v>
      </c>
      <c r="M1056" s="1"/>
      <c r="N1056" s="7"/>
    </row>
    <row r="1057" spans="1:14" ht="72" hidden="1" x14ac:dyDescent="0.45">
      <c r="A1057" s="1">
        <f t="shared" si="10"/>
        <v>1055</v>
      </c>
      <c r="B1057" s="1" t="s">
        <v>127</v>
      </c>
      <c r="C1057" s="6">
        <v>43949</v>
      </c>
      <c r="D1057" s="1" t="s">
        <v>259</v>
      </c>
      <c r="E1057" s="2" t="s">
        <v>1338</v>
      </c>
      <c r="F1057" s="3" t="s">
        <v>2480</v>
      </c>
      <c r="G1057" s="4" t="s">
        <v>19</v>
      </c>
      <c r="H1057" s="4" t="s">
        <v>269</v>
      </c>
      <c r="I1057" s="4" t="s">
        <v>269</v>
      </c>
      <c r="J1057" s="3"/>
      <c r="K1057" s="3"/>
      <c r="L1057" s="7">
        <v>43952</v>
      </c>
      <c r="M1057" s="1"/>
      <c r="N1057" s="7"/>
    </row>
    <row r="1058" spans="1:14" ht="108" hidden="1" x14ac:dyDescent="0.45">
      <c r="A1058" s="1">
        <f t="shared" si="10"/>
        <v>1056</v>
      </c>
      <c r="B1058" s="1" t="s">
        <v>127</v>
      </c>
      <c r="C1058" s="6">
        <v>43949</v>
      </c>
      <c r="D1058" s="1" t="s">
        <v>1220</v>
      </c>
      <c r="E1058" s="2" t="s">
        <v>1224</v>
      </c>
      <c r="F1058" s="3" t="s">
        <v>2481</v>
      </c>
      <c r="G1058" s="4" t="s">
        <v>67</v>
      </c>
      <c r="H1058" s="4" t="s">
        <v>269</v>
      </c>
      <c r="I1058" s="4" t="s">
        <v>269</v>
      </c>
      <c r="J1058" s="3"/>
      <c r="K1058" s="3"/>
      <c r="L1058" s="7">
        <v>43949</v>
      </c>
      <c r="M1058" s="1"/>
      <c r="N1058" s="7"/>
    </row>
    <row r="1059" spans="1:14" ht="54" hidden="1" x14ac:dyDescent="0.45">
      <c r="A1059" s="1">
        <f t="shared" si="10"/>
        <v>1057</v>
      </c>
      <c r="B1059" s="1" t="s">
        <v>127</v>
      </c>
      <c r="C1059" s="6">
        <v>43949</v>
      </c>
      <c r="D1059" s="1" t="s">
        <v>1220</v>
      </c>
      <c r="E1059" s="2" t="s">
        <v>264</v>
      </c>
      <c r="F1059" s="3" t="s">
        <v>2482</v>
      </c>
      <c r="G1059" s="4" t="s">
        <v>19</v>
      </c>
      <c r="H1059" s="4" t="s">
        <v>269</v>
      </c>
      <c r="I1059" s="4" t="s">
        <v>269</v>
      </c>
      <c r="J1059" s="3"/>
      <c r="K1059" s="3"/>
      <c r="L1059" s="7">
        <v>43952</v>
      </c>
      <c r="M1059" s="1"/>
      <c r="N1059" s="7"/>
    </row>
    <row r="1060" spans="1:14" ht="54" hidden="1" x14ac:dyDescent="0.45">
      <c r="A1060" s="1">
        <f t="shared" si="10"/>
        <v>1058</v>
      </c>
      <c r="B1060" s="1" t="s">
        <v>127</v>
      </c>
      <c r="C1060" s="6">
        <v>43949</v>
      </c>
      <c r="D1060" s="1" t="s">
        <v>1220</v>
      </c>
      <c r="E1060" s="2" t="s">
        <v>264</v>
      </c>
      <c r="F1060" s="3" t="s">
        <v>2483</v>
      </c>
      <c r="G1060" s="4" t="s">
        <v>19</v>
      </c>
      <c r="H1060" s="4" t="s">
        <v>269</v>
      </c>
      <c r="I1060" s="4" t="s">
        <v>269</v>
      </c>
      <c r="J1060" s="3"/>
      <c r="K1060" s="3"/>
      <c r="L1060" s="7">
        <v>43949</v>
      </c>
      <c r="M1060" s="1"/>
      <c r="N1060" s="7"/>
    </row>
    <row r="1061" spans="1:14" ht="36" hidden="1" x14ac:dyDescent="0.45">
      <c r="A1061" s="1">
        <f t="shared" si="10"/>
        <v>1059</v>
      </c>
      <c r="B1061" s="1" t="s">
        <v>127</v>
      </c>
      <c r="C1061" s="6">
        <v>43949</v>
      </c>
      <c r="D1061" s="1" t="s">
        <v>1220</v>
      </c>
      <c r="E1061" s="2" t="s">
        <v>264</v>
      </c>
      <c r="F1061" s="3" t="s">
        <v>2484</v>
      </c>
      <c r="G1061" s="4" t="s">
        <v>19</v>
      </c>
      <c r="H1061" s="4" t="s">
        <v>269</v>
      </c>
      <c r="I1061" s="4" t="s">
        <v>269</v>
      </c>
      <c r="J1061" s="3"/>
      <c r="K1061" s="3"/>
      <c r="L1061" s="7">
        <v>43949</v>
      </c>
      <c r="M1061" s="1"/>
      <c r="N1061" s="7"/>
    </row>
    <row r="1062" spans="1:14" ht="54" hidden="1" x14ac:dyDescent="0.45">
      <c r="A1062" s="1">
        <f t="shared" si="10"/>
        <v>1060</v>
      </c>
      <c r="B1062" s="1" t="s">
        <v>127</v>
      </c>
      <c r="C1062" s="6">
        <v>43949</v>
      </c>
      <c r="D1062" s="1" t="s">
        <v>253</v>
      </c>
      <c r="E1062" s="2" t="s">
        <v>2307</v>
      </c>
      <c r="F1062" s="3" t="s">
        <v>2485</v>
      </c>
      <c r="G1062" s="4" t="s">
        <v>67</v>
      </c>
      <c r="H1062" s="4" t="s">
        <v>269</v>
      </c>
      <c r="I1062" s="4" t="s">
        <v>269</v>
      </c>
      <c r="J1062" s="3"/>
      <c r="K1062" s="3"/>
      <c r="L1062" s="7">
        <v>43952</v>
      </c>
      <c r="M1062" s="1"/>
      <c r="N1062" s="7"/>
    </row>
    <row r="1063" spans="1:14" ht="126" hidden="1" x14ac:dyDescent="0.45">
      <c r="A1063" s="1">
        <f t="shared" si="10"/>
        <v>1061</v>
      </c>
      <c r="B1063" s="1" t="s">
        <v>127</v>
      </c>
      <c r="C1063" s="6">
        <v>43949</v>
      </c>
      <c r="D1063" s="1" t="s">
        <v>259</v>
      </c>
      <c r="E1063" s="2" t="s">
        <v>1002</v>
      </c>
      <c r="F1063" s="3" t="s">
        <v>2486</v>
      </c>
      <c r="G1063" s="4" t="s">
        <v>67</v>
      </c>
      <c r="H1063" s="4" t="s">
        <v>269</v>
      </c>
      <c r="I1063" s="4" t="s">
        <v>269</v>
      </c>
      <c r="J1063" s="3"/>
      <c r="K1063" s="3"/>
      <c r="L1063" s="7">
        <v>43952</v>
      </c>
      <c r="M1063" s="1"/>
      <c r="N1063" s="7"/>
    </row>
    <row r="1064" spans="1:14" ht="54" hidden="1" x14ac:dyDescent="0.45">
      <c r="A1064" s="1">
        <f t="shared" si="10"/>
        <v>1062</v>
      </c>
      <c r="B1064" s="1" t="s">
        <v>127</v>
      </c>
      <c r="C1064" s="6">
        <v>43949</v>
      </c>
      <c r="D1064" s="1" t="s">
        <v>106</v>
      </c>
      <c r="E1064" s="2" t="s">
        <v>324</v>
      </c>
      <c r="F1064" s="3" t="s">
        <v>2488</v>
      </c>
      <c r="G1064" s="4" t="s">
        <v>67</v>
      </c>
      <c r="H1064" s="4" t="s">
        <v>269</v>
      </c>
      <c r="I1064" s="4" t="s">
        <v>20</v>
      </c>
      <c r="J1064" s="3" t="s">
        <v>2487</v>
      </c>
      <c r="K1064" s="3"/>
      <c r="L1064" s="7">
        <v>43957</v>
      </c>
      <c r="M1064" s="1"/>
      <c r="N1064" s="7"/>
    </row>
    <row r="1065" spans="1:14" ht="108" hidden="1" x14ac:dyDescent="0.45">
      <c r="A1065" s="1">
        <f t="shared" si="10"/>
        <v>1063</v>
      </c>
      <c r="B1065" s="1" t="s">
        <v>127</v>
      </c>
      <c r="C1065" s="6">
        <v>43949</v>
      </c>
      <c r="D1065" s="1" t="s">
        <v>106</v>
      </c>
      <c r="E1065" s="2" t="s">
        <v>324</v>
      </c>
      <c r="F1065" s="3" t="s">
        <v>2489</v>
      </c>
      <c r="G1065" s="4" t="s">
        <v>67</v>
      </c>
      <c r="H1065" s="4" t="s">
        <v>269</v>
      </c>
      <c r="I1065" s="4" t="s">
        <v>20</v>
      </c>
      <c r="J1065" s="3" t="s">
        <v>2487</v>
      </c>
      <c r="K1065" s="3"/>
      <c r="L1065" s="7">
        <v>43957</v>
      </c>
      <c r="M1065" s="1"/>
      <c r="N1065" s="7"/>
    </row>
    <row r="1066" spans="1:14" ht="54" hidden="1" x14ac:dyDescent="0.45">
      <c r="A1066" s="1">
        <f t="shared" si="10"/>
        <v>1064</v>
      </c>
      <c r="B1066" s="1" t="s">
        <v>127</v>
      </c>
      <c r="C1066" s="6">
        <v>43952</v>
      </c>
      <c r="D1066" s="1" t="s">
        <v>253</v>
      </c>
      <c r="E1066" s="2" t="s">
        <v>2307</v>
      </c>
      <c r="F1066" s="3" t="s">
        <v>2491</v>
      </c>
      <c r="G1066" s="4" t="s">
        <v>67</v>
      </c>
      <c r="H1066" s="4" t="s">
        <v>269</v>
      </c>
      <c r="I1066" s="4" t="s">
        <v>269</v>
      </c>
      <c r="J1066" s="3"/>
      <c r="K1066" s="3" t="s">
        <v>2492</v>
      </c>
      <c r="L1066" s="7">
        <v>43952</v>
      </c>
      <c r="M1066" s="1"/>
      <c r="N1066" s="7"/>
    </row>
    <row r="1067" spans="1:14" ht="54" hidden="1" x14ac:dyDescent="0.45">
      <c r="A1067" s="1">
        <f t="shared" si="10"/>
        <v>1065</v>
      </c>
      <c r="B1067" s="1" t="s">
        <v>127</v>
      </c>
      <c r="C1067" s="6">
        <v>43952</v>
      </c>
      <c r="D1067" s="1" t="s">
        <v>259</v>
      </c>
      <c r="E1067" s="2" t="s">
        <v>1338</v>
      </c>
      <c r="F1067" s="3" t="s">
        <v>2493</v>
      </c>
      <c r="G1067" s="4" t="s">
        <v>67</v>
      </c>
      <c r="H1067" s="4" t="s">
        <v>269</v>
      </c>
      <c r="I1067" s="4" t="s">
        <v>269</v>
      </c>
      <c r="J1067" s="3" t="s">
        <v>2338</v>
      </c>
      <c r="K1067" s="3" t="s">
        <v>2494</v>
      </c>
      <c r="L1067" s="7">
        <v>43952</v>
      </c>
      <c r="M1067" s="1"/>
      <c r="N1067" s="7"/>
    </row>
    <row r="1068" spans="1:14" ht="36" hidden="1" x14ac:dyDescent="0.45">
      <c r="A1068" s="1">
        <f t="shared" si="10"/>
        <v>1066</v>
      </c>
      <c r="B1068" s="1" t="s">
        <v>127</v>
      </c>
      <c r="C1068" s="6">
        <v>43952</v>
      </c>
      <c r="D1068" s="1" t="s">
        <v>1709</v>
      </c>
      <c r="E1068" s="2" t="s">
        <v>742</v>
      </c>
      <c r="F1068" s="3" t="s">
        <v>2495</v>
      </c>
      <c r="G1068" s="4" t="s">
        <v>19</v>
      </c>
      <c r="H1068" s="4" t="s">
        <v>269</v>
      </c>
      <c r="I1068" s="4" t="s">
        <v>269</v>
      </c>
      <c r="J1068" s="3"/>
      <c r="K1068" s="3"/>
      <c r="L1068" s="7">
        <v>43955</v>
      </c>
      <c r="M1068" s="1"/>
      <c r="N1068" s="7"/>
    </row>
    <row r="1069" spans="1:14" ht="36" hidden="1" x14ac:dyDescent="0.45">
      <c r="A1069" s="1">
        <f t="shared" si="10"/>
        <v>1067</v>
      </c>
      <c r="B1069" s="1" t="s">
        <v>127</v>
      </c>
      <c r="C1069" s="6">
        <v>43952</v>
      </c>
      <c r="D1069" s="1" t="s">
        <v>1709</v>
      </c>
      <c r="E1069" s="2" t="s">
        <v>2497</v>
      </c>
      <c r="F1069" s="3" t="s">
        <v>2496</v>
      </c>
      <c r="G1069" s="4" t="s">
        <v>19</v>
      </c>
      <c r="H1069" s="4" t="s">
        <v>269</v>
      </c>
      <c r="I1069" s="4"/>
      <c r="J1069" s="3" t="s">
        <v>2558</v>
      </c>
      <c r="K1069" s="3"/>
      <c r="L1069" s="7">
        <v>43962</v>
      </c>
      <c r="M1069" s="1"/>
      <c r="N1069" s="7"/>
    </row>
    <row r="1070" spans="1:14" ht="54" hidden="1" x14ac:dyDescent="0.45">
      <c r="A1070" s="1">
        <f t="shared" si="10"/>
        <v>1068</v>
      </c>
      <c r="B1070" s="1" t="s">
        <v>127</v>
      </c>
      <c r="C1070" s="6">
        <v>43955</v>
      </c>
      <c r="D1070" s="1" t="s">
        <v>2499</v>
      </c>
      <c r="E1070" s="2" t="s">
        <v>2498</v>
      </c>
      <c r="F1070" s="3" t="s">
        <v>2500</v>
      </c>
      <c r="G1070" s="4" t="s">
        <v>2501</v>
      </c>
      <c r="H1070" s="4" t="s">
        <v>2502</v>
      </c>
      <c r="I1070" s="4" t="s">
        <v>2502</v>
      </c>
      <c r="J1070" s="3"/>
      <c r="K1070" s="3" t="s">
        <v>2503</v>
      </c>
      <c r="L1070" s="7">
        <v>43955</v>
      </c>
      <c r="M1070" s="1"/>
      <c r="N1070" s="7"/>
    </row>
    <row r="1071" spans="1:14" ht="54" hidden="1" x14ac:dyDescent="0.45">
      <c r="A1071" s="1">
        <f t="shared" si="10"/>
        <v>1069</v>
      </c>
      <c r="B1071" s="1" t="s">
        <v>127</v>
      </c>
      <c r="C1071" s="6">
        <v>43955</v>
      </c>
      <c r="D1071" s="1" t="s">
        <v>2504</v>
      </c>
      <c r="E1071" s="2" t="s">
        <v>2505</v>
      </c>
      <c r="F1071" s="3" t="s">
        <v>2506</v>
      </c>
      <c r="G1071" s="4" t="s">
        <v>2507</v>
      </c>
      <c r="H1071" s="4" t="s">
        <v>2502</v>
      </c>
      <c r="I1071" s="4"/>
      <c r="J1071" s="3"/>
      <c r="K1071" s="3"/>
      <c r="L1071" s="7">
        <v>43958</v>
      </c>
      <c r="M1071" s="1"/>
      <c r="N1071" s="7"/>
    </row>
    <row r="1072" spans="1:14" ht="108" hidden="1" x14ac:dyDescent="0.45">
      <c r="A1072" s="1">
        <f t="shared" si="10"/>
        <v>1070</v>
      </c>
      <c r="B1072" s="1" t="s">
        <v>127</v>
      </c>
      <c r="C1072" s="6">
        <v>43955</v>
      </c>
      <c r="D1072" s="1" t="s">
        <v>2508</v>
      </c>
      <c r="E1072" s="2" t="s">
        <v>2509</v>
      </c>
      <c r="F1072" s="3" t="s">
        <v>2510</v>
      </c>
      <c r="G1072" s="4" t="s">
        <v>2507</v>
      </c>
      <c r="H1072" s="4" t="s">
        <v>2502</v>
      </c>
      <c r="I1072" s="4"/>
      <c r="J1072" s="3"/>
      <c r="K1072" s="3"/>
      <c r="L1072" s="7">
        <v>43958</v>
      </c>
      <c r="M1072" s="1"/>
      <c r="N1072" s="7"/>
    </row>
    <row r="1073" spans="1:14" ht="36" hidden="1" x14ac:dyDescent="0.45">
      <c r="A1073" s="1">
        <f t="shared" si="10"/>
        <v>1071</v>
      </c>
      <c r="B1073" s="1" t="s">
        <v>127</v>
      </c>
      <c r="C1073" s="6">
        <v>43955</v>
      </c>
      <c r="D1073" s="1" t="s">
        <v>2511</v>
      </c>
      <c r="E1073" s="2" t="s">
        <v>2512</v>
      </c>
      <c r="F1073" s="3" t="s">
        <v>2513</v>
      </c>
      <c r="G1073" s="4" t="s">
        <v>2507</v>
      </c>
      <c r="H1073" s="4" t="s">
        <v>2502</v>
      </c>
      <c r="I1073" s="4" t="s">
        <v>2523</v>
      </c>
      <c r="J1073" s="3"/>
      <c r="K1073" s="3"/>
      <c r="L1073" s="7">
        <v>43955</v>
      </c>
      <c r="M1073" s="1"/>
      <c r="N1073" s="7"/>
    </row>
    <row r="1074" spans="1:14" ht="36" hidden="1" x14ac:dyDescent="0.45">
      <c r="A1074" s="1">
        <f>ROW()-2</f>
        <v>1072</v>
      </c>
      <c r="B1074" s="1" t="s">
        <v>127</v>
      </c>
      <c r="C1074" s="6">
        <v>43955</v>
      </c>
      <c r="D1074" s="1" t="s">
        <v>1220</v>
      </c>
      <c r="E1074" s="2" t="s">
        <v>2514</v>
      </c>
      <c r="F1074" s="3" t="s">
        <v>2515</v>
      </c>
      <c r="G1074" s="4" t="s">
        <v>2507</v>
      </c>
      <c r="H1074" s="4" t="s">
        <v>2502</v>
      </c>
      <c r="I1074" s="4"/>
      <c r="J1074" s="3"/>
      <c r="K1074" s="3"/>
      <c r="L1074" s="7">
        <v>43958</v>
      </c>
      <c r="M1074" s="1"/>
      <c r="N1074" s="7"/>
    </row>
    <row r="1075" spans="1:14" ht="84.6" hidden="1" customHeight="1" x14ac:dyDescent="0.45">
      <c r="A1075" s="1">
        <f t="shared" ref="A1075:A1091" si="11">ROW()-2</f>
        <v>1073</v>
      </c>
      <c r="B1075" s="1" t="s">
        <v>127</v>
      </c>
      <c r="C1075" s="6">
        <v>43955</v>
      </c>
      <c r="D1075" s="1" t="s">
        <v>171</v>
      </c>
      <c r="E1075" s="2" t="s">
        <v>2526</v>
      </c>
      <c r="F1075" s="3" t="s">
        <v>2516</v>
      </c>
      <c r="G1075" s="4" t="s">
        <v>19</v>
      </c>
      <c r="H1075" s="4" t="s">
        <v>269</v>
      </c>
      <c r="I1075" s="4"/>
      <c r="J1075" s="3"/>
      <c r="K1075" s="3" t="s">
        <v>2525</v>
      </c>
      <c r="L1075" s="7">
        <v>43958</v>
      </c>
      <c r="M1075" s="1"/>
      <c r="N1075" s="7"/>
    </row>
    <row r="1076" spans="1:14" ht="54" hidden="1" x14ac:dyDescent="0.45">
      <c r="A1076" s="1">
        <f t="shared" si="11"/>
        <v>1074</v>
      </c>
      <c r="B1076" s="1" t="s">
        <v>127</v>
      </c>
      <c r="C1076" s="6">
        <v>43955</v>
      </c>
      <c r="D1076" s="1" t="s">
        <v>659</v>
      </c>
      <c r="E1076" s="2" t="s">
        <v>2527</v>
      </c>
      <c r="F1076" s="3" t="s">
        <v>2517</v>
      </c>
      <c r="G1076" s="4" t="s">
        <v>19</v>
      </c>
      <c r="H1076" s="4" t="s">
        <v>269</v>
      </c>
      <c r="I1076" s="4"/>
      <c r="J1076" s="3"/>
      <c r="K1076" s="3"/>
      <c r="L1076" s="7">
        <v>43958</v>
      </c>
      <c r="M1076" s="1"/>
      <c r="N1076" s="7"/>
    </row>
    <row r="1077" spans="1:14" hidden="1" x14ac:dyDescent="0.45">
      <c r="A1077" s="1">
        <f t="shared" si="11"/>
        <v>1075</v>
      </c>
      <c r="B1077" s="1" t="s">
        <v>127</v>
      </c>
      <c r="C1077" s="6">
        <v>43956</v>
      </c>
      <c r="D1077" s="1"/>
      <c r="E1077" s="2" t="s">
        <v>2528</v>
      </c>
      <c r="F1077" s="3" t="s">
        <v>2518</v>
      </c>
      <c r="G1077" s="4" t="s">
        <v>19</v>
      </c>
      <c r="H1077" s="4" t="s">
        <v>269</v>
      </c>
      <c r="I1077" s="4"/>
      <c r="J1077" s="3"/>
      <c r="K1077" s="3"/>
      <c r="L1077" s="7">
        <v>43958</v>
      </c>
      <c r="M1077" s="1"/>
      <c r="N1077" s="7"/>
    </row>
    <row r="1078" spans="1:14" ht="108" hidden="1" x14ac:dyDescent="0.45">
      <c r="A1078" s="1">
        <f t="shared" si="11"/>
        <v>1076</v>
      </c>
      <c r="B1078" s="1" t="s">
        <v>127</v>
      </c>
      <c r="C1078" s="6">
        <v>43956</v>
      </c>
      <c r="D1078" s="1" t="s">
        <v>259</v>
      </c>
      <c r="E1078" s="2" t="s">
        <v>2529</v>
      </c>
      <c r="F1078" s="3" t="s">
        <v>2519</v>
      </c>
      <c r="G1078" s="4" t="s">
        <v>2522</v>
      </c>
      <c r="H1078" s="4" t="s">
        <v>2523</v>
      </c>
      <c r="I1078" s="4" t="s">
        <v>2523</v>
      </c>
      <c r="J1078" s="3"/>
      <c r="K1078" s="3"/>
      <c r="L1078" s="7">
        <v>43956</v>
      </c>
      <c r="M1078" s="1"/>
      <c r="N1078" s="7"/>
    </row>
    <row r="1079" spans="1:14" ht="108" hidden="1" x14ac:dyDescent="0.45">
      <c r="A1079" s="1">
        <f t="shared" si="11"/>
        <v>1077</v>
      </c>
      <c r="B1079" s="1" t="s">
        <v>127</v>
      </c>
      <c r="C1079" s="6">
        <v>43956</v>
      </c>
      <c r="D1079" s="1" t="s">
        <v>2530</v>
      </c>
      <c r="E1079" s="2" t="s">
        <v>2531</v>
      </c>
      <c r="F1079" s="3" t="s">
        <v>2520</v>
      </c>
      <c r="G1079" s="4" t="s">
        <v>2522</v>
      </c>
      <c r="H1079" s="4" t="s">
        <v>2523</v>
      </c>
      <c r="I1079" s="4" t="s">
        <v>20</v>
      </c>
      <c r="J1079" s="3" t="s">
        <v>2521</v>
      </c>
      <c r="K1079" s="3"/>
      <c r="L1079" s="7">
        <v>43956</v>
      </c>
      <c r="M1079" s="1"/>
      <c r="N1079" s="7"/>
    </row>
    <row r="1080" spans="1:14" ht="36" hidden="1" x14ac:dyDescent="0.45">
      <c r="A1080" s="1">
        <f t="shared" si="11"/>
        <v>1078</v>
      </c>
      <c r="B1080" s="1" t="s">
        <v>127</v>
      </c>
      <c r="C1080" s="6">
        <v>43956</v>
      </c>
      <c r="D1080" s="1" t="s">
        <v>171</v>
      </c>
      <c r="E1080" s="2" t="s">
        <v>2532</v>
      </c>
      <c r="F1080" s="3" t="s">
        <v>2524</v>
      </c>
      <c r="G1080" s="4" t="s">
        <v>2522</v>
      </c>
      <c r="H1080" s="4" t="s">
        <v>2523</v>
      </c>
      <c r="I1080" s="4" t="s">
        <v>2523</v>
      </c>
      <c r="J1080" s="3"/>
      <c r="K1080" s="3"/>
      <c r="L1080" s="7">
        <v>43956</v>
      </c>
      <c r="M1080" s="1"/>
      <c r="N1080" s="7"/>
    </row>
    <row r="1081" spans="1:14" ht="36" hidden="1" x14ac:dyDescent="0.45">
      <c r="A1081" s="1">
        <f t="shared" si="11"/>
        <v>1079</v>
      </c>
      <c r="B1081" s="1" t="s">
        <v>127</v>
      </c>
      <c r="C1081" s="6">
        <v>43956</v>
      </c>
      <c r="D1081" s="1"/>
      <c r="E1081" s="2" t="s">
        <v>2533</v>
      </c>
      <c r="F1081" s="3" t="s">
        <v>2534</v>
      </c>
      <c r="G1081" s="4" t="s">
        <v>67</v>
      </c>
      <c r="H1081" s="4" t="s">
        <v>269</v>
      </c>
      <c r="I1081" s="4" t="s">
        <v>269</v>
      </c>
      <c r="J1081" s="3"/>
      <c r="K1081" s="3"/>
      <c r="L1081" s="7">
        <v>43958</v>
      </c>
      <c r="M1081" s="1"/>
      <c r="N1081" s="7"/>
    </row>
    <row r="1082" spans="1:14" ht="90" hidden="1" x14ac:dyDescent="0.45">
      <c r="A1082" s="1">
        <f t="shared" si="11"/>
        <v>1080</v>
      </c>
      <c r="B1082" s="1" t="s">
        <v>127</v>
      </c>
      <c r="C1082" s="6">
        <v>43956</v>
      </c>
      <c r="D1082" s="1" t="s">
        <v>1775</v>
      </c>
      <c r="E1082" s="2" t="s">
        <v>1776</v>
      </c>
      <c r="F1082" s="3" t="s">
        <v>2535</v>
      </c>
      <c r="G1082" s="4" t="s">
        <v>2539</v>
      </c>
      <c r="H1082" s="4" t="s">
        <v>269</v>
      </c>
      <c r="I1082" s="4" t="s">
        <v>269</v>
      </c>
      <c r="J1082" s="3"/>
      <c r="K1082" s="3"/>
      <c r="L1082" s="7">
        <v>43956</v>
      </c>
      <c r="M1082" s="1"/>
      <c r="N1082" s="7"/>
    </row>
    <row r="1083" spans="1:14" ht="36" hidden="1" x14ac:dyDescent="0.45">
      <c r="A1083" s="1">
        <f t="shared" si="11"/>
        <v>1081</v>
      </c>
      <c r="B1083" s="1" t="s">
        <v>127</v>
      </c>
      <c r="C1083" s="6">
        <v>43956</v>
      </c>
      <c r="D1083" s="1" t="s">
        <v>106</v>
      </c>
      <c r="E1083" s="2" t="s">
        <v>2540</v>
      </c>
      <c r="F1083" s="3" t="s">
        <v>2536</v>
      </c>
      <c r="G1083" s="4" t="s">
        <v>2539</v>
      </c>
      <c r="H1083" s="4" t="s">
        <v>269</v>
      </c>
      <c r="I1083" s="4" t="s">
        <v>269</v>
      </c>
      <c r="J1083" s="3"/>
      <c r="K1083" s="3"/>
      <c r="L1083" s="7">
        <v>43956</v>
      </c>
      <c r="M1083" s="1"/>
      <c r="N1083" s="7"/>
    </row>
    <row r="1084" spans="1:14" ht="36" hidden="1" x14ac:dyDescent="0.45">
      <c r="A1084" s="1">
        <f t="shared" si="11"/>
        <v>1082</v>
      </c>
      <c r="B1084" s="1" t="s">
        <v>127</v>
      </c>
      <c r="C1084" s="6">
        <v>43956</v>
      </c>
      <c r="D1084" s="1"/>
      <c r="E1084" s="2"/>
      <c r="F1084" s="3" t="s">
        <v>2537</v>
      </c>
      <c r="G1084" s="4" t="s">
        <v>2539</v>
      </c>
      <c r="H1084" s="4" t="s">
        <v>269</v>
      </c>
      <c r="I1084" s="4" t="s">
        <v>269</v>
      </c>
      <c r="J1084" s="3"/>
      <c r="K1084" s="3"/>
      <c r="L1084" s="7">
        <v>43956</v>
      </c>
      <c r="M1084" s="1"/>
      <c r="N1084" s="7"/>
    </row>
    <row r="1085" spans="1:14" x14ac:dyDescent="0.45">
      <c r="A1085" s="1">
        <f t="shared" si="11"/>
        <v>1083</v>
      </c>
      <c r="B1085" s="1" t="s">
        <v>127</v>
      </c>
      <c r="C1085" s="6"/>
      <c r="D1085" s="1"/>
      <c r="E1085" s="2"/>
      <c r="F1085" s="3" t="s">
        <v>2538</v>
      </c>
      <c r="G1085" s="4"/>
      <c r="H1085" s="4"/>
      <c r="I1085" s="4"/>
      <c r="J1085" s="3"/>
      <c r="K1085" s="3"/>
      <c r="L1085" s="7"/>
      <c r="M1085" s="1"/>
      <c r="N1085" s="7"/>
    </row>
    <row r="1086" spans="1:14" hidden="1" x14ac:dyDescent="0.45">
      <c r="A1086" s="1">
        <f t="shared" si="11"/>
        <v>1084</v>
      </c>
      <c r="B1086" s="1" t="s">
        <v>127</v>
      </c>
      <c r="C1086" s="6">
        <v>43958</v>
      </c>
      <c r="D1086" s="1" t="s">
        <v>253</v>
      </c>
      <c r="E1086" s="2" t="s">
        <v>2541</v>
      </c>
      <c r="F1086" s="3" t="s">
        <v>2542</v>
      </c>
      <c r="G1086" s="4" t="s">
        <v>67</v>
      </c>
      <c r="H1086" s="4" t="s">
        <v>269</v>
      </c>
      <c r="I1086" s="4" t="s">
        <v>269</v>
      </c>
      <c r="J1086" s="3"/>
      <c r="K1086" s="3"/>
      <c r="L1086" s="7">
        <v>43958</v>
      </c>
      <c r="M1086" s="1"/>
      <c r="N1086" s="7"/>
    </row>
    <row r="1087" spans="1:14" ht="108" x14ac:dyDescent="0.45">
      <c r="A1087" s="1">
        <f t="shared" si="11"/>
        <v>1085</v>
      </c>
      <c r="B1087" s="1" t="s">
        <v>2547</v>
      </c>
      <c r="C1087" s="6">
        <v>43959</v>
      </c>
      <c r="D1087" s="1" t="s">
        <v>171</v>
      </c>
      <c r="E1087" s="2" t="s">
        <v>2549</v>
      </c>
      <c r="F1087" s="3" t="s">
        <v>2543</v>
      </c>
      <c r="G1087" s="4" t="s">
        <v>2544</v>
      </c>
      <c r="H1087" s="4" t="s">
        <v>2545</v>
      </c>
      <c r="I1087" s="4" t="s">
        <v>2545</v>
      </c>
      <c r="J1087" s="3" t="s">
        <v>2548</v>
      </c>
      <c r="K1087" s="3" t="s">
        <v>2546</v>
      </c>
      <c r="L1087" s="7">
        <v>43959</v>
      </c>
      <c r="M1087" s="1"/>
      <c r="N1087" s="7"/>
    </row>
    <row r="1088" spans="1:14" ht="36" x14ac:dyDescent="0.45">
      <c r="A1088" s="1">
        <f t="shared" si="11"/>
        <v>1086</v>
      </c>
      <c r="B1088" s="1" t="s">
        <v>2547</v>
      </c>
      <c r="C1088" s="6">
        <v>43959</v>
      </c>
      <c r="D1088" s="1" t="s">
        <v>253</v>
      </c>
      <c r="E1088" s="2" t="s">
        <v>2253</v>
      </c>
      <c r="F1088" s="3" t="s">
        <v>2550</v>
      </c>
      <c r="G1088" s="4" t="s">
        <v>2555</v>
      </c>
      <c r="H1088" s="4" t="s">
        <v>2545</v>
      </c>
      <c r="I1088" s="4" t="s">
        <v>2545</v>
      </c>
      <c r="J1088" s="3"/>
      <c r="K1088" s="3"/>
      <c r="L1088" s="7">
        <v>43959</v>
      </c>
      <c r="M1088" s="1"/>
      <c r="N1088" s="7"/>
    </row>
    <row r="1089" spans="1:14" ht="54" hidden="1" x14ac:dyDescent="0.45">
      <c r="A1089" s="1">
        <f t="shared" si="11"/>
        <v>1087</v>
      </c>
      <c r="B1089" s="1" t="s">
        <v>2547</v>
      </c>
      <c r="C1089" s="6">
        <v>43959</v>
      </c>
      <c r="D1089" s="1" t="s">
        <v>253</v>
      </c>
      <c r="E1089" s="2" t="s">
        <v>2253</v>
      </c>
      <c r="F1089" s="3" t="s">
        <v>2551</v>
      </c>
      <c r="G1089" s="4" t="s">
        <v>2555</v>
      </c>
      <c r="H1089" s="4" t="s">
        <v>2545</v>
      </c>
      <c r="I1089" s="4" t="s">
        <v>2557</v>
      </c>
      <c r="J1089" s="3"/>
      <c r="K1089" s="3"/>
      <c r="L1089" s="7">
        <v>43962</v>
      </c>
      <c r="M1089" s="1"/>
      <c r="N1089" s="7"/>
    </row>
    <row r="1090" spans="1:14" ht="270" x14ac:dyDescent="0.45">
      <c r="A1090" s="1">
        <f t="shared" si="11"/>
        <v>1088</v>
      </c>
      <c r="B1090" s="1" t="s">
        <v>2547</v>
      </c>
      <c r="C1090" s="6">
        <v>43959</v>
      </c>
      <c r="D1090" s="1" t="s">
        <v>271</v>
      </c>
      <c r="E1090" s="2" t="s">
        <v>2553</v>
      </c>
      <c r="F1090" s="3" t="s">
        <v>2554</v>
      </c>
      <c r="G1090" s="4" t="s">
        <v>19</v>
      </c>
      <c r="H1090" s="4" t="s">
        <v>2545</v>
      </c>
      <c r="I1090" s="4" t="s">
        <v>2557</v>
      </c>
      <c r="J1090" s="3" t="s">
        <v>2552</v>
      </c>
      <c r="K1090" s="3" t="s">
        <v>2556</v>
      </c>
      <c r="L1090" s="7">
        <v>43959</v>
      </c>
      <c r="M1090" s="1"/>
      <c r="N1090" s="7"/>
    </row>
    <row r="1091" spans="1:14" x14ac:dyDescent="0.45">
      <c r="A1091" s="1">
        <f t="shared" si="11"/>
        <v>1089</v>
      </c>
      <c r="B1091" s="1" t="s">
        <v>127</v>
      </c>
      <c r="C1091" s="6">
        <v>43952</v>
      </c>
      <c r="D1091" s="1" t="s">
        <v>1220</v>
      </c>
      <c r="E1091" s="2" t="s">
        <v>264</v>
      </c>
      <c r="F1091" s="3" t="s">
        <v>2559</v>
      </c>
      <c r="G1091" s="4" t="s">
        <v>19</v>
      </c>
      <c r="H1091" s="4" t="s">
        <v>269</v>
      </c>
      <c r="I1091" s="4"/>
      <c r="J1091" s="3"/>
      <c r="K1091" s="3"/>
      <c r="L1091" s="7"/>
      <c r="M1091" s="1"/>
      <c r="N1091" s="7"/>
    </row>
    <row r="1092" spans="1:14" x14ac:dyDescent="0.45">
      <c r="A1092" s="1"/>
      <c r="B1092" s="1"/>
      <c r="C1092" s="6"/>
      <c r="D1092" s="1"/>
      <c r="E1092" s="2"/>
      <c r="F1092" s="3"/>
      <c r="G1092" s="4"/>
      <c r="H1092" s="4"/>
      <c r="I1092" s="4"/>
      <c r="J1092" s="3"/>
      <c r="K1092" s="3"/>
      <c r="L1092" s="7"/>
      <c r="M1092" s="1"/>
      <c r="N1092" s="7"/>
    </row>
    <row r="1093" spans="1:14" x14ac:dyDescent="0.45">
      <c r="A1093" s="1"/>
      <c r="B1093" s="1"/>
      <c r="C1093" s="6"/>
      <c r="D1093" s="1"/>
      <c r="E1093" s="2"/>
      <c r="F1093" s="3"/>
      <c r="G1093" s="4"/>
      <c r="H1093" s="4"/>
      <c r="I1093" s="4"/>
      <c r="J1093" s="3"/>
      <c r="K1093" s="3"/>
      <c r="L1093" s="7"/>
      <c r="M1093" s="1"/>
      <c r="N1093" s="7"/>
    </row>
    <row r="1094" spans="1:14" hidden="1" x14ac:dyDescent="0.45">
      <c r="L1094">
        <f>COUNT(L3:L975)-COUNTA(L3:L975)</f>
        <v>0</v>
      </c>
    </row>
    <row r="1095" spans="1:14" hidden="1" x14ac:dyDescent="0.45">
      <c r="K1095" s="9" t="s">
        <v>2383</v>
      </c>
      <c r="L1095">
        <f>COUNT(C3:C1093)</f>
        <v>1087</v>
      </c>
    </row>
    <row r="1096" spans="1:14" hidden="1" x14ac:dyDescent="0.45">
      <c r="K1096" s="9" t="s">
        <v>2384</v>
      </c>
      <c r="L1096">
        <f>COUNTBLANK(L3:L1093)-COUNTBLANK(B3:B1093)-COUNTIF(G3:G1093,"=保留")</f>
        <v>2</v>
      </c>
    </row>
    <row r="1097" spans="1:14" hidden="1" x14ac:dyDescent="0.45">
      <c r="K1097" s="9" t="s">
        <v>2385</v>
      </c>
      <c r="L1097">
        <f>L1095-L1096</f>
        <v>1085</v>
      </c>
    </row>
  </sheetData>
  <autoFilter ref="A2:P1097" xr:uid="{00000000-0009-0000-0000-000000000000}">
    <filterColumn colId="6">
      <filters blank="1">
        <filter val="高"/>
        <filter val="低"/>
      </filters>
    </filterColumn>
    <filterColumn colId="11">
      <filters blank="1">
        <dateGroupItem year="2020" month="5" day="8" dateTimeGrouping="day"/>
      </filters>
    </filterColumn>
  </autoFilter>
  <phoneticPr fontId="4"/>
  <pageMargins left="0.7" right="0.7" top="0.75" bottom="0.75" header="0.3" footer="0.3"/>
  <pageSetup paperSize="9" scale="4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8BD7A-EA0C-4967-9E5E-7AE4AE112C25}">
  <dimension ref="A6:I48"/>
  <sheetViews>
    <sheetView workbookViewId="0">
      <selection activeCell="D27" sqref="D27"/>
    </sheetView>
  </sheetViews>
  <sheetFormatPr defaultRowHeight="18" x14ac:dyDescent="0.45"/>
  <cols>
    <col min="1" max="1" width="14.3984375" bestFit="1" customWidth="1"/>
    <col min="2" max="2" width="12.69921875" bestFit="1" customWidth="1"/>
    <col min="3" max="3" width="35.8984375" bestFit="1" customWidth="1"/>
    <col min="4" max="7" width="24.69921875" bestFit="1" customWidth="1"/>
    <col min="8" max="9" width="22.69921875" bestFit="1" customWidth="1"/>
  </cols>
  <sheetData>
    <row r="6" spans="1:9" x14ac:dyDescent="0.45">
      <c r="A6" t="s">
        <v>2422</v>
      </c>
      <c r="C6" t="s">
        <v>2423</v>
      </c>
      <c r="D6" t="s">
        <v>328</v>
      </c>
      <c r="E6" t="s">
        <v>2424</v>
      </c>
      <c r="F6" t="s">
        <v>2425</v>
      </c>
      <c r="G6" t="s">
        <v>2426</v>
      </c>
      <c r="H6" t="s">
        <v>161</v>
      </c>
      <c r="I6" t="s">
        <v>236</v>
      </c>
    </row>
    <row r="7" spans="1:9" x14ac:dyDescent="0.45">
      <c r="A7" t="s">
        <v>2427</v>
      </c>
      <c r="B7" t="s">
        <v>2428</v>
      </c>
      <c r="C7" t="s">
        <v>2429</v>
      </c>
      <c r="D7" t="s">
        <v>2430</v>
      </c>
      <c r="E7" t="s">
        <v>2430</v>
      </c>
      <c r="F7" t="s">
        <v>2430</v>
      </c>
      <c r="G7" t="s">
        <v>2430</v>
      </c>
      <c r="H7" t="s">
        <v>2431</v>
      </c>
      <c r="I7" t="s">
        <v>2431</v>
      </c>
    </row>
    <row r="8" spans="1:9" x14ac:dyDescent="0.45">
      <c r="A8" t="s">
        <v>2432</v>
      </c>
      <c r="B8" t="s">
        <v>2433</v>
      </c>
      <c r="C8" t="s">
        <v>2434</v>
      </c>
      <c r="D8" t="s">
        <v>2435</v>
      </c>
      <c r="E8" t="s">
        <v>2435</v>
      </c>
      <c r="F8" t="s">
        <v>2435</v>
      </c>
      <c r="G8" t="s">
        <v>2435</v>
      </c>
      <c r="H8" t="s">
        <v>2436</v>
      </c>
      <c r="I8" t="s">
        <v>2436</v>
      </c>
    </row>
    <row r="9" spans="1:9" x14ac:dyDescent="0.45">
      <c r="D9" s="28" t="s">
        <v>2437</v>
      </c>
      <c r="E9" s="29" t="s">
        <v>2437</v>
      </c>
      <c r="F9" s="29" t="s">
        <v>2437</v>
      </c>
      <c r="G9" s="29" t="s">
        <v>2437</v>
      </c>
    </row>
    <row r="10" spans="1:9" x14ac:dyDescent="0.45">
      <c r="D10" s="29" t="s">
        <v>2431</v>
      </c>
      <c r="E10" s="29" t="s">
        <v>2431</v>
      </c>
      <c r="F10" s="29" t="s">
        <v>2431</v>
      </c>
      <c r="G10" s="29" t="s">
        <v>2431</v>
      </c>
    </row>
    <row r="11" spans="1:9" x14ac:dyDescent="0.45">
      <c r="D11" s="29" t="s">
        <v>2436</v>
      </c>
      <c r="E11" s="29" t="s">
        <v>2436</v>
      </c>
      <c r="F11" s="29" t="s">
        <v>2436</v>
      </c>
      <c r="G11" s="29" t="s">
        <v>2436</v>
      </c>
    </row>
    <row r="14" spans="1:9" x14ac:dyDescent="0.45">
      <c r="A14" t="s">
        <v>2438</v>
      </c>
      <c r="C14" t="s">
        <v>2439</v>
      </c>
      <c r="D14" t="s">
        <v>2440</v>
      </c>
      <c r="E14" t="s">
        <v>2441</v>
      </c>
      <c r="F14" t="s">
        <v>1275</v>
      </c>
    </row>
    <row r="15" spans="1:9" x14ac:dyDescent="0.45">
      <c r="A15" t="s">
        <v>2427</v>
      </c>
      <c r="B15" t="s">
        <v>2428</v>
      </c>
      <c r="C15" t="s">
        <v>2442</v>
      </c>
      <c r="D15" t="s">
        <v>2431</v>
      </c>
      <c r="E15" t="s">
        <v>2431</v>
      </c>
      <c r="F15" t="s">
        <v>2443</v>
      </c>
    </row>
    <row r="16" spans="1:9" x14ac:dyDescent="0.45">
      <c r="A16" t="s">
        <v>2432</v>
      </c>
      <c r="B16" t="s">
        <v>2433</v>
      </c>
      <c r="C16" t="s">
        <v>2444</v>
      </c>
      <c r="D16" t="s">
        <v>2436</v>
      </c>
      <c r="E16" t="s">
        <v>2436</v>
      </c>
      <c r="F16" t="s">
        <v>2445</v>
      </c>
    </row>
    <row r="17" spans="1:9" x14ac:dyDescent="0.45">
      <c r="C17" s="28" t="s">
        <v>2437</v>
      </c>
      <c r="F17" s="29" t="s">
        <v>2437</v>
      </c>
    </row>
    <row r="18" spans="1:9" x14ac:dyDescent="0.45">
      <c r="C18" s="29" t="s">
        <v>2431</v>
      </c>
      <c r="F18" s="29" t="s">
        <v>2431</v>
      </c>
    </row>
    <row r="19" spans="1:9" x14ac:dyDescent="0.45">
      <c r="C19" s="29" t="s">
        <v>2436</v>
      </c>
      <c r="F19" s="29" t="s">
        <v>2436</v>
      </c>
    </row>
    <row r="21" spans="1:9" x14ac:dyDescent="0.45">
      <c r="A21" t="s">
        <v>2446</v>
      </c>
      <c r="C21" t="s">
        <v>2439</v>
      </c>
      <c r="D21" t="s">
        <v>1025</v>
      </c>
      <c r="E21" t="s">
        <v>2440</v>
      </c>
      <c r="F21" t="s">
        <v>2441</v>
      </c>
      <c r="G21" t="s">
        <v>1347</v>
      </c>
    </row>
    <row r="22" spans="1:9" x14ac:dyDescent="0.45">
      <c r="A22" t="s">
        <v>2447</v>
      </c>
      <c r="B22" t="s">
        <v>2433</v>
      </c>
      <c r="C22" t="s">
        <v>2444</v>
      </c>
      <c r="D22" t="s">
        <v>2448</v>
      </c>
      <c r="E22" t="s">
        <v>2448</v>
      </c>
      <c r="F22" t="s">
        <v>2448</v>
      </c>
      <c r="G22" t="s">
        <v>2448</v>
      </c>
    </row>
    <row r="24" spans="1:9" x14ac:dyDescent="0.45">
      <c r="A24" t="s">
        <v>2449</v>
      </c>
      <c r="C24" t="s">
        <v>2423</v>
      </c>
      <c r="D24" t="s">
        <v>195</v>
      </c>
      <c r="E24" t="s">
        <v>2108</v>
      </c>
      <c r="F24" t="s">
        <v>523</v>
      </c>
      <c r="G24" t="s">
        <v>852</v>
      </c>
      <c r="H24" t="s">
        <v>2440</v>
      </c>
      <c r="I24" t="s">
        <v>2441</v>
      </c>
    </row>
    <row r="25" spans="1:9" x14ac:dyDescent="0.45">
      <c r="A25" t="s">
        <v>2427</v>
      </c>
      <c r="B25" t="s">
        <v>2428</v>
      </c>
      <c r="C25" t="s">
        <v>2429</v>
      </c>
      <c r="D25" t="s">
        <v>2450</v>
      </c>
      <c r="E25" t="s">
        <v>2450</v>
      </c>
      <c r="F25" t="s">
        <v>2451</v>
      </c>
      <c r="G25" t="s">
        <v>2450</v>
      </c>
      <c r="H25" t="s">
        <v>2431</v>
      </c>
      <c r="I25" t="s">
        <v>2431</v>
      </c>
    </row>
    <row r="26" spans="1:9" x14ac:dyDescent="0.45">
      <c r="A26" t="s">
        <v>2432</v>
      </c>
      <c r="B26" t="s">
        <v>2433</v>
      </c>
      <c r="C26" t="s">
        <v>2434</v>
      </c>
      <c r="E26" t="s">
        <v>2452</v>
      </c>
      <c r="F26" t="s">
        <v>2453</v>
      </c>
      <c r="G26" t="s">
        <v>2452</v>
      </c>
      <c r="H26" t="s">
        <v>2436</v>
      </c>
      <c r="I26" t="s">
        <v>2436</v>
      </c>
    </row>
    <row r="27" spans="1:9" x14ac:dyDescent="0.45">
      <c r="D27" s="28" t="s">
        <v>2437</v>
      </c>
      <c r="E27" s="29" t="s">
        <v>2437</v>
      </c>
      <c r="G27" s="29" t="s">
        <v>2437</v>
      </c>
    </row>
    <row r="28" spans="1:9" x14ac:dyDescent="0.45">
      <c r="D28" s="29" t="s">
        <v>2431</v>
      </c>
      <c r="E28" s="29" t="s">
        <v>2431</v>
      </c>
      <c r="G28" s="29" t="s">
        <v>2431</v>
      </c>
    </row>
    <row r="29" spans="1:9" x14ac:dyDescent="0.45">
      <c r="D29" s="29"/>
      <c r="E29" s="29" t="s">
        <v>2436</v>
      </c>
      <c r="G29" s="29" t="s">
        <v>2436</v>
      </c>
    </row>
    <row r="31" spans="1:9" x14ac:dyDescent="0.45">
      <c r="A31" t="s">
        <v>2454</v>
      </c>
      <c r="C31" t="s">
        <v>2455</v>
      </c>
      <c r="D31" t="s">
        <v>904</v>
      </c>
      <c r="E31" t="s">
        <v>2456</v>
      </c>
      <c r="F31" t="s">
        <v>2440</v>
      </c>
      <c r="G31" t="s">
        <v>2441</v>
      </c>
    </row>
    <row r="32" spans="1:9" x14ac:dyDescent="0.45">
      <c r="A32" t="s">
        <v>2457</v>
      </c>
      <c r="B32" t="s">
        <v>2428</v>
      </c>
      <c r="C32" t="s">
        <v>2450</v>
      </c>
      <c r="D32" t="s">
        <v>2451</v>
      </c>
      <c r="E32" t="s">
        <v>2451</v>
      </c>
      <c r="F32" s="30" t="s">
        <v>2451</v>
      </c>
      <c r="G32" s="30" t="s">
        <v>2451</v>
      </c>
    </row>
    <row r="33" spans="1:8" x14ac:dyDescent="0.45">
      <c r="A33" t="s">
        <v>2447</v>
      </c>
      <c r="B33" t="s">
        <v>2433</v>
      </c>
      <c r="C33" t="s">
        <v>2452</v>
      </c>
      <c r="D33" t="s">
        <v>2453</v>
      </c>
      <c r="E33" t="s">
        <v>2453</v>
      </c>
      <c r="F33" s="30" t="s">
        <v>2453</v>
      </c>
      <c r="G33" s="30" t="s">
        <v>2453</v>
      </c>
    </row>
    <row r="34" spans="1:8" x14ac:dyDescent="0.45">
      <c r="C34" s="29" t="s">
        <v>2437</v>
      </c>
      <c r="F34" s="29"/>
      <c r="G34" s="29"/>
    </row>
    <row r="35" spans="1:8" x14ac:dyDescent="0.45">
      <c r="C35" s="29" t="s">
        <v>2431</v>
      </c>
      <c r="F35" s="28"/>
      <c r="G35" s="28"/>
    </row>
    <row r="36" spans="1:8" x14ac:dyDescent="0.45">
      <c r="C36" s="29" t="s">
        <v>2436</v>
      </c>
      <c r="F36" s="29"/>
      <c r="G36" s="29"/>
    </row>
    <row r="37" spans="1:8" x14ac:dyDescent="0.45">
      <c r="F37" s="31"/>
      <c r="G37" s="32"/>
    </row>
    <row r="39" spans="1:8" x14ac:dyDescent="0.45">
      <c r="A39" t="s">
        <v>2458</v>
      </c>
      <c r="C39" t="s">
        <v>2459</v>
      </c>
      <c r="D39" t="s">
        <v>2460</v>
      </c>
      <c r="E39" t="s">
        <v>816</v>
      </c>
      <c r="F39" t="s">
        <v>2440</v>
      </c>
      <c r="G39" t="s">
        <v>2441</v>
      </c>
      <c r="H39" t="s">
        <v>2461</v>
      </c>
    </row>
    <row r="40" spans="1:8" x14ac:dyDescent="0.45">
      <c r="A40" t="s">
        <v>2427</v>
      </c>
      <c r="B40" t="s">
        <v>2428</v>
      </c>
      <c r="C40" t="s">
        <v>2462</v>
      </c>
      <c r="D40" t="s">
        <v>2463</v>
      </c>
      <c r="E40" t="s">
        <v>2464</v>
      </c>
      <c r="F40" t="s">
        <v>2431</v>
      </c>
      <c r="G40" t="s">
        <v>2431</v>
      </c>
      <c r="H40" t="s">
        <v>2463</v>
      </c>
    </row>
    <row r="41" spans="1:8" x14ac:dyDescent="0.45">
      <c r="A41" t="s">
        <v>2432</v>
      </c>
      <c r="B41" t="s">
        <v>2433</v>
      </c>
      <c r="C41" t="s">
        <v>2465</v>
      </c>
      <c r="D41" t="s">
        <v>2466</v>
      </c>
      <c r="E41" t="s">
        <v>2467</v>
      </c>
      <c r="F41" t="s">
        <v>2436</v>
      </c>
      <c r="G41" t="s">
        <v>2436</v>
      </c>
      <c r="H41" t="s">
        <v>2466</v>
      </c>
    </row>
    <row r="42" spans="1:8" x14ac:dyDescent="0.45">
      <c r="D42" s="29" t="s">
        <v>2437</v>
      </c>
      <c r="E42" s="29" t="s">
        <v>2437</v>
      </c>
      <c r="F42" s="29"/>
      <c r="G42" s="29"/>
      <c r="H42" s="29" t="s">
        <v>2437</v>
      </c>
    </row>
    <row r="43" spans="1:8" x14ac:dyDescent="0.45">
      <c r="D43" s="29" t="s">
        <v>2431</v>
      </c>
      <c r="E43" s="29" t="s">
        <v>2431</v>
      </c>
      <c r="F43" s="28"/>
      <c r="G43" s="28"/>
      <c r="H43" s="29" t="s">
        <v>2431</v>
      </c>
    </row>
    <row r="44" spans="1:8" x14ac:dyDescent="0.45">
      <c r="D44" s="29" t="s">
        <v>2436</v>
      </c>
      <c r="E44" s="29" t="s">
        <v>2436</v>
      </c>
      <c r="F44" s="29"/>
      <c r="G44" s="29"/>
      <c r="H44" s="29" t="s">
        <v>2436</v>
      </c>
    </row>
    <row r="45" spans="1:8" x14ac:dyDescent="0.45">
      <c r="F45" s="31"/>
      <c r="G45" s="32"/>
    </row>
    <row r="47" spans="1:8" x14ac:dyDescent="0.45">
      <c r="A47" t="s">
        <v>2468</v>
      </c>
      <c r="C47" t="s">
        <v>2469</v>
      </c>
      <c r="D47" t="s">
        <v>1640</v>
      </c>
      <c r="E47" t="s">
        <v>2440</v>
      </c>
      <c r="F47" t="s">
        <v>2441</v>
      </c>
      <c r="G47" t="s">
        <v>1618</v>
      </c>
    </row>
    <row r="48" spans="1:8" x14ac:dyDescent="0.45">
      <c r="A48" t="s">
        <v>2447</v>
      </c>
      <c r="B48" t="s">
        <v>2433</v>
      </c>
      <c r="C48" t="s">
        <v>2444</v>
      </c>
      <c r="D48" t="s">
        <v>2470</v>
      </c>
      <c r="E48" t="s">
        <v>2470</v>
      </c>
      <c r="F48" t="s">
        <v>2470</v>
      </c>
      <c r="G48" t="s">
        <v>2470</v>
      </c>
    </row>
  </sheetData>
  <mergeCells count="2">
    <mergeCell ref="F37:G37"/>
    <mergeCell ref="F45:G45"/>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障害管理表</vt:lpstr>
      <vt:lpstr>調査結果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dcterms:created xsi:type="dcterms:W3CDTF">2020-04-21T05:07:11Z</dcterms:created>
  <dcterms:modified xsi:type="dcterms:W3CDTF">2020-05-11T09:30:14Z</dcterms:modified>
</cp:coreProperties>
</file>