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192.168.10.213\local\koike\proj\e7awg_sw\manuals\figures\"/>
    </mc:Choice>
  </mc:AlternateContent>
  <xr:revisionPtr revIDLastSave="0" documentId="13_ncr:1_{582356EE-F25C-4336-AC5D-E6E70E15BF01}" xr6:coauthVersionLast="47" xr6:coauthVersionMax="47" xr10:uidLastSave="{00000000-0000-0000-0000-000000000000}"/>
  <bookViews>
    <workbookView xWindow="-120" yWindow="-120" windowWidth="38640" windowHeight="20925" tabRatio="657" firstSheet="3" activeTab="8"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19" i="6" l="1"/>
  <c r="K208" i="6"/>
  <c r="K195" i="6"/>
  <c r="K174" i="6"/>
  <c r="K165" i="6"/>
  <c r="K144" i="6"/>
  <c r="K109" i="6"/>
  <c r="K83" i="6"/>
  <c r="AA4"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<sst xmlns="http://schemas.openxmlformats.org/spreadsheetml/2006/main" count="3192" uniqueCount="990">
  <si>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</si>
  <si>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</si>
  <si>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</si>
  <si>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</si>
  <si>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</si>
  <si>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</si>
  <si>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</si>
  <si>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</si>
  <si>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</si>
  <si>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</si>
  <si>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</si>
  <si>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</si>
  <si>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</si>
  <si>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</si>
  <si>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</si>
  <si>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</si>
  <si>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</si>
  <si>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</si>
  <si>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</si>
  <si>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</si>
  <si>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</si>
  <si>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</si>
  <si>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</si>
  <si>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</si>
  <si>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</si>
  <si>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</si>
  <si>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</si>
  <si>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</si>
  <si>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</si>
  <si>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</si>
  <si>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</si>
  <si>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</si>
  <si>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</si>
  <si>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</si>
  <si>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</si>
  <si>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</si>
  <si>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</si>
  <si>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</si>
  <si>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</si>
  <si>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</si>
  <si>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</si>
  <si>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</si>
  <si>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</si>
  <si>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</si>
  <si>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</si>
  <si>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</si>
  <si>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</si>
  <si>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</si>
  <si>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</si>
  <si>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</si>
  <si>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</si>
  <si>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</si>
  <si>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</si>
  <si>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</si>
  <si>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</si>
  <si>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</si>
  <si>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</si>
  <si>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</si>
  <si>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</si>
  <si>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</si>
  <si>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</si>
  <si>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</si>
  <si>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</si>
  <si>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</si>
  <si>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</si>
  <si>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</si>
  <si>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</si>
  <si>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</si>
  <si>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</si>
  <si>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</si>
  <si>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</si>
  <si>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</si>
  <si>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</si>
  <si>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</si>
  <si>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</si>
  <si>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</si>
  <si>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</si>
  <si>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</si>
  <si>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</si>
  <si>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</si>
  <si>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</si>
  <si>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</si>
  <si>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</si>
  <si>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</si>
  <si>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</si>
  <si>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</si>
  <si>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</si>
  <si>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</si>
  <si>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</si>
  <si>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</si>
  <si>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</si>
  <si>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</si>
  <si>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</si>
  <si>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</si>
  <si>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</si>
  <si>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</si>
  <si>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</si>
  <si>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</si>
  <si>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</si>
  <si>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</si>
  <si>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</si>
  <si>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</si>
  <si>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</si>
  <si>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</si>
  <si>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</si>
  <si>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</si>
  <si>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</si>
  <si>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</si>
  <si>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</si>
  <si>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</si>
  <si>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</si>
  <si>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</si>
  <si>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</si>
  <si>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</si>
  <si>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</si>
  <si>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</si>
  <si>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</si>
  <si>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</si>
  <si>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</si>
  <si>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</si>
  <si>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</si>
  <si>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</si>
  <si>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</si>
  <si>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</si>
  <si>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</si>
  <si>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</si>
  <si>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</si>
  <si>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</si>
  <si>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</si>
  <si>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</si>
  <si>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</si>
  <si>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</si>
  <si>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</si>
  <si>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</si>
  <si>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</si>
  <si>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</si>
  <si>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</si>
  <si>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</si>
  <si>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</si>
  <si>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</si>
  <si>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</si>
  <si>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</si>
  <si>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</si>
  <si>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</si>
  <si>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</si>
  <si>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</si>
  <si>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</si>
  <si>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</si>
  <si>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</si>
  <si>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</si>
  <si>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</si>
  <si>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</si>
  <si>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</si>
  <si>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</si>
  <si>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</si>
  <si>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</si>
  <si>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</si>
  <si>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</si>
  <si>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</si>
  <si>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</si>
  <si>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</si>
  <si>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</si>
  <si>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</si>
  <si>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</si>
  <si>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</si>
  <si>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</si>
  <si>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</si>
  <si>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</si>
  <si>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</si>
  <si>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</si>
  <si>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</si>
  <si>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</si>
  <si>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</si>
  <si>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</si>
  <si>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</si>
  <si>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</si>
  <si>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</si>
  <si>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</si>
  <si>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</si>
  <si>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</si>
  <si>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</si>
  <si>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</si>
  <si>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</si>
  <si>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</si>
  <si>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</si>
  <si>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</si>
  <si>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</si>
  <si>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</si>
  <si>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</si>
  <si>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</si>
  <si>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</si>
  <si>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</si>
  <si>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</si>
  <si>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</si>
  <si>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</si>
  <si>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</si>
  <si>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</si>
  <si>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</si>
  <si>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</si>
  <si>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</si>
  <si>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</si>
  <si>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</si>
  <si>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</si>
  <si>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</si>
  <si>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</si>
  <si>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</si>
  <si>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</si>
  <si>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</si>
  <si>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</si>
  <si>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</si>
  <si>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</si>
  <si>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</si>
  <si>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</si>
  <si>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</si>
  <si>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</si>
  <si>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</si>
  <si>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</si>
  <si>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</si>
  <si>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</si>
  <si>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</si>
  <si>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</si>
  <si>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</si>
  <si>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</si>
  <si>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</si>
  <si>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</si>
  <si>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</si>
  <si>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</si>
  <si>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</si>
  <si>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</si>
  <si>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</si>
  <si>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</si>
  <si>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</si>
  <si>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</si>
  <si>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</si>
  <si>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</si>
  <si>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</si>
  <si>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</si>
  <si>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</si>
  <si>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</si>
  <si>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</si>
  <si>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</si>
  <si>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</si>
  <si>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</si>
  <si>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</si>
  <si>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</si>
  <si>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</si>
  <si>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</si>
  <si>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</si>
  <si>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</si>
  <si>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</si>
  <si>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</si>
  <si>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</si>
  <si>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</si>
  <si>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</si>
  <si>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</si>
  <si>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</si>
  <si>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</si>
  <si>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</si>
  <si>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</si>
  <si>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</si>
  <si>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</si>
  <si>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</si>
  <si>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</si>
  <si>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</si>
  <si>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</si>
  <si>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</si>
  <si>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</si>
  <si>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</si>
  <si>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</si>
  <si>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</si>
  <si>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</si>
  <si>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</si>
  <si>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</si>
  <si>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</si>
  <si>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</si>
  <si>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</si>
  <si>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</si>
  <si>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</si>
  <si>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</si>
  <si>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</si>
  <si>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</si>
  <si>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</si>
  <si>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</si>
  <si>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</si>
  <si>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</si>
  <si>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</si>
  <si>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</si>
  <si>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</si>
  <si>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</si>
  <si>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</si>
  <si>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</si>
  <si>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</si>
  <si>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</si>
  <si>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</si>
  <si>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</si>
  <si>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</si>
  <si>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</si>
  <si>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</si>
  <si>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</si>
  <si>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</si>
  <si>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</si>
  <si>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</si>
  <si>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</si>
  <si>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</si>
  <si>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</si>
  <si>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</si>
  <si>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</si>
  <si>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</si>
  <si>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</si>
  <si>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</si>
  <si>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</si>
  <si>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</si>
  <si>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</si>
  <si>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</si>
  <si>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</si>
  <si>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</si>
  <si>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</si>
  <si>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</si>
  <si>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</si>
  <si>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</si>
  <si>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</si>
  <si>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</si>
  <si>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</si>
  <si>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</si>
  <si>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</si>
  <si>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</si>
  <si>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</si>
  <si>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</si>
  <si>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</si>
  <si>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</si>
  <si>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</si>
  <si>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</si>
  <si>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</si>
  <si>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</si>
  <si>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</si>
  <si>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</si>
  <si>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</si>
  <si>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</si>
  <si>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</si>
  <si>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</si>
  <si>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</si>
  <si>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</si>
  <si>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</si>
  <si>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</si>
  <si>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</si>
  <si>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</si>
  <si>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</si>
  <si>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</si>
  <si>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</si>
  <si>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</si>
  <si>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</si>
  <si>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</si>
  <si>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</si>
  <si>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</si>
  <si>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</si>
  <si>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</si>
  <si>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</si>
  <si>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</si>
  <si>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</si>
  <si>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</si>
  <si>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</si>
  <si>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</si>
  <si>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</si>
  <si>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</si>
  <si>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</si>
  <si>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</si>
  <si>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</si>
  <si>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</si>
  <si>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</si>
  <si>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</si>
  <si>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</si>
  <si>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</si>
  <si>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</si>
  <si>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</si>
  <si>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</si>
  <si>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</si>
  <si>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</si>
  <si>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</si>
  <si>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</si>
  <si>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</si>
  <si>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</si>
  <si>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</si>
  <si>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</si>
  <si>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</si>
  <si>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</si>
  <si>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</si>
  <si>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</si>
  <si>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</si>
  <si>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</si>
  <si>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</si>
  <si>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</si>
  <si>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</si>
  <si>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</si>
  <si>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</si>
  <si>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</si>
  <si>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</si>
  <si>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</si>
  <si>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</si>
  <si>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</si>
  <si>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</si>
  <si>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</si>
  <si>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</si>
  <si>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</si>
  <si>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</si>
  <si>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</si>
  <si>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</si>
  <si>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</si>
  <si>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</si>
  <si>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</si>
  <si>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</si>
  <si>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</si>
  <si>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</si>
  <si>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</si>
  <si>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</si>
  <si>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</si>
  <si>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</si>
  <si>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</si>
  <si>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</si>
  <si>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</si>
  <si>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</si>
  <si>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</si>
  <si>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</si>
  <si>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</si>
  <si>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</si>
  <si>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</si>
  <si>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</si>
  <si>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</si>
  <si>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</si>
  <si>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</si>
  <si>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</si>
  <si>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</si>
  <si>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</si>
  <si>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</si>
  <si>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</si>
  <si>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</si>
  <si>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</si>
  <si>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</si>
  <si>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</si>
  <si>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</si>
  <si>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</si>
  <si>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</si>
  <si>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</si>
  <si>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</si>
  <si>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</si>
  <si>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</si>
  <si>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</si>
  <si>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</si>
  <si>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</si>
  <si>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</si>
  <si>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</si>
  <si>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</si>
  <si>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</si>
  <si>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</si>
  <si>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</si>
  <si>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</si>
  <si>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</si>
  <si>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</si>
  <si>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</si>
  <si>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</si>
  <si>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</si>
  <si>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</si>
  <si>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</si>
  <si>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</si>
  <si>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</si>
  <si>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</si>
  <si>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</si>
  <si>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</si>
  <si>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</si>
  <si>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</si>
  <si>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</si>
  <si>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</si>
  <si>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</si>
  <si>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</si>
  <si>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</si>
  <si>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</si>
  <si>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</si>
  <si>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</si>
  <si>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</si>
  <si>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</si>
  <si>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</si>
  <si>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</si>
  <si>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</si>
  <si>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</si>
  <si>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</si>
  <si>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</si>
  <si>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</si>
  <si>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</si>
  <si>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</si>
  <si>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</si>
  <si>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</si>
  <si>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</si>
  <si>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</si>
  <si>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</si>
  <si>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</si>
  <si>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</si>
  <si>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</si>
  <si>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</si>
  <si>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</si>
  <si>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</si>
  <si>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</si>
  <si>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</si>
  <si>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</si>
  <si>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</si>
  <si>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</si>
  <si>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</si>
  <si>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</si>
  <si>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</si>
  <si>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</si>
  <si>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</si>
  <si>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</si>
  <si>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</si>
  <si>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</si>
  <si>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</si>
  <si>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</si>
  <si>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</si>
  <si>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</si>
  <si>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</si>
  <si>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</si>
  <si>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</si>
  <si>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</si>
  <si>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</si>
  <si>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</si>
  <si>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</si>
  <si>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</si>
  <si>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</si>
  <si>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</si>
  <si>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</si>
  <si>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</si>
  <si>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</si>
  <si>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</si>
  <si>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</si>
  <si>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</si>
  <si>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</si>
  <si>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</si>
  <si>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</si>
  <si>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</si>
  <si>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</si>
  <si>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</si>
  <si>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</si>
  <si>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</si>
  <si>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</si>
  <si>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</si>
  <si>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</si>
  <si>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</si>
  <si>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</si>
  <si>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</si>
  <si>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</si>
  <si>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</si>
  <si>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</si>
  <si>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</si>
  <si>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</si>
  <si>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</si>
  <si>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</si>
  <si>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</si>
  <si>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</si>
  <si>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</si>
  <si>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</si>
  <si>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</si>
  <si>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</si>
  <si>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</si>
  <si>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</si>
  <si>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</si>
  <si>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</si>
  <si>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</si>
  <si>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</si>
  <si>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</si>
  <si>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</si>
  <si>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</si>
  <si>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</si>
  <si>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</si>
  <si>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</si>
  <si>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</si>
  <si>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</si>
  <si>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</si>
  <si>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</si>
  <si>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</si>
  <si>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</si>
  <si>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</si>
  <si>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</si>
  <si>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</si>
  <si>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</si>
  <si>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</si>
  <si>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</si>
  <si>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</si>
  <si>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</si>
  <si>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</si>
  <si>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</si>
  <si>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</si>
  <si>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</si>
  <si>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</si>
  <si>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</si>
  <si>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</si>
  <si>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</si>
  <si>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</si>
  <si>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</si>
  <si>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</si>
  <si>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</si>
  <si>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</si>
  <si>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</si>
  <si>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</si>
  <si>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</si>
  <si>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</si>
  <si>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</si>
  <si>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</si>
  <si>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</si>
  <si>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</si>
  <si>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</si>
  <si>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</si>
  <si>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</si>
  <si>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</si>
  <si>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</si>
  <si>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</si>
  <si>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</si>
  <si>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</si>
  <si>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</si>
  <si>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</si>
  <si>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</si>
  <si>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</si>
  <si>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</si>
  <si>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</si>
  <si>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</si>
  <si>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</si>
  <si>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</si>
  <si>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</si>
  <si>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</si>
  <si>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</si>
  <si>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</si>
  <si>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</si>
  <si>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</si>
  <si>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</si>
  <si>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</si>
  <si>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</si>
  <si>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</si>
  <si>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</si>
  <si>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</si>
  <si>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</si>
  <si>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</si>
  <si>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</si>
  <si>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</si>
  <si>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</si>
  <si>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</si>
  <si>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</si>
  <si>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</si>
  <si>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</si>
  <si>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</si>
  <si>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</si>
  <si>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</si>
  <si>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</si>
  <si>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</si>
  <si>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</si>
  <si>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</si>
  <si>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</si>
  <si>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</si>
  <si>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</si>
  <si>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</si>
  <si>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</si>
  <si>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</si>
  <si>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</si>
  <si>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</si>
  <si>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</si>
  <si>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</si>
  <si>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</si>
  <si>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</si>
  <si>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</si>
  <si>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</si>
  <si>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</si>
  <si>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</si>
  <si>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</si>
  <si>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</si>
  <si>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</si>
  <si>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</si>
  <si>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</si>
  <si>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</si>
  <si>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</si>
  <si>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</si>
  <si>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</si>
  <si>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</si>
  <si>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</si>
  <si>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</si>
  <si>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</si>
  <si>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</si>
  <si>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</si>
  <si>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</si>
  <si>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</si>
  <si>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</si>
  <si>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</si>
  <si>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</si>
  <si>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</si>
  <si>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</si>
  <si>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</si>
  <si>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</si>
  <si>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</si>
  <si>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</si>
  <si>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</si>
  <si>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</si>
  <si>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</si>
  <si>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</si>
  <si>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</si>
  <si>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</si>
  <si>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</si>
  <si>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</si>
  <si>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</si>
  <si>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</si>
  <si>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</si>
  <si>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</si>
  <si>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</si>
  <si>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</si>
  <si>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</si>
  <si>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</si>
  <si>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</si>
  <si>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</si>
  <si>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</si>
  <si>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</si>
  <si>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</si>
  <si>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</si>
  <si>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</si>
  <si>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</si>
  <si>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</si>
  <si>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</si>
  <si>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</si>
  <si>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</si>
  <si>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</si>
  <si>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</si>
  <si>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</si>
  <si>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</si>
  <si>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</si>
  <si>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</si>
  <si>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</si>
  <si>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</si>
  <si>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</si>
  <si>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</si>
  <si>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</si>
  <si>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</si>
  <si>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</si>
  <si>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</si>
  <si>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</si>
  <si>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</si>
  <si>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</si>
  <si>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</si>
  <si>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</si>
  <si>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</si>
  <si>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</si>
  <si>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</si>
  <si>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</si>
  <si>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</si>
  <si>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</si>
  <si>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</si>
  <si>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</si>
  <si>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</si>
  <si>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</si>
  <si>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</si>
  <si>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</si>
  <si>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</si>
  <si>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</si>
  <si>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</si>
  <si>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</si>
  <si>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</si>
  <si>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</si>
  <si>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</si>
  <si>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</si>
  <si>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</si>
  <si>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</si>
  <si>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</si>
  <si>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</si>
  <si>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</si>
  <si>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</si>
  <si>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</si>
  <si>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</si>
  <si>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</si>
  <si>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</si>
  <si>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</si>
  <si>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</si>
  <si>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</si>
  <si>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</si>
  <si>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</si>
  <si>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</si>
  <si>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</si>
  <si>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</si>
  <si>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</si>
  <si>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</si>
  <si>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</si>
  <si>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</si>
  <si>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</si>
  <si>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</si>
  <si>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</si>
  <si>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</si>
  <si>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</si>
  <si>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</si>
  <si>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</si>
  <si>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</si>
  <si>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</si>
  <si>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</si>
  <si>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</si>
  <si>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</si>
  <si>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</si>
  <si>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</si>
  <si>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</si>
  <si>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</si>
  <si>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</si>
  <si>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</si>
  <si>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</si>
  <si>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</si>
  <si>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</si>
  <si>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</si>
  <si>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</si>
  <si>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</si>
  <si>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</si>
  <si>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</si>
  <si>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</si>
  <si>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</si>
  <si>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</si>
  <si>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</si>
  <si>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</si>
  <si>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</si>
  <si>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</si>
  <si>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</si>
  <si>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</si>
  <si>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</si>
  <si>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</si>
  <si>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</si>
  <si>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</si>
  <si>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</si>
  <si>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</si>
  <si>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</si>
  <si>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</si>
  <si>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</si>
  <si>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</si>
  <si>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</si>
  <si>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</si>
  <si>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</si>
  <si>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</si>
  <si>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</si>
  <si>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</si>
  <si>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</si>
  <si>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</si>
  <si>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</si>
  <si>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</si>
  <si>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</si>
  <si>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</si>
  <si>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</si>
  <si>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</si>
  <si>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</si>
  <si>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</si>
  <si>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</si>
  <si>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</si>
  <si>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</si>
  <si>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</si>
  <si>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</si>
  <si>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</si>
  <si>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</si>
  <si>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</si>
  <si>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</si>
  <si>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</si>
  <si>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</si>
  <si>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</si>
  <si>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</si>
  <si>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</si>
  <si>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</si>
  <si>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</si>
  <si>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</si>
  <si>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</si>
  <si>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</si>
  <si>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</si>
  <si>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</si>
  <si>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</si>
  <si>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</si>
  <si>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</si>
  <si>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</si>
  <si>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</si>
  <si>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</si>
  <si>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</si>
  <si>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</si>
  <si>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</si>
  <si>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</si>
  <si>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</si>
  <si>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</si>
  <si>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</si>
  <si>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</si>
  <si>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</si>
  <si>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</si>
  <si>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</si>
  <si>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</si>
  <si>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CAP_8_CTRL_REG_BASE</t>
    <phoneticPr fontId="1"/>
  </si>
  <si>
    <t>0x00900</t>
    <phoneticPr fontId="1"/>
  </si>
  <si>
    <t>キャプチャユニット 9 制御</t>
    <rPh sb="12" eb="14">
      <t>セイギョ</t>
    </rPh>
    <phoneticPr fontId="1"/>
  </si>
  <si>
    <t>CAP_9_CTRL_REG_BASE</t>
    <phoneticPr fontId="1"/>
  </si>
  <si>
    <t>0x00A00</t>
    <phoneticPr fontId="1"/>
  </si>
  <si>
    <t>キャプチャ 8 パラメータ制御</t>
    <phoneticPr fontId="1"/>
  </si>
  <si>
    <t>CAP_8_PARAM_REG_BASE</t>
    <phoneticPr fontId="1"/>
  </si>
  <si>
    <t>0x90000</t>
    <phoneticPr fontId="1"/>
  </si>
  <si>
    <t>キャプチャ 9 パラメータ制御</t>
    <phoneticPr fontId="1"/>
  </si>
  <si>
    <t>CAP_9_PARAM_REG_BASE</t>
    <phoneticPr fontId="1"/>
  </si>
  <si>
    <t>0xA0000</t>
    <phoneticPr fontId="1"/>
  </si>
  <si>
    <t>キャプチャユニット 0 ～ 3 をスタートする AWG を選択します
0 : トリガ AWG なし
1 ~ 16 : AWG 0 ~ AWG 15</t>
    <rPh sb="29" eb="31">
      <t>センタク</t>
    </rPh>
    <phoneticPr fontId="1"/>
  </si>
  <si>
    <t>trigger awg 1</t>
    <phoneticPr fontId="1"/>
  </si>
  <si>
    <t>[9:0]</t>
    <phoneticPr fontId="1"/>
  </si>
  <si>
    <t>trigger mask</t>
    <phoneticPr fontId="1"/>
  </si>
  <si>
    <t>[31:10]</t>
    <phoneticPr fontId="1"/>
  </si>
  <si>
    <t>全ユニットオーバーフローステータス</t>
    <phoneticPr fontId="1"/>
  </si>
  <si>
    <t>全ユニット転送エラーステータス</t>
    <rPh sb="5" eb="7">
      <t>テンソウ</t>
    </rPh>
    <phoneticPr fontId="1"/>
  </si>
  <si>
    <t>トリガー AWG 選択 2</t>
    <rPh sb="9" eb="11">
      <t>センタク</t>
    </rPh>
    <phoneticPr fontId="1"/>
  </si>
  <si>
    <t>CAP_REG_BASE + 0x2C</t>
    <phoneticPr fontId="1"/>
  </si>
  <si>
    <t>trigger awg 2</t>
    <phoneticPr fontId="1"/>
  </si>
  <si>
    <t>キャプチャユニット 8 をスタートする AWG を選択します
0 : トリガ AWG なし
1 ~ 16 : AWG 0 ~ AWG 15</t>
    <rPh sb="25" eb="27">
      <t>センタク</t>
    </rPh>
    <phoneticPr fontId="1"/>
  </si>
  <si>
    <t>トリガー AWG 選択 3</t>
    <rPh sb="9" eb="11">
      <t>センタク</t>
    </rPh>
    <phoneticPr fontId="1"/>
  </si>
  <si>
    <t>CAP_REG_BASE + 0x30</t>
    <phoneticPr fontId="1"/>
  </si>
  <si>
    <t>trigger awg 3</t>
    <phoneticPr fontId="1"/>
  </si>
  <si>
    <t>キャプチャユニット 9 をスタートする AWG を選択します
0 :トリガ AWG なし
1 ~ 16 : AWG 0 ~ AWG 15</t>
    <rPh sb="25" eb="27">
      <t>センタク</t>
    </rPh>
    <phoneticPr fontId="1"/>
  </si>
  <si>
    <t>キャプユニット n コントロール</t>
    <phoneticPr fontId="1"/>
  </si>
  <si>
    <t>キャプチャ 0 ~ 7 パラメータ</t>
    <phoneticPr fontId="1"/>
  </si>
  <si>
    <t>キャプチャ 8 ~ 9 パラメータ</t>
    <phoneticPr fontId="1"/>
  </si>
  <si>
    <t>予約 (4Bytes)</t>
    <rPh sb="0" eb="2">
      <t>ヨヤク</t>
    </rPh>
    <phoneticPr fontId="1"/>
  </si>
  <si>
    <t>キャプチャユニット 8 キャプチャデータ</t>
    <phoneticPr fontId="1"/>
  </si>
  <si>
    <t>キャプチャユニット 9 キャプチャデータ</t>
    <phoneticPr fontId="1"/>
  </si>
  <si>
    <t>サイズ (Bytes)</t>
    <phoneticPr fontId="1"/>
  </si>
  <si>
    <t>256 M</t>
    <phoneticPr fontId="1"/>
  </si>
  <si>
    <t>0x0_1FEF_FFFF</t>
    <phoneticPr fontId="1"/>
  </si>
  <si>
    <t>255 M</t>
    <phoneticPr fontId="1"/>
  </si>
  <si>
    <t>0x0_1FF0_0000</t>
    <phoneticPr fontId="1"/>
  </si>
  <si>
    <t>0x0_1FF7_FFFF</t>
    <phoneticPr fontId="1"/>
  </si>
  <si>
    <t>512 K</t>
    <phoneticPr fontId="1"/>
  </si>
  <si>
    <t>0x0_1FF8_0000</t>
    <phoneticPr fontId="1"/>
  </si>
  <si>
    <t>0x0_3FEF_FFFF</t>
    <phoneticPr fontId="1"/>
  </si>
  <si>
    <t>0x0_3FF0_0000</t>
    <phoneticPr fontId="1"/>
  </si>
  <si>
    <t>0x0_3FF7_FFFF</t>
    <phoneticPr fontId="1"/>
  </si>
  <si>
    <t>0x0_3FF8_0000</t>
    <phoneticPr fontId="1"/>
  </si>
  <si>
    <t>0x0_5FEF_FFFF</t>
    <phoneticPr fontId="1"/>
  </si>
  <si>
    <t>AWG 2 波形パラメータ</t>
    <rPh sb="6" eb="8">
      <t>ハケイ</t>
    </rPh>
    <phoneticPr fontId="1"/>
  </si>
  <si>
    <t>0x0_5FF0_0000</t>
    <phoneticPr fontId="1"/>
  </si>
  <si>
    <t>0x0_5FF7_FFFF</t>
    <phoneticPr fontId="1"/>
  </si>
  <si>
    <t>0x0_5FF8_0000</t>
    <phoneticPr fontId="1"/>
  </si>
  <si>
    <t>0x0_7FEF_FFFF</t>
    <phoneticPr fontId="1"/>
  </si>
  <si>
    <t>0x0_7FF0_0000</t>
    <phoneticPr fontId="1"/>
  </si>
  <si>
    <t>0x0_7FF7_FFFF</t>
    <phoneticPr fontId="1"/>
  </si>
  <si>
    <t>0x0_7FF8_0000</t>
    <phoneticPr fontId="1"/>
  </si>
  <si>
    <t>0x0_9FEF_FFFF</t>
    <phoneticPr fontId="1"/>
  </si>
  <si>
    <t>0x0_9FF0_0000</t>
    <phoneticPr fontId="1"/>
  </si>
  <si>
    <t>0x0_9FF7_FFFF</t>
    <phoneticPr fontId="1"/>
  </si>
  <si>
    <t>0x0_9FF8_0000</t>
    <phoneticPr fontId="1"/>
  </si>
  <si>
    <t>0x0_BFEF_FFFF</t>
    <phoneticPr fontId="1"/>
  </si>
  <si>
    <t>0x0_BFF0_0000</t>
    <phoneticPr fontId="1"/>
  </si>
  <si>
    <t>0x0_BFF7_FFFF</t>
    <phoneticPr fontId="1"/>
  </si>
  <si>
    <t>0x0_BFF8_0000</t>
    <phoneticPr fontId="1"/>
  </si>
  <si>
    <t>0x0_DFEF_FFFF</t>
    <phoneticPr fontId="1"/>
  </si>
  <si>
    <t>0x0_DFF0_0000</t>
    <phoneticPr fontId="1"/>
  </si>
  <si>
    <t>0x0_DFF7_FFFF</t>
    <phoneticPr fontId="1"/>
  </si>
  <si>
    <t>0x0_DFF8_0000</t>
    <phoneticPr fontId="1"/>
  </si>
  <si>
    <t>0x0_FFEF_FFFF</t>
    <phoneticPr fontId="1"/>
  </si>
  <si>
    <t>0x0_FFF0_0000</t>
    <phoneticPr fontId="1"/>
  </si>
  <si>
    <t>0x0_FFF7_FFFF</t>
    <phoneticPr fontId="1"/>
  </si>
  <si>
    <t>0x0_FFF8_0000</t>
    <phoneticPr fontId="1"/>
  </si>
  <si>
    <t>0x1_1FEF_FFFF</t>
    <phoneticPr fontId="1"/>
  </si>
  <si>
    <t xml:space="preserve">255 M </t>
    <phoneticPr fontId="1"/>
  </si>
  <si>
    <t>0x1_1FF0_0000</t>
    <phoneticPr fontId="1"/>
  </si>
  <si>
    <t>0x1_1FF7_FFFF</t>
    <phoneticPr fontId="1"/>
  </si>
  <si>
    <t>0x1_1FF8_0000</t>
    <phoneticPr fontId="1"/>
  </si>
  <si>
    <t>0x1_3FEF_FFFF</t>
    <phoneticPr fontId="1"/>
  </si>
  <si>
    <t>0x1_3FF0_0000</t>
    <phoneticPr fontId="1"/>
  </si>
  <si>
    <t>0x1_3FF7_FFFF</t>
    <phoneticPr fontId="1"/>
  </si>
  <si>
    <t>0x1_3FF8_0000</t>
    <phoneticPr fontId="1"/>
  </si>
  <si>
    <t>0x1_5FEF_FFFF</t>
    <phoneticPr fontId="1"/>
  </si>
  <si>
    <t>0x1_5FF0_0000</t>
    <phoneticPr fontId="1"/>
  </si>
  <si>
    <t>0x1_5FF7_FFFF</t>
    <phoneticPr fontId="1"/>
  </si>
  <si>
    <t>0x1_5FF8_0000</t>
    <phoneticPr fontId="1"/>
  </si>
  <si>
    <t>0x1_7FEF_FFFF</t>
    <phoneticPr fontId="1"/>
  </si>
  <si>
    <t>0x1_7FF0_0000</t>
    <phoneticPr fontId="1"/>
  </si>
  <si>
    <t>0x1_7FF7_FFFF</t>
    <phoneticPr fontId="1"/>
  </si>
  <si>
    <t>0x1_7FF8_0000</t>
    <phoneticPr fontId="1"/>
  </si>
  <si>
    <t>0x1_9FEF_FFFF</t>
    <phoneticPr fontId="1"/>
  </si>
  <si>
    <t>0x1_9FF0_0000</t>
    <phoneticPr fontId="1"/>
  </si>
  <si>
    <t>0x1_9FF7_FFFF</t>
    <phoneticPr fontId="1"/>
  </si>
  <si>
    <t>0x1_9FF8_0000</t>
    <phoneticPr fontId="1"/>
  </si>
  <si>
    <t>0x1_BFEF_FFFF</t>
    <phoneticPr fontId="1"/>
  </si>
  <si>
    <t>0x1_BFF0_0000</t>
    <phoneticPr fontId="1"/>
  </si>
  <si>
    <t>0x1_BFF7_FFFF</t>
    <phoneticPr fontId="1"/>
  </si>
  <si>
    <t>0x1_BFF8_0000</t>
    <phoneticPr fontId="1"/>
  </si>
  <si>
    <t>0x1_DFEF_FFFF</t>
    <phoneticPr fontId="1"/>
  </si>
  <si>
    <t>0x1_DFF0_0000</t>
    <phoneticPr fontId="1"/>
  </si>
  <si>
    <t>0x1_DFF7_FFFF</t>
    <phoneticPr fontId="1"/>
  </si>
  <si>
    <t>0x1_DFF8_0000</t>
    <phoneticPr fontId="1"/>
  </si>
  <si>
    <t>キャプチャパラメータ
(フィードバックシステム用)</t>
    <rPh sb="23" eb="24">
      <t>ヨウ</t>
    </rPh>
    <phoneticPr fontId="1"/>
  </si>
  <si>
    <t>32 M</t>
    <phoneticPr fontId="1"/>
  </si>
  <si>
    <t>0x1_F200_0000</t>
    <phoneticPr fontId="1"/>
  </si>
  <si>
    <t>0x1_F207_FFFF</t>
    <phoneticPr fontId="1"/>
  </si>
  <si>
    <t>223.5 M</t>
    <phoneticPr fontId="1"/>
  </si>
  <si>
    <t>AXIポート</t>
    <phoneticPr fontId="1"/>
  </si>
  <si>
    <t>サイズ (MBytes)</t>
    <phoneticPr fontId="1"/>
  </si>
  <si>
    <t>0x1_FFFF_FFFF</t>
    <phoneticPr fontId="1"/>
  </si>
  <si>
    <t>0x1_F1FF_FFFF</t>
    <phoneticPr fontId="1"/>
  </si>
  <si>
    <t>0x1_F208_0000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</si>
</sst>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1">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s>
  <cellStyleXfs count="1">
    <xf numFmtId="0" fontId="0" fillId="0" borderId="0">
      <alignment vertical="center"/>
    </xf>
  </cellStyleXfs>
  <cellXfs count="528">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36" xfId="0" applyBorder="1">
      <alignment vertical="center"/>
    </xf>
    <xf numFmtId="0" fontId="0" fillId="0" borderId="40" xfId="0" applyBorder="1">
      <alignment vertical="center"/>
    </xf>
    <xf numFmtId="0" fontId="0" fillId="0" borderId="37"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0"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00"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40" xfId="0" applyNumberFormat="1" applyBorder="1">
      <alignment vertical="center"/>
    </xf>
    <xf numFmtId="0" fontId="0" fillId="3" borderId="78" xfId="0" applyFill="1" applyBorder="1" applyAlignment="1">
      <alignment horizontal="center" vertical="center"/>
    </xf>
    <xf numFmtId="0" fontId="0" fillId="0" borderId="11" xfId="0" applyBorder="1" applyAlignment="1">
      <alignment horizontal="center" vertical="center"/>
    </xf>
    <xf numFmtId="0" fontId="0" fillId="0" borderId="22" xfId="0"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5" borderId="5" xfId="0" applyFont="1"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9" fillId="6" borderId="5" xfId="0" applyFont="1" applyFill="1" applyBorder="1" applyAlignment="1">
      <alignment horizontal="center"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9" borderId="24" xfId="0"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27" xfId="0" applyFont="1" applyFill="1" applyBorder="1" applyAlignment="1">
      <alignment horizontal="left" vertical="center"/>
    </xf>
    <xf numFmtId="0" fontId="4" fillId="3" borderId="5" xfId="0" applyFont="1" applyFill="1" applyBorder="1" applyAlignment="1">
      <alignment horizontal="left" vertical="center"/>
    </xf>
    <xf numFmtId="0" fontId="4" fillId="3" borderId="24" xfId="0" applyFont="1" applyFill="1" applyBorder="1" applyAlignment="1">
      <alignment horizontal="left" vertical="center"/>
    </xf>
    <xf numFmtId="0" fontId="9" fillId="3" borderId="25" xfId="0" applyFont="1" applyFill="1" applyBorder="1" applyAlignment="1">
      <alignment horizontal="left" vertical="center"/>
    </xf>
    <xf numFmtId="0" fontId="9" fillId="3" borderId="26" xfId="0" applyFont="1" applyFill="1" applyBorder="1" applyAlignment="1">
      <alignment horizontal="left" vertical="center"/>
    </xf>
    <xf numFmtId="0" fontId="9" fillId="3" borderId="27" xfId="0" applyFont="1" applyFill="1" applyBorder="1" applyAlignment="1">
      <alignment horizontal="left" vertical="center"/>
    </xf>
    <xf numFmtId="0" fontId="9" fillId="3" borderId="5" xfId="0" applyFont="1" applyFill="1" applyBorder="1" applyAlignment="1">
      <alignment horizontal="left" vertical="center"/>
    </xf>
    <xf numFmtId="0" fontId="4" fillId="10" borderId="5" xfId="0" applyFont="1"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4" fillId="6" borderId="5" xfId="0" applyFont="1" applyFill="1" applyBorder="1" applyAlignment="1">
      <alignment horizontal="left" vertical="center"/>
    </xf>
    <xf numFmtId="0" fontId="0" fillId="10" borderId="5" xfId="0" applyFill="1" applyBorder="1" applyAlignment="1">
      <alignment horizontal="left" vertical="center" wrapText="1"/>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5" xfId="0" applyFill="1" applyBorder="1" applyAlignment="1">
      <alignment horizontal="left"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7" borderId="5" xfId="0" applyFill="1" applyBorder="1" applyAlignment="1">
      <alignment horizontal="center" vertical="center"/>
    </xf>
    <xf numFmtId="0" fontId="0" fillId="7" borderId="28" xfId="0" applyFill="1" applyBorder="1" applyAlignment="1">
      <alignment horizontal="center" vertical="center"/>
    </xf>
    <xf numFmtId="0" fontId="0" fillId="7" borderId="18" xfId="0" applyFill="1" applyBorder="1" applyAlignment="1">
      <alignment horizontal="center" vertical="center"/>
    </xf>
    <xf numFmtId="0" fontId="0" fillId="7" borderId="30" xfId="0" applyFill="1" applyBorder="1" applyAlignment="1">
      <alignment horizontal="center" vertical="center"/>
    </xf>
    <xf numFmtId="0" fontId="0" fillId="7" borderId="0" xfId="0" applyFill="1" applyAlignment="1">
      <alignment horizontal="center" vertical="center"/>
    </xf>
    <xf numFmtId="0" fontId="0" fillId="7" borderId="29" xfId="0" applyFill="1" applyBorder="1" applyAlignment="1">
      <alignment horizontal="center" vertical="center"/>
    </xf>
    <xf numFmtId="0" fontId="0" fillId="7" borderId="18" xfId="0" applyFill="1" applyBorder="1" applyAlignment="1">
      <alignment horizontal="center" vertical="center" wrapText="1"/>
    </xf>
    <xf numFmtId="0" fontId="0" fillId="7" borderId="31" xfId="0"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13" xfId="0" applyFill="1" applyBorder="1" applyAlignment="1">
      <alignment horizontal="left" vertical="center"/>
    </xf>
    <xf numFmtId="0" fontId="0" fillId="10" borderId="23" xfId="0" applyFill="1" applyBorder="1" applyAlignment="1">
      <alignment horizontal="left" vertical="center"/>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0" xfId="0" applyFill="1" applyBorder="1" applyAlignment="1">
      <alignment horizontal="left" vertical="center"/>
    </xf>
    <xf numFmtId="0" fontId="0" fillId="10" borderId="23" xfId="0" applyFill="1" applyBorder="1" applyAlignment="1">
      <alignment horizontal="center" vertical="center"/>
    </xf>
    <xf numFmtId="0" fontId="0" fillId="10" borderId="0" xfId="0" applyFill="1" applyAlignment="1">
      <alignment horizontal="center" vertical="center"/>
    </xf>
    <xf numFmtId="0" fontId="0" fillId="10" borderId="17" xfId="0" applyFill="1" applyBorder="1" applyAlignment="1">
      <alignment horizontal="center" vertical="center"/>
    </xf>
    <xf numFmtId="0" fontId="0" fillId="10" borderId="15" xfId="0" applyFill="1" applyBorder="1" applyAlignment="1">
      <alignment horizontal="left" vertical="center" wrapText="1"/>
    </xf>
    <xf numFmtId="0" fontId="0" fillId="10" borderId="23" xfId="0" applyFill="1" applyBorder="1" applyAlignment="1">
      <alignment horizontal="left" vertical="center" wrapText="1"/>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46" fontId="0" fillId="6" borderId="5" xfId="0" applyNumberForma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0" fillId="8" borderId="5" xfId="0" applyFill="1" applyBorder="1" applyAlignment="1">
      <alignment horizontal="left" vertical="center" wrapText="1"/>
    </xf>
    <xf numFmtId="0" fontId="0" fillId="7" borderId="27" xfId="0"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5" xfId="0" applyFont="1" applyFill="1" applyBorder="1" applyAlignment="1">
      <alignment horizontal="center" vertical="center"/>
    </xf>
    <xf numFmtId="0" fontId="4" fillId="6" borderId="5" xfId="0" applyFont="1" applyFill="1" applyBorder="1" applyAlignment="1">
      <alignment horizontal="left" vertical="center" wrapText="1"/>
    </xf>
    <xf numFmtId="46" fontId="4" fillId="8" borderId="5" xfId="0" applyNumberFormat="1" applyFont="1" applyFill="1" applyBorder="1" applyAlignment="1">
      <alignment horizontal="center" vertical="center"/>
    </xf>
    <xf numFmtId="0" fontId="4" fillId="8" borderId="5" xfId="0" applyFont="1" applyFill="1" applyBorder="1" applyAlignment="1">
      <alignment horizontal="center" vertical="center"/>
    </xf>
    <xf numFmtId="0" fontId="4" fillId="8" borderId="5" xfId="0" applyFont="1" applyFill="1" applyBorder="1" applyAlignment="1">
      <alignment horizontal="left" vertical="center" wrapText="1"/>
    </xf>
    <xf numFmtId="0" fontId="4" fillId="6" borderId="14"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46" fontId="4" fillId="8" borderId="6" xfId="0" applyNumberFormat="1" applyFont="1" applyFill="1" applyBorder="1" applyAlignment="1">
      <alignment horizontal="center" vertical="center"/>
    </xf>
    <xf numFmtId="0" fontId="4" fillId="8" borderId="4" xfId="0" applyFont="1" applyFill="1" applyBorder="1" applyAlignment="1">
      <alignment horizontal="center" vertical="center"/>
    </xf>
    <xf numFmtId="0" fontId="4" fillId="8" borderId="6" xfId="0" applyFont="1" applyFill="1" applyBorder="1" applyAlignment="1">
      <alignment horizontal="center" vertical="center"/>
    </xf>
    <xf numFmtId="0" fontId="0" fillId="6" borderId="5" xfId="0" applyFill="1" applyBorder="1" applyAlignment="1">
      <alignment horizontal="center" vertical="center" wrapText="1"/>
    </xf>
    <xf numFmtId="46" fontId="4" fillId="6" borderId="5" xfId="0" applyNumberFormat="1" applyFon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4" fillId="3" borderId="58" xfId="0" applyFont="1" applyFill="1" applyBorder="1" applyAlignment="1">
      <alignment horizontal="left" vertical="center"/>
    </xf>
    <xf numFmtId="0" fontId="9" fillId="3" borderId="24" xfId="0" applyFont="1"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4" fillId="8" borderId="22" xfId="0"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0" fillId="6" borderId="5" xfId="0" applyFill="1" applyBorder="1">
      <alignment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58" xfId="0" applyFill="1" applyBorder="1" applyAlignment="1">
      <alignment horizontal="left" vertical="center"/>
    </xf>
    <xf numFmtId="0" fontId="0" fillId="3" borderId="27" xfId="0" applyFill="1" applyBorder="1" applyAlignment="1">
      <alignment horizontal="center" vertical="center"/>
    </xf>
    <xf numFmtId="0" fontId="0" fillId="3" borderId="27" xfId="0" applyFill="1" applyBorder="1" applyAlignment="1">
      <alignment horizontal="left" vertical="center"/>
    </xf>
    <xf numFmtId="0" fontId="0" fillId="3" borderId="5" xfId="0" applyFill="1" applyBorder="1" applyAlignment="1">
      <alignment horizontal="left" vertical="center"/>
    </xf>
    <xf numFmtId="0" fontId="0" fillId="9" borderId="61" xfId="0" applyFill="1" applyBorder="1" applyAlignment="1">
      <alignment horizontal="center" vertical="center"/>
    </xf>
    <xf numFmtId="0" fontId="0" fillId="9" borderId="62" xfId="0" applyFill="1" applyBorder="1" applyAlignment="1">
      <alignment horizontal="center" vertical="center"/>
    </xf>
    <xf numFmtId="0" fontId="0" fillId="9" borderId="63"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64" xfId="0" applyFill="1" applyBorder="1" applyAlignment="1">
      <alignment horizontal="center" vertical="center"/>
    </xf>
    <xf numFmtId="0" fontId="0" fillId="3" borderId="64" xfId="0" applyFill="1" applyBorder="1">
      <alignment vertical="center"/>
    </xf>
    <xf numFmtId="0" fontId="0" fillId="3" borderId="65" xfId="0" applyFill="1" applyBorder="1" applyAlignment="1">
      <alignment horizontal="center" vertical="center"/>
    </xf>
    <xf numFmtId="0" fontId="0" fillId="3" borderId="65" xfId="0" applyFill="1" applyBorder="1">
      <alignment vertical="center"/>
    </xf>
    <xf numFmtId="0" fontId="0" fillId="3" borderId="32"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60" xfId="0" applyFill="1" applyBorder="1" applyAlignment="1">
      <alignment horizontal="center" vertical="center"/>
    </xf>
    <xf numFmtId="0" fontId="0" fillId="3" borderId="60" xfId="0" applyFill="1" applyBorder="1">
      <alignment vertical="center"/>
    </xf>
    <xf numFmtId="0" fontId="0" fillId="3" borderId="66" xfId="0" applyFill="1" applyBorder="1" applyAlignment="1">
      <alignment horizontal="left" vertical="center"/>
    </xf>
    <xf numFmtId="0" fontId="0" fillId="3" borderId="69" xfId="0" applyFill="1" applyBorder="1" applyAlignment="1">
      <alignment horizontal="left" vertical="center"/>
    </xf>
    <xf numFmtId="0" fontId="0" fillId="3" borderId="67" xfId="0" applyFill="1" applyBorder="1" applyAlignment="1">
      <alignment horizontal="left" vertical="center"/>
    </xf>
    <xf numFmtId="0" fontId="0" fillId="3" borderId="68" xfId="0" applyFill="1" applyBorder="1" applyAlignment="1">
      <alignment horizontal="left" vertical="center"/>
    </xf>
    <xf numFmtId="0" fontId="0" fillId="3" borderId="4" xfId="0" applyFill="1" applyBorder="1" applyAlignment="1">
      <alignment horizontal="left" vertical="center"/>
    </xf>
    <xf numFmtId="0" fontId="0" fillId="3" borderId="60" xfId="0" applyFill="1" applyBorder="1" applyAlignment="1">
      <alignment horizontal="left"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0" xfId="0" applyNumberFormat="1" applyFill="1" applyAlignment="1">
      <alignment horizontal="center"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70" xfId="0" applyFill="1" applyBorder="1" applyAlignment="1">
      <alignment horizontal="center" vertical="center"/>
    </xf>
    <xf numFmtId="0" fontId="0" fillId="7" borderId="71" xfId="0"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75" xfId="0" applyFill="1" applyBorder="1" applyAlignment="1">
      <alignment horizontal="center" vertical="center"/>
    </xf>
    <xf numFmtId="0" fontId="0" fillId="7" borderId="76" xfId="0" applyFill="1" applyBorder="1" applyAlignment="1">
      <alignment horizontal="center" vertical="center"/>
    </xf>
    <xf numFmtId="0" fontId="0" fillId="7" borderId="77" xfId="0" applyFill="1" applyBorder="1" applyAlignment="1">
      <alignment horizontal="center" vertical="center"/>
    </xf>
    <xf numFmtId="0" fontId="0" fillId="7" borderId="59" xfId="0" applyFill="1" applyBorder="1" applyAlignment="1">
      <alignment horizontal="center" vertical="center"/>
    </xf>
    <xf numFmtId="0" fontId="0" fillId="7" borderId="79" xfId="0" applyFill="1" applyBorder="1" applyAlignment="1">
      <alignment horizontal="center" vertical="center"/>
    </xf>
    <xf numFmtId="0" fontId="0" fillId="7" borderId="80" xfId="0" applyFill="1" applyBorder="1" applyAlignment="1">
      <alignment horizontal="center" vertical="center"/>
    </xf>
    <xf numFmtId="0" fontId="0" fillId="7" borderId="78" xfId="0" applyFill="1" applyBorder="1" applyAlignment="1">
      <alignment horizontal="center" vertical="center"/>
    </xf>
    <xf numFmtId="0" fontId="0" fillId="7" borderId="59" xfId="0" applyFill="1" applyBorder="1" applyAlignment="1">
      <alignment horizontal="center" vertical="center" wrapText="1"/>
    </xf>
    <xf numFmtId="0" fontId="0" fillId="6" borderId="60" xfId="0" applyFill="1" applyBorder="1" applyAlignment="1">
      <alignment horizontal="center" vertical="center" wrapText="1"/>
    </xf>
    <xf numFmtId="46" fontId="0" fillId="6" borderId="74" xfId="0" applyNumberFormat="1" applyFill="1" applyBorder="1" applyAlignment="1">
      <alignment horizontal="center" vertical="center"/>
    </xf>
    <xf numFmtId="46" fontId="0" fillId="6" borderId="60" xfId="0" applyNumberFormat="1" applyFill="1" applyBorder="1" applyAlignment="1">
      <alignment horizontal="center" vertical="center"/>
    </xf>
    <xf numFmtId="0" fontId="0" fillId="6" borderId="60" xfId="0" applyFill="1" applyBorder="1" applyAlignment="1">
      <alignment horizontal="center" vertical="center"/>
    </xf>
    <xf numFmtId="0" fontId="0" fillId="6" borderId="60" xfId="0" applyFill="1" applyBorder="1" applyAlignment="1">
      <alignment horizontal="left" vertical="center" wrapText="1"/>
    </xf>
    <xf numFmtId="0" fontId="0" fillId="6" borderId="27" xfId="0" applyFill="1" applyBorder="1" applyAlignment="1">
      <alignment horizontal="center" vertical="center"/>
    </xf>
    <xf numFmtId="0" fontId="0" fillId="6" borderId="27"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7" xfId="0" applyFill="1" applyBorder="1" applyAlignment="1">
      <alignment horizontal="center" vertical="center" wrapText="1"/>
    </xf>
    <xf numFmtId="0" fontId="0" fillId="7" borderId="60" xfId="0" applyFill="1" applyBorder="1" applyAlignment="1">
      <alignment horizontal="center" vertical="center"/>
    </xf>
    <xf numFmtId="46" fontId="10" fillId="6" borderId="60" xfId="0" applyNumberFormat="1" applyFont="1" applyFill="1" applyBorder="1" applyAlignment="1">
      <alignment horizontal="center" vertical="center"/>
    </xf>
    <xf numFmtId="46" fontId="9" fillId="6" borderId="60" xfId="0" applyNumberFormat="1" applyFont="1" applyFill="1" applyBorder="1" applyAlignment="1">
      <alignment horizontal="center" vertical="center"/>
    </xf>
    <xf numFmtId="0" fontId="0" fillId="6" borderId="60" xfId="0" applyFill="1" applyBorder="1" applyAlignment="1">
      <alignment horizontal="left" vertical="center"/>
    </xf>
    <xf numFmtId="46" fontId="16" fillId="6" borderId="60" xfId="0" applyNumberFormat="1" applyFont="1" applyFill="1" applyBorder="1" applyAlignment="1">
      <alignment horizontal="center" vertical="center"/>
    </xf>
    <xf numFmtId="0" fontId="0" fillId="8" borderId="72" xfId="0" applyFill="1" applyBorder="1" applyAlignment="1">
      <alignment horizontal="center" vertical="center"/>
    </xf>
    <xf numFmtId="0" fontId="0" fillId="8" borderId="73" xfId="0" applyFill="1" applyBorder="1" applyAlignment="1">
      <alignment horizontal="center" vertical="center"/>
    </xf>
    <xf numFmtId="0" fontId="0" fillId="8" borderId="74" xfId="0" applyFill="1" applyBorder="1" applyAlignment="1">
      <alignment horizontal="center" vertical="center"/>
    </xf>
    <xf numFmtId="0" fontId="0" fillId="7" borderId="72" xfId="0" applyFill="1" applyBorder="1" applyAlignment="1">
      <alignment horizontal="center" vertical="center"/>
    </xf>
    <xf numFmtId="0" fontId="0" fillId="7" borderId="73" xfId="0" applyFill="1" applyBorder="1" applyAlignment="1">
      <alignment horizontal="center" vertical="center"/>
    </xf>
    <xf numFmtId="0" fontId="0" fillId="7" borderId="74" xfId="0" applyFill="1" applyBorder="1" applyAlignment="1">
      <alignment horizontal="center" vertical="center"/>
    </xf>
    <xf numFmtId="0" fontId="0" fillId="6" borderId="79" xfId="0" applyFill="1" applyBorder="1" applyAlignment="1">
      <alignment horizontal="center" vertical="center" wrapText="1"/>
    </xf>
    <xf numFmtId="0" fontId="0" fillId="6" borderId="78" xfId="0" applyFill="1" applyBorder="1" applyAlignment="1">
      <alignment horizontal="center" vertical="center" wrapText="1"/>
    </xf>
    <xf numFmtId="0" fontId="0" fillId="6" borderId="80" xfId="0" applyFill="1" applyBorder="1" applyAlignment="1">
      <alignment horizontal="center" vertical="center" wrapText="1"/>
    </xf>
    <xf numFmtId="0" fontId="0" fillId="6" borderId="81" xfId="0" applyFill="1" applyBorder="1" applyAlignment="1">
      <alignment horizontal="center" vertical="center" wrapText="1"/>
    </xf>
    <xf numFmtId="0" fontId="0" fillId="6" borderId="82" xfId="0" applyFill="1" applyBorder="1" applyAlignment="1">
      <alignment horizontal="center" vertical="center" wrapText="1"/>
    </xf>
    <xf numFmtId="0" fontId="0" fillId="6" borderId="83" xfId="0" applyFill="1" applyBorder="1" applyAlignment="1">
      <alignment horizontal="center" vertical="center" wrapText="1"/>
    </xf>
    <xf numFmtId="0" fontId="0" fillId="6" borderId="79" xfId="0" applyFill="1" applyBorder="1" applyAlignment="1">
      <alignment horizontal="center" vertical="center"/>
    </xf>
    <xf numFmtId="0" fontId="0" fillId="6" borderId="78" xfId="0" applyFill="1" applyBorder="1" applyAlignment="1">
      <alignment horizontal="center" vertical="center"/>
    </xf>
    <xf numFmtId="0" fontId="0" fillId="6"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46" fontId="0" fillId="6" borderId="79" xfId="0" applyNumberFormat="1" applyFill="1" applyBorder="1" applyAlignment="1">
      <alignment horizontal="center" vertical="center"/>
    </xf>
    <xf numFmtId="46" fontId="0" fillId="6" borderId="80" xfId="0" applyNumberFormat="1" applyFill="1" applyBorder="1" applyAlignment="1">
      <alignment horizontal="center" vertical="center"/>
    </xf>
    <xf numFmtId="46" fontId="0" fillId="6" borderId="81" xfId="0" applyNumberFormat="1" applyFill="1" applyBorder="1" applyAlignment="1">
      <alignment horizontal="center" vertical="center"/>
    </xf>
    <xf numFmtId="46" fontId="0" fillId="6" borderId="83" xfId="0" applyNumberFormat="1" applyFill="1" applyBorder="1" applyAlignment="1">
      <alignment horizontal="center" vertical="center"/>
    </xf>
    <xf numFmtId="46" fontId="10" fillId="6" borderId="79" xfId="0" applyNumberFormat="1" applyFont="1" applyFill="1" applyBorder="1" applyAlignment="1">
      <alignment horizontal="center" vertical="center"/>
    </xf>
    <xf numFmtId="46" fontId="10" fillId="6" borderId="78" xfId="0" applyNumberFormat="1" applyFont="1" applyFill="1" applyBorder="1" applyAlignment="1">
      <alignment horizontal="center" vertical="center"/>
    </xf>
    <xf numFmtId="46" fontId="10" fillId="6" borderId="80" xfId="0" applyNumberFormat="1" applyFont="1" applyFill="1" applyBorder="1" applyAlignment="1">
      <alignment horizontal="center" vertical="center"/>
    </xf>
    <xf numFmtId="46" fontId="10" fillId="6" borderId="81" xfId="0" applyNumberFormat="1" applyFont="1" applyFill="1" applyBorder="1" applyAlignment="1">
      <alignment horizontal="center" vertical="center"/>
    </xf>
    <xf numFmtId="46" fontId="10" fillId="6" borderId="82" xfId="0" applyNumberFormat="1" applyFont="1" applyFill="1" applyBorder="1" applyAlignment="1">
      <alignment horizontal="center" vertical="center"/>
    </xf>
    <xf numFmtId="46" fontId="10" fillId="6" borderId="83" xfId="0" applyNumberFormat="1" applyFont="1" applyFill="1" applyBorder="1" applyAlignment="1">
      <alignment horizontal="center" vertical="center"/>
    </xf>
    <xf numFmtId="0" fontId="0" fillId="6" borderId="79" xfId="0" applyFill="1" applyBorder="1" applyAlignment="1">
      <alignment horizontal="left" vertical="center" wrapText="1"/>
    </xf>
    <xf numFmtId="0" fontId="0" fillId="6" borderId="78" xfId="0" applyFill="1" applyBorder="1" applyAlignment="1">
      <alignment horizontal="left" vertical="center" wrapText="1"/>
    </xf>
    <xf numFmtId="0" fontId="0" fillId="6" borderId="80" xfId="0" applyFill="1" applyBorder="1" applyAlignment="1">
      <alignment horizontal="left" vertical="center" wrapText="1"/>
    </xf>
    <xf numFmtId="0" fontId="0" fillId="6" borderId="81" xfId="0" applyFill="1" applyBorder="1" applyAlignment="1">
      <alignment horizontal="left" vertical="center" wrapText="1"/>
    </xf>
    <xf numFmtId="0" fontId="0" fillId="6" borderId="82" xfId="0" applyFill="1" applyBorder="1" applyAlignment="1">
      <alignment horizontal="left" vertical="center" wrapText="1"/>
    </xf>
    <xf numFmtId="0" fontId="0" fillId="6" borderId="83" xfId="0" applyFill="1" applyBorder="1" applyAlignment="1">
      <alignment horizontal="left" vertical="center" wrapText="1"/>
    </xf>
    <xf numFmtId="46" fontId="15" fillId="6" borderId="60"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91" xfId="0" applyFill="1" applyBorder="1" applyAlignment="1">
      <alignment horizontal="center" vertical="center"/>
    </xf>
    <xf numFmtId="0" fontId="0" fillId="11" borderId="5" xfId="0" applyFill="1" applyBorder="1" applyAlignment="1">
      <alignment horizontal="center" vertical="center"/>
    </xf>
    <xf numFmtId="0" fontId="0" fillId="11" borderId="92" xfId="0" applyFill="1" applyBorder="1" applyAlignment="1">
      <alignment horizontal="center" vertical="center"/>
    </xf>
    <xf numFmtId="0" fontId="0" fillId="4" borderId="96" xfId="0" applyFill="1" applyBorder="1" applyAlignment="1">
      <alignment horizontal="center" vertical="center"/>
    </xf>
    <xf numFmtId="0" fontId="0" fillId="4" borderId="97" xfId="0" applyFill="1" applyBorder="1" applyAlignment="1">
      <alignment horizontal="center" vertical="center"/>
    </xf>
    <xf numFmtId="0" fontId="0" fillId="4" borderId="98" xfId="0" applyFill="1" applyBorder="1" applyAlignment="1">
      <alignment horizontal="center" vertical="center"/>
    </xf>
    <xf numFmtId="0" fontId="0" fillId="4" borderId="91" xfId="0" applyFill="1" applyBorder="1" applyAlignment="1">
      <alignment horizontal="center" vertical="center"/>
    </xf>
    <xf numFmtId="0" fontId="0" fillId="4" borderId="92" xfId="0" applyFill="1" applyBorder="1" applyAlignment="1">
      <alignment horizontal="center" vertical="center"/>
    </xf>
    <xf numFmtId="0" fontId="0" fillId="8" borderId="99" xfId="0" applyFill="1" applyBorder="1" applyAlignment="1">
      <alignment horizontal="center" vertical="center"/>
    </xf>
    <xf numFmtId="0" fontId="0" fillId="8" borderId="87" xfId="0" applyFill="1" applyBorder="1" applyAlignment="1">
      <alignment horizontal="center" vertical="center"/>
    </xf>
    <xf numFmtId="0" fontId="0" fillId="8" borderId="89" xfId="0" applyFill="1" applyBorder="1" applyAlignment="1">
      <alignment horizontal="center" vertical="center"/>
    </xf>
    <xf numFmtId="0" fontId="0" fillId="8" borderId="96" xfId="0" applyFill="1" applyBorder="1" applyAlignment="1">
      <alignment horizontal="center" vertical="center"/>
    </xf>
    <xf numFmtId="0" fontId="0" fillId="8" borderId="97" xfId="0" applyFill="1" applyBorder="1" applyAlignment="1">
      <alignment horizontal="center" vertical="center"/>
    </xf>
    <xf numFmtId="0" fontId="0" fillId="8" borderId="98" xfId="0" applyFill="1" applyBorder="1" applyAlignment="1">
      <alignment horizontal="center" vertical="center"/>
    </xf>
    <xf numFmtId="0" fontId="0" fillId="11" borderId="99" xfId="0" applyFill="1" applyBorder="1" applyAlignment="1">
      <alignment horizontal="center" vertical="center"/>
    </xf>
    <xf numFmtId="0" fontId="0" fillId="11" borderId="87" xfId="0" applyFill="1" applyBorder="1" applyAlignment="1">
      <alignment horizontal="center" vertical="center"/>
    </xf>
    <xf numFmtId="0" fontId="0" fillId="11" borderId="89" xfId="0" applyFill="1" applyBorder="1" applyAlignment="1">
      <alignment horizontal="center" vertical="center"/>
    </xf>
    <xf numFmtId="0" fontId="0" fillId="14" borderId="91" xfId="0" applyFill="1" applyBorder="1" applyAlignment="1">
      <alignment horizontal="center" vertical="center"/>
    </xf>
    <xf numFmtId="0" fontId="0" fillId="14" borderId="5" xfId="0" applyFill="1" applyBorder="1" applyAlignment="1">
      <alignment horizontal="center" vertical="center"/>
    </xf>
    <xf numFmtId="0" fontId="0" fillId="14" borderId="92" xfId="0" applyFill="1" applyBorder="1" applyAlignment="1">
      <alignment horizontal="center" vertical="center"/>
    </xf>
    <xf numFmtId="0" fontId="0" fillId="14" borderId="99" xfId="0" applyFill="1" applyBorder="1" applyAlignment="1">
      <alignment horizontal="center" vertical="center"/>
    </xf>
    <xf numFmtId="0" fontId="0" fillId="14" borderId="87" xfId="0" applyFill="1" applyBorder="1" applyAlignment="1">
      <alignment horizontal="center" vertical="center"/>
    </xf>
    <xf numFmtId="0" fontId="0" fillId="14" borderId="89"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84"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86" xfId="0" applyFill="1" applyBorder="1" applyAlignment="1">
      <alignment horizontal="center" vertical="center" wrapText="1"/>
    </xf>
    <xf numFmtId="0" fontId="0" fillId="3" borderId="88" xfId="0" applyFill="1" applyBorder="1" applyAlignment="1">
      <alignment horizontal="center" vertical="center"/>
    </xf>
    <xf numFmtId="0" fontId="0" fillId="3" borderId="85" xfId="0"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0" fillId="3" borderId="89" xfId="0" applyFill="1" applyBorder="1" applyAlignment="1">
      <alignment horizontal="center" vertical="center"/>
    </xf>
    <xf numFmtId="0" fontId="0" fillId="4" borderId="90"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95" xfId="0" applyFill="1" applyBorder="1" applyAlignment="1">
      <alignment horizontal="center" vertical="center"/>
    </xf>
    <xf numFmtId="0" fontId="0" fillId="4" borderId="101" xfId="0" applyFill="1" applyBorder="1" applyAlignment="1">
      <alignment horizontal="center" vertical="center"/>
    </xf>
    <xf numFmtId="0" fontId="0" fillId="0" borderId="11" xfId="0" applyBorder="1" applyAlignment="1">
      <alignment horizontal="right" vertical="center"/>
    </xf>
    <xf numFmtId="0" fontId="0" fillId="11" borderId="33" xfId="0" applyFill="1" applyBorder="1" applyAlignment="1">
      <alignment horizontal="center" vertical="center"/>
    </xf>
    <xf numFmtId="0" fontId="0" fillId="11" borderId="34" xfId="0" applyFill="1" applyBorder="1" applyAlignment="1">
      <alignment horizontal="center" vertical="center"/>
    </xf>
    <xf numFmtId="0" fontId="0" fillId="11" borderId="41" xfId="0" applyFill="1" applyBorder="1" applyAlignment="1">
      <alignment horizontal="center" vertical="center"/>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4" borderId="44" xfId="0" applyFill="1" applyBorder="1" applyAlignment="1">
      <alignment horizontal="center" vertical="center"/>
    </xf>
    <xf numFmtId="0" fontId="0" fillId="4" borderId="46" xfId="0" applyFill="1" applyBorder="1" applyAlignment="1">
      <alignment horizontal="center" vertical="center"/>
    </xf>
    <xf numFmtId="0" fontId="0" fillId="4" borderId="45"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33" xfId="0" applyFill="1" applyBorder="1" applyAlignment="1">
      <alignment horizontal="center" vertical="center" wrapText="1"/>
    </xf>
    <xf numFmtId="0" fontId="0" fillId="3" borderId="34" xfId="0" applyFill="1" applyBorder="1" applyAlignment="1">
      <alignment horizontal="center" vertical="center" wrapText="1"/>
    </xf>
    <xf numFmtId="0" fontId="0" fillId="3" borderId="35" xfId="0" applyFill="1" applyBorder="1" applyAlignment="1">
      <alignment horizontal="center" vertical="center" wrapText="1"/>
    </xf>
    <xf numFmtId="0" fontId="0" fillId="4" borderId="38" xfId="0" applyFill="1" applyBorder="1" applyAlignment="1">
      <alignment horizontal="center" vertical="center"/>
    </xf>
    <xf numFmtId="0" fontId="0" fillId="4" borderId="39" xfId="0" applyFill="1" applyBorder="1" applyAlignment="1">
      <alignment horizontal="center" vertical="center"/>
    </xf>
    <xf numFmtId="0" fontId="0" fillId="0" borderId="53" xfId="0" quotePrefix="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34" xfId="0" applyFill="1" applyBorder="1" applyAlignment="1">
      <alignment horizontal="center" vertical="center"/>
    </xf>
    <xf numFmtId="0" fontId="0" fillId="3" borderId="35" xfId="0" applyFill="1" applyBorder="1" applyAlignment="1">
      <alignment horizontal="center" vertical="center"/>
    </xf>
    <xf numFmtId="0" fontId="0" fillId="8" borderId="93" xfId="0" applyFill="1" applyBorder="1" applyAlignment="1">
      <alignment horizontal="center" vertical="center"/>
    </xf>
    <xf numFmtId="0" fontId="0" fillId="8" borderId="27" xfId="0" applyFill="1" applyBorder="1" applyAlignment="1">
      <alignment horizontal="center" vertical="center"/>
    </xf>
    <xf numFmtId="0" fontId="0" fillId="8" borderId="94" xfId="0" applyFill="1" applyBorder="1" applyAlignment="1">
      <alignment horizontal="center" vertical="center"/>
    </xf>
    <xf numFmtId="0" fontId="0" fillId="8" borderId="90" xfId="0" applyFill="1" applyBorder="1" applyAlignment="1">
      <alignment horizontal="center" vertical="center"/>
    </xf>
    <xf numFmtId="0" fontId="0" fillId="8" borderId="24" xfId="0" applyFill="1" applyBorder="1" applyAlignment="1">
      <alignment horizontal="center" vertical="center"/>
    </xf>
    <xf numFmtId="0" fontId="0" fillId="8" borderId="95" xfId="0" applyFill="1" applyBorder="1" applyAlignment="1">
      <alignment horizontal="center" vertical="center"/>
    </xf>
    <xf numFmtId="0" fontId="4" fillId="3" borderId="33"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0" fillId="0" borderId="14" xfId="0" applyBorder="1" applyAlignment="1">
      <alignment horizontal="right" vertical="center"/>
    </xf>
    <xf numFmtId="0" fontId="4" fillId="3" borderId="8" xfId="0" applyFont="1" applyFill="1" applyBorder="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0" xfId="0" applyFont="1" applyAlignment="1">
      <alignment horizontal="center" vertical="center"/>
    </xf>
    <xf numFmtId="0" fontId="0" fillId="8" borderId="102" xfId="0" applyFill="1" applyBorder="1" applyAlignment="1">
      <alignment horizontal="center" vertical="center"/>
    </xf>
    <xf numFmtId="0" fontId="0" fillId="8" borderId="103" xfId="0" applyFill="1" applyBorder="1" applyAlignment="1">
      <alignment horizontal="center" vertical="center"/>
    </xf>
    <xf numFmtId="0" fontId="0" fillId="8" borderId="104" xfId="0" applyFill="1" applyBorder="1" applyAlignment="1">
      <alignment horizontal="center" vertical="center"/>
    </xf>
    <xf numFmtId="0" fontId="0" fillId="8" borderId="105" xfId="0" applyFill="1" applyBorder="1" applyAlignment="1">
      <alignment horizontal="center" vertical="center"/>
    </xf>
    <xf numFmtId="0" fontId="0" fillId="8" borderId="106" xfId="0" applyFill="1" applyBorder="1" applyAlignment="1">
      <alignment horizontal="center" vertical="center"/>
    </xf>
    <xf numFmtId="0" fontId="0" fillId="8" borderId="107" xfId="0" applyFill="1" applyBorder="1" applyAlignment="1">
      <alignment horizontal="center" vertical="center"/>
    </xf>
    <xf numFmtId="0" fontId="10" fillId="3" borderId="84" xfId="0" applyFont="1" applyFill="1" applyBorder="1" applyAlignment="1">
      <alignment horizontal="center" vertical="center" wrapText="1"/>
    </xf>
    <xf numFmtId="0" fontId="9" fillId="3" borderId="85" xfId="0" applyFont="1" applyFill="1" applyBorder="1" applyAlignment="1">
      <alignment horizontal="center" vertical="center" wrapText="1"/>
    </xf>
    <xf numFmtId="0" fontId="9" fillId="3" borderId="86"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9" fillId="3" borderId="35" xfId="0" applyFont="1" applyFill="1" applyBorder="1" applyAlignment="1">
      <alignment horizontal="center" vertical="center" wrapText="1"/>
    </xf>
    <xf numFmtId="0" fontId="0" fillId="8" borderId="47" xfId="0" applyFill="1" applyBorder="1" applyAlignment="1">
      <alignment horizontal="center" vertical="center"/>
    </xf>
    <xf numFmtId="0" fontId="0" fillId="8" borderId="48" xfId="0" applyFill="1" applyBorder="1" applyAlignment="1">
      <alignment horizontal="center" vertical="center"/>
    </xf>
    <xf numFmtId="0" fontId="0" fillId="8" borderId="51" xfId="0" applyFill="1" applyBorder="1" applyAlignment="1">
      <alignment horizontal="center" vertical="center"/>
    </xf>
    <xf numFmtId="0" fontId="0" fillId="8" borderId="52" xfId="0" applyFill="1" applyBorder="1" applyAlignment="1">
      <alignment horizontal="center" vertical="center"/>
    </xf>
    <xf numFmtId="0" fontId="0" fillId="8" borderId="53" xfId="0" applyFill="1" applyBorder="1" applyAlignment="1">
      <alignment horizontal="center" vertical="center"/>
    </xf>
    <xf numFmtId="0" fontId="0" fillId="8" borderId="56" xfId="0" applyFill="1" applyBorder="1" applyAlignment="1">
      <alignment horizontal="center"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10" borderId="4" xfId="0" applyFill="1" applyBorder="1" applyAlignment="1">
      <alignment horizontal="center" vertical="center" wrapText="1"/>
    </xf>
    <xf numFmtId="0" fontId="0" fillId="10" borderId="22" xfId="0" applyFill="1" applyBorder="1" applyAlignment="1">
      <alignment horizontal="center" vertical="center"/>
    </xf>
    <xf numFmtId="0" fontId="0" fillId="10" borderId="6" xfId="0" applyFill="1" applyBorder="1" applyAlignment="1">
      <alignment horizontal="center" vertical="center"/>
    </xf>
    <xf numFmtId="0" fontId="0" fillId="11" borderId="24" xfId="0" applyFill="1" applyBorder="1" applyAlignment="1">
      <alignment horizontal="center" vertical="center"/>
    </xf>
    <xf numFmtId="0" fontId="4" fillId="10" borderId="79" xfId="0" applyFont="1" applyFill="1" applyBorder="1" applyAlignment="1">
      <alignment horizontal="center" vertical="center" wrapText="1"/>
    </xf>
    <xf numFmtId="0" fontId="4" fillId="10" borderId="78" xfId="0" applyFont="1" applyFill="1" applyBorder="1" applyAlignment="1">
      <alignment horizontal="center" vertical="center" wrapText="1"/>
    </xf>
    <xf numFmtId="0" fontId="4" fillId="10" borderId="80" xfId="0" applyFont="1" applyFill="1" applyBorder="1" applyAlignment="1">
      <alignment horizontal="center" vertical="center" wrapText="1"/>
    </xf>
    <xf numFmtId="0" fontId="0" fillId="3" borderId="79" xfId="0" applyFill="1" applyBorder="1" applyAlignment="1">
      <alignment horizontal="center" vertical="center"/>
    </xf>
    <xf numFmtId="0" fontId="0" fillId="3" borderId="78" xfId="0" applyFill="1" applyBorder="1" applyAlignment="1">
      <alignment horizontal="center" vertical="center"/>
    </xf>
    <xf numFmtId="0" fontId="0" fillId="3" borderId="80"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50" xfId="0" applyFont="1" applyFill="1" applyBorder="1" applyAlignment="1">
      <alignment horizontal="center" vertical="center" wrapText="1"/>
    </xf>
    <xf numFmtId="0" fontId="2" fillId="4" borderId="48" xfId="0" applyFont="1" applyFill="1" applyBorder="1" applyAlignment="1">
      <alignment horizontal="center" vertical="center" wrapText="1"/>
    </xf>
    <xf numFmtId="0" fontId="2" fillId="4" borderId="49" xfId="0" applyFont="1" applyFill="1" applyBorder="1" applyAlignment="1">
      <alignment horizontal="center" vertical="center" wrapText="1"/>
    </xf>
    <xf numFmtId="0" fontId="2" fillId="4" borderId="55"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54"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56" xfId="0" applyFont="1" applyFill="1" applyBorder="1" applyAlignment="1">
      <alignment horizontal="center" vertical="center" wrapText="1"/>
    </xf>
    <xf numFmtId="0" fontId="0" fillId="12" borderId="47" xfId="0" applyFill="1" applyBorder="1" applyAlignment="1">
      <alignment horizontal="center" vertical="center"/>
    </xf>
    <xf numFmtId="0" fontId="0" fillId="12" borderId="48" xfId="0" applyFill="1" applyBorder="1" applyAlignment="1">
      <alignment horizontal="center" vertical="center"/>
    </xf>
    <xf numFmtId="0" fontId="0" fillId="12" borderId="51" xfId="0" applyFill="1" applyBorder="1" applyAlignment="1">
      <alignment horizontal="center" vertical="center"/>
    </xf>
    <xf numFmtId="0" fontId="0" fillId="12" borderId="52" xfId="0" applyFill="1" applyBorder="1" applyAlignment="1">
      <alignment horizontal="center" vertical="center"/>
    </xf>
    <xf numFmtId="0" fontId="0" fillId="12" borderId="53" xfId="0" applyFill="1" applyBorder="1" applyAlignment="1">
      <alignment horizontal="center" vertical="center"/>
    </xf>
    <xf numFmtId="0" fontId="0" fillId="12" borderId="56" xfId="0" applyFill="1" applyBorder="1" applyAlignment="1">
      <alignment horizontal="center" vertical="center"/>
    </xf>
    <xf numFmtId="0" fontId="2" fillId="3" borderId="48"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53"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50" xfId="0" applyFont="1" applyFill="1" applyBorder="1" applyAlignment="1">
      <alignment horizontal="center" vertical="center" wrapText="1"/>
    </xf>
    <xf numFmtId="0" fontId="2" fillId="3" borderId="55"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2" fillId="3" borderId="56"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57" xfId="0" applyFont="1" applyFill="1" applyBorder="1" applyAlignment="1">
      <alignment horizontal="center" vertical="center"/>
    </xf>
    <xf numFmtId="0" fontId="2" fillId="3" borderId="46" xfId="0" applyFont="1" applyFill="1" applyBorder="1" applyAlignment="1">
      <alignment horizontal="center" vertical="center"/>
    </xf>
    <xf numFmtId="0" fontId="0" fillId="12" borderId="49" xfId="0" applyFill="1" applyBorder="1" applyAlignment="1">
      <alignment horizontal="center" vertical="center"/>
    </xf>
    <xf numFmtId="0" fontId="0" fillId="12" borderId="54" xfId="0" applyFill="1" applyBorder="1" applyAlignment="1">
      <alignment horizontal="center" vertical="center"/>
    </xf>
    <xf numFmtId="0" fontId="0" fillId="12" borderId="50" xfId="0" applyFill="1" applyBorder="1" applyAlignment="1">
      <alignment horizontal="center" vertical="center"/>
    </xf>
    <xf numFmtId="0" fontId="0" fillId="12" borderId="55" xfId="0" applyFill="1" applyBorder="1" applyAlignment="1">
      <alignment horizontal="center" vertical="center"/>
    </xf>
    <xf numFmtId="0" fontId="0" fillId="3" borderId="108" xfId="0" applyFill="1" applyBorder="1" applyAlignment="1">
      <alignment horizontal="center" vertical="center"/>
    </xf>
    <xf numFmtId="0" fontId="0" fillId="3" borderId="109" xfId="0" applyFill="1" applyBorder="1" applyAlignment="1">
      <alignment horizontal="center" vertical="center"/>
    </xf>
    <xf numFmtId="0" fontId="0" fillId="3" borderId="109" xfId="0" applyFill="1" applyBorder="1" applyAlignment="1">
      <alignment horizontal="center" vertical="center"/>
    </xf>
    <xf numFmtId="0" fontId="0" fillId="3" borderId="110" xfId="0" applyFill="1" applyBorder="1" applyAlignment="1">
      <alignment horizontal="center" vertical="center"/>
    </xf>
    <xf numFmtId="0" fontId="0" fillId="0" borderId="0" xfId="0"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7</xdr:col>
      <xdr:colOff>33338</xdr:colOff>
      <xdr:row>32</xdr:row>
      <xdr:rowOff>212580</xdr:rowOff>
    </xdr:from>
    <xdr:to>
      <xdr:col>14</xdr:col>
      <xdr:colOff>290513</xdr:colOff>
      <xdr:row>64</xdr:row>
      <xdr:rowOff>212578</xdr:rowOff>
    </xdr:to>
    <xdr:sp macro="" textlink="">
      <xdr:nvSpPr>
        <xdr:cNvPr id="138" name="正方形/長方形 137">
          <a:extLst>
            <a:ext uri="{FF2B5EF4-FFF2-40B4-BE49-F238E27FC236}">
              <a16:creationId xmlns:a16="http://schemas.microsoft.com/office/drawing/2014/main" id="{DB4D8B1E-0528-4C37-94BE-85E6F9D73C4E}"/>
            </a:ext>
          </a:extLst>
        </xdr:cNvPr>
        <xdr:cNvSpPr/>
      </xdr:nvSpPr>
      <xdr:spPr>
        <a:xfrm>
          <a:off x="4867276" y="7832580"/>
          <a:ext cx="5091112" cy="761999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10</xdr:col>
      <xdr:colOff>95080</xdr:colOff>
      <xdr:row>60</xdr:row>
      <xdr:rowOff>142211</xdr:rowOff>
    </xdr:from>
    <xdr:to>
      <xdr:col>10</xdr:col>
      <xdr:colOff>352515</xdr:colOff>
      <xdr:row>62</xdr:row>
      <xdr:rowOff>205602</xdr:rowOff>
    </xdr:to>
    <xdr:sp macro="" textlink="">
      <xdr:nvSpPr>
        <xdr:cNvPr id="139" name="正方形/長方形 138">
          <a:extLst>
            <a:ext uri="{FF2B5EF4-FFF2-40B4-BE49-F238E27FC236}">
              <a16:creationId xmlns:a16="http://schemas.microsoft.com/office/drawing/2014/main" id="{D813A2AF-0B79-447A-95DE-90562DA9F309}"/>
            </a:ext>
          </a:extLst>
        </xdr:cNvPr>
        <xdr:cNvSpPr/>
      </xdr:nvSpPr>
      <xdr:spPr>
        <a:xfrm rot="5400000">
          <a:off x="6859602" y="14570814"/>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33337</xdr:colOff>
      <xdr:row>59</xdr:row>
      <xdr:rowOff>111604</xdr:rowOff>
    </xdr:from>
    <xdr:to>
      <xdr:col>9</xdr:col>
      <xdr:colOff>102634</xdr:colOff>
      <xdr:row>64</xdr:row>
      <xdr:rowOff>18420</xdr:rowOff>
    </xdr:to>
    <xdr:sp macro="" textlink="">
      <xdr:nvSpPr>
        <xdr:cNvPr id="140" name="正方形/長方形 139">
          <a:extLst>
            <a:ext uri="{FF2B5EF4-FFF2-40B4-BE49-F238E27FC236}">
              <a16:creationId xmlns:a16="http://schemas.microsoft.com/office/drawing/2014/main" id="{E17C4D52-8D7D-4258-BC25-FD55AC158114}"/>
            </a:ext>
          </a:extLst>
        </xdr:cNvPr>
        <xdr:cNvSpPr/>
      </xdr:nvSpPr>
      <xdr:spPr>
        <a:xfrm>
          <a:off x="4867275" y="14160979"/>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553099</xdr:colOff>
      <xdr:row>34</xdr:row>
      <xdr:rowOff>206734</xdr:rowOff>
    </xdr:from>
    <xdr:to>
      <xdr:col>11</xdr:col>
      <xdr:colOff>484769</xdr:colOff>
      <xdr:row>41</xdr:row>
      <xdr:rowOff>78216</xdr:rowOff>
    </xdr:to>
    <xdr:sp macro="" textlink="">
      <xdr:nvSpPr>
        <xdr:cNvPr id="141" name="正方形/長方形 140">
          <a:extLst>
            <a:ext uri="{FF2B5EF4-FFF2-40B4-BE49-F238E27FC236}">
              <a16:creationId xmlns:a16="http://schemas.microsoft.com/office/drawing/2014/main" id="{D9D0FFA1-8EC1-4749-BABB-A9EAE3F801CD}"/>
            </a:ext>
          </a:extLst>
        </xdr:cNvPr>
        <xdr:cNvSpPr/>
      </xdr:nvSpPr>
      <xdr:spPr>
        <a:xfrm>
          <a:off x="6768162" y="8302984"/>
          <a:ext cx="1312795" cy="153835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686450</xdr:colOff>
      <xdr:row>36</xdr:row>
      <xdr:rowOff>87738</xdr:rowOff>
    </xdr:from>
    <xdr:to>
      <xdr:col>11</xdr:col>
      <xdr:colOff>367625</xdr:colOff>
      <xdr:row>37</xdr:row>
      <xdr:rowOff>199507</xdr:rowOff>
    </xdr:to>
    <xdr:sp macro="" textlink="">
      <xdr:nvSpPr>
        <xdr:cNvPr id="142" name="正方形/長方形 141">
          <a:extLst>
            <a:ext uri="{FF2B5EF4-FFF2-40B4-BE49-F238E27FC236}">
              <a16:creationId xmlns:a16="http://schemas.microsoft.com/office/drawing/2014/main" id="{F4D9D84B-F9F0-4FAC-B360-90E9905EFBFF}"/>
            </a:ext>
          </a:extLst>
        </xdr:cNvPr>
        <xdr:cNvSpPr/>
      </xdr:nvSpPr>
      <xdr:spPr>
        <a:xfrm>
          <a:off x="6901513" y="8660238"/>
          <a:ext cx="1062300" cy="34989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379449</xdr:colOff>
      <xdr:row>37</xdr:row>
      <xdr:rowOff>97269</xdr:rowOff>
    </xdr:from>
    <xdr:to>
      <xdr:col>10</xdr:col>
      <xdr:colOff>660177</xdr:colOff>
      <xdr:row>39</xdr:row>
      <xdr:rowOff>230154</xdr:rowOff>
    </xdr:to>
    <xdr:sp macro="" textlink="">
      <xdr:nvSpPr>
        <xdr:cNvPr id="144" name="正方形/長方形 143">
          <a:extLst>
            <a:ext uri="{FF2B5EF4-FFF2-40B4-BE49-F238E27FC236}">
              <a16:creationId xmlns:a16="http://schemas.microsoft.com/office/drawing/2014/main" id="{32E96AA0-7F5B-43F1-AFD6-0449DBAC9BF7}"/>
            </a:ext>
          </a:extLst>
        </xdr:cNvPr>
        <xdr:cNvSpPr/>
      </xdr:nvSpPr>
      <xdr:spPr>
        <a:xfrm rot="5400000">
          <a:off x="7120870" y="9072098"/>
          <a:ext cx="609135"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686450</xdr:colOff>
      <xdr:row>39</xdr:row>
      <xdr:rowOff>106789</xdr:rowOff>
    </xdr:from>
    <xdr:to>
      <xdr:col>11</xdr:col>
      <xdr:colOff>367625</xdr:colOff>
      <xdr:row>40</xdr:row>
      <xdr:rowOff>218557</xdr:rowOff>
    </xdr:to>
    <xdr:sp macro="" textlink="">
      <xdr:nvSpPr>
        <xdr:cNvPr id="145" name="正方形/長方形 144">
          <a:extLst>
            <a:ext uri="{FF2B5EF4-FFF2-40B4-BE49-F238E27FC236}">
              <a16:creationId xmlns:a16="http://schemas.microsoft.com/office/drawing/2014/main" id="{23C3299A-C180-40A0-9BBF-B4F58A2683BD}"/>
            </a:ext>
          </a:extLst>
        </xdr:cNvPr>
        <xdr:cNvSpPr/>
      </xdr:nvSpPr>
      <xdr:spPr>
        <a:xfrm>
          <a:off x="6901513" y="9393664"/>
          <a:ext cx="1062300" cy="34989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543575</xdr:colOff>
      <xdr:row>41</xdr:row>
      <xdr:rowOff>218789</xdr:rowOff>
    </xdr:from>
    <xdr:to>
      <xdr:col>11</xdr:col>
      <xdr:colOff>475245</xdr:colOff>
      <xdr:row>48</xdr:row>
      <xdr:rowOff>66795</xdr:rowOff>
    </xdr:to>
    <xdr:sp macro="" textlink="">
      <xdr:nvSpPr>
        <xdr:cNvPr id="146" name="正方形/長方形 145">
          <a:extLst>
            <a:ext uri="{FF2B5EF4-FFF2-40B4-BE49-F238E27FC236}">
              <a16:creationId xmlns:a16="http://schemas.microsoft.com/office/drawing/2014/main" id="{994F3D1B-B21D-476B-81F6-134D8B0A1677}"/>
            </a:ext>
          </a:extLst>
        </xdr:cNvPr>
        <xdr:cNvSpPr/>
      </xdr:nvSpPr>
      <xdr:spPr>
        <a:xfrm>
          <a:off x="6758638" y="9981914"/>
          <a:ext cx="1312795" cy="151488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676926</xdr:colOff>
      <xdr:row>43</xdr:row>
      <xdr:rowOff>78389</xdr:rowOff>
    </xdr:from>
    <xdr:to>
      <xdr:col>11</xdr:col>
      <xdr:colOff>358101</xdr:colOff>
      <xdr:row>44</xdr:row>
      <xdr:rowOff>180690</xdr:rowOff>
    </xdr:to>
    <xdr:sp macro="" textlink="">
      <xdr:nvSpPr>
        <xdr:cNvPr id="148" name="正方形/長方形 147">
          <a:extLst>
            <a:ext uri="{FF2B5EF4-FFF2-40B4-BE49-F238E27FC236}">
              <a16:creationId xmlns:a16="http://schemas.microsoft.com/office/drawing/2014/main" id="{95D4DFD2-7B33-4FFF-8803-7993F67B8080}"/>
            </a:ext>
          </a:extLst>
        </xdr:cNvPr>
        <xdr:cNvSpPr/>
      </xdr:nvSpPr>
      <xdr:spPr>
        <a:xfrm>
          <a:off x="6891989" y="10317764"/>
          <a:ext cx="1062300" cy="340426"/>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369925</xdr:colOff>
      <xdr:row>44</xdr:row>
      <xdr:rowOff>87919</xdr:rowOff>
    </xdr:from>
    <xdr:to>
      <xdr:col>10</xdr:col>
      <xdr:colOff>650653</xdr:colOff>
      <xdr:row>46</xdr:row>
      <xdr:rowOff>209267</xdr:rowOff>
    </xdr:to>
    <xdr:sp macro="" textlink="">
      <xdr:nvSpPr>
        <xdr:cNvPr id="163" name="正方形/長方形 162">
          <a:extLst>
            <a:ext uri="{FF2B5EF4-FFF2-40B4-BE49-F238E27FC236}">
              <a16:creationId xmlns:a16="http://schemas.microsoft.com/office/drawing/2014/main" id="{17A058AE-891A-44FA-95A8-3D56D74426B3}"/>
            </a:ext>
          </a:extLst>
        </xdr:cNvPr>
        <xdr:cNvSpPr/>
      </xdr:nvSpPr>
      <xdr:spPr>
        <a:xfrm rot="5400000">
          <a:off x="7117115" y="10723854"/>
          <a:ext cx="597598"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676926</xdr:colOff>
      <xdr:row>46</xdr:row>
      <xdr:rowOff>97439</xdr:rowOff>
    </xdr:from>
    <xdr:to>
      <xdr:col>11</xdr:col>
      <xdr:colOff>358101</xdr:colOff>
      <xdr:row>47</xdr:row>
      <xdr:rowOff>199741</xdr:rowOff>
    </xdr:to>
    <xdr:sp macro="" textlink="">
      <xdr:nvSpPr>
        <xdr:cNvPr id="165" name="正方形/長方形 164">
          <a:extLst>
            <a:ext uri="{FF2B5EF4-FFF2-40B4-BE49-F238E27FC236}">
              <a16:creationId xmlns:a16="http://schemas.microsoft.com/office/drawing/2014/main" id="{728939D1-F580-4F61-9449-AA7FC37259AF}"/>
            </a:ext>
          </a:extLst>
        </xdr:cNvPr>
        <xdr:cNvSpPr/>
      </xdr:nvSpPr>
      <xdr:spPr>
        <a:xfrm>
          <a:off x="6891989" y="11051189"/>
          <a:ext cx="1062300" cy="34042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356176</xdr:colOff>
      <xdr:row>36</xdr:row>
      <xdr:rowOff>2282</xdr:rowOff>
    </xdr:from>
    <xdr:to>
      <xdr:col>13</xdr:col>
      <xdr:colOff>211963</xdr:colOff>
      <xdr:row>37</xdr:row>
      <xdr:rowOff>20017</xdr:rowOff>
    </xdr:to>
    <xdr:sp macro="" textlink="">
      <xdr:nvSpPr>
        <xdr:cNvPr id="182" name="正方形/長方形 181">
          <a:extLst>
            <a:ext uri="{FF2B5EF4-FFF2-40B4-BE49-F238E27FC236}">
              <a16:creationId xmlns:a16="http://schemas.microsoft.com/office/drawing/2014/main" id="{9C1BD6A8-5DFE-4542-A79E-14325CE86D79}"/>
            </a:ext>
          </a:extLst>
        </xdr:cNvPr>
        <xdr:cNvSpPr/>
      </xdr:nvSpPr>
      <xdr:spPr>
        <a:xfrm>
          <a:off x="7952364" y="8574782"/>
          <a:ext cx="1236912"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490352</xdr:colOff>
      <xdr:row>38</xdr:row>
      <xdr:rowOff>151520</xdr:rowOff>
    </xdr:from>
    <xdr:to>
      <xdr:col>14</xdr:col>
      <xdr:colOff>296217</xdr:colOff>
      <xdr:row>38</xdr:row>
      <xdr:rowOff>151520</xdr:rowOff>
    </xdr:to>
    <xdr:cxnSp macro="">
      <xdr:nvCxnSpPr>
        <xdr:cNvPr id="183" name="直線矢印コネクタ 182">
          <a:extLst>
            <a:ext uri="{FF2B5EF4-FFF2-40B4-BE49-F238E27FC236}">
              <a16:creationId xmlns:a16="http://schemas.microsoft.com/office/drawing/2014/main" id="{43D16E92-7D96-44D4-B40C-3094FBEBEC57}"/>
            </a:ext>
          </a:extLst>
        </xdr:cNvPr>
        <xdr:cNvCxnSpPr/>
      </xdr:nvCxnSpPr>
      <xdr:spPr>
        <a:xfrm flipH="1">
          <a:off x="8086540" y="9200270"/>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478528</xdr:colOff>
      <xdr:row>45</xdr:row>
      <xdr:rowOff>69421</xdr:rowOff>
    </xdr:from>
    <xdr:to>
      <xdr:col>14</xdr:col>
      <xdr:colOff>284393</xdr:colOff>
      <xdr:row>45</xdr:row>
      <xdr:rowOff>69421</xdr:rowOff>
    </xdr:to>
    <xdr:cxnSp macro="">
      <xdr:nvCxnSpPr>
        <xdr:cNvPr id="190" name="直線矢印コネクタ 189">
          <a:extLst>
            <a:ext uri="{FF2B5EF4-FFF2-40B4-BE49-F238E27FC236}">
              <a16:creationId xmlns:a16="http://schemas.microsoft.com/office/drawing/2014/main" id="{93106DE6-A0E9-4FCC-BED7-5827F2BAB91E}"/>
            </a:ext>
          </a:extLst>
        </xdr:cNvPr>
        <xdr:cNvCxnSpPr/>
      </xdr:nvCxnSpPr>
      <xdr:spPr>
        <a:xfrm flipH="1">
          <a:off x="8074716" y="10785046"/>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492581</xdr:colOff>
      <xdr:row>37</xdr:row>
      <xdr:rowOff>127343</xdr:rowOff>
    </xdr:from>
    <xdr:to>
      <xdr:col>14</xdr:col>
      <xdr:colOff>191357</xdr:colOff>
      <xdr:row>38</xdr:row>
      <xdr:rowOff>149408</xdr:rowOff>
    </xdr:to>
    <xdr:sp macro="" textlink="">
      <xdr:nvSpPr>
        <xdr:cNvPr id="193" name="正方形/長方形 192">
          <a:extLst>
            <a:ext uri="{FF2B5EF4-FFF2-40B4-BE49-F238E27FC236}">
              <a16:creationId xmlns:a16="http://schemas.microsoft.com/office/drawing/2014/main" id="{5F7D175C-92F6-4295-A5AE-E53D417AA862}"/>
            </a:ext>
          </a:extLst>
        </xdr:cNvPr>
        <xdr:cNvSpPr/>
      </xdr:nvSpPr>
      <xdr:spPr>
        <a:xfrm>
          <a:off x="8779331" y="8937968"/>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10</xdr:col>
      <xdr:colOff>513300</xdr:colOff>
      <xdr:row>59</xdr:row>
      <xdr:rowOff>22760</xdr:rowOff>
    </xdr:from>
    <xdr:to>
      <xdr:col>10</xdr:col>
      <xdr:colOff>630642</xdr:colOff>
      <xdr:row>59</xdr:row>
      <xdr:rowOff>124684</xdr:rowOff>
    </xdr:to>
    <xdr:sp macro="" textlink="">
      <xdr:nvSpPr>
        <xdr:cNvPr id="201" name="楕円 200">
          <a:extLst>
            <a:ext uri="{FF2B5EF4-FFF2-40B4-BE49-F238E27FC236}">
              <a16:creationId xmlns:a16="http://schemas.microsoft.com/office/drawing/2014/main" id="{83A63200-1004-4EEA-B7E4-AE5EBF6C5D34}"/>
            </a:ext>
          </a:extLst>
        </xdr:cNvPr>
        <xdr:cNvSpPr/>
      </xdr:nvSpPr>
      <xdr:spPr>
        <a:xfrm>
          <a:off x="7418925" y="14072135"/>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501475</xdr:colOff>
      <xdr:row>62</xdr:row>
      <xdr:rowOff>141293</xdr:rowOff>
    </xdr:from>
    <xdr:to>
      <xdr:col>10</xdr:col>
      <xdr:colOff>618817</xdr:colOff>
      <xdr:row>63</xdr:row>
      <xdr:rowOff>3581</xdr:rowOff>
    </xdr:to>
    <xdr:sp macro="" textlink="">
      <xdr:nvSpPr>
        <xdr:cNvPr id="202" name="楕円 201">
          <a:extLst>
            <a:ext uri="{FF2B5EF4-FFF2-40B4-BE49-F238E27FC236}">
              <a16:creationId xmlns:a16="http://schemas.microsoft.com/office/drawing/2014/main" id="{18F0C81C-75D9-4B73-B186-ADA6DD844FF1}"/>
            </a:ext>
          </a:extLst>
        </xdr:cNvPr>
        <xdr:cNvSpPr/>
      </xdr:nvSpPr>
      <xdr:spPr>
        <a:xfrm>
          <a:off x="7407100" y="14905043"/>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67655</xdr:colOff>
      <xdr:row>58</xdr:row>
      <xdr:rowOff>137812</xdr:rowOff>
    </xdr:from>
    <xdr:to>
      <xdr:col>12</xdr:col>
      <xdr:colOff>397406</xdr:colOff>
      <xdr:row>59</xdr:row>
      <xdr:rowOff>144382</xdr:rowOff>
    </xdr:to>
    <xdr:sp macro="" textlink="">
      <xdr:nvSpPr>
        <xdr:cNvPr id="203" name="正方形/長方形 202">
          <a:extLst>
            <a:ext uri="{FF2B5EF4-FFF2-40B4-BE49-F238E27FC236}">
              <a16:creationId xmlns:a16="http://schemas.microsoft.com/office/drawing/2014/main" id="{954068F2-5CE1-405A-B33D-9C4C5B267246}"/>
            </a:ext>
          </a:extLst>
        </xdr:cNvPr>
        <xdr:cNvSpPr/>
      </xdr:nvSpPr>
      <xdr:spPr>
        <a:xfrm>
          <a:off x="7663843" y="13949062"/>
          <a:ext cx="1020313" cy="2446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645723</xdr:colOff>
      <xdr:row>60</xdr:row>
      <xdr:rowOff>94526</xdr:rowOff>
    </xdr:from>
    <xdr:to>
      <xdr:col>14</xdr:col>
      <xdr:colOff>283079</xdr:colOff>
      <xdr:row>60</xdr:row>
      <xdr:rowOff>94526</xdr:rowOff>
    </xdr:to>
    <xdr:cxnSp macro="">
      <xdr:nvCxnSpPr>
        <xdr:cNvPr id="204" name="直線矢印コネクタ 203">
          <a:extLst>
            <a:ext uri="{FF2B5EF4-FFF2-40B4-BE49-F238E27FC236}">
              <a16:creationId xmlns:a16="http://schemas.microsoft.com/office/drawing/2014/main" id="{16C33CAD-0855-4F28-8CEA-0BD92A9BF5FC}"/>
            </a:ext>
          </a:extLst>
        </xdr:cNvPr>
        <xdr:cNvCxnSpPr/>
      </xdr:nvCxnSpPr>
      <xdr:spPr>
        <a:xfrm>
          <a:off x="7551348" y="14382026"/>
          <a:ext cx="2399606"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632585</xdr:colOff>
      <xdr:row>63</xdr:row>
      <xdr:rowOff>192133</xdr:rowOff>
    </xdr:from>
    <xdr:to>
      <xdr:col>14</xdr:col>
      <xdr:colOff>290962</xdr:colOff>
      <xdr:row>63</xdr:row>
      <xdr:rowOff>192133</xdr:rowOff>
    </xdr:to>
    <xdr:cxnSp macro="">
      <xdr:nvCxnSpPr>
        <xdr:cNvPr id="205" name="直線矢印コネクタ 204">
          <a:extLst>
            <a:ext uri="{FF2B5EF4-FFF2-40B4-BE49-F238E27FC236}">
              <a16:creationId xmlns:a16="http://schemas.microsoft.com/office/drawing/2014/main" id="{0B39485D-9C80-449D-BC3C-54C6B6A030A3}"/>
            </a:ext>
          </a:extLst>
        </xdr:cNvPr>
        <xdr:cNvCxnSpPr/>
      </xdr:nvCxnSpPr>
      <xdr:spPr>
        <a:xfrm>
          <a:off x="7538210" y="15194008"/>
          <a:ext cx="242062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469363</xdr:colOff>
      <xdr:row>59</xdr:row>
      <xdr:rowOff>100952</xdr:rowOff>
    </xdr:from>
    <xdr:to>
      <xdr:col>14</xdr:col>
      <xdr:colOff>239431</xdr:colOff>
      <xdr:row>60</xdr:row>
      <xdr:rowOff>109219</xdr:rowOff>
    </xdr:to>
    <xdr:sp macro="" textlink="">
      <xdr:nvSpPr>
        <xdr:cNvPr id="206" name="正方形/長方形 205">
          <a:extLst>
            <a:ext uri="{FF2B5EF4-FFF2-40B4-BE49-F238E27FC236}">
              <a16:creationId xmlns:a16="http://schemas.microsoft.com/office/drawing/2014/main" id="{5C870E49-A708-4F30-B2CE-EE09B0923276}"/>
            </a:ext>
          </a:extLst>
        </xdr:cNvPr>
        <xdr:cNvSpPr/>
      </xdr:nvSpPr>
      <xdr:spPr>
        <a:xfrm>
          <a:off x="8756113" y="14150327"/>
          <a:ext cx="1151193" cy="246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547189</xdr:colOff>
      <xdr:row>59</xdr:row>
      <xdr:rowOff>548</xdr:rowOff>
    </xdr:from>
    <xdr:to>
      <xdr:col>10</xdr:col>
      <xdr:colOff>631599</xdr:colOff>
      <xdr:row>60</xdr:row>
      <xdr:rowOff>201331</xdr:rowOff>
    </xdr:to>
    <xdr:sp macro="" textlink="">
      <xdr:nvSpPr>
        <xdr:cNvPr id="207" name="正方形/長方形 206">
          <a:extLst>
            <a:ext uri="{FF2B5EF4-FFF2-40B4-BE49-F238E27FC236}">
              <a16:creationId xmlns:a16="http://schemas.microsoft.com/office/drawing/2014/main" id="{831A2125-8C81-4F58-9375-51E48AC49BC3}"/>
            </a:ext>
          </a:extLst>
        </xdr:cNvPr>
        <xdr:cNvSpPr/>
      </xdr:nvSpPr>
      <xdr:spPr>
        <a:xfrm>
          <a:off x="6762252" y="14049923"/>
          <a:ext cx="774972" cy="43890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547188</xdr:colOff>
      <xdr:row>62</xdr:row>
      <xdr:rowOff>112587</xdr:rowOff>
    </xdr:from>
    <xdr:to>
      <xdr:col>10</xdr:col>
      <xdr:colOff>622074</xdr:colOff>
      <xdr:row>64</xdr:row>
      <xdr:rowOff>98465</xdr:rowOff>
    </xdr:to>
    <xdr:sp macro="" textlink="">
      <xdr:nvSpPr>
        <xdr:cNvPr id="208" name="正方形/長方形 207">
          <a:extLst>
            <a:ext uri="{FF2B5EF4-FFF2-40B4-BE49-F238E27FC236}">
              <a16:creationId xmlns:a16="http://schemas.microsoft.com/office/drawing/2014/main" id="{337C2463-FD9E-4B0A-BA6D-6298CA10E0E6}"/>
            </a:ext>
          </a:extLst>
        </xdr:cNvPr>
        <xdr:cNvSpPr/>
      </xdr:nvSpPr>
      <xdr:spPr>
        <a:xfrm>
          <a:off x="6762251" y="14876337"/>
          <a:ext cx="765448" cy="46212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7</xdr:col>
      <xdr:colOff>33337</xdr:colOff>
      <xdr:row>36</xdr:row>
      <xdr:rowOff>33336</xdr:rowOff>
    </xdr:from>
    <xdr:to>
      <xdr:col>9</xdr:col>
      <xdr:colOff>118822</xdr:colOff>
      <xdr:row>55</xdr:row>
      <xdr:rowOff>33336</xdr:rowOff>
    </xdr:to>
    <xdr:sp macro="" textlink="">
      <xdr:nvSpPr>
        <xdr:cNvPr id="209" name="正方形/長方形 208">
          <a:extLst>
            <a:ext uri="{FF2B5EF4-FFF2-40B4-BE49-F238E27FC236}">
              <a16:creationId xmlns:a16="http://schemas.microsoft.com/office/drawing/2014/main" id="{83F5633A-868F-4EC7-AF33-80B2D089D57D}"/>
            </a:ext>
          </a:extLst>
        </xdr:cNvPr>
        <xdr:cNvSpPr/>
      </xdr:nvSpPr>
      <xdr:spPr>
        <a:xfrm>
          <a:off x="4867275" y="8605836"/>
          <a:ext cx="1466610" cy="452437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119384</xdr:colOff>
      <xdr:row>37</xdr:row>
      <xdr:rowOff>21916</xdr:rowOff>
    </xdr:from>
    <xdr:to>
      <xdr:col>9</xdr:col>
      <xdr:colOff>671998</xdr:colOff>
      <xdr:row>37</xdr:row>
      <xdr:rowOff>21916</xdr:rowOff>
    </xdr:to>
    <xdr:cxnSp macro="">
      <xdr:nvCxnSpPr>
        <xdr:cNvPr id="210" name="直線矢印コネクタ 209">
          <a:extLst>
            <a:ext uri="{FF2B5EF4-FFF2-40B4-BE49-F238E27FC236}">
              <a16:creationId xmlns:a16="http://schemas.microsoft.com/office/drawing/2014/main" id="{D551F447-A00F-4602-A98F-5980E20C3F31}"/>
            </a:ext>
          </a:extLst>
        </xdr:cNvPr>
        <xdr:cNvCxnSpPr/>
      </xdr:nvCxnSpPr>
      <xdr:spPr>
        <a:xfrm>
          <a:off x="6334447" y="8832541"/>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127266</xdr:colOff>
      <xdr:row>40</xdr:row>
      <xdr:rowOff>63106</xdr:rowOff>
    </xdr:from>
    <xdr:to>
      <xdr:col>9</xdr:col>
      <xdr:colOff>679880</xdr:colOff>
      <xdr:row>40</xdr:row>
      <xdr:rowOff>63106</xdr:rowOff>
    </xdr:to>
    <xdr:cxnSp macro="">
      <xdr:nvCxnSpPr>
        <xdr:cNvPr id="211" name="直線矢印コネクタ 210">
          <a:extLst>
            <a:ext uri="{FF2B5EF4-FFF2-40B4-BE49-F238E27FC236}">
              <a16:creationId xmlns:a16="http://schemas.microsoft.com/office/drawing/2014/main" id="{A758D237-85D8-4513-86CA-4B11ECBFC17F}"/>
            </a:ext>
          </a:extLst>
        </xdr:cNvPr>
        <xdr:cNvCxnSpPr/>
      </xdr:nvCxnSpPr>
      <xdr:spPr>
        <a:xfrm>
          <a:off x="6342329" y="9588106"/>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114129</xdr:colOff>
      <xdr:row>43</xdr:row>
      <xdr:rowOff>228315</xdr:rowOff>
    </xdr:from>
    <xdr:to>
      <xdr:col>9</xdr:col>
      <xdr:colOff>666743</xdr:colOff>
      <xdr:row>43</xdr:row>
      <xdr:rowOff>228315</xdr:rowOff>
    </xdr:to>
    <xdr:cxnSp macro="">
      <xdr:nvCxnSpPr>
        <xdr:cNvPr id="212" name="直線矢印コネクタ 211">
          <a:extLst>
            <a:ext uri="{FF2B5EF4-FFF2-40B4-BE49-F238E27FC236}">
              <a16:creationId xmlns:a16="http://schemas.microsoft.com/office/drawing/2014/main" id="{628127B0-1E59-4500-85F3-AE2EE500C8D1}"/>
            </a:ext>
          </a:extLst>
        </xdr:cNvPr>
        <xdr:cNvCxnSpPr/>
      </xdr:nvCxnSpPr>
      <xdr:spPr>
        <a:xfrm>
          <a:off x="6329192" y="10467690"/>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122011</xdr:colOff>
      <xdr:row>47</xdr:row>
      <xdr:rowOff>35648</xdr:rowOff>
    </xdr:from>
    <xdr:to>
      <xdr:col>9</xdr:col>
      <xdr:colOff>674625</xdr:colOff>
      <xdr:row>47</xdr:row>
      <xdr:rowOff>35648</xdr:rowOff>
    </xdr:to>
    <xdr:cxnSp macro="">
      <xdr:nvCxnSpPr>
        <xdr:cNvPr id="213" name="直線矢印コネクタ 212">
          <a:extLst>
            <a:ext uri="{FF2B5EF4-FFF2-40B4-BE49-F238E27FC236}">
              <a16:creationId xmlns:a16="http://schemas.microsoft.com/office/drawing/2014/main" id="{046B2F54-257A-4B2C-8DCF-EF4D44DE1FA4}"/>
            </a:ext>
          </a:extLst>
        </xdr:cNvPr>
        <xdr:cNvCxnSpPr/>
      </xdr:nvCxnSpPr>
      <xdr:spPr>
        <a:xfrm>
          <a:off x="6337074" y="1122752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99677</xdr:colOff>
      <xdr:row>60</xdr:row>
      <xdr:rowOff>27614</xdr:rowOff>
    </xdr:from>
    <xdr:to>
      <xdr:col>9</xdr:col>
      <xdr:colOff>540619</xdr:colOff>
      <xdr:row>60</xdr:row>
      <xdr:rowOff>27614</xdr:rowOff>
    </xdr:to>
    <xdr:cxnSp macro="">
      <xdr:nvCxnSpPr>
        <xdr:cNvPr id="214" name="直線矢印コネクタ 213">
          <a:extLst>
            <a:ext uri="{FF2B5EF4-FFF2-40B4-BE49-F238E27FC236}">
              <a16:creationId xmlns:a16="http://schemas.microsoft.com/office/drawing/2014/main" id="{09FB90A4-8649-4C81-AE1C-5E0E0A0522EA}"/>
            </a:ext>
          </a:extLst>
        </xdr:cNvPr>
        <xdr:cNvCxnSpPr/>
      </xdr:nvCxnSpPr>
      <xdr:spPr>
        <a:xfrm>
          <a:off x="6314740" y="14315114"/>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93109</xdr:colOff>
      <xdr:row>63</xdr:row>
      <xdr:rowOff>102408</xdr:rowOff>
    </xdr:from>
    <xdr:to>
      <xdr:col>9</xdr:col>
      <xdr:colOff>534050</xdr:colOff>
      <xdr:row>63</xdr:row>
      <xdr:rowOff>102408</xdr:rowOff>
    </xdr:to>
    <xdr:cxnSp macro="">
      <xdr:nvCxnSpPr>
        <xdr:cNvPr id="215" name="直線矢印コネクタ 214">
          <a:extLst>
            <a:ext uri="{FF2B5EF4-FFF2-40B4-BE49-F238E27FC236}">
              <a16:creationId xmlns:a16="http://schemas.microsoft.com/office/drawing/2014/main" id="{A9C7496E-D285-4640-9C98-D220EF624CEE}"/>
            </a:ext>
          </a:extLst>
        </xdr:cNvPr>
        <xdr:cNvCxnSpPr/>
      </xdr:nvCxnSpPr>
      <xdr:spPr>
        <a:xfrm>
          <a:off x="6308172" y="15104283"/>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xdr:colOff>
      <xdr:row>55</xdr:row>
      <xdr:rowOff>219753</xdr:rowOff>
    </xdr:from>
    <xdr:to>
      <xdr:col>9</xdr:col>
      <xdr:colOff>121911</xdr:colOff>
      <xdr:row>58</xdr:row>
      <xdr:rowOff>189460</xdr:rowOff>
    </xdr:to>
    <xdr:sp macro="" textlink="">
      <xdr:nvSpPr>
        <xdr:cNvPr id="216" name="正方形/長方形 215">
          <a:extLst>
            <a:ext uri="{FF2B5EF4-FFF2-40B4-BE49-F238E27FC236}">
              <a16:creationId xmlns:a16="http://schemas.microsoft.com/office/drawing/2014/main" id="{F6D79A10-F319-48DE-8FAF-455AA7CF5EEA}"/>
            </a:ext>
          </a:extLst>
        </xdr:cNvPr>
        <xdr:cNvSpPr/>
      </xdr:nvSpPr>
      <xdr:spPr>
        <a:xfrm>
          <a:off x="4867275" y="13316628"/>
          <a:ext cx="1469699" cy="6840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9</xdr:col>
      <xdr:colOff>141719</xdr:colOff>
      <xdr:row>57</xdr:row>
      <xdr:rowOff>106033</xdr:rowOff>
    </xdr:from>
    <xdr:to>
      <xdr:col>12</xdr:col>
      <xdr:colOff>372789</xdr:colOff>
      <xdr:row>57</xdr:row>
      <xdr:rowOff>106033</xdr:rowOff>
    </xdr:to>
    <xdr:cxnSp macro="">
      <xdr:nvCxnSpPr>
        <xdr:cNvPr id="217" name="直線矢印コネクタ 216">
          <a:extLst>
            <a:ext uri="{FF2B5EF4-FFF2-40B4-BE49-F238E27FC236}">
              <a16:creationId xmlns:a16="http://schemas.microsoft.com/office/drawing/2014/main" id="{97370042-7DE1-4BE8-B454-84FE31537875}"/>
            </a:ext>
          </a:extLst>
        </xdr:cNvPr>
        <xdr:cNvCxnSpPr/>
      </xdr:nvCxnSpPr>
      <xdr:spPr>
        <a:xfrm>
          <a:off x="6356782" y="13679158"/>
          <a:ext cx="2302757"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234418</xdr:colOff>
      <xdr:row>40</xdr:row>
      <xdr:rowOff>202039</xdr:rowOff>
    </xdr:from>
    <xdr:to>
      <xdr:col>7</xdr:col>
      <xdr:colOff>18410</xdr:colOff>
      <xdr:row>40</xdr:row>
      <xdr:rowOff>202039</xdr:rowOff>
    </xdr:to>
    <xdr:cxnSp macro="">
      <xdr:nvCxnSpPr>
        <xdr:cNvPr id="218" name="直線矢印コネクタ 217">
          <a:extLst>
            <a:ext uri="{FF2B5EF4-FFF2-40B4-BE49-F238E27FC236}">
              <a16:creationId xmlns:a16="http://schemas.microsoft.com/office/drawing/2014/main" id="{E95F343F-0220-442C-BAE3-09234A722E14}"/>
            </a:ext>
          </a:extLst>
        </xdr:cNvPr>
        <xdr:cNvCxnSpPr/>
      </xdr:nvCxnSpPr>
      <xdr:spPr>
        <a:xfrm>
          <a:off x="4377793" y="9727039"/>
          <a:ext cx="47455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240279</xdr:colOff>
      <xdr:row>57</xdr:row>
      <xdr:rowOff>87856</xdr:rowOff>
    </xdr:from>
    <xdr:to>
      <xdr:col>7</xdr:col>
      <xdr:colOff>31789</xdr:colOff>
      <xdr:row>57</xdr:row>
      <xdr:rowOff>87856</xdr:rowOff>
    </xdr:to>
    <xdr:cxnSp macro="">
      <xdr:nvCxnSpPr>
        <xdr:cNvPr id="219" name="直線矢印コネクタ 218">
          <a:extLst>
            <a:ext uri="{FF2B5EF4-FFF2-40B4-BE49-F238E27FC236}">
              <a16:creationId xmlns:a16="http://schemas.microsoft.com/office/drawing/2014/main" id="{97E710EA-4FF4-4610-AAA1-64CD9E3D731C}"/>
            </a:ext>
          </a:extLst>
        </xdr:cNvPr>
        <xdr:cNvCxnSpPr/>
      </xdr:nvCxnSpPr>
      <xdr:spPr>
        <a:xfrm>
          <a:off x="4383654" y="13660981"/>
          <a:ext cx="4820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255214</xdr:colOff>
      <xdr:row>61</xdr:row>
      <xdr:rowOff>51862</xdr:rowOff>
    </xdr:from>
    <xdr:to>
      <xdr:col>7</xdr:col>
      <xdr:colOff>27202</xdr:colOff>
      <xdr:row>61</xdr:row>
      <xdr:rowOff>51862</xdr:rowOff>
    </xdr:to>
    <xdr:cxnSp macro="">
      <xdr:nvCxnSpPr>
        <xdr:cNvPr id="220" name="直線矢印コネクタ 219">
          <a:extLst>
            <a:ext uri="{FF2B5EF4-FFF2-40B4-BE49-F238E27FC236}">
              <a16:creationId xmlns:a16="http://schemas.microsoft.com/office/drawing/2014/main" id="{AF6C352D-C6F5-4B3E-892B-B18BFFD9B7FE}"/>
            </a:ext>
          </a:extLst>
        </xdr:cNvPr>
        <xdr:cNvCxnSpPr/>
      </xdr:nvCxnSpPr>
      <xdr:spPr>
        <a:xfrm>
          <a:off x="4398589" y="14577487"/>
          <a:ext cx="46255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131307</xdr:colOff>
      <xdr:row>49</xdr:row>
      <xdr:rowOff>225598</xdr:rowOff>
    </xdr:from>
    <xdr:to>
      <xdr:col>6</xdr:col>
      <xdr:colOff>228628</xdr:colOff>
      <xdr:row>51</xdr:row>
      <xdr:rowOff>99101</xdr:rowOff>
    </xdr:to>
    <xdr:sp macro="" textlink="">
      <xdr:nvSpPr>
        <xdr:cNvPr id="221" name="矢印: 左右 220">
          <a:extLst>
            <a:ext uri="{FF2B5EF4-FFF2-40B4-BE49-F238E27FC236}">
              <a16:creationId xmlns:a16="http://schemas.microsoft.com/office/drawing/2014/main" id="{2960A4CB-7E8D-498E-815F-9305FD2AE8CF}"/>
            </a:ext>
          </a:extLst>
        </xdr:cNvPr>
        <xdr:cNvSpPr/>
      </xdr:nvSpPr>
      <xdr:spPr>
        <a:xfrm>
          <a:off x="3584120" y="11893723"/>
          <a:ext cx="787883" cy="34975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6</xdr:col>
      <xdr:colOff>240167</xdr:colOff>
      <xdr:row>40</xdr:row>
      <xdr:rowOff>194359</xdr:rowOff>
    </xdr:from>
    <xdr:to>
      <xdr:col>6</xdr:col>
      <xdr:colOff>240167</xdr:colOff>
      <xdr:row>61</xdr:row>
      <xdr:rowOff>84425</xdr:rowOff>
    </xdr:to>
    <xdr:cxnSp macro="">
      <xdr:nvCxnSpPr>
        <xdr:cNvPr id="222" name="直線コネクタ 221">
          <a:extLst>
            <a:ext uri="{FF2B5EF4-FFF2-40B4-BE49-F238E27FC236}">
              <a16:creationId xmlns:a16="http://schemas.microsoft.com/office/drawing/2014/main" id="{4A240D13-85DD-4072-8B97-A07811FA7CB0}"/>
            </a:ext>
          </a:extLst>
        </xdr:cNvPr>
        <xdr:cNvCxnSpPr/>
      </xdr:nvCxnSpPr>
      <xdr:spPr>
        <a:xfrm>
          <a:off x="4383542" y="9719359"/>
          <a:ext cx="0" cy="48906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590552</xdr:colOff>
      <xdr:row>44</xdr:row>
      <xdr:rowOff>52925</xdr:rowOff>
    </xdr:from>
    <xdr:to>
      <xdr:col>14</xdr:col>
      <xdr:colOff>289328</xdr:colOff>
      <xdr:row>45</xdr:row>
      <xdr:rowOff>66330</xdr:rowOff>
    </xdr:to>
    <xdr:sp macro="" textlink="">
      <xdr:nvSpPr>
        <xdr:cNvPr id="223" name="正方形/長方形 222">
          <a:extLst>
            <a:ext uri="{FF2B5EF4-FFF2-40B4-BE49-F238E27FC236}">
              <a16:creationId xmlns:a16="http://schemas.microsoft.com/office/drawing/2014/main" id="{67B26058-9A9F-4993-A79C-4C70F10F5D9D}"/>
            </a:ext>
          </a:extLst>
        </xdr:cNvPr>
        <xdr:cNvSpPr/>
      </xdr:nvSpPr>
      <xdr:spPr>
        <a:xfrm>
          <a:off x="8877302" y="10530425"/>
          <a:ext cx="1079901" cy="251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12</xdr:col>
      <xdr:colOff>469126</xdr:colOff>
      <xdr:row>62</xdr:row>
      <xdr:rowOff>194972</xdr:rowOff>
    </xdr:from>
    <xdr:to>
      <xdr:col>14</xdr:col>
      <xdr:colOff>239194</xdr:colOff>
      <xdr:row>63</xdr:row>
      <xdr:rowOff>203238</xdr:rowOff>
    </xdr:to>
    <xdr:sp macro="" textlink="">
      <xdr:nvSpPr>
        <xdr:cNvPr id="224" name="正方形/長方形 223">
          <a:extLst>
            <a:ext uri="{FF2B5EF4-FFF2-40B4-BE49-F238E27FC236}">
              <a16:creationId xmlns:a16="http://schemas.microsoft.com/office/drawing/2014/main" id="{BC2B7356-BE93-43EB-B7E2-8831231EA135}"/>
            </a:ext>
          </a:extLst>
        </xdr:cNvPr>
        <xdr:cNvSpPr/>
      </xdr:nvSpPr>
      <xdr:spPr>
        <a:xfrm>
          <a:off x="8755876" y="14958722"/>
          <a:ext cx="1151193" cy="2463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14</xdr:col>
      <xdr:colOff>358159</xdr:colOff>
      <xdr:row>38</xdr:row>
      <xdr:rowOff>11869</xdr:rowOff>
    </xdr:from>
    <xdr:to>
      <xdr:col>15</xdr:col>
      <xdr:colOff>383597</xdr:colOff>
      <xdr:row>39</xdr:row>
      <xdr:rowOff>85671</xdr:rowOff>
    </xdr:to>
    <xdr:sp macro="" textlink="">
      <xdr:nvSpPr>
        <xdr:cNvPr id="225" name="正方形/長方形 224">
          <a:extLst>
            <a:ext uri="{FF2B5EF4-FFF2-40B4-BE49-F238E27FC236}">
              <a16:creationId xmlns:a16="http://schemas.microsoft.com/office/drawing/2014/main" id="{B569410D-614D-4735-8022-36489C38A700}"/>
            </a:ext>
          </a:extLst>
        </xdr:cNvPr>
        <xdr:cNvSpPr/>
      </xdr:nvSpPr>
      <xdr:spPr>
        <a:xfrm>
          <a:off x="10026034" y="9060619"/>
          <a:ext cx="716001" cy="31192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333667</xdr:colOff>
      <xdr:row>44</xdr:row>
      <xdr:rowOff>134970</xdr:rowOff>
    </xdr:from>
    <xdr:to>
      <xdr:col>15</xdr:col>
      <xdr:colOff>359105</xdr:colOff>
      <xdr:row>45</xdr:row>
      <xdr:rowOff>222164</xdr:rowOff>
    </xdr:to>
    <xdr:sp macro="" textlink="">
      <xdr:nvSpPr>
        <xdr:cNvPr id="226" name="正方形/長方形 225">
          <a:extLst>
            <a:ext uri="{FF2B5EF4-FFF2-40B4-BE49-F238E27FC236}">
              <a16:creationId xmlns:a16="http://schemas.microsoft.com/office/drawing/2014/main" id="{963A446E-CB07-4164-AE96-00914F0015B7}"/>
            </a:ext>
          </a:extLst>
        </xdr:cNvPr>
        <xdr:cNvSpPr/>
      </xdr:nvSpPr>
      <xdr:spPr>
        <a:xfrm>
          <a:off x="10001542" y="10612470"/>
          <a:ext cx="716001" cy="32531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336388</xdr:colOff>
      <xdr:row>59</xdr:row>
      <xdr:rowOff>184385</xdr:rowOff>
    </xdr:from>
    <xdr:to>
      <xdr:col>15</xdr:col>
      <xdr:colOff>361826</xdr:colOff>
      <xdr:row>61</xdr:row>
      <xdr:rowOff>27055</xdr:rowOff>
    </xdr:to>
    <xdr:sp macro="" textlink="">
      <xdr:nvSpPr>
        <xdr:cNvPr id="227" name="正方形/長方形 226">
          <a:extLst>
            <a:ext uri="{FF2B5EF4-FFF2-40B4-BE49-F238E27FC236}">
              <a16:creationId xmlns:a16="http://schemas.microsoft.com/office/drawing/2014/main" id="{220AA8B3-D21C-4F18-A85B-52559B268B9C}"/>
            </a:ext>
          </a:extLst>
        </xdr:cNvPr>
        <xdr:cNvSpPr/>
      </xdr:nvSpPr>
      <xdr:spPr>
        <a:xfrm>
          <a:off x="10004263" y="14233760"/>
          <a:ext cx="716001" cy="31892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327667</xdr:colOff>
      <xdr:row>63</xdr:row>
      <xdr:rowOff>24224</xdr:rowOff>
    </xdr:from>
    <xdr:to>
      <xdr:col>15</xdr:col>
      <xdr:colOff>350940</xdr:colOff>
      <xdr:row>64</xdr:row>
      <xdr:rowOff>102354</xdr:rowOff>
    </xdr:to>
    <xdr:sp macro="" textlink="">
      <xdr:nvSpPr>
        <xdr:cNvPr id="228" name="正方形/長方形 227">
          <a:extLst>
            <a:ext uri="{FF2B5EF4-FFF2-40B4-BE49-F238E27FC236}">
              <a16:creationId xmlns:a16="http://schemas.microsoft.com/office/drawing/2014/main" id="{ED2BEC7A-AF73-4B4F-98DE-2374638795FA}"/>
            </a:ext>
          </a:extLst>
        </xdr:cNvPr>
        <xdr:cNvSpPr/>
      </xdr:nvSpPr>
      <xdr:spPr>
        <a:xfrm>
          <a:off x="9995542" y="15026099"/>
          <a:ext cx="713836" cy="316255"/>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9</xdr:col>
      <xdr:colOff>554223</xdr:colOff>
      <xdr:row>48</xdr:row>
      <xdr:rowOff>207005</xdr:rowOff>
    </xdr:from>
    <xdr:to>
      <xdr:col>11</xdr:col>
      <xdr:colOff>485893</xdr:colOff>
      <xdr:row>52</xdr:row>
      <xdr:rowOff>45685</xdr:rowOff>
    </xdr:to>
    <xdr:sp macro="" textlink="">
      <xdr:nvSpPr>
        <xdr:cNvPr id="229" name="正方形/長方形 228">
          <a:extLst>
            <a:ext uri="{FF2B5EF4-FFF2-40B4-BE49-F238E27FC236}">
              <a16:creationId xmlns:a16="http://schemas.microsoft.com/office/drawing/2014/main" id="{CF1318DE-E1D9-4770-8D38-E87968F5F508}"/>
            </a:ext>
          </a:extLst>
        </xdr:cNvPr>
        <xdr:cNvSpPr/>
      </xdr:nvSpPr>
      <xdr:spPr>
        <a:xfrm>
          <a:off x="6769286" y="11637005"/>
          <a:ext cx="1312795" cy="791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2</a:t>
          </a:r>
        </a:p>
        <a:p>
          <a:pPr algn="ctr"/>
          <a:endParaRPr kumimoji="1" lang="en-US" altLang="ja-JP" sz="1100">
            <a:solidFill>
              <a:schemeClr val="tx1"/>
            </a:solidFill>
          </a:endParaRPr>
        </a:p>
      </xdr:txBody>
    </xdr:sp>
    <xdr:clientData/>
  </xdr:twoCellAnchor>
  <xdr:twoCellAnchor>
    <xdr:from>
      <xdr:col>9</xdr:col>
      <xdr:colOff>687574</xdr:colOff>
      <xdr:row>50</xdr:row>
      <xdr:rowOff>61183</xdr:rowOff>
    </xdr:from>
    <xdr:to>
      <xdr:col>11</xdr:col>
      <xdr:colOff>368749</xdr:colOff>
      <xdr:row>51</xdr:row>
      <xdr:rowOff>154825</xdr:rowOff>
    </xdr:to>
    <xdr:sp macro="" textlink="">
      <xdr:nvSpPr>
        <xdr:cNvPr id="230" name="正方形/長方形 229">
          <a:extLst>
            <a:ext uri="{FF2B5EF4-FFF2-40B4-BE49-F238E27FC236}">
              <a16:creationId xmlns:a16="http://schemas.microsoft.com/office/drawing/2014/main" id="{F3EBF037-803E-42FA-9E29-8BDF392FD313}"/>
            </a:ext>
          </a:extLst>
        </xdr:cNvPr>
        <xdr:cNvSpPr/>
      </xdr:nvSpPr>
      <xdr:spPr>
        <a:xfrm>
          <a:off x="6902637" y="11967433"/>
          <a:ext cx="1062300" cy="33176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8</a:t>
          </a:r>
        </a:p>
      </xdr:txBody>
    </xdr:sp>
    <xdr:clientData/>
  </xdr:twoCellAnchor>
  <xdr:twoCellAnchor>
    <xdr:from>
      <xdr:col>9</xdr:col>
      <xdr:colOff>549253</xdr:colOff>
      <xdr:row>52</xdr:row>
      <xdr:rowOff>179257</xdr:rowOff>
    </xdr:from>
    <xdr:to>
      <xdr:col>11</xdr:col>
      <xdr:colOff>480923</xdr:colOff>
      <xdr:row>56</xdr:row>
      <xdr:rowOff>15866</xdr:rowOff>
    </xdr:to>
    <xdr:sp macro="" textlink="">
      <xdr:nvSpPr>
        <xdr:cNvPr id="231" name="正方形/長方形 230">
          <a:extLst>
            <a:ext uri="{FF2B5EF4-FFF2-40B4-BE49-F238E27FC236}">
              <a16:creationId xmlns:a16="http://schemas.microsoft.com/office/drawing/2014/main" id="{D2B5FBF2-AAFF-4704-A925-BD8E82979D3E}"/>
            </a:ext>
          </a:extLst>
        </xdr:cNvPr>
        <xdr:cNvSpPr/>
      </xdr:nvSpPr>
      <xdr:spPr>
        <a:xfrm>
          <a:off x="6764316" y="12561757"/>
          <a:ext cx="1312795" cy="78910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3</a:t>
          </a:r>
        </a:p>
        <a:p>
          <a:pPr algn="ctr"/>
          <a:endParaRPr kumimoji="1" lang="en-US" altLang="ja-JP" sz="1100">
            <a:solidFill>
              <a:schemeClr val="tx1"/>
            </a:solidFill>
          </a:endParaRPr>
        </a:p>
      </xdr:txBody>
    </xdr:sp>
    <xdr:clientData/>
  </xdr:twoCellAnchor>
  <xdr:twoCellAnchor>
    <xdr:from>
      <xdr:col>9</xdr:col>
      <xdr:colOff>682604</xdr:colOff>
      <xdr:row>54</xdr:row>
      <xdr:rowOff>39644</xdr:rowOff>
    </xdr:from>
    <xdr:to>
      <xdr:col>11</xdr:col>
      <xdr:colOff>363779</xdr:colOff>
      <xdr:row>55</xdr:row>
      <xdr:rowOff>139687</xdr:rowOff>
    </xdr:to>
    <xdr:sp macro="" textlink="">
      <xdr:nvSpPr>
        <xdr:cNvPr id="232" name="正方形/長方形 231">
          <a:extLst>
            <a:ext uri="{FF2B5EF4-FFF2-40B4-BE49-F238E27FC236}">
              <a16:creationId xmlns:a16="http://schemas.microsoft.com/office/drawing/2014/main" id="{8447036D-7AE9-46EB-9197-5F72F4E61AC2}"/>
            </a:ext>
          </a:extLst>
        </xdr:cNvPr>
        <xdr:cNvSpPr/>
      </xdr:nvSpPr>
      <xdr:spPr>
        <a:xfrm>
          <a:off x="6897667" y="12898394"/>
          <a:ext cx="1062300" cy="33816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9</a:t>
          </a:r>
        </a:p>
      </xdr:txBody>
    </xdr:sp>
    <xdr:clientData/>
  </xdr:twoCellAnchor>
  <xdr:twoCellAnchor>
    <xdr:from>
      <xdr:col>9</xdr:col>
      <xdr:colOff>122480</xdr:colOff>
      <xdr:row>50</xdr:row>
      <xdr:rowOff>222066</xdr:rowOff>
    </xdr:from>
    <xdr:to>
      <xdr:col>9</xdr:col>
      <xdr:colOff>675094</xdr:colOff>
      <xdr:row>50</xdr:row>
      <xdr:rowOff>222066</xdr:rowOff>
    </xdr:to>
    <xdr:cxnSp macro="">
      <xdr:nvCxnSpPr>
        <xdr:cNvPr id="233" name="直線矢印コネクタ 232">
          <a:extLst>
            <a:ext uri="{FF2B5EF4-FFF2-40B4-BE49-F238E27FC236}">
              <a16:creationId xmlns:a16="http://schemas.microsoft.com/office/drawing/2014/main" id="{70286B9E-4B9C-454C-9A6D-BDCB97DBEA8B}"/>
            </a:ext>
          </a:extLst>
        </xdr:cNvPr>
        <xdr:cNvCxnSpPr/>
      </xdr:nvCxnSpPr>
      <xdr:spPr>
        <a:xfrm>
          <a:off x="6337543" y="12128316"/>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130363</xdr:colOff>
      <xdr:row>54</xdr:row>
      <xdr:rowOff>184564</xdr:rowOff>
    </xdr:from>
    <xdr:to>
      <xdr:col>9</xdr:col>
      <xdr:colOff>682977</xdr:colOff>
      <xdr:row>54</xdr:row>
      <xdr:rowOff>184564</xdr:rowOff>
    </xdr:to>
    <xdr:cxnSp macro="">
      <xdr:nvCxnSpPr>
        <xdr:cNvPr id="234" name="直線矢印コネクタ 233">
          <a:extLst>
            <a:ext uri="{FF2B5EF4-FFF2-40B4-BE49-F238E27FC236}">
              <a16:creationId xmlns:a16="http://schemas.microsoft.com/office/drawing/2014/main" id="{8816CAF9-BA1E-42C3-8F35-E6619CA7F63B}"/>
            </a:ext>
          </a:extLst>
        </xdr:cNvPr>
        <xdr:cNvCxnSpPr/>
      </xdr:nvCxnSpPr>
      <xdr:spPr>
        <a:xfrm>
          <a:off x="6345426" y="13043314"/>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475807</xdr:colOff>
      <xdr:row>49</xdr:row>
      <xdr:rowOff>230233</xdr:rowOff>
    </xdr:from>
    <xdr:to>
      <xdr:col>14</xdr:col>
      <xdr:colOff>281672</xdr:colOff>
      <xdr:row>49</xdr:row>
      <xdr:rowOff>230233</xdr:rowOff>
    </xdr:to>
    <xdr:cxnSp macro="">
      <xdr:nvCxnSpPr>
        <xdr:cNvPr id="235" name="直線矢印コネクタ 234">
          <a:extLst>
            <a:ext uri="{FF2B5EF4-FFF2-40B4-BE49-F238E27FC236}">
              <a16:creationId xmlns:a16="http://schemas.microsoft.com/office/drawing/2014/main" id="{946FB62C-052F-4607-900D-324D93A211CC}"/>
            </a:ext>
          </a:extLst>
        </xdr:cNvPr>
        <xdr:cNvCxnSpPr/>
      </xdr:nvCxnSpPr>
      <xdr:spPr>
        <a:xfrm flipH="1">
          <a:off x="8071995" y="11898358"/>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587831</xdr:colOff>
      <xdr:row>48</xdr:row>
      <xdr:rowOff>205077</xdr:rowOff>
    </xdr:from>
    <xdr:to>
      <xdr:col>14</xdr:col>
      <xdr:colOff>286607</xdr:colOff>
      <xdr:row>49</xdr:row>
      <xdr:rowOff>227142</xdr:rowOff>
    </xdr:to>
    <xdr:sp macro="" textlink="">
      <xdr:nvSpPr>
        <xdr:cNvPr id="236" name="正方形/長方形 235">
          <a:extLst>
            <a:ext uri="{FF2B5EF4-FFF2-40B4-BE49-F238E27FC236}">
              <a16:creationId xmlns:a16="http://schemas.microsoft.com/office/drawing/2014/main" id="{AA0C48D0-97A8-40DC-8A89-A30E2ED08D35}"/>
            </a:ext>
          </a:extLst>
        </xdr:cNvPr>
        <xdr:cNvSpPr/>
      </xdr:nvSpPr>
      <xdr:spPr>
        <a:xfrm>
          <a:off x="8874581" y="11635077"/>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14</xdr:col>
      <xdr:colOff>337873</xdr:colOff>
      <xdr:row>49</xdr:row>
      <xdr:rowOff>57656</xdr:rowOff>
    </xdr:from>
    <xdr:to>
      <xdr:col>15</xdr:col>
      <xdr:colOff>356384</xdr:colOff>
      <xdr:row>50</xdr:row>
      <xdr:rowOff>136191</xdr:rowOff>
    </xdr:to>
    <xdr:sp macro="" textlink="">
      <xdr:nvSpPr>
        <xdr:cNvPr id="237" name="正方形/長方形 236">
          <a:extLst>
            <a:ext uri="{FF2B5EF4-FFF2-40B4-BE49-F238E27FC236}">
              <a16:creationId xmlns:a16="http://schemas.microsoft.com/office/drawing/2014/main" id="{FDC5808B-7045-4274-9B27-086CE755E0DF}"/>
            </a:ext>
          </a:extLst>
        </xdr:cNvPr>
        <xdr:cNvSpPr/>
      </xdr:nvSpPr>
      <xdr:spPr>
        <a:xfrm>
          <a:off x="10005748" y="11725781"/>
          <a:ext cx="709074" cy="31666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11</xdr:col>
      <xdr:colOff>485332</xdr:colOff>
      <xdr:row>53</xdr:row>
      <xdr:rowOff>168752</xdr:rowOff>
    </xdr:from>
    <xdr:to>
      <xdr:col>14</xdr:col>
      <xdr:colOff>291197</xdr:colOff>
      <xdr:row>53</xdr:row>
      <xdr:rowOff>168752</xdr:rowOff>
    </xdr:to>
    <xdr:cxnSp macro="">
      <xdr:nvCxnSpPr>
        <xdr:cNvPr id="238" name="直線矢印コネクタ 237">
          <a:extLst>
            <a:ext uri="{FF2B5EF4-FFF2-40B4-BE49-F238E27FC236}">
              <a16:creationId xmlns:a16="http://schemas.microsoft.com/office/drawing/2014/main" id="{E8665000-3CAE-40D7-A8A9-FBAB393599D9}"/>
            </a:ext>
          </a:extLst>
        </xdr:cNvPr>
        <xdr:cNvCxnSpPr/>
      </xdr:nvCxnSpPr>
      <xdr:spPr>
        <a:xfrm flipH="1">
          <a:off x="8081520" y="12789377"/>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597356</xdr:colOff>
      <xdr:row>52</xdr:row>
      <xdr:rowOff>147927</xdr:rowOff>
    </xdr:from>
    <xdr:to>
      <xdr:col>14</xdr:col>
      <xdr:colOff>296132</xdr:colOff>
      <xdr:row>53</xdr:row>
      <xdr:rowOff>165661</xdr:rowOff>
    </xdr:to>
    <xdr:sp macro="" textlink="">
      <xdr:nvSpPr>
        <xdr:cNvPr id="239" name="正方形/長方形 238">
          <a:extLst>
            <a:ext uri="{FF2B5EF4-FFF2-40B4-BE49-F238E27FC236}">
              <a16:creationId xmlns:a16="http://schemas.microsoft.com/office/drawing/2014/main" id="{24D8B8C4-D85C-4C8E-BE25-F090313BEDEC}"/>
            </a:ext>
          </a:extLst>
        </xdr:cNvPr>
        <xdr:cNvSpPr/>
      </xdr:nvSpPr>
      <xdr:spPr>
        <a:xfrm>
          <a:off x="8884106" y="12530427"/>
          <a:ext cx="1079901"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14</xdr:col>
      <xdr:colOff>340471</xdr:colOff>
      <xdr:row>52</xdr:row>
      <xdr:rowOff>234302</xdr:rowOff>
    </xdr:from>
    <xdr:to>
      <xdr:col>15</xdr:col>
      <xdr:colOff>365909</xdr:colOff>
      <xdr:row>54</xdr:row>
      <xdr:rowOff>83370</xdr:rowOff>
    </xdr:to>
    <xdr:sp macro="" textlink="">
      <xdr:nvSpPr>
        <xdr:cNvPr id="240" name="正方形/長方形 239">
          <a:extLst>
            <a:ext uri="{FF2B5EF4-FFF2-40B4-BE49-F238E27FC236}">
              <a16:creationId xmlns:a16="http://schemas.microsoft.com/office/drawing/2014/main" id="{2761FA86-4537-4F02-BA43-9F54F8D1B707}"/>
            </a:ext>
          </a:extLst>
        </xdr:cNvPr>
        <xdr:cNvSpPr/>
      </xdr:nvSpPr>
      <xdr:spPr>
        <a:xfrm>
          <a:off x="10008346" y="12616802"/>
          <a:ext cx="716001" cy="3253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139035</xdr:colOff>
      <xdr:row>54</xdr:row>
      <xdr:rowOff>157162</xdr:rowOff>
    </xdr:from>
    <xdr:to>
      <xdr:col>14</xdr:col>
      <xdr:colOff>75101</xdr:colOff>
      <xdr:row>58</xdr:row>
      <xdr:rowOff>185738</xdr:rowOff>
    </xdr:to>
    <xdr:sp macro="" textlink="">
      <xdr:nvSpPr>
        <xdr:cNvPr id="245" name="正方形/長方形 244">
          <a:extLst>
            <a:ext uri="{FF2B5EF4-FFF2-40B4-BE49-F238E27FC236}">
              <a16:creationId xmlns:a16="http://schemas.microsoft.com/office/drawing/2014/main" id="{7AAE1E55-C0E2-404A-ADD8-332FE5F13759}"/>
            </a:ext>
          </a:extLst>
        </xdr:cNvPr>
        <xdr:cNvSpPr/>
      </xdr:nvSpPr>
      <xdr:spPr>
        <a:xfrm>
          <a:off x="9116348" y="13015912"/>
          <a:ext cx="626628" cy="9810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12</xdr:col>
      <xdr:colOff>368604</xdr:colOff>
      <xdr:row>36</xdr:row>
      <xdr:rowOff>214312</xdr:rowOff>
    </xdr:from>
    <xdr:to>
      <xdr:col>12</xdr:col>
      <xdr:colOff>368604</xdr:colOff>
      <xdr:row>63</xdr:row>
      <xdr:rowOff>17600</xdr:rowOff>
    </xdr:to>
    <xdr:cxnSp macro="">
      <xdr:nvCxnSpPr>
        <xdr:cNvPr id="247" name="直線コネクタ 246">
          <a:extLst>
            <a:ext uri="{FF2B5EF4-FFF2-40B4-BE49-F238E27FC236}">
              <a16:creationId xmlns:a16="http://schemas.microsoft.com/office/drawing/2014/main" id="{6FDD7038-1193-46AF-AF17-F0CC40769FE2}"/>
            </a:ext>
          </a:extLst>
        </xdr:cNvPr>
        <xdr:cNvCxnSpPr/>
      </xdr:nvCxnSpPr>
      <xdr:spPr>
        <a:xfrm>
          <a:off x="8655354" y="8786812"/>
          <a:ext cx="0" cy="623266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366066</xdr:colOff>
      <xdr:row>37</xdr:row>
      <xdr:rowOff>1803</xdr:rowOff>
    </xdr:from>
    <xdr:to>
      <xdr:col>12</xdr:col>
      <xdr:colOff>366220</xdr:colOff>
      <xdr:row>37</xdr:row>
      <xdr:rowOff>1803</xdr:rowOff>
    </xdr:to>
    <xdr:cxnSp macro="">
      <xdr:nvCxnSpPr>
        <xdr:cNvPr id="249" name="直線矢印コネクタ 248">
          <a:extLst>
            <a:ext uri="{FF2B5EF4-FFF2-40B4-BE49-F238E27FC236}">
              <a16:creationId xmlns:a16="http://schemas.microsoft.com/office/drawing/2014/main" id="{901FB12C-2F71-432A-B534-D445BF4C28E1}"/>
            </a:ext>
          </a:extLst>
        </xdr:cNvPr>
        <xdr:cNvCxnSpPr/>
      </xdr:nvCxnSpPr>
      <xdr:spPr>
        <a:xfrm>
          <a:off x="7962254" y="8812428"/>
          <a:ext cx="690716"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371709</xdr:colOff>
      <xdr:row>40</xdr:row>
      <xdr:rowOff>52740</xdr:rowOff>
    </xdr:from>
    <xdr:to>
      <xdr:col>12</xdr:col>
      <xdr:colOff>359651</xdr:colOff>
      <xdr:row>40</xdr:row>
      <xdr:rowOff>52740</xdr:rowOff>
    </xdr:to>
    <xdr:cxnSp macro="">
      <xdr:nvCxnSpPr>
        <xdr:cNvPr id="252" name="直線矢印コネクタ 251">
          <a:extLst>
            <a:ext uri="{FF2B5EF4-FFF2-40B4-BE49-F238E27FC236}">
              <a16:creationId xmlns:a16="http://schemas.microsoft.com/office/drawing/2014/main" id="{883A5768-FA37-4B42-A6AB-8333DE328BC5}"/>
            </a:ext>
          </a:extLst>
        </xdr:cNvPr>
        <xdr:cNvCxnSpPr/>
      </xdr:nvCxnSpPr>
      <xdr:spPr>
        <a:xfrm>
          <a:off x="7967897" y="9577740"/>
          <a:ext cx="67850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357422</xdr:colOff>
      <xdr:row>44</xdr:row>
      <xdr:rowOff>7496</xdr:rowOff>
    </xdr:from>
    <xdr:to>
      <xdr:col>12</xdr:col>
      <xdr:colOff>366220</xdr:colOff>
      <xdr:row>44</xdr:row>
      <xdr:rowOff>7496</xdr:rowOff>
    </xdr:to>
    <xdr:cxnSp macro="">
      <xdr:nvCxnSpPr>
        <xdr:cNvPr id="253" name="直線矢印コネクタ 252">
          <a:extLst>
            <a:ext uri="{FF2B5EF4-FFF2-40B4-BE49-F238E27FC236}">
              <a16:creationId xmlns:a16="http://schemas.microsoft.com/office/drawing/2014/main" id="{875FBAC7-27CB-4694-9CBE-7756A24363CE}"/>
            </a:ext>
          </a:extLst>
        </xdr:cNvPr>
        <xdr:cNvCxnSpPr/>
      </xdr:nvCxnSpPr>
      <xdr:spPr>
        <a:xfrm>
          <a:off x="7953610" y="10484996"/>
          <a:ext cx="69936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372901</xdr:colOff>
      <xdr:row>47</xdr:row>
      <xdr:rowOff>46787</xdr:rowOff>
    </xdr:from>
    <xdr:to>
      <xdr:col>12</xdr:col>
      <xdr:colOff>366220</xdr:colOff>
      <xdr:row>47</xdr:row>
      <xdr:rowOff>46787</xdr:rowOff>
    </xdr:to>
    <xdr:cxnSp macro="">
      <xdr:nvCxnSpPr>
        <xdr:cNvPr id="254" name="直線矢印コネクタ 253">
          <a:extLst>
            <a:ext uri="{FF2B5EF4-FFF2-40B4-BE49-F238E27FC236}">
              <a16:creationId xmlns:a16="http://schemas.microsoft.com/office/drawing/2014/main" id="{7CB98FB6-5033-4C0C-B2DA-38737B52DD4E}"/>
            </a:ext>
          </a:extLst>
        </xdr:cNvPr>
        <xdr:cNvCxnSpPr/>
      </xdr:nvCxnSpPr>
      <xdr:spPr>
        <a:xfrm>
          <a:off x="7969089" y="11238662"/>
          <a:ext cx="68388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370519</xdr:colOff>
      <xdr:row>50</xdr:row>
      <xdr:rowOff>225381</xdr:rowOff>
    </xdr:from>
    <xdr:to>
      <xdr:col>12</xdr:col>
      <xdr:colOff>359651</xdr:colOff>
      <xdr:row>50</xdr:row>
      <xdr:rowOff>225381</xdr:rowOff>
    </xdr:to>
    <xdr:cxnSp macro="">
      <xdr:nvCxnSpPr>
        <xdr:cNvPr id="255" name="直線矢印コネクタ 254">
          <a:extLst>
            <a:ext uri="{FF2B5EF4-FFF2-40B4-BE49-F238E27FC236}">
              <a16:creationId xmlns:a16="http://schemas.microsoft.com/office/drawing/2014/main" id="{B20736D0-B1FC-43F0-AA69-832B84659D66}"/>
            </a:ext>
          </a:extLst>
        </xdr:cNvPr>
        <xdr:cNvCxnSpPr/>
      </xdr:nvCxnSpPr>
      <xdr:spPr>
        <a:xfrm>
          <a:off x="7966707" y="12131631"/>
          <a:ext cx="67969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362185</xdr:colOff>
      <xdr:row>54</xdr:row>
      <xdr:rowOff>201569</xdr:rowOff>
    </xdr:from>
    <xdr:to>
      <xdr:col>12</xdr:col>
      <xdr:colOff>366220</xdr:colOff>
      <xdr:row>54</xdr:row>
      <xdr:rowOff>201569</xdr:rowOff>
    </xdr:to>
    <xdr:cxnSp macro="">
      <xdr:nvCxnSpPr>
        <xdr:cNvPr id="256" name="直線矢印コネクタ 255">
          <a:extLst>
            <a:ext uri="{FF2B5EF4-FFF2-40B4-BE49-F238E27FC236}">
              <a16:creationId xmlns:a16="http://schemas.microsoft.com/office/drawing/2014/main" id="{A148F2B8-6989-4EF1-81B5-8EC4F2ADE9EC}"/>
            </a:ext>
          </a:extLst>
        </xdr:cNvPr>
        <xdr:cNvCxnSpPr/>
      </xdr:nvCxnSpPr>
      <xdr:spPr>
        <a:xfrm>
          <a:off x="7958373" y="13060319"/>
          <a:ext cx="69459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639993</xdr:colOff>
      <xdr:row>59</xdr:row>
      <xdr:rowOff>116576</xdr:rowOff>
    </xdr:from>
    <xdr:to>
      <xdr:col>12</xdr:col>
      <xdr:colOff>366220</xdr:colOff>
      <xdr:row>59</xdr:row>
      <xdr:rowOff>116576</xdr:rowOff>
    </xdr:to>
    <xdr:cxnSp macro="">
      <xdr:nvCxnSpPr>
        <xdr:cNvPr id="259" name="直線矢印コネクタ 258">
          <a:extLst>
            <a:ext uri="{FF2B5EF4-FFF2-40B4-BE49-F238E27FC236}">
              <a16:creationId xmlns:a16="http://schemas.microsoft.com/office/drawing/2014/main" id="{3C1BEF87-B09D-48E1-B4D7-D7EF9BC98195}"/>
            </a:ext>
          </a:extLst>
        </xdr:cNvPr>
        <xdr:cNvCxnSpPr/>
      </xdr:nvCxnSpPr>
      <xdr:spPr>
        <a:xfrm flipH="1">
          <a:off x="7545618" y="14165951"/>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623874</xdr:colOff>
      <xdr:row>63</xdr:row>
      <xdr:rowOff>1544</xdr:rowOff>
    </xdr:from>
    <xdr:to>
      <xdr:col>12</xdr:col>
      <xdr:colOff>372789</xdr:colOff>
      <xdr:row>63</xdr:row>
      <xdr:rowOff>1544</xdr:rowOff>
    </xdr:to>
    <xdr:cxnSp macro="">
      <xdr:nvCxnSpPr>
        <xdr:cNvPr id="262" name="直線矢印コネクタ 261">
          <a:extLst>
            <a:ext uri="{FF2B5EF4-FFF2-40B4-BE49-F238E27FC236}">
              <a16:creationId xmlns:a16="http://schemas.microsoft.com/office/drawing/2014/main" id="{18E49D5B-B5AE-402C-BE96-D8707C26D610}"/>
            </a:ext>
          </a:extLst>
        </xdr:cNvPr>
        <xdr:cNvCxnSpPr/>
      </xdr:nvCxnSpPr>
      <xdr:spPr>
        <a:xfrm flipH="1">
          <a:off x="7529499" y="15003419"/>
          <a:ext cx="113004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371475</xdr:colOff>
      <xdr:row>56</xdr:row>
      <xdr:rowOff>137207</xdr:rowOff>
    </xdr:from>
    <xdr:to>
      <xdr:col>13</xdr:col>
      <xdr:colOff>133716</xdr:colOff>
      <xdr:row>56</xdr:row>
      <xdr:rowOff>137207</xdr:rowOff>
    </xdr:to>
    <xdr:cxnSp macro="">
      <xdr:nvCxnSpPr>
        <xdr:cNvPr id="263" name="直線矢印コネクタ 262">
          <a:extLst>
            <a:ext uri="{FF2B5EF4-FFF2-40B4-BE49-F238E27FC236}">
              <a16:creationId xmlns:a16="http://schemas.microsoft.com/office/drawing/2014/main" id="{31BABC41-7CF8-45DE-9701-F5DB9ED67A95}"/>
            </a:ext>
          </a:extLst>
        </xdr:cNvPr>
        <xdr:cNvCxnSpPr/>
      </xdr:nvCxnSpPr>
      <xdr:spPr>
        <a:xfrm>
          <a:off x="8658225" y="13472207"/>
          <a:ext cx="45280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14"/>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66</xdr:col>
      <xdr:colOff>257176</xdr:colOff>
      <xdr:row>0</xdr:row>
      <xdr:rowOff>0</xdr:rowOff>
    </xdr:from>
    <xdr:to>
      <xdr:col>67</xdr:col>
      <xdr:colOff>9526</xdr:colOff>
      <xdr:row>0</xdr:row>
      <xdr:rowOff>0</xdr:rowOff>
    </xdr:to>
    <xdr:cxnSp macro="">
      <xdr:nvCxnSpPr>
        <xdr:cNvPr id="14" name="コネクタ: カギ線 13">
          <a:extLst>
            <a:ext uri="{FF2B5EF4-FFF2-40B4-BE49-F238E27FC236}">
              <a16:creationId xmlns:a16="http://schemas.microsoft.com/office/drawing/2014/main" id="{3C89F0A3-7A08-4D72-B921-0101F25EFC59}"/>
            </a:ext>
          </a:extLst>
        </xdr:cNvPr>
        <xdr:cNvCxnSpPr>
          <a:cxnSpLocks/>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257175</xdr:colOff>
      <xdr:row>0</xdr:row>
      <xdr:rowOff>0</xdr:rowOff>
    </xdr:from>
    <xdr:to>
      <xdr:col>68</xdr:col>
      <xdr:colOff>95250</xdr:colOff>
      <xdr:row>0</xdr:row>
      <xdr:rowOff>0</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66</xdr:col>
      <xdr:colOff>257176</xdr:colOff>
      <xdr:row>0</xdr:row>
      <xdr:rowOff>0</xdr:rowOff>
    </xdr:from>
    <xdr:to>
      <xdr:col>67</xdr:col>
      <xdr:colOff>9526</xdr:colOff>
      <xdr:row>0</xdr:row>
      <xdr:rowOff>0</xdr:rowOff>
    </xdr:to>
    <xdr:cxnSp macro="">
      <xdr:nvCxnSpPr>
        <xdr:cNvPr id="23" name="コネクタ: カギ線 22">
          <a:extLst>
            <a:ext uri="{FF2B5EF4-FFF2-40B4-BE49-F238E27FC236}">
              <a16:creationId xmlns:a16="http://schemas.microsoft.com/office/drawing/2014/main" id="{D3A00B03-FFEF-43DC-8982-CCD2C090737D}"/>
            </a:ext>
          </a:extLst>
        </xdr:cNvPr>
        <xdr:cNvCxnSpPr>
          <a:cxnSpLocks/>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257175</xdr:colOff>
      <xdr:row>0</xdr:row>
      <xdr:rowOff>0</xdr:rowOff>
    </xdr:from>
    <xdr:to>
      <xdr:col>68</xdr:col>
      <xdr:colOff>95250</xdr:colOff>
      <xdr:row>0</xdr:row>
      <xdr:rowOff>0</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257175</xdr:colOff>
      <xdr:row>25</xdr:row>
      <xdr:rowOff>228600</xdr:rowOff>
    </xdr:from>
    <xdr:to>
      <xdr:col>10</xdr:col>
      <xdr:colOff>95250</xdr:colOff>
      <xdr:row>27</xdr:row>
      <xdr:rowOff>123825</xdr:rowOff>
    </xdr:to>
    <xdr:sp macro="" textlink="">
      <xdr:nvSpPr>
        <xdr:cNvPr id="2" name="正方形/長方形 1">
          <a:extLst>
            <a:ext uri="{FF2B5EF4-FFF2-40B4-BE49-F238E27FC236}">
              <a16:creationId xmlns:a16="http://schemas.microsoft.com/office/drawing/2014/main" id="{906B918C-01D7-4764-B086-3A1C3EAD1C13}"/>
            </a:ext>
          </a:extLst>
        </xdr:cNvPr>
        <xdr:cNvSpPr/>
      </xdr:nvSpPr>
      <xdr:spPr>
        <a:xfrm>
          <a:off x="2466975"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3</xdr:row>
      <xdr:rowOff>28576</xdr:rowOff>
    </xdr:from>
    <xdr:to>
      <xdr:col>10</xdr:col>
      <xdr:colOff>123825</xdr:colOff>
      <xdr:row>3</xdr:row>
      <xdr:rowOff>180976</xdr:rowOff>
    </xdr:to>
    <xdr:sp macro="" textlink="">
      <xdr:nvSpPr>
        <xdr:cNvPr id="3" name="正方形/長方形 2">
          <a:extLst>
            <a:ext uri="{FF2B5EF4-FFF2-40B4-BE49-F238E27FC236}">
              <a16:creationId xmlns:a16="http://schemas.microsoft.com/office/drawing/2014/main" id="{D0E19877-A322-4349-A5C7-118A89A3F7AE}"/>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4</xdr:row>
      <xdr:rowOff>28576</xdr:rowOff>
    </xdr:from>
    <xdr:to>
      <xdr:col>10</xdr:col>
      <xdr:colOff>123825</xdr:colOff>
      <xdr:row>4</xdr:row>
      <xdr:rowOff>180976</xdr:rowOff>
    </xdr:to>
    <xdr:sp macro="" textlink="">
      <xdr:nvSpPr>
        <xdr:cNvPr id="4" name="正方形/長方形 3">
          <a:extLst>
            <a:ext uri="{FF2B5EF4-FFF2-40B4-BE49-F238E27FC236}">
              <a16:creationId xmlns:a16="http://schemas.microsoft.com/office/drawing/2014/main" id="{B231FCE4-6BC2-4C27-AAB8-96F99F90B3AD}"/>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15587</xdr:colOff>
      <xdr:row>84</xdr:row>
      <xdr:rowOff>241589</xdr:rowOff>
    </xdr:from>
    <xdr:to>
      <xdr:col>10</xdr:col>
      <xdr:colOff>130753</xdr:colOff>
      <xdr:row>86</xdr:row>
      <xdr:rowOff>136815</xdr:rowOff>
    </xdr:to>
    <xdr:sp macro="" textlink="">
      <xdr:nvSpPr>
        <xdr:cNvPr id="5" name="正方形/長方形 4">
          <a:extLst>
            <a:ext uri="{FF2B5EF4-FFF2-40B4-BE49-F238E27FC236}">
              <a16:creationId xmlns:a16="http://schemas.microsoft.com/office/drawing/2014/main" id="{DD148EAF-0FF9-45F0-914B-6D5C3BE54593}"/>
            </a:ext>
          </a:extLst>
        </xdr:cNvPr>
        <xdr:cNvSpPr/>
      </xdr:nvSpPr>
      <xdr:spPr>
        <a:xfrm>
          <a:off x="2501612"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13236</xdr:colOff>
      <xdr:row>14</xdr:row>
      <xdr:rowOff>50224</xdr:rowOff>
    </xdr:from>
    <xdr:to>
      <xdr:col>10</xdr:col>
      <xdr:colOff>127536</xdr:colOff>
      <xdr:row>14</xdr:row>
      <xdr:rowOff>202624</xdr:rowOff>
    </xdr:to>
    <xdr:sp macro="" textlink="">
      <xdr:nvSpPr>
        <xdr:cNvPr id="6" name="正方形/長方形 5">
          <a:extLst>
            <a:ext uri="{FF2B5EF4-FFF2-40B4-BE49-F238E27FC236}">
              <a16:creationId xmlns:a16="http://schemas.microsoft.com/office/drawing/2014/main" id="{D27BDC87-3DA5-4D73-B070-04DDB6FE2970}"/>
            </a:ext>
          </a:extLst>
        </xdr:cNvPr>
        <xdr:cNvSpPr/>
      </xdr:nvSpPr>
      <xdr:spPr>
        <a:xfrm>
          <a:off x="2499261"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111</xdr:row>
      <xdr:rowOff>47625</xdr:rowOff>
    </xdr:from>
    <xdr:to>
      <xdr:col>10</xdr:col>
      <xdr:colOff>152400</xdr:colOff>
      <xdr:row>112</xdr:row>
      <xdr:rowOff>180975</xdr:rowOff>
    </xdr:to>
    <xdr:sp macro="" textlink="">
      <xdr:nvSpPr>
        <xdr:cNvPr id="7" name="正方形/長方形 6">
          <a:extLst>
            <a:ext uri="{FF2B5EF4-FFF2-40B4-BE49-F238E27FC236}">
              <a16:creationId xmlns:a16="http://schemas.microsoft.com/office/drawing/2014/main" id="{3E4FCB1E-7382-4840-A8F7-9EEA06EA127E}"/>
            </a:ext>
          </a:extLst>
        </xdr:cNvPr>
        <xdr:cNvSpPr/>
      </xdr:nvSpPr>
      <xdr:spPr>
        <a:xfrm>
          <a:off x="2514600"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257175</xdr:colOff>
      <xdr:row>25</xdr:row>
      <xdr:rowOff>228600</xdr:rowOff>
    </xdr:from>
    <xdr:to>
      <xdr:col>10</xdr:col>
      <xdr:colOff>95250</xdr:colOff>
      <xdr:row>27</xdr:row>
      <xdr:rowOff>123825</xdr:rowOff>
    </xdr:to>
    <xdr:sp macro="" textlink="">
      <xdr:nvSpPr>
        <xdr:cNvPr id="8" name="正方形/長方形 7">
          <a:extLst>
            <a:ext uri="{FF2B5EF4-FFF2-40B4-BE49-F238E27FC236}">
              <a16:creationId xmlns:a16="http://schemas.microsoft.com/office/drawing/2014/main" id="{0D219A4C-CBAB-4169-8D4E-A0100F7CC50C}"/>
            </a:ext>
          </a:extLst>
        </xdr:cNvPr>
        <xdr:cNvSpPr/>
      </xdr:nvSpPr>
      <xdr:spPr>
        <a:xfrm>
          <a:off x="2466975"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3</xdr:row>
      <xdr:rowOff>28576</xdr:rowOff>
    </xdr:from>
    <xdr:to>
      <xdr:col>10</xdr:col>
      <xdr:colOff>123825</xdr:colOff>
      <xdr:row>3</xdr:row>
      <xdr:rowOff>180976</xdr:rowOff>
    </xdr:to>
    <xdr:sp macro="" textlink="">
      <xdr:nvSpPr>
        <xdr:cNvPr id="9" name="正方形/長方形 8">
          <a:extLst>
            <a:ext uri="{FF2B5EF4-FFF2-40B4-BE49-F238E27FC236}">
              <a16:creationId xmlns:a16="http://schemas.microsoft.com/office/drawing/2014/main" id="{BCA08A95-16D9-4762-BAEE-5A946C61D007}"/>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4</xdr:row>
      <xdr:rowOff>28576</xdr:rowOff>
    </xdr:from>
    <xdr:to>
      <xdr:col>10</xdr:col>
      <xdr:colOff>123825</xdr:colOff>
      <xdr:row>4</xdr:row>
      <xdr:rowOff>180976</xdr:rowOff>
    </xdr:to>
    <xdr:sp macro="" textlink="">
      <xdr:nvSpPr>
        <xdr:cNvPr id="10" name="正方形/長方形 9">
          <a:extLst>
            <a:ext uri="{FF2B5EF4-FFF2-40B4-BE49-F238E27FC236}">
              <a16:creationId xmlns:a16="http://schemas.microsoft.com/office/drawing/2014/main" id="{893342C4-E00D-4264-A27A-78413C7C1D4D}"/>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104776</xdr:rowOff>
    </xdr:from>
    <xdr:to>
      <xdr:col>10</xdr:col>
      <xdr:colOff>15587</xdr:colOff>
      <xdr:row>85</xdr:row>
      <xdr:rowOff>189202</xdr:rowOff>
    </xdr:to>
    <xdr:cxnSp macro="">
      <xdr:nvCxnSpPr>
        <xdr:cNvPr id="11" name="コネクタ: カギ線 10">
          <a:extLst>
            <a:ext uri="{FF2B5EF4-FFF2-40B4-BE49-F238E27FC236}">
              <a16:creationId xmlns:a16="http://schemas.microsoft.com/office/drawing/2014/main" id="{60C65F45-A753-4FC9-B967-5D15D3916B3B}"/>
            </a:ext>
          </a:extLst>
        </xdr:cNvPr>
        <xdr:cNvCxnSpPr>
          <a:stCxn id="42" idx="1"/>
          <a:endCxn id="43" idx="1"/>
        </xdr:cNvCxnSpPr>
      </xdr:nvCxnSpPr>
      <xdr:spPr>
        <a:xfrm rot="10800000" flipH="1" flipV="1">
          <a:off x="2771775" y="1057276"/>
          <a:ext cx="6062" cy="19372551"/>
        </a:xfrm>
        <a:prstGeom prst="bentConnector3">
          <a:avLst>
            <a:gd name="adj1" fmla="val -931436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15587</xdr:colOff>
      <xdr:row>84</xdr:row>
      <xdr:rowOff>241589</xdr:rowOff>
    </xdr:from>
    <xdr:to>
      <xdr:col>10</xdr:col>
      <xdr:colOff>130753</xdr:colOff>
      <xdr:row>86</xdr:row>
      <xdr:rowOff>136815</xdr:rowOff>
    </xdr:to>
    <xdr:sp macro="" textlink="">
      <xdr:nvSpPr>
        <xdr:cNvPr id="12" name="正方形/長方形 11">
          <a:extLst>
            <a:ext uri="{FF2B5EF4-FFF2-40B4-BE49-F238E27FC236}">
              <a16:creationId xmlns:a16="http://schemas.microsoft.com/office/drawing/2014/main" id="{540021F5-E85A-4451-B1C0-1567091FDEF6}"/>
            </a:ext>
          </a:extLst>
        </xdr:cNvPr>
        <xdr:cNvSpPr/>
      </xdr:nvSpPr>
      <xdr:spPr>
        <a:xfrm>
          <a:off x="2501612"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13236</xdr:colOff>
      <xdr:row>14</xdr:row>
      <xdr:rowOff>50224</xdr:rowOff>
    </xdr:from>
    <xdr:to>
      <xdr:col>10</xdr:col>
      <xdr:colOff>127536</xdr:colOff>
      <xdr:row>14</xdr:row>
      <xdr:rowOff>202624</xdr:rowOff>
    </xdr:to>
    <xdr:sp macro="" textlink="">
      <xdr:nvSpPr>
        <xdr:cNvPr id="13" name="正方形/長方形 12">
          <a:extLst>
            <a:ext uri="{FF2B5EF4-FFF2-40B4-BE49-F238E27FC236}">
              <a16:creationId xmlns:a16="http://schemas.microsoft.com/office/drawing/2014/main" id="{72D332E6-6EBD-437B-B8FA-E637180D0A72}"/>
            </a:ext>
          </a:extLst>
        </xdr:cNvPr>
        <xdr:cNvSpPr/>
      </xdr:nvSpPr>
      <xdr:spPr>
        <a:xfrm>
          <a:off x="2499261"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111</xdr:row>
      <xdr:rowOff>47625</xdr:rowOff>
    </xdr:from>
    <xdr:to>
      <xdr:col>10</xdr:col>
      <xdr:colOff>152400</xdr:colOff>
      <xdr:row>112</xdr:row>
      <xdr:rowOff>180975</xdr:rowOff>
    </xdr:to>
    <xdr:sp macro="" textlink="">
      <xdr:nvSpPr>
        <xdr:cNvPr id="32" name="正方形/長方形 31">
          <a:extLst>
            <a:ext uri="{FF2B5EF4-FFF2-40B4-BE49-F238E27FC236}">
              <a16:creationId xmlns:a16="http://schemas.microsoft.com/office/drawing/2014/main" id="{5FCAB197-27C1-4612-9349-EEAB980CB1E3}"/>
            </a:ext>
          </a:extLst>
        </xdr:cNvPr>
        <xdr:cNvSpPr/>
      </xdr:nvSpPr>
      <xdr:spPr>
        <a:xfrm>
          <a:off x="2514600"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257175</xdr:colOff>
      <xdr:row>25</xdr:row>
      <xdr:rowOff>228600</xdr:rowOff>
    </xdr:from>
    <xdr:to>
      <xdr:col>11</xdr:col>
      <xdr:colOff>95250</xdr:colOff>
      <xdr:row>27</xdr:row>
      <xdr:rowOff>123825</xdr:rowOff>
    </xdr:to>
    <xdr:sp macro="" textlink="">
      <xdr:nvSpPr>
        <xdr:cNvPr id="33" name="正方形/長方形 32">
          <a:extLst>
            <a:ext uri="{FF2B5EF4-FFF2-40B4-BE49-F238E27FC236}">
              <a16:creationId xmlns:a16="http://schemas.microsoft.com/office/drawing/2014/main" id="{AC392037-774D-4B98-9450-F25A99D72F5D}"/>
            </a:ext>
          </a:extLst>
        </xdr:cNvPr>
        <xdr:cNvSpPr/>
      </xdr:nvSpPr>
      <xdr:spPr>
        <a:xfrm>
          <a:off x="2743200"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3</xdr:row>
      <xdr:rowOff>28576</xdr:rowOff>
    </xdr:from>
    <xdr:to>
      <xdr:col>11</xdr:col>
      <xdr:colOff>123825</xdr:colOff>
      <xdr:row>3</xdr:row>
      <xdr:rowOff>180976</xdr:rowOff>
    </xdr:to>
    <xdr:sp macro="" textlink="">
      <xdr:nvSpPr>
        <xdr:cNvPr id="34" name="正方形/長方形 33">
          <a:extLst>
            <a:ext uri="{FF2B5EF4-FFF2-40B4-BE49-F238E27FC236}">
              <a16:creationId xmlns:a16="http://schemas.microsoft.com/office/drawing/2014/main" id="{DF56AD8E-8222-4C8B-95B0-4E4A805711A9}"/>
            </a:ext>
          </a:extLst>
        </xdr:cNvPr>
        <xdr:cNvSpPr/>
      </xdr:nvSpPr>
      <xdr:spPr>
        <a:xfrm>
          <a:off x="277177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28576</xdr:rowOff>
    </xdr:from>
    <xdr:to>
      <xdr:col>11</xdr:col>
      <xdr:colOff>123825</xdr:colOff>
      <xdr:row>4</xdr:row>
      <xdr:rowOff>180976</xdr:rowOff>
    </xdr:to>
    <xdr:sp macro="" textlink="">
      <xdr:nvSpPr>
        <xdr:cNvPr id="35" name="正方形/長方形 34">
          <a:extLst>
            <a:ext uri="{FF2B5EF4-FFF2-40B4-BE49-F238E27FC236}">
              <a16:creationId xmlns:a16="http://schemas.microsoft.com/office/drawing/2014/main" id="{1B5AB28C-71EA-4050-9988-30B2A7EE5B9F}"/>
            </a:ext>
          </a:extLst>
        </xdr:cNvPr>
        <xdr:cNvSpPr/>
      </xdr:nvSpPr>
      <xdr:spPr>
        <a:xfrm>
          <a:off x="277177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15587</xdr:colOff>
      <xdr:row>84</xdr:row>
      <xdr:rowOff>241589</xdr:rowOff>
    </xdr:from>
    <xdr:to>
      <xdr:col>11</xdr:col>
      <xdr:colOff>130753</xdr:colOff>
      <xdr:row>86</xdr:row>
      <xdr:rowOff>136815</xdr:rowOff>
    </xdr:to>
    <xdr:sp macro="" textlink="">
      <xdr:nvSpPr>
        <xdr:cNvPr id="36" name="正方形/長方形 35">
          <a:extLst>
            <a:ext uri="{FF2B5EF4-FFF2-40B4-BE49-F238E27FC236}">
              <a16:creationId xmlns:a16="http://schemas.microsoft.com/office/drawing/2014/main" id="{34660760-7DDF-438C-AF5B-FBEDF73A0F27}"/>
            </a:ext>
          </a:extLst>
        </xdr:cNvPr>
        <xdr:cNvSpPr/>
      </xdr:nvSpPr>
      <xdr:spPr>
        <a:xfrm>
          <a:off x="2777837"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13236</xdr:colOff>
      <xdr:row>14</xdr:row>
      <xdr:rowOff>50224</xdr:rowOff>
    </xdr:from>
    <xdr:to>
      <xdr:col>11</xdr:col>
      <xdr:colOff>127536</xdr:colOff>
      <xdr:row>14</xdr:row>
      <xdr:rowOff>202624</xdr:rowOff>
    </xdr:to>
    <xdr:sp macro="" textlink="">
      <xdr:nvSpPr>
        <xdr:cNvPr id="37" name="正方形/長方形 36">
          <a:extLst>
            <a:ext uri="{FF2B5EF4-FFF2-40B4-BE49-F238E27FC236}">
              <a16:creationId xmlns:a16="http://schemas.microsoft.com/office/drawing/2014/main" id="{47363359-07AB-428C-9815-ED6F0DBF2B7A}"/>
            </a:ext>
          </a:extLst>
        </xdr:cNvPr>
        <xdr:cNvSpPr/>
      </xdr:nvSpPr>
      <xdr:spPr>
        <a:xfrm>
          <a:off x="2775486"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28575</xdr:colOff>
      <xdr:row>111</xdr:row>
      <xdr:rowOff>47625</xdr:rowOff>
    </xdr:from>
    <xdr:to>
      <xdr:col>11</xdr:col>
      <xdr:colOff>152400</xdr:colOff>
      <xdr:row>112</xdr:row>
      <xdr:rowOff>180975</xdr:rowOff>
    </xdr:to>
    <xdr:sp macro="" textlink="">
      <xdr:nvSpPr>
        <xdr:cNvPr id="38" name="正方形/長方形 37">
          <a:extLst>
            <a:ext uri="{FF2B5EF4-FFF2-40B4-BE49-F238E27FC236}">
              <a16:creationId xmlns:a16="http://schemas.microsoft.com/office/drawing/2014/main" id="{1FF63F8F-848A-48AE-9DD3-183E4E2E0660}"/>
            </a:ext>
          </a:extLst>
        </xdr:cNvPr>
        <xdr:cNvSpPr/>
      </xdr:nvSpPr>
      <xdr:spPr>
        <a:xfrm>
          <a:off x="2790825"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257176</xdr:colOff>
      <xdr:row>3</xdr:row>
      <xdr:rowOff>104776</xdr:rowOff>
    </xdr:from>
    <xdr:to>
      <xdr:col>10</xdr:col>
      <xdr:colOff>9526</xdr:colOff>
      <xdr:row>26</xdr:row>
      <xdr:rowOff>176213</xdr:rowOff>
    </xdr:to>
    <xdr:cxnSp macro="">
      <xdr:nvCxnSpPr>
        <xdr:cNvPr id="39" name="コネクタ: カギ線 38">
          <a:extLst>
            <a:ext uri="{FF2B5EF4-FFF2-40B4-BE49-F238E27FC236}">
              <a16:creationId xmlns:a16="http://schemas.microsoft.com/office/drawing/2014/main" id="{E3796AC6-BEB1-4AC8-9512-92FBBFAA1089}"/>
            </a:ext>
          </a:extLst>
        </xdr:cNvPr>
        <xdr:cNvCxnSpPr>
          <a:stCxn id="41" idx="1"/>
          <a:endCxn id="40" idx="1"/>
        </xdr:cNvCxnSpPr>
      </xdr:nvCxnSpPr>
      <xdr:spPr>
        <a:xfrm rot="10800000" flipV="1">
          <a:off x="2743201" y="819151"/>
          <a:ext cx="28575" cy="5548312"/>
        </a:xfrm>
        <a:prstGeom prst="bentConnector3">
          <a:avLst>
            <a:gd name="adj1" fmla="val 109199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257175</xdr:colOff>
      <xdr:row>25</xdr:row>
      <xdr:rowOff>228600</xdr:rowOff>
    </xdr:from>
    <xdr:to>
      <xdr:col>11</xdr:col>
      <xdr:colOff>95250</xdr:colOff>
      <xdr:row>27</xdr:row>
      <xdr:rowOff>123825</xdr:rowOff>
    </xdr:to>
    <xdr:sp macro="" textlink="">
      <xdr:nvSpPr>
        <xdr:cNvPr id="40" name="正方形/長方形 39">
          <a:extLst>
            <a:ext uri="{FF2B5EF4-FFF2-40B4-BE49-F238E27FC236}">
              <a16:creationId xmlns:a16="http://schemas.microsoft.com/office/drawing/2014/main" id="{1C897465-982D-48FE-A2CA-788AEFC62C4E}"/>
            </a:ext>
          </a:extLst>
        </xdr:cNvPr>
        <xdr:cNvSpPr/>
      </xdr:nvSpPr>
      <xdr:spPr>
        <a:xfrm>
          <a:off x="2743200"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3</xdr:row>
      <xdr:rowOff>28576</xdr:rowOff>
    </xdr:from>
    <xdr:to>
      <xdr:col>11</xdr:col>
      <xdr:colOff>123825</xdr:colOff>
      <xdr:row>3</xdr:row>
      <xdr:rowOff>180976</xdr:rowOff>
    </xdr:to>
    <xdr:sp macro="" textlink="">
      <xdr:nvSpPr>
        <xdr:cNvPr id="41" name="正方形/長方形 40">
          <a:extLst>
            <a:ext uri="{FF2B5EF4-FFF2-40B4-BE49-F238E27FC236}">
              <a16:creationId xmlns:a16="http://schemas.microsoft.com/office/drawing/2014/main" id="{2595519F-BC37-4EBD-AC80-044344901600}"/>
            </a:ext>
          </a:extLst>
        </xdr:cNvPr>
        <xdr:cNvSpPr/>
      </xdr:nvSpPr>
      <xdr:spPr>
        <a:xfrm>
          <a:off x="277177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28576</xdr:rowOff>
    </xdr:from>
    <xdr:to>
      <xdr:col>11</xdr:col>
      <xdr:colOff>123825</xdr:colOff>
      <xdr:row>4</xdr:row>
      <xdr:rowOff>180976</xdr:rowOff>
    </xdr:to>
    <xdr:sp macro="" textlink="">
      <xdr:nvSpPr>
        <xdr:cNvPr id="42" name="正方形/長方形 41">
          <a:extLst>
            <a:ext uri="{FF2B5EF4-FFF2-40B4-BE49-F238E27FC236}">
              <a16:creationId xmlns:a16="http://schemas.microsoft.com/office/drawing/2014/main" id="{5A111C1C-B826-421D-A009-2FDE0E26E048}"/>
            </a:ext>
          </a:extLst>
        </xdr:cNvPr>
        <xdr:cNvSpPr/>
      </xdr:nvSpPr>
      <xdr:spPr>
        <a:xfrm>
          <a:off x="277177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15587</xdr:colOff>
      <xdr:row>84</xdr:row>
      <xdr:rowOff>241589</xdr:rowOff>
    </xdr:from>
    <xdr:to>
      <xdr:col>11</xdr:col>
      <xdr:colOff>130753</xdr:colOff>
      <xdr:row>86</xdr:row>
      <xdr:rowOff>136815</xdr:rowOff>
    </xdr:to>
    <xdr:sp macro="" textlink="">
      <xdr:nvSpPr>
        <xdr:cNvPr id="43" name="正方形/長方形 42">
          <a:extLst>
            <a:ext uri="{FF2B5EF4-FFF2-40B4-BE49-F238E27FC236}">
              <a16:creationId xmlns:a16="http://schemas.microsoft.com/office/drawing/2014/main" id="{C2D8AE90-96F4-451E-9EBC-57E051B01F9C}"/>
            </a:ext>
          </a:extLst>
        </xdr:cNvPr>
        <xdr:cNvSpPr/>
      </xdr:nvSpPr>
      <xdr:spPr>
        <a:xfrm>
          <a:off x="2777837"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13236</xdr:colOff>
      <xdr:row>14</xdr:row>
      <xdr:rowOff>50224</xdr:rowOff>
    </xdr:from>
    <xdr:to>
      <xdr:col>11</xdr:col>
      <xdr:colOff>127536</xdr:colOff>
      <xdr:row>14</xdr:row>
      <xdr:rowOff>202624</xdr:rowOff>
    </xdr:to>
    <xdr:sp macro="" textlink="">
      <xdr:nvSpPr>
        <xdr:cNvPr id="44" name="正方形/長方形 43">
          <a:extLst>
            <a:ext uri="{FF2B5EF4-FFF2-40B4-BE49-F238E27FC236}">
              <a16:creationId xmlns:a16="http://schemas.microsoft.com/office/drawing/2014/main" id="{3E2BBEE7-4BEC-49E1-A834-16574E89DE21}"/>
            </a:ext>
          </a:extLst>
        </xdr:cNvPr>
        <xdr:cNvSpPr/>
      </xdr:nvSpPr>
      <xdr:spPr>
        <a:xfrm>
          <a:off x="2775486"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13235</xdr:colOff>
      <xdr:row>14</xdr:row>
      <xdr:rowOff>126424</xdr:rowOff>
    </xdr:from>
    <xdr:to>
      <xdr:col>10</xdr:col>
      <xdr:colOff>28574</xdr:colOff>
      <xdr:row>111</xdr:row>
      <xdr:rowOff>236765</xdr:rowOff>
    </xdr:to>
    <xdr:cxnSp macro="">
      <xdr:nvCxnSpPr>
        <xdr:cNvPr id="45" name="コネクタ: カギ線 44">
          <a:extLst>
            <a:ext uri="{FF2B5EF4-FFF2-40B4-BE49-F238E27FC236}">
              <a16:creationId xmlns:a16="http://schemas.microsoft.com/office/drawing/2014/main" id="{B65A0C7A-1EED-4A11-B557-44B51D30EDEF}"/>
            </a:ext>
          </a:extLst>
        </xdr:cNvPr>
        <xdr:cNvCxnSpPr>
          <a:stCxn id="44" idx="1"/>
          <a:endCxn id="46" idx="1"/>
        </xdr:cNvCxnSpPr>
      </xdr:nvCxnSpPr>
      <xdr:spPr>
        <a:xfrm rot="10800000" flipH="1" flipV="1">
          <a:off x="2775485" y="3460174"/>
          <a:ext cx="15339" cy="23208466"/>
        </a:xfrm>
        <a:prstGeom prst="bentConnector3">
          <a:avLst>
            <a:gd name="adj1" fmla="val -5447526"/>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111</xdr:row>
      <xdr:rowOff>47625</xdr:rowOff>
    </xdr:from>
    <xdr:to>
      <xdr:col>11</xdr:col>
      <xdr:colOff>152400</xdr:colOff>
      <xdr:row>112</xdr:row>
      <xdr:rowOff>180975</xdr:rowOff>
    </xdr:to>
    <xdr:sp macro="" textlink="">
      <xdr:nvSpPr>
        <xdr:cNvPr id="46" name="正方形/長方形 45">
          <a:extLst>
            <a:ext uri="{FF2B5EF4-FFF2-40B4-BE49-F238E27FC236}">
              <a16:creationId xmlns:a16="http://schemas.microsoft.com/office/drawing/2014/main" id="{101B3A54-4C81-42AE-8D96-6BD95335EFEF}"/>
            </a:ext>
          </a:extLst>
        </xdr:cNvPr>
        <xdr:cNvSpPr/>
      </xdr:nvSpPr>
      <xdr:spPr>
        <a:xfrm>
          <a:off x="2790825"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197</xdr:row>
      <xdr:rowOff>47625</xdr:rowOff>
    </xdr:from>
    <xdr:to>
      <xdr:col>10</xdr:col>
      <xdr:colOff>152400</xdr:colOff>
      <xdr:row>198</xdr:row>
      <xdr:rowOff>180975</xdr:rowOff>
    </xdr:to>
    <xdr:sp macro="" textlink="">
      <xdr:nvSpPr>
        <xdr:cNvPr id="47" name="正方形/長方形 46">
          <a:extLst>
            <a:ext uri="{FF2B5EF4-FFF2-40B4-BE49-F238E27FC236}">
              <a16:creationId xmlns:a16="http://schemas.microsoft.com/office/drawing/2014/main" id="{A77DC2DD-8D30-4CD1-9CD9-B1406A51367D}"/>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197</xdr:row>
      <xdr:rowOff>47625</xdr:rowOff>
    </xdr:from>
    <xdr:to>
      <xdr:col>10</xdr:col>
      <xdr:colOff>152400</xdr:colOff>
      <xdr:row>198</xdr:row>
      <xdr:rowOff>180975</xdr:rowOff>
    </xdr:to>
    <xdr:sp macro="" textlink="">
      <xdr:nvSpPr>
        <xdr:cNvPr id="48" name="正方形/長方形 47">
          <a:extLst>
            <a:ext uri="{FF2B5EF4-FFF2-40B4-BE49-F238E27FC236}">
              <a16:creationId xmlns:a16="http://schemas.microsoft.com/office/drawing/2014/main" id="{5370C27C-3390-4BBB-A48E-0F41EB6D89CD}"/>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28575</xdr:colOff>
      <xdr:row>197</xdr:row>
      <xdr:rowOff>47625</xdr:rowOff>
    </xdr:from>
    <xdr:to>
      <xdr:col>11</xdr:col>
      <xdr:colOff>152400</xdr:colOff>
      <xdr:row>198</xdr:row>
      <xdr:rowOff>180975</xdr:rowOff>
    </xdr:to>
    <xdr:sp macro="" textlink="">
      <xdr:nvSpPr>
        <xdr:cNvPr id="49" name="正方形/長方形 48">
          <a:extLst>
            <a:ext uri="{FF2B5EF4-FFF2-40B4-BE49-F238E27FC236}">
              <a16:creationId xmlns:a16="http://schemas.microsoft.com/office/drawing/2014/main" id="{8C8B91EC-B3EF-4153-94BE-106F32007FC4}"/>
            </a:ext>
          </a:extLst>
        </xdr:cNvPr>
        <xdr:cNvSpPr/>
      </xdr:nvSpPr>
      <xdr:spPr>
        <a:xfrm>
          <a:off x="2790825"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164646</xdr:colOff>
      <xdr:row>108</xdr:row>
      <xdr:rowOff>81643</xdr:rowOff>
    </xdr:from>
    <xdr:to>
      <xdr:col>12</xdr:col>
      <xdr:colOff>2721</xdr:colOff>
      <xdr:row>109</xdr:row>
      <xdr:rowOff>221796</xdr:rowOff>
    </xdr:to>
    <xdr:sp macro="" textlink="">
      <xdr:nvSpPr>
        <xdr:cNvPr id="51" name="正方形/長方形 50">
          <a:extLst>
            <a:ext uri="{FF2B5EF4-FFF2-40B4-BE49-F238E27FC236}">
              <a16:creationId xmlns:a16="http://schemas.microsoft.com/office/drawing/2014/main" id="{8D36EAA6-CB4F-40E3-A2B2-99F2C3B3D9F6}"/>
            </a:ext>
          </a:extLst>
        </xdr:cNvPr>
        <xdr:cNvSpPr/>
      </xdr:nvSpPr>
      <xdr:spPr>
        <a:xfrm>
          <a:off x="2926896" y="25799143"/>
          <a:ext cx="390525" cy="3782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269050</xdr:colOff>
      <xdr:row>22</xdr:row>
      <xdr:rowOff>63831</xdr:rowOff>
    </xdr:from>
    <xdr:to>
      <xdr:col>11</xdr:col>
      <xdr:colOff>111207</xdr:colOff>
      <xdr:row>22</xdr:row>
      <xdr:rowOff>216231</xdr:rowOff>
    </xdr:to>
    <xdr:sp macro="" textlink="">
      <xdr:nvSpPr>
        <xdr:cNvPr id="52" name="正方形/長方形 51">
          <a:extLst>
            <a:ext uri="{FF2B5EF4-FFF2-40B4-BE49-F238E27FC236}">
              <a16:creationId xmlns:a16="http://schemas.microsoft.com/office/drawing/2014/main" id="{4934211D-9646-442A-BC37-DC8CEF8A85BE}"/>
            </a:ext>
          </a:extLst>
        </xdr:cNvPr>
        <xdr:cNvSpPr/>
      </xdr:nvSpPr>
      <xdr:spPr>
        <a:xfrm>
          <a:off x="2755075" y="5302581"/>
          <a:ext cx="39460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269050</xdr:colOff>
      <xdr:row>22</xdr:row>
      <xdr:rowOff>140030</xdr:rowOff>
    </xdr:from>
    <xdr:to>
      <xdr:col>10</xdr:col>
      <xdr:colOff>28575</xdr:colOff>
      <xdr:row>197</xdr:row>
      <xdr:rowOff>236764</xdr:rowOff>
    </xdr:to>
    <xdr:cxnSp macro="">
      <xdr:nvCxnSpPr>
        <xdr:cNvPr id="53" name="コネクタ: カギ線 52">
          <a:extLst>
            <a:ext uri="{FF2B5EF4-FFF2-40B4-BE49-F238E27FC236}">
              <a16:creationId xmlns:a16="http://schemas.microsoft.com/office/drawing/2014/main" id="{BC2AB1EB-5667-4A5C-9A99-428B4454B0DE}"/>
            </a:ext>
          </a:extLst>
        </xdr:cNvPr>
        <xdr:cNvCxnSpPr>
          <a:stCxn id="52" idx="1"/>
          <a:endCxn id="49" idx="1"/>
        </xdr:cNvCxnSpPr>
      </xdr:nvCxnSpPr>
      <xdr:spPr>
        <a:xfrm rot="10800000" flipH="1" flipV="1">
          <a:off x="2755075" y="5378780"/>
          <a:ext cx="35750" cy="41768609"/>
        </a:xfrm>
        <a:prstGeom prst="bentConnector3">
          <a:avLst>
            <a:gd name="adj1" fmla="val -2980057"/>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222</xdr:row>
      <xdr:rowOff>0</xdr:rowOff>
    </xdr:from>
    <xdr:to>
      <xdr:col>60</xdr:col>
      <xdr:colOff>19050</xdr:colOff>
      <xdr:row>439</xdr:row>
      <xdr:rowOff>19050</xdr:rowOff>
    </xdr:to>
    <xdr:pic>
      <xdr:nvPicPr>
        <xdr:cNvPr id="62" name="図 61">
          <a:extLst>
            <a:ext uri="{FF2B5EF4-FFF2-40B4-BE49-F238E27FC236}">
              <a16:creationId xmlns:a16="http://schemas.microsoft.com/office/drawing/2014/main" id="{75452528-EB43-8D71-66C5-9425DF65CD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381125" y="52863750"/>
          <a:ext cx="15211425" cy="51692175"/>
        </a:xfrm>
        <a:prstGeom prst="rect">
          <a:avLst/>
        </a:prstGeom>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AZ22" sqref="AZ22"/>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8" t="s">
        <v>371</v>
      </c>
      <c r="L10" s="38"/>
      <c r="M10" s="38"/>
      <c r="N10" s="38"/>
      <c r="O10" s="38"/>
      <c r="P10" s="47" t="s">
        <v>372</v>
      </c>
      <c r="Q10" s="47"/>
      <c r="R10" s="47"/>
      <c r="S10" s="47"/>
      <c r="T10" s="47"/>
      <c r="U10" s="48" t="s">
        <v>372</v>
      </c>
      <c r="V10" s="49"/>
      <c r="W10" s="49"/>
      <c r="X10" s="49"/>
      <c r="Y10" s="50"/>
      <c r="Z10" s="48" t="s">
        <v>2</v>
      </c>
      <c r="AA10" s="49"/>
      <c r="AB10" s="49"/>
      <c r="AC10" s="49"/>
      <c r="AD10" s="50"/>
      <c r="AE10" s="48" t="s">
        <v>372</v>
      </c>
      <c r="AF10" s="49"/>
      <c r="AG10" s="49"/>
      <c r="AH10" s="49"/>
      <c r="AI10" s="50"/>
    </row>
    <row r="11" spans="11:35" x14ac:dyDescent="0.4">
      <c r="K11" s="38"/>
      <c r="L11" s="38"/>
      <c r="M11" s="38"/>
      <c r="N11" s="38"/>
      <c r="O11" s="38"/>
      <c r="P11" s="47"/>
      <c r="Q11" s="47"/>
      <c r="R11" s="47"/>
      <c r="S11" s="47"/>
      <c r="T11" s="47"/>
      <c r="U11" s="51"/>
      <c r="V11" s="52"/>
      <c r="W11" s="52"/>
      <c r="X11" s="52"/>
      <c r="Y11" s="53"/>
      <c r="Z11" s="51"/>
      <c r="AA11" s="52"/>
      <c r="AB11" s="52"/>
      <c r="AC11" s="52"/>
      <c r="AD11" s="53"/>
      <c r="AE11" s="51"/>
      <c r="AF11" s="52"/>
      <c r="AG11" s="52"/>
      <c r="AH11" s="52"/>
      <c r="AI11" s="53"/>
    </row>
    <row r="20" spans="5:31" ht="19.5" customHeight="1" thickBot="1" x14ac:dyDescent="0.45"/>
    <row r="21" spans="5:31" ht="18.75" customHeight="1" x14ac:dyDescent="0.4">
      <c r="E21" s="482" t="s">
        <v>9</v>
      </c>
      <c r="F21" s="483"/>
      <c r="G21" s="483"/>
      <c r="H21" s="486" t="s">
        <v>10</v>
      </c>
      <c r="I21" s="483"/>
      <c r="J21" s="483"/>
      <c r="K21" s="486" t="s">
        <v>11</v>
      </c>
      <c r="L21" s="483"/>
      <c r="M21" s="483"/>
      <c r="N21" s="486" t="s">
        <v>12</v>
      </c>
      <c r="O21" s="483"/>
      <c r="P21" s="512"/>
      <c r="Q21" s="482" t="s">
        <v>2</v>
      </c>
      <c r="R21" s="483"/>
      <c r="S21" s="512"/>
      <c r="T21" s="482" t="s">
        <v>379</v>
      </c>
      <c r="U21" s="483"/>
      <c r="V21" s="483"/>
      <c r="W21" s="486" t="s">
        <v>380</v>
      </c>
      <c r="X21" s="483"/>
      <c r="Y21" s="483"/>
      <c r="Z21" s="487" t="s">
        <v>381</v>
      </c>
      <c r="AA21" s="488"/>
      <c r="AB21" s="489"/>
      <c r="AC21" s="487" t="s">
        <v>382</v>
      </c>
      <c r="AD21" s="488"/>
      <c r="AE21" s="493"/>
    </row>
    <row r="22" spans="5:31" ht="19.5" customHeight="1" thickBot="1" x14ac:dyDescent="0.45">
      <c r="E22" s="484"/>
      <c r="F22" s="485"/>
      <c r="G22" s="485"/>
      <c r="H22" s="485"/>
      <c r="I22" s="485"/>
      <c r="J22" s="485"/>
      <c r="K22" s="485"/>
      <c r="L22" s="485"/>
      <c r="M22" s="485"/>
      <c r="N22" s="485"/>
      <c r="O22" s="485"/>
      <c r="P22" s="513"/>
      <c r="Q22" s="484"/>
      <c r="R22" s="485"/>
      <c r="S22" s="513"/>
      <c r="T22" s="484"/>
      <c r="U22" s="485"/>
      <c r="V22" s="485"/>
      <c r="W22" s="485"/>
      <c r="X22" s="485"/>
      <c r="Y22" s="485"/>
      <c r="Z22" s="490"/>
      <c r="AA22" s="491"/>
      <c r="AB22" s="492"/>
      <c r="AC22" s="490"/>
      <c r="AD22" s="491"/>
      <c r="AE22" s="494"/>
    </row>
    <row r="35" spans="5:40" ht="19.5" customHeight="1" thickBot="1" x14ac:dyDescent="0.45"/>
    <row r="36" spans="5:40" ht="19.5" customHeight="1" x14ac:dyDescent="0.4">
      <c r="E36" s="495" t="s">
        <v>373</v>
      </c>
      <c r="F36" s="496"/>
      <c r="G36" s="496"/>
      <c r="H36" s="519"/>
      <c r="I36" s="521" t="s">
        <v>2</v>
      </c>
      <c r="J36" s="496"/>
      <c r="K36" s="519"/>
      <c r="L36" s="521" t="s">
        <v>373</v>
      </c>
      <c r="M36" s="496"/>
      <c r="N36" s="496"/>
      <c r="O36" s="497"/>
      <c r="P36" s="39" t="s">
        <v>374</v>
      </c>
      <c r="Q36" s="40"/>
      <c r="R36" s="40"/>
      <c r="S36" s="40"/>
      <c r="T36" s="40" t="s">
        <v>2</v>
      </c>
      <c r="U36" s="40"/>
      <c r="V36" s="40"/>
      <c r="W36" s="40" t="s">
        <v>374</v>
      </c>
      <c r="X36" s="40"/>
      <c r="Y36" s="40"/>
      <c r="Z36" s="411"/>
      <c r="AA36" s="495" t="s">
        <v>2</v>
      </c>
      <c r="AB36" s="496"/>
      <c r="AC36" s="497"/>
      <c r="AD36" s="39" t="s">
        <v>375</v>
      </c>
      <c r="AE36" s="40"/>
      <c r="AF36" s="40"/>
      <c r="AG36" s="40"/>
      <c r="AH36" s="40" t="s">
        <v>2</v>
      </c>
      <c r="AI36" s="40"/>
      <c r="AJ36" s="40"/>
      <c r="AK36" s="40" t="s">
        <v>375</v>
      </c>
      <c r="AL36" s="40"/>
      <c r="AM36" s="40"/>
      <c r="AN36" s="411"/>
    </row>
    <row r="37" spans="5:40" ht="19.5" customHeight="1" thickBot="1" x14ac:dyDescent="0.45">
      <c r="E37" s="498"/>
      <c r="F37" s="499"/>
      <c r="G37" s="499"/>
      <c r="H37" s="520"/>
      <c r="I37" s="522"/>
      <c r="J37" s="499"/>
      <c r="K37" s="520"/>
      <c r="L37" s="522"/>
      <c r="M37" s="499"/>
      <c r="N37" s="499"/>
      <c r="O37" s="500"/>
      <c r="P37" s="41"/>
      <c r="Q37" s="42"/>
      <c r="R37" s="42"/>
      <c r="S37" s="42"/>
      <c r="T37" s="42"/>
      <c r="U37" s="42"/>
      <c r="V37" s="42"/>
      <c r="W37" s="42"/>
      <c r="X37" s="42"/>
      <c r="Y37" s="42"/>
      <c r="Z37" s="514"/>
      <c r="AA37" s="498"/>
      <c r="AB37" s="499"/>
      <c r="AC37" s="500"/>
      <c r="AD37" s="41"/>
      <c r="AE37" s="42"/>
      <c r="AF37" s="42"/>
      <c r="AG37" s="42"/>
      <c r="AH37" s="42"/>
      <c r="AI37" s="42"/>
      <c r="AJ37" s="42"/>
      <c r="AK37" s="42"/>
      <c r="AL37" s="42"/>
      <c r="AM37" s="42"/>
      <c r="AN37" s="514"/>
    </row>
    <row r="51" spans="5:31" ht="19.5" customHeight="1" x14ac:dyDescent="0.4">
      <c r="W51" s="47" t="s">
        <v>376</v>
      </c>
      <c r="X51" s="47"/>
      <c r="Y51" s="47"/>
      <c r="Z51" s="47"/>
      <c r="AA51" s="38" t="s">
        <v>377</v>
      </c>
      <c r="AB51" s="38"/>
      <c r="AC51" s="38"/>
      <c r="AD51" s="38"/>
    </row>
    <row r="52" spans="5:31" ht="19.5" customHeight="1" x14ac:dyDescent="0.4">
      <c r="W52" s="47"/>
      <c r="X52" s="47"/>
      <c r="Y52" s="47"/>
      <c r="Z52" s="47"/>
      <c r="AA52" s="38"/>
      <c r="AB52" s="38"/>
      <c r="AC52" s="38"/>
      <c r="AD52" s="38"/>
    </row>
    <row r="61" spans="5:31" ht="19.5" thickBot="1" x14ac:dyDescent="0.45"/>
    <row r="62" spans="5:31" ht="18.75" customHeight="1" x14ac:dyDescent="0.4">
      <c r="E62" s="515" t="s">
        <v>9</v>
      </c>
      <c r="F62" s="506"/>
      <c r="G62" s="506"/>
      <c r="H62" s="505" t="s">
        <v>10</v>
      </c>
      <c r="I62" s="506"/>
      <c r="J62" s="506"/>
      <c r="K62" s="505" t="s">
        <v>2</v>
      </c>
      <c r="L62" s="506"/>
      <c r="M62" s="506"/>
      <c r="N62" s="505" t="s">
        <v>378</v>
      </c>
      <c r="O62" s="506"/>
      <c r="P62" s="517"/>
      <c r="Q62" s="40" t="s">
        <v>2</v>
      </c>
      <c r="R62" s="40"/>
      <c r="S62" s="40"/>
      <c r="T62" s="501" t="s">
        <v>383</v>
      </c>
      <c r="U62" s="501"/>
      <c r="V62" s="502"/>
      <c r="W62" s="505" t="s">
        <v>384</v>
      </c>
      <c r="X62" s="506"/>
      <c r="Y62" s="506"/>
      <c r="Z62" s="508" t="s">
        <v>2</v>
      </c>
      <c r="AA62" s="501"/>
      <c r="AB62" s="502"/>
      <c r="AC62" s="508" t="s">
        <v>385</v>
      </c>
      <c r="AD62" s="501"/>
      <c r="AE62" s="510"/>
    </row>
    <row r="63" spans="5:31" ht="19.5" customHeight="1" thickBot="1" x14ac:dyDescent="0.45">
      <c r="E63" s="516"/>
      <c r="F63" s="507"/>
      <c r="G63" s="507"/>
      <c r="H63" s="507"/>
      <c r="I63" s="507"/>
      <c r="J63" s="507"/>
      <c r="K63" s="507"/>
      <c r="L63" s="507"/>
      <c r="M63" s="507"/>
      <c r="N63" s="507"/>
      <c r="O63" s="507"/>
      <c r="P63" s="518"/>
      <c r="Q63" s="42"/>
      <c r="R63" s="42"/>
      <c r="S63" s="42"/>
      <c r="T63" s="503"/>
      <c r="U63" s="503"/>
      <c r="V63" s="504"/>
      <c r="W63" s="507"/>
      <c r="X63" s="507"/>
      <c r="Y63" s="507"/>
      <c r="Z63" s="509"/>
      <c r="AA63" s="503"/>
      <c r="AB63" s="504"/>
      <c r="AC63" s="509"/>
      <c r="AD63" s="503"/>
      <c r="AE63" s="511"/>
    </row>
    <row r="73" spans="5:31" ht="19.5" thickBot="1" x14ac:dyDescent="0.45"/>
    <row r="74" spans="5:31" ht="18.75" customHeight="1" x14ac:dyDescent="0.4">
      <c r="E74" s="482" t="s">
        <v>9</v>
      </c>
      <c r="F74" s="483"/>
      <c r="G74" s="483"/>
      <c r="H74" s="486" t="s">
        <v>10</v>
      </c>
      <c r="I74" s="483"/>
      <c r="J74" s="483"/>
      <c r="K74" s="486" t="s">
        <v>11</v>
      </c>
      <c r="L74" s="483"/>
      <c r="M74" s="483"/>
      <c r="N74" s="486" t="s">
        <v>12</v>
      </c>
      <c r="O74" s="483"/>
      <c r="P74" s="512"/>
      <c r="Q74" s="482" t="s">
        <v>2</v>
      </c>
      <c r="R74" s="483"/>
      <c r="S74" s="512"/>
      <c r="T74" s="482" t="s">
        <v>379</v>
      </c>
      <c r="U74" s="483"/>
      <c r="V74" s="483"/>
      <c r="W74" s="486" t="s">
        <v>380</v>
      </c>
      <c r="X74" s="483"/>
      <c r="Y74" s="483"/>
      <c r="Z74" s="487" t="s">
        <v>381</v>
      </c>
      <c r="AA74" s="488"/>
      <c r="AB74" s="489"/>
      <c r="AC74" s="487" t="s">
        <v>382</v>
      </c>
      <c r="AD74" s="488"/>
      <c r="AE74" s="493"/>
    </row>
    <row r="75" spans="5:31" ht="19.5" thickBot="1" x14ac:dyDescent="0.45">
      <c r="E75" s="484"/>
      <c r="F75" s="485"/>
      <c r="G75" s="485"/>
      <c r="H75" s="485"/>
      <c r="I75" s="485"/>
      <c r="J75" s="485"/>
      <c r="K75" s="485"/>
      <c r="L75" s="485"/>
      <c r="M75" s="485"/>
      <c r="N75" s="485"/>
      <c r="O75" s="485"/>
      <c r="P75" s="513"/>
      <c r="Q75" s="484"/>
      <c r="R75" s="485"/>
      <c r="S75" s="513"/>
      <c r="T75" s="484"/>
      <c r="U75" s="485"/>
      <c r="V75" s="485"/>
      <c r="W75" s="485"/>
      <c r="X75" s="485"/>
      <c r="Y75" s="485"/>
      <c r="Z75" s="490"/>
      <c r="AA75" s="491"/>
      <c r="AB75" s="492"/>
      <c r="AC75" s="490"/>
      <c r="AD75" s="491"/>
      <c r="AE75" s="494"/>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topLeftCell="A10" zoomScale="55" zoomScaleNormal="55" workbookViewId="0">
      <selection activeCell="AJ34" sqref="AJ34"/>
    </sheetView>
  </sheetViews>
  <sheetFormatPr defaultRowHeight="18.75" x14ac:dyDescent="0.4"/>
  <sheetData>
    <row r="69" spans="26:27" x14ac:dyDescent="0.4">
      <c r="Z69" s="3"/>
      <c r="AA69" s="32"/>
    </row>
    <row r="70" spans="26:27" x14ac:dyDescent="0.4">
      <c r="Z70" s="3"/>
      <c r="AA70" s="32"/>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8" t="s">
        <v>8</v>
      </c>
      <c r="L11" s="38"/>
      <c r="M11" s="38"/>
      <c r="N11" s="38"/>
      <c r="O11" s="38"/>
      <c r="P11" s="38"/>
      <c r="Q11" s="47" t="s">
        <v>7</v>
      </c>
      <c r="R11" s="47"/>
      <c r="S11" s="47"/>
      <c r="T11" s="47"/>
      <c r="U11" s="47"/>
      <c r="V11" s="48" t="s">
        <v>7</v>
      </c>
      <c r="W11" s="49"/>
      <c r="X11" s="49"/>
      <c r="Y11" s="49"/>
      <c r="Z11" s="50"/>
      <c r="AA11" s="48" t="s">
        <v>2</v>
      </c>
      <c r="AB11" s="49"/>
      <c r="AC11" s="49"/>
      <c r="AD11" s="49"/>
      <c r="AE11" s="50"/>
      <c r="AF11" s="48" t="s">
        <v>7</v>
      </c>
      <c r="AG11" s="49"/>
      <c r="AH11" s="49"/>
      <c r="AI11" s="49"/>
      <c r="AJ11" s="50"/>
    </row>
    <row r="12" spans="11:36" x14ac:dyDescent="0.4">
      <c r="K12" s="38"/>
      <c r="L12" s="38"/>
      <c r="M12" s="38"/>
      <c r="N12" s="38"/>
      <c r="O12" s="38"/>
      <c r="P12" s="38"/>
      <c r="Q12" s="47"/>
      <c r="R12" s="47"/>
      <c r="S12" s="47"/>
      <c r="T12" s="47"/>
      <c r="U12" s="47"/>
      <c r="V12" s="51"/>
      <c r="W12" s="52"/>
      <c r="X12" s="52"/>
      <c r="Y12" s="52"/>
      <c r="Z12" s="53"/>
      <c r="AA12" s="51"/>
      <c r="AB12" s="52"/>
      <c r="AC12" s="52"/>
      <c r="AD12" s="52"/>
      <c r="AE12" s="53"/>
      <c r="AF12" s="51"/>
      <c r="AG12" s="52"/>
      <c r="AH12" s="52"/>
      <c r="AI12" s="52"/>
      <c r="AJ12" s="53"/>
    </row>
    <row r="18" spans="9:41" ht="19.5" thickBot="1" x14ac:dyDescent="0.45"/>
    <row r="19" spans="9:41" x14ac:dyDescent="0.4">
      <c r="I19" s="39" t="s">
        <v>6</v>
      </c>
      <c r="J19" s="40"/>
      <c r="K19" s="40"/>
      <c r="L19" s="40"/>
      <c r="M19" s="43" t="s">
        <v>5</v>
      </c>
      <c r="N19" s="43"/>
      <c r="O19" s="43"/>
      <c r="P19" s="43"/>
      <c r="Q19" s="44"/>
      <c r="R19" s="39" t="s">
        <v>4</v>
      </c>
      <c r="S19" s="40"/>
      <c r="T19" s="40"/>
      <c r="U19" s="40"/>
      <c r="V19" s="43" t="s">
        <v>3</v>
      </c>
      <c r="W19" s="43"/>
      <c r="X19" s="43"/>
      <c r="Y19" s="43"/>
      <c r="Z19" s="44"/>
      <c r="AA19" s="54" t="s">
        <v>2</v>
      </c>
      <c r="AB19" s="47"/>
      <c r="AC19" s="47"/>
      <c r="AD19" s="47"/>
      <c r="AE19" s="47"/>
      <c r="AF19" s="55"/>
      <c r="AG19" s="39" t="s">
        <v>1</v>
      </c>
      <c r="AH19" s="40"/>
      <c r="AI19" s="40"/>
      <c r="AJ19" s="40"/>
      <c r="AK19" s="43" t="s">
        <v>0</v>
      </c>
      <c r="AL19" s="43"/>
      <c r="AM19" s="43"/>
      <c r="AN19" s="43"/>
      <c r="AO19" s="44"/>
    </row>
    <row r="20" spans="9:41" ht="19.5" thickBot="1" x14ac:dyDescent="0.45">
      <c r="I20" s="41"/>
      <c r="J20" s="42"/>
      <c r="K20" s="42"/>
      <c r="L20" s="42"/>
      <c r="M20" s="45"/>
      <c r="N20" s="45"/>
      <c r="O20" s="45"/>
      <c r="P20" s="45"/>
      <c r="Q20" s="46"/>
      <c r="R20" s="41"/>
      <c r="S20" s="42"/>
      <c r="T20" s="42"/>
      <c r="U20" s="42"/>
      <c r="V20" s="45"/>
      <c r="W20" s="45"/>
      <c r="X20" s="45"/>
      <c r="Y20" s="45"/>
      <c r="Z20" s="46"/>
      <c r="AA20" s="54"/>
      <c r="AB20" s="47"/>
      <c r="AC20" s="47"/>
      <c r="AD20" s="47"/>
      <c r="AE20" s="47"/>
      <c r="AF20" s="55"/>
      <c r="AG20" s="41"/>
      <c r="AH20" s="42"/>
      <c r="AI20" s="42"/>
      <c r="AJ20" s="42"/>
      <c r="AK20" s="45"/>
      <c r="AL20" s="45"/>
      <c r="AM20" s="45"/>
      <c r="AN20" s="45"/>
      <c r="AO20" s="46"/>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9" t="s">
        <v>20</v>
      </c>
      <c r="AR9" s="59"/>
      <c r="AS9" s="59" t="s">
        <v>21</v>
      </c>
      <c r="AT9" s="59"/>
      <c r="AU9" s="58" t="s">
        <v>2</v>
      </c>
      <c r="AV9" s="58"/>
      <c r="AW9" s="59" t="s">
        <v>22</v>
      </c>
      <c r="AX9" s="59"/>
      <c r="AY9" s="60" t="s">
        <v>23</v>
      </c>
      <c r="AZ9" s="60"/>
      <c r="BA9" s="60"/>
      <c r="BB9" s="60"/>
      <c r="BC9" s="61"/>
      <c r="BD9" s="59" t="s">
        <v>24</v>
      </c>
      <c r="BE9" s="59"/>
      <c r="BF9" s="59" t="s">
        <v>25</v>
      </c>
      <c r="BG9" s="59"/>
      <c r="BH9" s="58" t="s">
        <v>2</v>
      </c>
      <c r="BI9" s="58"/>
      <c r="BJ9" s="59" t="s">
        <v>26</v>
      </c>
      <c r="BK9" s="59"/>
      <c r="BL9" s="60" t="s">
        <v>27</v>
      </c>
      <c r="BM9" s="60"/>
      <c r="BN9" s="60"/>
      <c r="BO9" s="60"/>
      <c r="BP9" s="61"/>
      <c r="BQ9" s="59" t="s">
        <v>28</v>
      </c>
      <c r="BR9" s="59"/>
      <c r="BS9" s="59" t="s">
        <v>29</v>
      </c>
      <c r="BT9" s="59"/>
      <c r="BU9" s="58" t="s">
        <v>2</v>
      </c>
      <c r="BV9" s="58"/>
      <c r="BW9" s="59" t="s">
        <v>30</v>
      </c>
      <c r="BX9" s="59"/>
      <c r="BY9" s="60" t="s">
        <v>31</v>
      </c>
      <c r="BZ9" s="60"/>
      <c r="CA9" s="60"/>
      <c r="CB9" s="60"/>
      <c r="CC9" s="60"/>
      <c r="CE9" s="73" t="s">
        <v>60</v>
      </c>
      <c r="CF9" s="74"/>
      <c r="CG9" s="74"/>
      <c r="CH9" s="74"/>
      <c r="CI9" s="75"/>
    </row>
    <row r="10" spans="6:87" x14ac:dyDescent="0.4">
      <c r="AQ10" s="59"/>
      <c r="AR10" s="59"/>
      <c r="AS10" s="59"/>
      <c r="AT10" s="59"/>
      <c r="AU10" s="58"/>
      <c r="AV10" s="58"/>
      <c r="AW10" s="59"/>
      <c r="AX10" s="59"/>
      <c r="AY10" s="60"/>
      <c r="AZ10" s="60"/>
      <c r="BA10" s="60"/>
      <c r="BB10" s="60"/>
      <c r="BC10" s="61"/>
      <c r="BD10" s="59"/>
      <c r="BE10" s="59"/>
      <c r="BF10" s="59"/>
      <c r="BG10" s="59"/>
      <c r="BH10" s="58"/>
      <c r="BI10" s="58"/>
      <c r="BJ10" s="59"/>
      <c r="BK10" s="59"/>
      <c r="BL10" s="60"/>
      <c r="BM10" s="60"/>
      <c r="BN10" s="60"/>
      <c r="BO10" s="60"/>
      <c r="BP10" s="61"/>
      <c r="BQ10" s="59"/>
      <c r="BR10" s="59"/>
      <c r="BS10" s="59"/>
      <c r="BT10" s="59"/>
      <c r="BU10" s="58"/>
      <c r="BV10" s="58"/>
      <c r="BW10" s="59"/>
      <c r="BX10" s="59"/>
      <c r="BY10" s="60"/>
      <c r="BZ10" s="60"/>
      <c r="CA10" s="60"/>
      <c r="CB10" s="60"/>
      <c r="CC10" s="60"/>
      <c r="CE10" s="76"/>
      <c r="CF10" s="77"/>
      <c r="CG10" s="77"/>
      <c r="CH10" s="77"/>
      <c r="CI10" s="78"/>
    </row>
    <row r="13" spans="6:87" ht="19.5" customHeight="1" x14ac:dyDescent="0.4">
      <c r="F13" s="59" t="s">
        <v>9</v>
      </c>
      <c r="G13" s="59"/>
      <c r="H13" s="59" t="s">
        <v>10</v>
      </c>
      <c r="I13" s="59"/>
      <c r="J13" s="59" t="s">
        <v>11</v>
      </c>
      <c r="K13" s="59"/>
      <c r="L13" s="59" t="s">
        <v>12</v>
      </c>
      <c r="M13" s="59"/>
      <c r="N13" s="59" t="s">
        <v>13</v>
      </c>
      <c r="O13" s="59"/>
      <c r="P13" s="59" t="s">
        <v>2</v>
      </c>
      <c r="Q13" s="59"/>
      <c r="R13" s="59"/>
      <c r="S13" s="59" t="s">
        <v>847</v>
      </c>
      <c r="T13" s="59"/>
    </row>
    <row r="14" spans="6:87" ht="19.5" customHeight="1" x14ac:dyDescent="0.4">
      <c r="F14" s="59"/>
      <c r="G14" s="59"/>
      <c r="H14" s="59"/>
      <c r="I14" s="59"/>
      <c r="J14" s="59"/>
      <c r="K14" s="59"/>
      <c r="L14" s="59"/>
      <c r="M14" s="59"/>
      <c r="N14" s="59"/>
      <c r="O14" s="59"/>
      <c r="P14" s="59"/>
      <c r="Q14" s="59"/>
      <c r="R14" s="59"/>
      <c r="S14" s="59"/>
      <c r="T14" s="59"/>
    </row>
    <row r="17" spans="6:87" x14ac:dyDescent="0.4">
      <c r="AQ17" s="59" t="s">
        <v>32</v>
      </c>
      <c r="AR17" s="59"/>
      <c r="AS17" s="59" t="s">
        <v>33</v>
      </c>
      <c r="AT17" s="59"/>
      <c r="AU17" s="58" t="s">
        <v>2</v>
      </c>
      <c r="AV17" s="58"/>
      <c r="AW17" s="59" t="s">
        <v>34</v>
      </c>
      <c r="AX17" s="59"/>
      <c r="AY17" s="60" t="s">
        <v>23</v>
      </c>
      <c r="AZ17" s="60"/>
      <c r="BA17" s="60"/>
      <c r="BB17" s="60"/>
      <c r="BC17" s="61"/>
      <c r="BD17" s="59" t="s">
        <v>35</v>
      </c>
      <c r="BE17" s="59"/>
      <c r="BF17" s="59" t="s">
        <v>36</v>
      </c>
      <c r="BG17" s="59"/>
      <c r="BH17" s="58" t="s">
        <v>2</v>
      </c>
      <c r="BI17" s="58"/>
      <c r="BJ17" s="59" t="s">
        <v>37</v>
      </c>
      <c r="BK17" s="59"/>
      <c r="BL17" s="60" t="s">
        <v>27</v>
      </c>
      <c r="BM17" s="60"/>
      <c r="BN17" s="60"/>
      <c r="BO17" s="60"/>
      <c r="BP17" s="61"/>
      <c r="BQ17" s="59" t="s">
        <v>38</v>
      </c>
      <c r="BR17" s="59"/>
      <c r="BS17" s="59" t="s">
        <v>39</v>
      </c>
      <c r="BT17" s="59"/>
      <c r="BU17" s="58" t="s">
        <v>2</v>
      </c>
      <c r="BV17" s="58"/>
      <c r="BW17" s="59" t="s">
        <v>40</v>
      </c>
      <c r="BX17" s="59"/>
      <c r="BY17" s="60" t="s">
        <v>31</v>
      </c>
      <c r="BZ17" s="60"/>
      <c r="CA17" s="60"/>
      <c r="CB17" s="60"/>
      <c r="CC17" s="60"/>
      <c r="CE17" s="73" t="s">
        <v>61</v>
      </c>
      <c r="CF17" s="74"/>
      <c r="CG17" s="74"/>
      <c r="CH17" s="74"/>
      <c r="CI17" s="75"/>
    </row>
    <row r="18" spans="6:87" x14ac:dyDescent="0.4">
      <c r="AQ18" s="59"/>
      <c r="AR18" s="59"/>
      <c r="AS18" s="59"/>
      <c r="AT18" s="59"/>
      <c r="AU18" s="58"/>
      <c r="AV18" s="58"/>
      <c r="AW18" s="59"/>
      <c r="AX18" s="59"/>
      <c r="AY18" s="60"/>
      <c r="AZ18" s="60"/>
      <c r="BA18" s="60"/>
      <c r="BB18" s="60"/>
      <c r="BC18" s="61"/>
      <c r="BD18" s="59"/>
      <c r="BE18" s="59"/>
      <c r="BF18" s="59"/>
      <c r="BG18" s="59"/>
      <c r="BH18" s="58"/>
      <c r="BI18" s="58"/>
      <c r="BJ18" s="59"/>
      <c r="BK18" s="59"/>
      <c r="BL18" s="60"/>
      <c r="BM18" s="60"/>
      <c r="BN18" s="60"/>
      <c r="BO18" s="60"/>
      <c r="BP18" s="61"/>
      <c r="BQ18" s="59"/>
      <c r="BR18" s="59"/>
      <c r="BS18" s="59"/>
      <c r="BT18" s="59"/>
      <c r="BU18" s="58"/>
      <c r="BV18" s="58"/>
      <c r="BW18" s="59"/>
      <c r="BX18" s="59"/>
      <c r="BY18" s="60"/>
      <c r="BZ18" s="60"/>
      <c r="CA18" s="60"/>
      <c r="CB18" s="60"/>
      <c r="CC18" s="60"/>
      <c r="CE18" s="76"/>
      <c r="CF18" s="77"/>
      <c r="CG18" s="77"/>
      <c r="CH18" s="77"/>
      <c r="CI18" s="78"/>
    </row>
    <row r="21" spans="6:87" ht="18.75" customHeight="1" x14ac:dyDescent="0.4">
      <c r="F21" s="59" t="s">
        <v>9</v>
      </c>
      <c r="G21" s="59"/>
      <c r="H21" s="80" t="s">
        <v>14</v>
      </c>
      <c r="I21" s="81"/>
      <c r="J21" s="59" t="s">
        <v>13</v>
      </c>
      <c r="K21" s="59"/>
      <c r="L21" s="82" t="s">
        <v>14</v>
      </c>
      <c r="M21" s="79"/>
      <c r="N21" s="59" t="s">
        <v>15</v>
      </c>
      <c r="O21" s="59"/>
      <c r="P21" s="79" t="s">
        <v>2</v>
      </c>
      <c r="Q21" s="79"/>
      <c r="R21" s="79"/>
      <c r="S21" s="59" t="s">
        <v>846</v>
      </c>
      <c r="T21" s="59"/>
    </row>
    <row r="22" spans="6:87" ht="18.75" customHeight="1" x14ac:dyDescent="0.4">
      <c r="F22" s="59"/>
      <c r="G22" s="59"/>
      <c r="H22" s="81"/>
      <c r="I22" s="81"/>
      <c r="J22" s="59"/>
      <c r="K22" s="59"/>
      <c r="L22" s="79"/>
      <c r="M22" s="79"/>
      <c r="N22" s="59"/>
      <c r="O22" s="59"/>
      <c r="P22" s="79"/>
      <c r="Q22" s="79"/>
      <c r="R22" s="79"/>
      <c r="S22" s="59"/>
      <c r="T22" s="59"/>
    </row>
    <row r="25" spans="6:87" x14ac:dyDescent="0.4">
      <c r="AQ25" s="59" t="s">
        <v>41</v>
      </c>
      <c r="AR25" s="59"/>
      <c r="AS25" s="59" t="s">
        <v>42</v>
      </c>
      <c r="AT25" s="59"/>
      <c r="AU25" s="58" t="s">
        <v>2</v>
      </c>
      <c r="AV25" s="58"/>
      <c r="AW25" s="59" t="s">
        <v>43</v>
      </c>
      <c r="AX25" s="59"/>
      <c r="AY25" s="60" t="s">
        <v>23</v>
      </c>
      <c r="AZ25" s="60"/>
      <c r="BA25" s="60"/>
      <c r="BB25" s="60"/>
      <c r="BC25" s="61"/>
      <c r="BD25" s="59" t="s">
        <v>44</v>
      </c>
      <c r="BE25" s="59"/>
      <c r="BF25" s="59" t="s">
        <v>45</v>
      </c>
      <c r="BG25" s="59"/>
      <c r="BH25" s="58" t="s">
        <v>2</v>
      </c>
      <c r="BI25" s="58"/>
      <c r="BJ25" s="59" t="s">
        <v>46</v>
      </c>
      <c r="BK25" s="59"/>
      <c r="BL25" s="60" t="s">
        <v>27</v>
      </c>
      <c r="BM25" s="60"/>
      <c r="BN25" s="60"/>
      <c r="BO25" s="60"/>
      <c r="BP25" s="61"/>
      <c r="BQ25" s="59" t="s">
        <v>47</v>
      </c>
      <c r="BR25" s="59"/>
      <c r="BS25" s="59" t="s">
        <v>48</v>
      </c>
      <c r="BT25" s="59"/>
      <c r="BU25" s="58" t="s">
        <v>2</v>
      </c>
      <c r="BV25" s="58"/>
      <c r="BW25" s="59" t="s">
        <v>49</v>
      </c>
      <c r="BX25" s="59"/>
      <c r="BY25" s="60" t="s">
        <v>31</v>
      </c>
      <c r="BZ25" s="60"/>
      <c r="CA25" s="60"/>
      <c r="CB25" s="60"/>
      <c r="CC25" s="60"/>
      <c r="CE25" s="73" t="s">
        <v>62</v>
      </c>
      <c r="CF25" s="74"/>
      <c r="CG25" s="74"/>
      <c r="CH25" s="74"/>
      <c r="CI25" s="75"/>
    </row>
    <row r="26" spans="6:87" x14ac:dyDescent="0.4">
      <c r="AQ26" s="59"/>
      <c r="AR26" s="59"/>
      <c r="AS26" s="59"/>
      <c r="AT26" s="59"/>
      <c r="AU26" s="58"/>
      <c r="AV26" s="58"/>
      <c r="AW26" s="59"/>
      <c r="AX26" s="59"/>
      <c r="AY26" s="60"/>
      <c r="AZ26" s="60"/>
      <c r="BA26" s="60"/>
      <c r="BB26" s="60"/>
      <c r="BC26" s="61"/>
      <c r="BD26" s="59"/>
      <c r="BE26" s="59"/>
      <c r="BF26" s="59"/>
      <c r="BG26" s="59"/>
      <c r="BH26" s="58"/>
      <c r="BI26" s="58"/>
      <c r="BJ26" s="59"/>
      <c r="BK26" s="59"/>
      <c r="BL26" s="60"/>
      <c r="BM26" s="60"/>
      <c r="BN26" s="60"/>
      <c r="BO26" s="60"/>
      <c r="BP26" s="61"/>
      <c r="BQ26" s="59"/>
      <c r="BR26" s="59"/>
      <c r="BS26" s="59"/>
      <c r="BT26" s="59"/>
      <c r="BU26" s="58"/>
      <c r="BV26" s="58"/>
      <c r="BW26" s="59"/>
      <c r="BX26" s="59"/>
      <c r="BY26" s="60"/>
      <c r="BZ26" s="60"/>
      <c r="CA26" s="60"/>
      <c r="CB26" s="60"/>
      <c r="CC26" s="60"/>
      <c r="CE26" s="76"/>
      <c r="CF26" s="77"/>
      <c r="CG26" s="77"/>
      <c r="CH26" s="77"/>
      <c r="CI26" s="78"/>
    </row>
    <row r="32" spans="6:87" x14ac:dyDescent="0.4">
      <c r="AQ32" s="59" t="s">
        <v>50</v>
      </c>
      <c r="AR32" s="59"/>
      <c r="AS32" s="59" t="s">
        <v>51</v>
      </c>
      <c r="AT32" s="59"/>
      <c r="AU32" s="58" t="s">
        <v>2</v>
      </c>
      <c r="AV32" s="58"/>
      <c r="AW32" s="59" t="s">
        <v>52</v>
      </c>
      <c r="AX32" s="59"/>
      <c r="AY32" s="60" t="s">
        <v>23</v>
      </c>
      <c r="AZ32" s="60"/>
      <c r="BA32" s="60"/>
      <c r="BB32" s="60"/>
      <c r="BC32" s="61"/>
      <c r="BD32" s="59" t="s">
        <v>53</v>
      </c>
      <c r="BE32" s="59"/>
      <c r="BF32" s="59" t="s">
        <v>54</v>
      </c>
      <c r="BG32" s="59"/>
      <c r="BH32" s="58" t="s">
        <v>2</v>
      </c>
      <c r="BI32" s="58"/>
      <c r="BJ32" s="59" t="s">
        <v>55</v>
      </c>
      <c r="BK32" s="59"/>
      <c r="BL32" s="60" t="s">
        <v>27</v>
      </c>
      <c r="BM32" s="60"/>
      <c r="BN32" s="60"/>
      <c r="BO32" s="60"/>
      <c r="BP32" s="61"/>
      <c r="BQ32" s="59" t="s">
        <v>56</v>
      </c>
      <c r="BR32" s="59"/>
      <c r="BS32" s="59" t="s">
        <v>57</v>
      </c>
      <c r="BT32" s="59"/>
      <c r="BU32" s="58" t="s">
        <v>2</v>
      </c>
      <c r="BV32" s="58"/>
      <c r="BW32" s="59" t="s">
        <v>58</v>
      </c>
      <c r="BX32" s="59"/>
      <c r="BY32" s="60" t="s">
        <v>31</v>
      </c>
      <c r="BZ32" s="60"/>
      <c r="CA32" s="60"/>
      <c r="CB32" s="60"/>
      <c r="CC32" s="60"/>
      <c r="CE32" s="73" t="s">
        <v>59</v>
      </c>
      <c r="CF32" s="74"/>
      <c r="CG32" s="74"/>
      <c r="CH32" s="74"/>
      <c r="CI32" s="75"/>
    </row>
    <row r="33" spans="5:87" x14ac:dyDescent="0.4">
      <c r="AQ33" s="59"/>
      <c r="AR33" s="59"/>
      <c r="AS33" s="59"/>
      <c r="AT33" s="59"/>
      <c r="AU33" s="58"/>
      <c r="AV33" s="58"/>
      <c r="AW33" s="59"/>
      <c r="AX33" s="59"/>
      <c r="AY33" s="60"/>
      <c r="AZ33" s="60"/>
      <c r="BA33" s="60"/>
      <c r="BB33" s="60"/>
      <c r="BC33" s="61"/>
      <c r="BD33" s="59"/>
      <c r="BE33" s="59"/>
      <c r="BF33" s="59"/>
      <c r="BG33" s="59"/>
      <c r="BH33" s="58"/>
      <c r="BI33" s="58"/>
      <c r="BJ33" s="59"/>
      <c r="BK33" s="59"/>
      <c r="BL33" s="60"/>
      <c r="BM33" s="60"/>
      <c r="BN33" s="60"/>
      <c r="BO33" s="60"/>
      <c r="BP33" s="61"/>
      <c r="BQ33" s="59"/>
      <c r="BR33" s="59"/>
      <c r="BS33" s="59"/>
      <c r="BT33" s="59"/>
      <c r="BU33" s="58"/>
      <c r="BV33" s="58"/>
      <c r="BW33" s="59"/>
      <c r="BX33" s="59"/>
      <c r="BY33" s="60"/>
      <c r="BZ33" s="60"/>
      <c r="CA33" s="60"/>
      <c r="CB33" s="60"/>
      <c r="CC33" s="60"/>
      <c r="CE33" s="76"/>
      <c r="CF33" s="77"/>
      <c r="CG33" s="77"/>
      <c r="CH33" s="77"/>
      <c r="CI33" s="78"/>
    </row>
    <row r="37" spans="5:87" x14ac:dyDescent="0.4">
      <c r="E37" s="59" t="s">
        <v>9</v>
      </c>
      <c r="F37" s="59"/>
      <c r="G37" s="59" t="s">
        <v>10</v>
      </c>
      <c r="H37" s="59"/>
      <c r="I37" s="72" t="s">
        <v>11</v>
      </c>
      <c r="J37" s="72"/>
      <c r="K37" s="72" t="s">
        <v>12</v>
      </c>
      <c r="L37" s="72"/>
      <c r="M37" s="72" t="s">
        <v>13</v>
      </c>
      <c r="N37" s="72"/>
      <c r="O37" s="72" t="s">
        <v>2</v>
      </c>
      <c r="P37" s="72"/>
      <c r="Q37" s="72"/>
      <c r="R37" s="72" t="s">
        <v>16</v>
      </c>
      <c r="S37" s="72"/>
      <c r="T37" s="59" t="s">
        <v>17</v>
      </c>
      <c r="U37" s="59"/>
    </row>
    <row r="38" spans="5:87" x14ac:dyDescent="0.4">
      <c r="E38" s="59"/>
      <c r="F38" s="59"/>
      <c r="G38" s="59"/>
      <c r="H38" s="59"/>
      <c r="I38" s="72"/>
      <c r="J38" s="72"/>
      <c r="K38" s="72"/>
      <c r="L38" s="72"/>
      <c r="M38" s="72"/>
      <c r="N38" s="72"/>
      <c r="O38" s="72"/>
      <c r="P38" s="72"/>
      <c r="Q38" s="72"/>
      <c r="R38" s="72"/>
      <c r="S38" s="72"/>
      <c r="T38" s="59"/>
      <c r="U38" s="59"/>
    </row>
    <row r="44" spans="5:87" ht="18.75" customHeight="1" x14ac:dyDescent="0.4">
      <c r="E44" s="62" t="s">
        <v>18</v>
      </c>
      <c r="F44" s="63"/>
      <c r="G44" s="63"/>
      <c r="H44" s="63"/>
      <c r="I44" s="63"/>
      <c r="J44" s="63"/>
      <c r="K44" s="63"/>
      <c r="L44" s="63"/>
      <c r="M44" s="63"/>
      <c r="N44" s="63"/>
      <c r="O44" s="63"/>
      <c r="P44" s="63"/>
      <c r="Q44" s="63"/>
      <c r="R44" s="63"/>
      <c r="S44" s="64"/>
      <c r="T44" s="68" t="s">
        <v>19</v>
      </c>
      <c r="U44" s="69"/>
    </row>
    <row r="45" spans="5:87" x14ac:dyDescent="0.4">
      <c r="E45" s="65"/>
      <c r="F45" s="66"/>
      <c r="G45" s="66"/>
      <c r="H45" s="66"/>
      <c r="I45" s="66"/>
      <c r="J45" s="66"/>
      <c r="K45" s="66"/>
      <c r="L45" s="66"/>
      <c r="M45" s="66"/>
      <c r="N45" s="66"/>
      <c r="O45" s="66"/>
      <c r="P45" s="66"/>
      <c r="Q45" s="66"/>
      <c r="R45" s="66"/>
      <c r="S45" s="67"/>
      <c r="T45" s="70"/>
      <c r="U45" s="71"/>
    </row>
    <row r="48" spans="5:87" x14ac:dyDescent="0.4">
      <c r="E48" s="7" t="s">
        <v>650</v>
      </c>
      <c r="F48" s="7"/>
      <c r="O48" s="56" t="s">
        <v>649</v>
      </c>
      <c r="P48" s="56"/>
    </row>
    <row r="49" spans="5:17" x14ac:dyDescent="0.4">
      <c r="E49" s="31">
        <v>31</v>
      </c>
      <c r="F49" s="30">
        <v>30</v>
      </c>
      <c r="G49" s="1">
        <v>29</v>
      </c>
      <c r="P49" s="1">
        <v>0</v>
      </c>
      <c r="Q49" s="32" t="s">
        <v>66</v>
      </c>
    </row>
    <row r="50" spans="5:17" x14ac:dyDescent="0.4">
      <c r="E50" s="55" t="s">
        <v>848</v>
      </c>
      <c r="F50" s="54"/>
      <c r="G50" s="55" t="s">
        <v>849</v>
      </c>
      <c r="H50" s="57"/>
      <c r="I50" s="57"/>
      <c r="J50" s="57"/>
      <c r="K50" s="57"/>
      <c r="L50" s="57"/>
      <c r="M50" s="57"/>
      <c r="N50" s="57"/>
      <c r="O50" s="57"/>
      <c r="P50" s="54"/>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K2:BH219"/>
  <sheetViews>
    <sheetView showGridLines="0" topLeftCell="A7" zoomScale="40" zoomScaleNormal="40" workbookViewId="0">
      <selection activeCell="AL18" sqref="AL18"/>
    </sheetView>
  </sheetViews>
  <sheetFormatPr defaultRowHeight="18.75" x14ac:dyDescent="0.4"/>
  <cols>
    <col min="1" max="369" width="3.625" customWidth="1"/>
  </cols>
  <sheetData>
    <row r="2" spans="11:29" x14ac:dyDescent="0.4">
      <c r="U2" s="1"/>
    </row>
    <row r="3" spans="11:29" x14ac:dyDescent="0.4">
      <c r="K3" s="89" t="s">
        <v>100</v>
      </c>
      <c r="L3" s="89"/>
      <c r="M3" s="89"/>
      <c r="N3" s="89"/>
      <c r="O3" s="89"/>
      <c r="P3" s="89"/>
      <c r="Q3" s="89"/>
      <c r="R3" s="89"/>
      <c r="S3" s="89" t="s">
        <v>101</v>
      </c>
      <c r="T3" s="89"/>
      <c r="U3" s="89"/>
      <c r="V3" s="89"/>
      <c r="W3" s="89"/>
      <c r="X3" s="89"/>
      <c r="Y3" s="89"/>
      <c r="Z3" s="89"/>
      <c r="AA3" s="89"/>
      <c r="AB3" s="89"/>
      <c r="AC3" s="89"/>
    </row>
    <row r="4" spans="11:29" x14ac:dyDescent="0.4">
      <c r="K4" s="90" t="s">
        <v>105</v>
      </c>
      <c r="L4" s="91"/>
      <c r="M4" s="91"/>
      <c r="N4" s="91"/>
      <c r="O4" s="91"/>
      <c r="P4" s="91"/>
      <c r="Q4" s="91"/>
      <c r="R4" s="91"/>
      <c r="S4" s="91" t="s">
        <v>106</v>
      </c>
      <c r="T4" s="91"/>
      <c r="U4" s="91"/>
      <c r="V4" s="91"/>
      <c r="W4" s="91"/>
      <c r="X4" s="91"/>
      <c r="Y4" s="91"/>
      <c r="Z4" s="91"/>
      <c r="AA4" s="91" t="str">
        <f>"0x" &amp; DEC2HEX(0, 5)</f>
        <v>0x00000</v>
      </c>
      <c r="AB4" s="91"/>
      <c r="AC4" s="212"/>
    </row>
    <row r="5" spans="11:29" x14ac:dyDescent="0.4">
      <c r="K5" s="90" t="s">
        <v>107</v>
      </c>
      <c r="L5" s="91"/>
      <c r="M5" s="91"/>
      <c r="N5" s="91"/>
      <c r="O5" s="91"/>
      <c r="P5" s="91"/>
      <c r="Q5" s="91"/>
      <c r="R5" s="91"/>
      <c r="S5" s="91" t="s">
        <v>108</v>
      </c>
      <c r="T5" s="91"/>
      <c r="U5" s="91"/>
      <c r="V5" s="91"/>
      <c r="W5" s="91"/>
      <c r="X5" s="91"/>
      <c r="Y5" s="91"/>
      <c r="Z5" s="91"/>
      <c r="AA5" s="91" t="s">
        <v>109</v>
      </c>
      <c r="AB5" s="91"/>
      <c r="AC5" s="212"/>
    </row>
    <row r="6" spans="11:29" x14ac:dyDescent="0.4">
      <c r="K6" s="92" t="s">
        <v>111</v>
      </c>
      <c r="L6" s="92"/>
      <c r="M6" s="92"/>
      <c r="N6" s="92"/>
      <c r="O6" s="92"/>
      <c r="P6" s="92"/>
      <c r="Q6" s="92"/>
      <c r="R6" s="92"/>
      <c r="S6" s="92" t="s">
        <v>112</v>
      </c>
      <c r="T6" s="92"/>
      <c r="U6" s="92"/>
      <c r="V6" s="92"/>
      <c r="W6" s="92"/>
      <c r="X6" s="92"/>
      <c r="Y6" s="92"/>
      <c r="Z6" s="92"/>
      <c r="AA6" s="92" t="s">
        <v>113</v>
      </c>
      <c r="AB6" s="92"/>
      <c r="AC6" s="92"/>
    </row>
    <row r="7" spans="11:29" x14ac:dyDescent="0.4">
      <c r="K7" s="93" t="s">
        <v>118</v>
      </c>
      <c r="L7" s="93"/>
      <c r="M7" s="93"/>
      <c r="N7" s="93"/>
      <c r="O7" s="93"/>
      <c r="P7" s="93"/>
      <c r="Q7" s="93"/>
      <c r="R7" s="93"/>
      <c r="S7" s="93" t="s">
        <v>119</v>
      </c>
      <c r="T7" s="93"/>
      <c r="U7" s="93"/>
      <c r="V7" s="93"/>
      <c r="W7" s="93"/>
      <c r="X7" s="93"/>
      <c r="Y7" s="93"/>
      <c r="Z7" s="93"/>
      <c r="AA7" s="93" t="s">
        <v>120</v>
      </c>
      <c r="AB7" s="93"/>
      <c r="AC7" s="93"/>
    </row>
    <row r="8" spans="11:29" x14ac:dyDescent="0.4">
      <c r="K8" s="93" t="s">
        <v>121</v>
      </c>
      <c r="L8" s="93"/>
      <c r="M8" s="93"/>
      <c r="N8" s="93"/>
      <c r="O8" s="93"/>
      <c r="P8" s="93"/>
      <c r="Q8" s="93"/>
      <c r="R8" s="93"/>
      <c r="S8" s="93" t="s">
        <v>122</v>
      </c>
      <c r="T8" s="93"/>
      <c r="U8" s="93"/>
      <c r="V8" s="93"/>
      <c r="W8" s="93"/>
      <c r="X8" s="93"/>
      <c r="Y8" s="93"/>
      <c r="Z8" s="93"/>
      <c r="AA8" s="93" t="s">
        <v>123</v>
      </c>
      <c r="AB8" s="93"/>
      <c r="AC8" s="93"/>
    </row>
    <row r="9" spans="11:29" x14ac:dyDescent="0.4">
      <c r="K9" s="93" t="s">
        <v>124</v>
      </c>
      <c r="L9" s="93"/>
      <c r="M9" s="93"/>
      <c r="N9" s="93"/>
      <c r="O9" s="93"/>
      <c r="P9" s="93"/>
      <c r="Q9" s="93"/>
      <c r="R9" s="93"/>
      <c r="S9" s="93" t="s">
        <v>125</v>
      </c>
      <c r="T9" s="93"/>
      <c r="U9" s="93"/>
      <c r="V9" s="93"/>
      <c r="W9" s="93"/>
      <c r="X9" s="93"/>
      <c r="Y9" s="93"/>
      <c r="Z9" s="93"/>
      <c r="AA9" s="93" t="s">
        <v>126</v>
      </c>
      <c r="AB9" s="93"/>
      <c r="AC9" s="93"/>
    </row>
    <row r="10" spans="11:29" x14ac:dyDescent="0.4">
      <c r="K10" s="93" t="s">
        <v>130</v>
      </c>
      <c r="L10" s="93"/>
      <c r="M10" s="93"/>
      <c r="N10" s="93"/>
      <c r="O10" s="93"/>
      <c r="P10" s="93"/>
      <c r="Q10" s="93"/>
      <c r="R10" s="93"/>
      <c r="S10" s="93" t="s">
        <v>131</v>
      </c>
      <c r="T10" s="93"/>
      <c r="U10" s="93"/>
      <c r="V10" s="93"/>
      <c r="W10" s="93"/>
      <c r="X10" s="93"/>
      <c r="Y10" s="93"/>
      <c r="Z10" s="93"/>
      <c r="AA10" s="93" t="s">
        <v>132</v>
      </c>
      <c r="AB10" s="93"/>
      <c r="AC10" s="93"/>
    </row>
    <row r="11" spans="11:29" x14ac:dyDescent="0.4">
      <c r="K11" s="93" t="s">
        <v>133</v>
      </c>
      <c r="L11" s="93"/>
      <c r="M11" s="93"/>
      <c r="N11" s="93"/>
      <c r="O11" s="93"/>
      <c r="P11" s="93"/>
      <c r="Q11" s="93"/>
      <c r="R11" s="93"/>
      <c r="S11" s="93" t="s">
        <v>134</v>
      </c>
      <c r="T11" s="93"/>
      <c r="U11" s="93"/>
      <c r="V11" s="93"/>
      <c r="W11" s="93"/>
      <c r="X11" s="93"/>
      <c r="Y11" s="93"/>
      <c r="Z11" s="93"/>
      <c r="AA11" s="93" t="s">
        <v>135</v>
      </c>
      <c r="AB11" s="93"/>
      <c r="AC11" s="93"/>
    </row>
    <row r="12" spans="11:29" x14ac:dyDescent="0.4">
      <c r="K12" s="93" t="s">
        <v>136</v>
      </c>
      <c r="L12" s="93"/>
      <c r="M12" s="93"/>
      <c r="N12" s="93"/>
      <c r="O12" s="93"/>
      <c r="P12" s="93"/>
      <c r="Q12" s="93"/>
      <c r="R12" s="93"/>
      <c r="S12" s="93" t="s">
        <v>137</v>
      </c>
      <c r="T12" s="93"/>
      <c r="U12" s="93"/>
      <c r="V12" s="93"/>
      <c r="W12" s="93"/>
      <c r="X12" s="93"/>
      <c r="Y12" s="93"/>
      <c r="Z12" s="93"/>
      <c r="AA12" s="93" t="s">
        <v>138</v>
      </c>
      <c r="AB12" s="93"/>
      <c r="AC12" s="93"/>
    </row>
    <row r="13" spans="11:29" x14ac:dyDescent="0.4">
      <c r="K13" s="93" t="s">
        <v>881</v>
      </c>
      <c r="L13" s="93"/>
      <c r="M13" s="93"/>
      <c r="N13" s="93"/>
      <c r="O13" s="93"/>
      <c r="P13" s="93"/>
      <c r="Q13" s="93"/>
      <c r="R13" s="93"/>
      <c r="S13" s="93" t="s">
        <v>882</v>
      </c>
      <c r="T13" s="93"/>
      <c r="U13" s="93"/>
      <c r="V13" s="93"/>
      <c r="W13" s="93"/>
      <c r="X13" s="93"/>
      <c r="Y13" s="93"/>
      <c r="Z13" s="93"/>
      <c r="AA13" s="93" t="s">
        <v>883</v>
      </c>
      <c r="AB13" s="93"/>
      <c r="AC13" s="93"/>
    </row>
    <row r="14" spans="11:29" x14ac:dyDescent="0.4">
      <c r="K14" s="94" t="s">
        <v>884</v>
      </c>
      <c r="L14" s="94"/>
      <c r="M14" s="94"/>
      <c r="N14" s="94"/>
      <c r="O14" s="94"/>
      <c r="P14" s="94"/>
      <c r="Q14" s="94"/>
      <c r="R14" s="94"/>
      <c r="S14" s="94" t="s">
        <v>885</v>
      </c>
      <c r="T14" s="94"/>
      <c r="U14" s="94"/>
      <c r="V14" s="94"/>
      <c r="W14" s="94"/>
      <c r="X14" s="94"/>
      <c r="Y14" s="94"/>
      <c r="Z14" s="94"/>
      <c r="AA14" s="94" t="s">
        <v>886</v>
      </c>
      <c r="AB14" s="94"/>
      <c r="AC14" s="94"/>
    </row>
    <row r="15" spans="11:29" x14ac:dyDescent="0.4">
      <c r="K15" s="95" t="s">
        <v>147</v>
      </c>
      <c r="L15" s="96"/>
      <c r="M15" s="96"/>
      <c r="N15" s="96"/>
      <c r="O15" s="96"/>
      <c r="P15" s="96"/>
      <c r="Q15" s="96"/>
      <c r="R15" s="96"/>
      <c r="S15" s="91" t="s">
        <v>148</v>
      </c>
      <c r="T15" s="91"/>
      <c r="U15" s="91"/>
      <c r="V15" s="91"/>
      <c r="W15" s="91"/>
      <c r="X15" s="91"/>
      <c r="Y15" s="91"/>
      <c r="Z15" s="91"/>
      <c r="AA15" s="91" t="s">
        <v>149</v>
      </c>
      <c r="AB15" s="91"/>
      <c r="AC15" s="212"/>
    </row>
    <row r="16" spans="11:29" x14ac:dyDescent="0.4">
      <c r="K16" s="97" t="s">
        <v>150</v>
      </c>
      <c r="L16" s="97"/>
      <c r="M16" s="97"/>
      <c r="N16" s="97"/>
      <c r="O16" s="97"/>
      <c r="P16" s="97"/>
      <c r="Q16" s="97"/>
      <c r="R16" s="97"/>
      <c r="S16" s="92" t="s">
        <v>151</v>
      </c>
      <c r="T16" s="92"/>
      <c r="U16" s="92"/>
      <c r="V16" s="92"/>
      <c r="W16" s="92"/>
      <c r="X16" s="92"/>
      <c r="Y16" s="92"/>
      <c r="Z16" s="92"/>
      <c r="AA16" s="92" t="s">
        <v>152</v>
      </c>
      <c r="AB16" s="92"/>
      <c r="AC16" s="92"/>
    </row>
    <row r="17" spans="11:60" x14ac:dyDescent="0.4">
      <c r="K17" s="98" t="s">
        <v>153</v>
      </c>
      <c r="L17" s="98"/>
      <c r="M17" s="98"/>
      <c r="N17" s="98"/>
      <c r="O17" s="98"/>
      <c r="P17" s="98"/>
      <c r="Q17" s="98"/>
      <c r="R17" s="98"/>
      <c r="S17" s="93" t="s">
        <v>154</v>
      </c>
      <c r="T17" s="93"/>
      <c r="U17" s="93"/>
      <c r="V17" s="93"/>
      <c r="W17" s="93"/>
      <c r="X17" s="93"/>
      <c r="Y17" s="93"/>
      <c r="Z17" s="93"/>
      <c r="AA17" s="93" t="s">
        <v>155</v>
      </c>
      <c r="AB17" s="93"/>
      <c r="AC17" s="93"/>
    </row>
    <row r="18" spans="11:60" x14ac:dyDescent="0.4">
      <c r="K18" s="98" t="s">
        <v>156</v>
      </c>
      <c r="L18" s="98"/>
      <c r="M18" s="98"/>
      <c r="N18" s="98"/>
      <c r="O18" s="98"/>
      <c r="P18" s="98"/>
      <c r="Q18" s="98"/>
      <c r="R18" s="98"/>
      <c r="S18" s="93" t="s">
        <v>157</v>
      </c>
      <c r="T18" s="93"/>
      <c r="U18" s="93"/>
      <c r="V18" s="93"/>
      <c r="W18" s="93"/>
      <c r="X18" s="93"/>
      <c r="Y18" s="93"/>
      <c r="Z18" s="93"/>
      <c r="AA18" s="93" t="s">
        <v>158</v>
      </c>
      <c r="AB18" s="93"/>
      <c r="AC18" s="93"/>
    </row>
    <row r="19" spans="11:60" x14ac:dyDescent="0.4">
      <c r="K19" s="98" t="s">
        <v>161</v>
      </c>
      <c r="L19" s="98"/>
      <c r="M19" s="98"/>
      <c r="N19" s="98"/>
      <c r="O19" s="98"/>
      <c r="P19" s="98"/>
      <c r="Q19" s="98"/>
      <c r="R19" s="98"/>
      <c r="S19" s="93" t="s">
        <v>162</v>
      </c>
      <c r="T19" s="93"/>
      <c r="U19" s="93"/>
      <c r="V19" s="93"/>
      <c r="W19" s="93"/>
      <c r="X19" s="93"/>
      <c r="Y19" s="93"/>
      <c r="Z19" s="93"/>
      <c r="AA19" s="93" t="s">
        <v>163</v>
      </c>
      <c r="AB19" s="93"/>
      <c r="AC19" s="93"/>
    </row>
    <row r="20" spans="11:60" x14ac:dyDescent="0.4">
      <c r="K20" s="98" t="s">
        <v>164</v>
      </c>
      <c r="L20" s="98"/>
      <c r="M20" s="98"/>
      <c r="N20" s="98"/>
      <c r="O20" s="98"/>
      <c r="P20" s="98"/>
      <c r="Q20" s="98"/>
      <c r="R20" s="98"/>
      <c r="S20" s="93" t="s">
        <v>165</v>
      </c>
      <c r="T20" s="93"/>
      <c r="U20" s="93"/>
      <c r="V20" s="93"/>
      <c r="W20" s="93"/>
      <c r="X20" s="93"/>
      <c r="Y20" s="93"/>
      <c r="Z20" s="93"/>
      <c r="AA20" s="93" t="s">
        <v>166</v>
      </c>
      <c r="AB20" s="93"/>
      <c r="AC20" s="93"/>
    </row>
    <row r="21" spans="11:60" x14ac:dyDescent="0.4">
      <c r="K21" s="98" t="s">
        <v>167</v>
      </c>
      <c r="L21" s="98"/>
      <c r="M21" s="98"/>
      <c r="N21" s="98"/>
      <c r="O21" s="98"/>
      <c r="P21" s="98"/>
      <c r="Q21" s="98"/>
      <c r="R21" s="98"/>
      <c r="S21" s="93" t="s">
        <v>168</v>
      </c>
      <c r="T21" s="93"/>
      <c r="U21" s="93"/>
      <c r="V21" s="93"/>
      <c r="W21" s="93"/>
      <c r="X21" s="93"/>
      <c r="Y21" s="93"/>
      <c r="Z21" s="93"/>
      <c r="AA21" s="93" t="s">
        <v>169</v>
      </c>
      <c r="AB21" s="93"/>
      <c r="AC21" s="93"/>
    </row>
    <row r="22" spans="11:60" x14ac:dyDescent="0.4">
      <c r="K22" s="213" t="s">
        <v>170</v>
      </c>
      <c r="L22" s="213"/>
      <c r="M22" s="213"/>
      <c r="N22" s="213"/>
      <c r="O22" s="213"/>
      <c r="P22" s="213"/>
      <c r="Q22" s="213"/>
      <c r="R22" s="213"/>
      <c r="S22" s="94" t="s">
        <v>171</v>
      </c>
      <c r="T22" s="94"/>
      <c r="U22" s="94"/>
      <c r="V22" s="94"/>
      <c r="W22" s="94"/>
      <c r="X22" s="94"/>
      <c r="Y22" s="94"/>
      <c r="Z22" s="94"/>
      <c r="AA22" s="94" t="s">
        <v>172</v>
      </c>
      <c r="AB22" s="94"/>
      <c r="AC22" s="94"/>
    </row>
    <row r="23" spans="11:60" x14ac:dyDescent="0.4">
      <c r="K23" s="95" t="s">
        <v>887</v>
      </c>
      <c r="L23" s="96"/>
      <c r="M23" s="96"/>
      <c r="N23" s="96"/>
      <c r="O23" s="96"/>
      <c r="P23" s="96"/>
      <c r="Q23" s="96"/>
      <c r="R23" s="96"/>
      <c r="S23" s="91" t="s">
        <v>888</v>
      </c>
      <c r="T23" s="91"/>
      <c r="U23" s="91"/>
      <c r="V23" s="91"/>
      <c r="W23" s="91"/>
      <c r="X23" s="91"/>
      <c r="Y23" s="91"/>
      <c r="Z23" s="91"/>
      <c r="AA23" s="91" t="s">
        <v>889</v>
      </c>
      <c r="AB23" s="91"/>
      <c r="AC23" s="212"/>
    </row>
    <row r="24" spans="11:60" x14ac:dyDescent="0.4">
      <c r="K24" s="97" t="s">
        <v>890</v>
      </c>
      <c r="L24" s="97"/>
      <c r="M24" s="97"/>
      <c r="N24" s="97"/>
      <c r="O24" s="97"/>
      <c r="P24" s="97"/>
      <c r="Q24" s="97"/>
      <c r="R24" s="97"/>
      <c r="S24" s="92" t="s">
        <v>891</v>
      </c>
      <c r="T24" s="92"/>
      <c r="U24" s="92"/>
      <c r="V24" s="92"/>
      <c r="W24" s="92"/>
      <c r="X24" s="92"/>
      <c r="Y24" s="92"/>
      <c r="Z24" s="92"/>
      <c r="AA24" s="92" t="s">
        <v>892</v>
      </c>
      <c r="AB24" s="92"/>
      <c r="AC24" s="92"/>
    </row>
    <row r="26" spans="11:60" x14ac:dyDescent="0.4">
      <c r="T26" s="1"/>
    </row>
    <row r="27" spans="11:60" x14ac:dyDescent="0.4">
      <c r="K27" s="129" t="s">
        <v>63</v>
      </c>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row>
    <row r="28" spans="11:60" x14ac:dyDescent="0.4">
      <c r="K28" s="130" t="s">
        <v>64</v>
      </c>
      <c r="L28" s="131"/>
      <c r="M28" s="131"/>
      <c r="N28" s="131"/>
      <c r="O28" s="131"/>
      <c r="P28" s="131"/>
      <c r="Q28" s="131"/>
      <c r="R28" s="131"/>
      <c r="S28" s="131"/>
      <c r="T28" s="131" t="s">
        <v>65</v>
      </c>
      <c r="U28" s="131"/>
      <c r="V28" s="131"/>
      <c r="W28" s="131"/>
      <c r="X28" s="131"/>
      <c r="Y28" s="131"/>
      <c r="Z28" s="131"/>
      <c r="AA28" s="131"/>
      <c r="AB28" s="131"/>
      <c r="AC28" s="131"/>
      <c r="AD28" s="214" t="s">
        <v>66</v>
      </c>
      <c r="AE28" s="214"/>
      <c r="AF28" s="215" t="s">
        <v>67</v>
      </c>
      <c r="AG28" s="216"/>
      <c r="AH28" s="216"/>
      <c r="AI28" s="216"/>
      <c r="AJ28" s="217"/>
      <c r="AK28" s="218" t="s">
        <v>68</v>
      </c>
      <c r="AL28" s="218"/>
      <c r="AM28" s="129" t="s">
        <v>69</v>
      </c>
      <c r="AN28" s="129"/>
      <c r="AO28" s="129"/>
      <c r="AP28" s="129"/>
      <c r="AQ28" s="129"/>
      <c r="AR28" s="129"/>
      <c r="AS28" s="129"/>
      <c r="AT28" s="129"/>
      <c r="AU28" s="129"/>
      <c r="AV28" s="129"/>
      <c r="AW28" s="129"/>
      <c r="AX28" s="129"/>
      <c r="AY28" s="129"/>
      <c r="AZ28" s="129"/>
      <c r="BA28" s="129"/>
      <c r="BB28" s="129"/>
      <c r="BC28" s="129"/>
      <c r="BD28" s="129"/>
      <c r="BE28" s="129"/>
      <c r="BF28" s="129"/>
      <c r="BG28" s="129"/>
      <c r="BH28" s="129"/>
    </row>
    <row r="29" spans="11:60" x14ac:dyDescent="0.4">
      <c r="K29" s="233" t="s">
        <v>70</v>
      </c>
      <c r="L29" s="233"/>
      <c r="M29" s="233"/>
      <c r="N29" s="233"/>
      <c r="O29" s="233"/>
      <c r="P29" s="233"/>
      <c r="Q29" s="233"/>
      <c r="R29" s="233"/>
      <c r="S29" s="233"/>
      <c r="T29" s="108" t="s">
        <v>71</v>
      </c>
      <c r="U29" s="108"/>
      <c r="V29" s="108"/>
      <c r="W29" s="108"/>
      <c r="X29" s="108"/>
      <c r="Y29" s="108"/>
      <c r="Z29" s="108"/>
      <c r="AA29" s="108"/>
      <c r="AB29" s="108"/>
      <c r="AC29" s="109"/>
      <c r="AD29" s="183" t="s">
        <v>72</v>
      </c>
      <c r="AE29" s="184"/>
      <c r="AF29" s="183" t="s">
        <v>73</v>
      </c>
      <c r="AG29" s="184"/>
      <c r="AH29" s="184"/>
      <c r="AI29" s="184"/>
      <c r="AJ29" s="185"/>
      <c r="AK29" s="107" t="s">
        <v>74</v>
      </c>
      <c r="AL29" s="109"/>
      <c r="AM29" s="112" t="s">
        <v>76</v>
      </c>
      <c r="AN29" s="112"/>
      <c r="AO29" s="112"/>
      <c r="AP29" s="112"/>
      <c r="AQ29" s="112"/>
      <c r="AR29" s="112"/>
      <c r="AS29" s="112"/>
      <c r="AT29" s="112"/>
      <c r="AU29" s="112"/>
      <c r="AV29" s="112"/>
      <c r="AW29" s="112"/>
      <c r="AX29" s="112"/>
      <c r="AY29" s="112"/>
      <c r="AZ29" s="112"/>
      <c r="BA29" s="112"/>
      <c r="BB29" s="112"/>
      <c r="BC29" s="112"/>
      <c r="BD29" s="112"/>
      <c r="BE29" s="112"/>
      <c r="BF29" s="112"/>
      <c r="BG29" s="112"/>
      <c r="BH29" s="112"/>
    </row>
    <row r="30" spans="11:60" x14ac:dyDescent="0.4">
      <c r="K30" s="83" t="s">
        <v>77</v>
      </c>
      <c r="L30" s="83"/>
      <c r="M30" s="83"/>
      <c r="N30" s="83"/>
      <c r="O30" s="83"/>
      <c r="P30" s="83"/>
      <c r="Q30" s="83"/>
      <c r="R30" s="83"/>
      <c r="S30" s="83"/>
      <c r="T30" s="84" t="s">
        <v>78</v>
      </c>
      <c r="U30" s="84"/>
      <c r="V30" s="84"/>
      <c r="W30" s="84"/>
      <c r="X30" s="84"/>
      <c r="Y30" s="84"/>
      <c r="Z30" s="84"/>
      <c r="AA30" s="84"/>
      <c r="AB30" s="84"/>
      <c r="AC30" s="84"/>
      <c r="AD30" s="84" t="s">
        <v>79</v>
      </c>
      <c r="AE30" s="84"/>
      <c r="AF30" s="84" t="s">
        <v>285</v>
      </c>
      <c r="AG30" s="84"/>
      <c r="AH30" s="84"/>
      <c r="AI30" s="84"/>
      <c r="AJ30" s="84"/>
      <c r="AK30" s="195" t="s">
        <v>80</v>
      </c>
      <c r="AL30" s="195"/>
      <c r="AM30" s="112" t="s">
        <v>893</v>
      </c>
      <c r="AN30" s="112"/>
      <c r="AO30" s="112"/>
      <c r="AP30" s="112"/>
      <c r="AQ30" s="112"/>
      <c r="AR30" s="112"/>
      <c r="AS30" s="112"/>
      <c r="AT30" s="112"/>
      <c r="AU30" s="112"/>
      <c r="AV30" s="112"/>
      <c r="AW30" s="112"/>
      <c r="AX30" s="112"/>
      <c r="AY30" s="112"/>
      <c r="AZ30" s="112"/>
      <c r="BA30" s="112"/>
      <c r="BB30" s="112"/>
      <c r="BC30" s="112"/>
      <c r="BD30" s="112"/>
      <c r="BE30" s="112"/>
      <c r="BF30" s="112"/>
      <c r="BG30" s="112"/>
      <c r="BH30" s="112"/>
    </row>
    <row r="31" spans="11:60" x14ac:dyDescent="0.4">
      <c r="K31" s="83"/>
      <c r="L31" s="83"/>
      <c r="M31" s="83"/>
      <c r="N31" s="83"/>
      <c r="O31" s="83"/>
      <c r="P31" s="83"/>
      <c r="Q31" s="83"/>
      <c r="R31" s="83"/>
      <c r="S31" s="83"/>
      <c r="T31" s="84"/>
      <c r="U31" s="84"/>
      <c r="V31" s="84"/>
      <c r="W31" s="84"/>
      <c r="X31" s="84"/>
      <c r="Y31" s="84"/>
      <c r="Z31" s="84"/>
      <c r="AA31" s="84"/>
      <c r="AB31" s="84"/>
      <c r="AC31" s="84"/>
      <c r="AD31" s="84"/>
      <c r="AE31" s="84"/>
      <c r="AF31" s="84"/>
      <c r="AG31" s="84"/>
      <c r="AH31" s="84"/>
      <c r="AI31" s="84"/>
      <c r="AJ31" s="84"/>
      <c r="AK31" s="195"/>
      <c r="AL31" s="195"/>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row>
    <row r="32" spans="11:60" x14ac:dyDescent="0.4">
      <c r="K32" s="83"/>
      <c r="L32" s="83"/>
      <c r="M32" s="83"/>
      <c r="N32" s="83"/>
      <c r="O32" s="83"/>
      <c r="P32" s="83"/>
      <c r="Q32" s="83"/>
      <c r="R32" s="83"/>
      <c r="S32" s="83"/>
      <c r="T32" s="84"/>
      <c r="U32" s="84"/>
      <c r="V32" s="84"/>
      <c r="W32" s="84"/>
      <c r="X32" s="84"/>
      <c r="Y32" s="84"/>
      <c r="Z32" s="84"/>
      <c r="AA32" s="84"/>
      <c r="AB32" s="84"/>
      <c r="AC32" s="84"/>
      <c r="AD32" s="84"/>
      <c r="AE32" s="84"/>
      <c r="AF32" s="84"/>
      <c r="AG32" s="84"/>
      <c r="AH32" s="84"/>
      <c r="AI32" s="84"/>
      <c r="AJ32" s="84"/>
      <c r="AK32" s="195"/>
      <c r="AL32" s="195"/>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row>
    <row r="33" spans="11:60" x14ac:dyDescent="0.4">
      <c r="K33" s="83"/>
      <c r="L33" s="83"/>
      <c r="M33" s="83"/>
      <c r="N33" s="83"/>
      <c r="O33" s="83"/>
      <c r="P33" s="83"/>
      <c r="Q33" s="83"/>
      <c r="R33" s="83"/>
      <c r="S33" s="83"/>
      <c r="T33" s="84"/>
      <c r="U33" s="84"/>
      <c r="V33" s="84"/>
      <c r="W33" s="84"/>
      <c r="X33" s="84"/>
      <c r="Y33" s="84"/>
      <c r="Z33" s="84"/>
      <c r="AA33" s="84"/>
      <c r="AB33" s="84"/>
      <c r="AC33" s="84"/>
      <c r="AD33" s="210" t="s">
        <v>81</v>
      </c>
      <c r="AE33" s="210"/>
      <c r="AF33" s="210" t="s">
        <v>75</v>
      </c>
      <c r="AG33" s="210"/>
      <c r="AH33" s="210"/>
      <c r="AI33" s="210"/>
      <c r="AJ33" s="210"/>
      <c r="AK33" s="211" t="s">
        <v>75</v>
      </c>
      <c r="AL33" s="211"/>
      <c r="AM33" s="169" t="s">
        <v>82</v>
      </c>
      <c r="AN33" s="169"/>
      <c r="AO33" s="169"/>
      <c r="AP33" s="169"/>
      <c r="AQ33" s="169"/>
      <c r="AR33" s="169"/>
      <c r="AS33" s="169"/>
      <c r="AT33" s="169"/>
      <c r="AU33" s="169"/>
      <c r="AV33" s="169"/>
      <c r="AW33" s="169"/>
      <c r="AX33" s="169"/>
      <c r="AY33" s="169"/>
      <c r="AZ33" s="169"/>
      <c r="BA33" s="169"/>
      <c r="BB33" s="169"/>
      <c r="BC33" s="169"/>
      <c r="BD33" s="169"/>
      <c r="BE33" s="169"/>
      <c r="BF33" s="169"/>
      <c r="BG33" s="169"/>
      <c r="BH33" s="169"/>
    </row>
    <row r="34" spans="11:60" x14ac:dyDescent="0.4">
      <c r="K34" s="83" t="s">
        <v>83</v>
      </c>
      <c r="L34" s="83"/>
      <c r="M34" s="83"/>
      <c r="N34" s="83"/>
      <c r="O34" s="83"/>
      <c r="P34" s="83"/>
      <c r="Q34" s="83"/>
      <c r="R34" s="83"/>
      <c r="S34" s="83"/>
      <c r="T34" s="84" t="s">
        <v>84</v>
      </c>
      <c r="U34" s="84"/>
      <c r="V34" s="84"/>
      <c r="W34" s="84"/>
      <c r="X34" s="84"/>
      <c r="Y34" s="84"/>
      <c r="Z34" s="84"/>
      <c r="AA34" s="84"/>
      <c r="AB34" s="84"/>
      <c r="AC34" s="84"/>
      <c r="AD34" s="73" t="s">
        <v>79</v>
      </c>
      <c r="AE34" s="74"/>
      <c r="AF34" s="73" t="s">
        <v>894</v>
      </c>
      <c r="AG34" s="74"/>
      <c r="AH34" s="74"/>
      <c r="AI34" s="74"/>
      <c r="AJ34" s="75"/>
      <c r="AK34" s="119" t="s">
        <v>80</v>
      </c>
      <c r="AL34" s="120"/>
      <c r="AM34" s="112" t="s">
        <v>298</v>
      </c>
      <c r="AN34" s="112"/>
      <c r="AO34" s="112"/>
      <c r="AP34" s="112"/>
      <c r="AQ34" s="112"/>
      <c r="AR34" s="112"/>
      <c r="AS34" s="112"/>
      <c r="AT34" s="112"/>
      <c r="AU34" s="112"/>
      <c r="AV34" s="112"/>
      <c r="AW34" s="112"/>
      <c r="AX34" s="112"/>
      <c r="AY34" s="112"/>
      <c r="AZ34" s="112"/>
      <c r="BA34" s="112"/>
      <c r="BB34" s="112"/>
      <c r="BC34" s="112"/>
      <c r="BD34" s="112"/>
      <c r="BE34" s="112"/>
      <c r="BF34" s="112"/>
      <c r="BG34" s="112"/>
      <c r="BH34" s="112"/>
    </row>
    <row r="35" spans="11:60" x14ac:dyDescent="0.4">
      <c r="K35" s="83"/>
      <c r="L35" s="83"/>
      <c r="M35" s="83"/>
      <c r="N35" s="83"/>
      <c r="O35" s="83"/>
      <c r="P35" s="83"/>
      <c r="Q35" s="83"/>
      <c r="R35" s="83"/>
      <c r="S35" s="83"/>
      <c r="T35" s="84"/>
      <c r="U35" s="84"/>
      <c r="V35" s="84"/>
      <c r="W35" s="84"/>
      <c r="X35" s="84"/>
      <c r="Y35" s="84"/>
      <c r="Z35" s="84"/>
      <c r="AA35" s="84"/>
      <c r="AB35" s="84"/>
      <c r="AC35" s="84"/>
      <c r="AD35" s="163"/>
      <c r="AE35" s="164"/>
      <c r="AF35" s="163"/>
      <c r="AG35" s="164"/>
      <c r="AH35" s="164"/>
      <c r="AI35" s="164"/>
      <c r="AJ35" s="165"/>
      <c r="AK35" s="167"/>
      <c r="AL35" s="168"/>
      <c r="AM35" s="112"/>
      <c r="AN35" s="112"/>
      <c r="AO35" s="112"/>
      <c r="AP35" s="112"/>
      <c r="AQ35" s="112"/>
      <c r="AR35" s="112"/>
      <c r="AS35" s="112"/>
      <c r="AT35" s="112"/>
      <c r="AU35" s="112"/>
      <c r="AV35" s="112"/>
      <c r="AW35" s="112"/>
      <c r="AX35" s="112"/>
      <c r="AY35" s="112"/>
      <c r="AZ35" s="112"/>
      <c r="BA35" s="112"/>
      <c r="BB35" s="112"/>
      <c r="BC35" s="112"/>
      <c r="BD35" s="112"/>
      <c r="BE35" s="112"/>
      <c r="BF35" s="112"/>
      <c r="BG35" s="112"/>
      <c r="BH35" s="112"/>
    </row>
    <row r="36" spans="11:60" x14ac:dyDescent="0.4">
      <c r="K36" s="83"/>
      <c r="L36" s="83"/>
      <c r="M36" s="83"/>
      <c r="N36" s="83"/>
      <c r="O36" s="83"/>
      <c r="P36" s="83"/>
      <c r="Q36" s="83"/>
      <c r="R36" s="83"/>
      <c r="S36" s="83"/>
      <c r="T36" s="84"/>
      <c r="U36" s="84"/>
      <c r="V36" s="84"/>
      <c r="W36" s="84"/>
      <c r="X36" s="84"/>
      <c r="Y36" s="84"/>
      <c r="Z36" s="84"/>
      <c r="AA36" s="84"/>
      <c r="AB36" s="84"/>
      <c r="AC36" s="84"/>
      <c r="AD36" s="76"/>
      <c r="AE36" s="77"/>
      <c r="AF36" s="76"/>
      <c r="AG36" s="77"/>
      <c r="AH36" s="77"/>
      <c r="AI36" s="77"/>
      <c r="AJ36" s="78"/>
      <c r="AK36" s="121"/>
      <c r="AL36" s="12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row>
    <row r="37" spans="11:60" x14ac:dyDescent="0.4">
      <c r="K37" s="83"/>
      <c r="L37" s="83"/>
      <c r="M37" s="83"/>
      <c r="N37" s="83"/>
      <c r="O37" s="83"/>
      <c r="P37" s="83"/>
      <c r="Q37" s="83"/>
      <c r="R37" s="83"/>
      <c r="S37" s="83"/>
      <c r="T37" s="84"/>
      <c r="U37" s="84"/>
      <c r="V37" s="84"/>
      <c r="W37" s="84"/>
      <c r="X37" s="84"/>
      <c r="Y37" s="84"/>
      <c r="Z37" s="84"/>
      <c r="AA37" s="84"/>
      <c r="AB37" s="84"/>
      <c r="AC37" s="84"/>
      <c r="AD37" s="137" t="s">
        <v>81</v>
      </c>
      <c r="AE37" s="138"/>
      <c r="AF37" s="137" t="s">
        <v>75</v>
      </c>
      <c r="AG37" s="138"/>
      <c r="AH37" s="138"/>
      <c r="AI37" s="138"/>
      <c r="AJ37" s="139"/>
      <c r="AK37" s="86" t="s">
        <v>75</v>
      </c>
      <c r="AL37" s="88"/>
      <c r="AM37" s="169" t="s">
        <v>82</v>
      </c>
      <c r="AN37" s="169"/>
      <c r="AO37" s="169"/>
      <c r="AP37" s="169"/>
      <c r="AQ37" s="169"/>
      <c r="AR37" s="169"/>
      <c r="AS37" s="169"/>
      <c r="AT37" s="169"/>
      <c r="AU37" s="169"/>
      <c r="AV37" s="169"/>
      <c r="AW37" s="169"/>
      <c r="AX37" s="169"/>
      <c r="AY37" s="169"/>
      <c r="AZ37" s="169"/>
      <c r="BA37" s="169"/>
      <c r="BB37" s="169"/>
      <c r="BC37" s="169"/>
      <c r="BD37" s="169"/>
      <c r="BE37" s="169"/>
      <c r="BF37" s="169"/>
      <c r="BG37" s="169"/>
      <c r="BH37" s="169"/>
    </row>
    <row r="38" spans="11:60" x14ac:dyDescent="0.4">
      <c r="K38" s="83" t="s">
        <v>85</v>
      </c>
      <c r="L38" s="83"/>
      <c r="M38" s="83"/>
      <c r="N38" s="83"/>
      <c r="O38" s="83"/>
      <c r="P38" s="83"/>
      <c r="Q38" s="83"/>
      <c r="R38" s="83"/>
      <c r="S38" s="83"/>
      <c r="T38" s="84" t="s">
        <v>86</v>
      </c>
      <c r="U38" s="84"/>
      <c r="V38" s="84"/>
      <c r="W38" s="84"/>
      <c r="X38" s="84"/>
      <c r="Y38" s="84"/>
      <c r="Z38" s="84"/>
      <c r="AA38" s="84"/>
      <c r="AB38" s="84"/>
      <c r="AC38" s="84"/>
      <c r="AD38" s="209" t="s">
        <v>895</v>
      </c>
      <c r="AE38" s="209"/>
      <c r="AF38" s="166" t="s">
        <v>896</v>
      </c>
      <c r="AG38" s="166"/>
      <c r="AH38" s="166"/>
      <c r="AI38" s="166"/>
      <c r="AJ38" s="166"/>
      <c r="AK38" s="84" t="s">
        <v>80</v>
      </c>
      <c r="AL38" s="84"/>
      <c r="AM38" s="196" t="s">
        <v>299</v>
      </c>
      <c r="AN38" s="196"/>
      <c r="AO38" s="196"/>
      <c r="AP38" s="196"/>
      <c r="AQ38" s="196"/>
      <c r="AR38" s="196"/>
      <c r="AS38" s="196"/>
      <c r="AT38" s="196"/>
      <c r="AU38" s="196"/>
      <c r="AV38" s="196"/>
      <c r="AW38" s="196"/>
      <c r="AX38" s="196"/>
      <c r="AY38" s="196"/>
      <c r="AZ38" s="196"/>
      <c r="BA38" s="196"/>
      <c r="BB38" s="196"/>
      <c r="BC38" s="196"/>
      <c r="BD38" s="196"/>
      <c r="BE38" s="196"/>
      <c r="BF38" s="196"/>
      <c r="BG38" s="196"/>
      <c r="BH38" s="196"/>
    </row>
    <row r="39" spans="11:60" x14ac:dyDescent="0.4">
      <c r="K39" s="83"/>
      <c r="L39" s="83"/>
      <c r="M39" s="83"/>
      <c r="N39" s="83"/>
      <c r="O39" s="83"/>
      <c r="P39" s="83"/>
      <c r="Q39" s="83"/>
      <c r="R39" s="83"/>
      <c r="S39" s="83"/>
      <c r="T39" s="84"/>
      <c r="U39" s="84"/>
      <c r="V39" s="84"/>
      <c r="W39" s="84"/>
      <c r="X39" s="84"/>
      <c r="Y39" s="84"/>
      <c r="Z39" s="84"/>
      <c r="AA39" s="84"/>
      <c r="AB39" s="84"/>
      <c r="AC39" s="84"/>
      <c r="AD39" s="209"/>
      <c r="AE39" s="209"/>
      <c r="AF39" s="166"/>
      <c r="AG39" s="166"/>
      <c r="AH39" s="166"/>
      <c r="AI39" s="166"/>
      <c r="AJ39" s="166"/>
      <c r="AK39" s="84"/>
      <c r="AL39" s="84"/>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row>
    <row r="40" spans="11:60" x14ac:dyDescent="0.4">
      <c r="K40" s="83"/>
      <c r="L40" s="83"/>
      <c r="M40" s="83"/>
      <c r="N40" s="83"/>
      <c r="O40" s="83"/>
      <c r="P40" s="83"/>
      <c r="Q40" s="83"/>
      <c r="R40" s="83"/>
      <c r="S40" s="83"/>
      <c r="T40" s="84"/>
      <c r="U40" s="84"/>
      <c r="V40" s="84"/>
      <c r="W40" s="84"/>
      <c r="X40" s="84"/>
      <c r="Y40" s="84"/>
      <c r="Z40" s="84"/>
      <c r="AA40" s="84"/>
      <c r="AB40" s="84"/>
      <c r="AC40" s="84"/>
      <c r="AD40" s="137" t="s">
        <v>897</v>
      </c>
      <c r="AE40" s="138"/>
      <c r="AF40" s="137" t="s">
        <v>75</v>
      </c>
      <c r="AG40" s="138"/>
      <c r="AH40" s="138"/>
      <c r="AI40" s="138"/>
      <c r="AJ40" s="139"/>
      <c r="AK40" s="86" t="s">
        <v>75</v>
      </c>
      <c r="AL40" s="88"/>
      <c r="AM40" s="169" t="s">
        <v>82</v>
      </c>
      <c r="AN40" s="169"/>
      <c r="AO40" s="169"/>
      <c r="AP40" s="169"/>
      <c r="AQ40" s="169"/>
      <c r="AR40" s="169"/>
      <c r="AS40" s="169"/>
      <c r="AT40" s="169"/>
      <c r="AU40" s="169"/>
      <c r="AV40" s="169"/>
      <c r="AW40" s="169"/>
      <c r="AX40" s="169"/>
      <c r="AY40" s="169"/>
      <c r="AZ40" s="169"/>
      <c r="BA40" s="169"/>
      <c r="BB40" s="169"/>
      <c r="BC40" s="169"/>
      <c r="BD40" s="169"/>
      <c r="BE40" s="169"/>
      <c r="BF40" s="169"/>
      <c r="BG40" s="169"/>
      <c r="BH40" s="169"/>
    </row>
    <row r="41" spans="11:60" x14ac:dyDescent="0.4">
      <c r="K41" s="83" t="s">
        <v>88</v>
      </c>
      <c r="L41" s="83"/>
      <c r="M41" s="83"/>
      <c r="N41" s="83"/>
      <c r="O41" s="83"/>
      <c r="P41" s="83"/>
      <c r="Q41" s="83"/>
      <c r="R41" s="83"/>
      <c r="S41" s="83"/>
      <c r="T41" s="84" t="s">
        <v>89</v>
      </c>
      <c r="U41" s="84"/>
      <c r="V41" s="84"/>
      <c r="W41" s="84"/>
      <c r="X41" s="84"/>
      <c r="Y41" s="84"/>
      <c r="Z41" s="84"/>
      <c r="AA41" s="84"/>
      <c r="AB41" s="84"/>
      <c r="AC41" s="84"/>
      <c r="AD41" s="209" t="s">
        <v>895</v>
      </c>
      <c r="AE41" s="209"/>
      <c r="AF41" s="166" t="s">
        <v>90</v>
      </c>
      <c r="AG41" s="166"/>
      <c r="AH41" s="166"/>
      <c r="AI41" s="166"/>
      <c r="AJ41" s="166"/>
      <c r="AK41" s="84" t="s">
        <v>80</v>
      </c>
      <c r="AL41" s="84"/>
      <c r="AM41" s="112" t="s">
        <v>284</v>
      </c>
      <c r="AN41" s="112"/>
      <c r="AO41" s="112"/>
      <c r="AP41" s="112"/>
      <c r="AQ41" s="112"/>
      <c r="AR41" s="112"/>
      <c r="AS41" s="112"/>
      <c r="AT41" s="112"/>
      <c r="AU41" s="112"/>
      <c r="AV41" s="112"/>
      <c r="AW41" s="112"/>
      <c r="AX41" s="112"/>
      <c r="AY41" s="112"/>
      <c r="AZ41" s="112"/>
      <c r="BA41" s="112"/>
      <c r="BB41" s="112"/>
      <c r="BC41" s="112"/>
      <c r="BD41" s="112"/>
      <c r="BE41" s="112"/>
      <c r="BF41" s="112"/>
      <c r="BG41" s="112"/>
      <c r="BH41" s="112"/>
    </row>
    <row r="42" spans="11:60" x14ac:dyDescent="0.4">
      <c r="K42" s="83"/>
      <c r="L42" s="83"/>
      <c r="M42" s="83"/>
      <c r="N42" s="83"/>
      <c r="O42" s="83"/>
      <c r="P42" s="83"/>
      <c r="Q42" s="83"/>
      <c r="R42" s="83"/>
      <c r="S42" s="83"/>
      <c r="T42" s="84"/>
      <c r="U42" s="84"/>
      <c r="V42" s="84"/>
      <c r="W42" s="84"/>
      <c r="X42" s="84"/>
      <c r="Y42" s="84"/>
      <c r="Z42" s="84"/>
      <c r="AA42" s="84"/>
      <c r="AB42" s="84"/>
      <c r="AC42" s="84"/>
      <c r="AD42" s="209"/>
      <c r="AE42" s="209"/>
      <c r="AF42" s="166"/>
      <c r="AG42" s="166"/>
      <c r="AH42" s="166"/>
      <c r="AI42" s="166"/>
      <c r="AJ42" s="166"/>
      <c r="AK42" s="84"/>
      <c r="AL42" s="84"/>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row>
    <row r="43" spans="11:60" x14ac:dyDescent="0.4">
      <c r="K43" s="83"/>
      <c r="L43" s="83"/>
      <c r="M43" s="83"/>
      <c r="N43" s="83"/>
      <c r="O43" s="83"/>
      <c r="P43" s="83"/>
      <c r="Q43" s="83"/>
      <c r="R43" s="83"/>
      <c r="S43" s="83"/>
      <c r="T43" s="84"/>
      <c r="U43" s="84"/>
      <c r="V43" s="84"/>
      <c r="W43" s="84"/>
      <c r="X43" s="84"/>
      <c r="Y43" s="84"/>
      <c r="Z43" s="84"/>
      <c r="AA43" s="84"/>
      <c r="AB43" s="84"/>
      <c r="AC43" s="84"/>
      <c r="AD43" s="209"/>
      <c r="AE43" s="209"/>
      <c r="AF43" s="166"/>
      <c r="AG43" s="166"/>
      <c r="AH43" s="166"/>
      <c r="AI43" s="166"/>
      <c r="AJ43" s="166"/>
      <c r="AK43" s="84"/>
      <c r="AL43" s="84"/>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row>
    <row r="44" spans="11:60" x14ac:dyDescent="0.4">
      <c r="K44" s="83"/>
      <c r="L44" s="83"/>
      <c r="M44" s="83"/>
      <c r="N44" s="83"/>
      <c r="O44" s="83"/>
      <c r="P44" s="83"/>
      <c r="Q44" s="83"/>
      <c r="R44" s="83"/>
      <c r="S44" s="83"/>
      <c r="T44" s="84"/>
      <c r="U44" s="84"/>
      <c r="V44" s="84"/>
      <c r="W44" s="84"/>
      <c r="X44" s="84"/>
      <c r="Y44" s="84"/>
      <c r="Z44" s="84"/>
      <c r="AA44" s="84"/>
      <c r="AB44" s="84"/>
      <c r="AC44" s="84"/>
      <c r="AD44" s="210" t="s">
        <v>897</v>
      </c>
      <c r="AE44" s="210"/>
      <c r="AF44" s="210" t="s">
        <v>75</v>
      </c>
      <c r="AG44" s="210"/>
      <c r="AH44" s="210"/>
      <c r="AI44" s="210"/>
      <c r="AJ44" s="210"/>
      <c r="AK44" s="211" t="s">
        <v>75</v>
      </c>
      <c r="AL44" s="211"/>
      <c r="AM44" s="169" t="s">
        <v>82</v>
      </c>
      <c r="AN44" s="169"/>
      <c r="AO44" s="169"/>
      <c r="AP44" s="169"/>
      <c r="AQ44" s="169"/>
      <c r="AR44" s="169"/>
      <c r="AS44" s="169"/>
      <c r="AT44" s="169"/>
      <c r="AU44" s="169"/>
      <c r="AV44" s="169"/>
      <c r="AW44" s="169"/>
      <c r="AX44" s="169"/>
      <c r="AY44" s="169"/>
      <c r="AZ44" s="169"/>
      <c r="BA44" s="169"/>
      <c r="BB44" s="169"/>
      <c r="BC44" s="169"/>
      <c r="BD44" s="169"/>
      <c r="BE44" s="169"/>
      <c r="BF44" s="169"/>
      <c r="BG44" s="169"/>
      <c r="BH44" s="169"/>
    </row>
    <row r="45" spans="11:60" x14ac:dyDescent="0.4">
      <c r="K45" s="123" t="s">
        <v>91</v>
      </c>
      <c r="L45" s="124"/>
      <c r="M45" s="124"/>
      <c r="N45" s="124"/>
      <c r="O45" s="124"/>
      <c r="P45" s="124"/>
      <c r="Q45" s="124"/>
      <c r="R45" s="124"/>
      <c r="S45" s="125"/>
      <c r="T45" s="174" t="s">
        <v>92</v>
      </c>
      <c r="U45" s="175"/>
      <c r="V45" s="175"/>
      <c r="W45" s="175"/>
      <c r="X45" s="175"/>
      <c r="Y45" s="175"/>
      <c r="Z45" s="175"/>
      <c r="AA45" s="175"/>
      <c r="AB45" s="175"/>
      <c r="AC45" s="176"/>
      <c r="AD45" s="166" t="s">
        <v>93</v>
      </c>
      <c r="AE45" s="166"/>
      <c r="AF45" s="166" t="s">
        <v>94</v>
      </c>
      <c r="AG45" s="166"/>
      <c r="AH45" s="166"/>
      <c r="AI45" s="166"/>
      <c r="AJ45" s="166"/>
      <c r="AK45" s="84" t="s">
        <v>80</v>
      </c>
      <c r="AL45" s="84"/>
      <c r="AM45" s="112" t="s">
        <v>287</v>
      </c>
      <c r="AN45" s="112"/>
      <c r="AO45" s="112"/>
      <c r="AP45" s="112"/>
      <c r="AQ45" s="112"/>
      <c r="AR45" s="112"/>
      <c r="AS45" s="112"/>
      <c r="AT45" s="112"/>
      <c r="AU45" s="112"/>
      <c r="AV45" s="112"/>
      <c r="AW45" s="112"/>
      <c r="AX45" s="112"/>
      <c r="AY45" s="112"/>
      <c r="AZ45" s="112"/>
      <c r="BA45" s="112"/>
      <c r="BB45" s="112"/>
      <c r="BC45" s="112"/>
      <c r="BD45" s="112"/>
      <c r="BE45" s="112"/>
      <c r="BF45" s="112"/>
      <c r="BG45" s="112"/>
      <c r="BH45" s="112"/>
    </row>
    <row r="46" spans="11:60" x14ac:dyDescent="0.4">
      <c r="K46" s="171"/>
      <c r="L46" s="172"/>
      <c r="M46" s="172"/>
      <c r="N46" s="172"/>
      <c r="O46" s="172"/>
      <c r="P46" s="172"/>
      <c r="Q46" s="172"/>
      <c r="R46" s="172"/>
      <c r="S46" s="173"/>
      <c r="T46" s="177"/>
      <c r="U46" s="178"/>
      <c r="V46" s="178"/>
      <c r="W46" s="178"/>
      <c r="X46" s="178"/>
      <c r="Y46" s="178"/>
      <c r="Z46" s="178"/>
      <c r="AA46" s="178"/>
      <c r="AB46" s="178"/>
      <c r="AC46" s="179"/>
      <c r="AD46" s="166"/>
      <c r="AE46" s="166"/>
      <c r="AF46" s="166"/>
      <c r="AG46" s="166"/>
      <c r="AH46" s="166"/>
      <c r="AI46" s="166"/>
      <c r="AJ46" s="166"/>
      <c r="AK46" s="84"/>
      <c r="AL46" s="84"/>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row>
    <row r="47" spans="11:60" x14ac:dyDescent="0.4">
      <c r="K47" s="171"/>
      <c r="L47" s="172"/>
      <c r="M47" s="172"/>
      <c r="N47" s="172"/>
      <c r="O47" s="172"/>
      <c r="P47" s="172"/>
      <c r="Q47" s="172"/>
      <c r="R47" s="172"/>
      <c r="S47" s="173"/>
      <c r="T47" s="177"/>
      <c r="U47" s="178"/>
      <c r="V47" s="178"/>
      <c r="W47" s="178"/>
      <c r="X47" s="178"/>
      <c r="Y47" s="178"/>
      <c r="Z47" s="178"/>
      <c r="AA47" s="178"/>
      <c r="AB47" s="178"/>
      <c r="AC47" s="179"/>
      <c r="AD47" s="183" t="s">
        <v>95</v>
      </c>
      <c r="AE47" s="184"/>
      <c r="AF47" s="183" t="s">
        <v>96</v>
      </c>
      <c r="AG47" s="184"/>
      <c r="AH47" s="184"/>
      <c r="AI47" s="184"/>
      <c r="AJ47" s="185"/>
      <c r="AK47" s="107" t="s">
        <v>80</v>
      </c>
      <c r="AL47" s="109"/>
      <c r="AM47" s="234" t="s">
        <v>288</v>
      </c>
      <c r="AN47" s="235"/>
      <c r="AO47" s="235"/>
      <c r="AP47" s="235"/>
      <c r="AQ47" s="235"/>
      <c r="AR47" s="235"/>
      <c r="AS47" s="235"/>
      <c r="AT47" s="235"/>
      <c r="AU47" s="235"/>
      <c r="AV47" s="235"/>
      <c r="AW47" s="235"/>
      <c r="AX47" s="235"/>
      <c r="AY47" s="235"/>
      <c r="AZ47" s="235"/>
      <c r="BA47" s="235"/>
      <c r="BB47" s="235"/>
      <c r="BC47" s="235"/>
      <c r="BD47" s="235"/>
      <c r="BE47" s="235"/>
      <c r="BF47" s="235"/>
      <c r="BG47" s="235"/>
      <c r="BH47" s="236"/>
    </row>
    <row r="48" spans="11:60" x14ac:dyDescent="0.4">
      <c r="K48" s="171"/>
      <c r="L48" s="172"/>
      <c r="M48" s="172"/>
      <c r="N48" s="172"/>
      <c r="O48" s="172"/>
      <c r="P48" s="172"/>
      <c r="Q48" s="172"/>
      <c r="R48" s="172"/>
      <c r="S48" s="173"/>
      <c r="T48" s="177"/>
      <c r="U48" s="178"/>
      <c r="V48" s="178"/>
      <c r="W48" s="178"/>
      <c r="X48" s="178"/>
      <c r="Y48" s="178"/>
      <c r="Z48" s="178"/>
      <c r="AA48" s="178"/>
      <c r="AB48" s="178"/>
      <c r="AC48" s="179"/>
      <c r="AD48" s="183" t="s">
        <v>97</v>
      </c>
      <c r="AE48" s="184"/>
      <c r="AF48" s="183" t="s">
        <v>98</v>
      </c>
      <c r="AG48" s="184"/>
      <c r="AH48" s="184"/>
      <c r="AI48" s="184"/>
      <c r="AJ48" s="185"/>
      <c r="AK48" s="107" t="s">
        <v>80</v>
      </c>
      <c r="AL48" s="109"/>
      <c r="AM48" s="186" t="s">
        <v>289</v>
      </c>
      <c r="AN48" s="187"/>
      <c r="AO48" s="187"/>
      <c r="AP48" s="187"/>
      <c r="AQ48" s="187"/>
      <c r="AR48" s="187"/>
      <c r="AS48" s="187"/>
      <c r="AT48" s="187"/>
      <c r="AU48" s="187"/>
      <c r="AV48" s="187"/>
      <c r="AW48" s="187"/>
      <c r="AX48" s="187"/>
      <c r="AY48" s="187"/>
      <c r="AZ48" s="187"/>
      <c r="BA48" s="187"/>
      <c r="BB48" s="187"/>
      <c r="BC48" s="187"/>
      <c r="BD48" s="187"/>
      <c r="BE48" s="187"/>
      <c r="BF48" s="187"/>
      <c r="BG48" s="187"/>
      <c r="BH48" s="188"/>
    </row>
    <row r="49" spans="11:60" x14ac:dyDescent="0.4">
      <c r="K49" s="171"/>
      <c r="L49" s="172"/>
      <c r="M49" s="172"/>
      <c r="N49" s="172"/>
      <c r="O49" s="172"/>
      <c r="P49" s="172"/>
      <c r="Q49" s="172"/>
      <c r="R49" s="172"/>
      <c r="S49" s="173"/>
      <c r="T49" s="177"/>
      <c r="U49" s="178"/>
      <c r="V49" s="178"/>
      <c r="W49" s="178"/>
      <c r="X49" s="178"/>
      <c r="Y49" s="178"/>
      <c r="Z49" s="178"/>
      <c r="AA49" s="178"/>
      <c r="AB49" s="178"/>
      <c r="AC49" s="179"/>
      <c r="AD49" s="189" t="s">
        <v>179</v>
      </c>
      <c r="AE49" s="190"/>
      <c r="AF49" s="189" t="s">
        <v>841</v>
      </c>
      <c r="AG49" s="191"/>
      <c r="AH49" s="191"/>
      <c r="AI49" s="191"/>
      <c r="AJ49" s="190"/>
      <c r="AK49" s="119" t="s">
        <v>80</v>
      </c>
      <c r="AL49" s="120"/>
      <c r="AM49" s="192" t="s">
        <v>842</v>
      </c>
      <c r="AN49" s="193"/>
      <c r="AO49" s="193"/>
      <c r="AP49" s="193"/>
      <c r="AQ49" s="193"/>
      <c r="AR49" s="193"/>
      <c r="AS49" s="193"/>
      <c r="AT49" s="193"/>
      <c r="AU49" s="193"/>
      <c r="AV49" s="193"/>
      <c r="AW49" s="193"/>
      <c r="AX49" s="193"/>
      <c r="AY49" s="193"/>
      <c r="AZ49" s="193"/>
      <c r="BA49" s="193"/>
      <c r="BB49" s="193"/>
      <c r="BC49" s="193"/>
      <c r="BD49" s="193"/>
      <c r="BE49" s="193"/>
      <c r="BF49" s="193"/>
      <c r="BG49" s="193"/>
      <c r="BH49" s="194"/>
    </row>
    <row r="50" spans="11:60" x14ac:dyDescent="0.4">
      <c r="K50" s="171"/>
      <c r="L50" s="172"/>
      <c r="M50" s="172"/>
      <c r="N50" s="172"/>
      <c r="O50" s="172"/>
      <c r="P50" s="172"/>
      <c r="Q50" s="172"/>
      <c r="R50" s="172"/>
      <c r="S50" s="173"/>
      <c r="T50" s="177"/>
      <c r="U50" s="178"/>
      <c r="V50" s="178"/>
      <c r="W50" s="178"/>
      <c r="X50" s="178"/>
      <c r="Y50" s="178"/>
      <c r="Z50" s="178"/>
      <c r="AA50" s="178"/>
      <c r="AB50" s="178"/>
      <c r="AC50" s="179"/>
      <c r="AD50" s="230"/>
      <c r="AE50" s="231"/>
      <c r="AF50" s="230"/>
      <c r="AG50" s="232"/>
      <c r="AH50" s="232"/>
      <c r="AI50" s="232"/>
      <c r="AJ50" s="231"/>
      <c r="AK50" s="121"/>
      <c r="AL50" s="122"/>
      <c r="AM50" s="237"/>
      <c r="AN50" s="238"/>
      <c r="AO50" s="238"/>
      <c r="AP50" s="238"/>
      <c r="AQ50" s="238"/>
      <c r="AR50" s="238"/>
      <c r="AS50" s="238"/>
      <c r="AT50" s="238"/>
      <c r="AU50" s="238"/>
      <c r="AV50" s="238"/>
      <c r="AW50" s="238"/>
      <c r="AX50" s="238"/>
      <c r="AY50" s="238"/>
      <c r="AZ50" s="238"/>
      <c r="BA50" s="238"/>
      <c r="BB50" s="238"/>
      <c r="BC50" s="238"/>
      <c r="BD50" s="238"/>
      <c r="BE50" s="238"/>
      <c r="BF50" s="238"/>
      <c r="BG50" s="238"/>
      <c r="BH50" s="239"/>
    </row>
    <row r="51" spans="11:60" x14ac:dyDescent="0.4">
      <c r="K51" s="126"/>
      <c r="L51" s="127"/>
      <c r="M51" s="127"/>
      <c r="N51" s="127"/>
      <c r="O51" s="127"/>
      <c r="P51" s="127"/>
      <c r="Q51" s="127"/>
      <c r="R51" s="127"/>
      <c r="S51" s="128"/>
      <c r="T51" s="180"/>
      <c r="U51" s="181"/>
      <c r="V51" s="181"/>
      <c r="W51" s="181"/>
      <c r="X51" s="181"/>
      <c r="Y51" s="181"/>
      <c r="Z51" s="181"/>
      <c r="AA51" s="181"/>
      <c r="AB51" s="181"/>
      <c r="AC51" s="182"/>
      <c r="AD51" s="210" t="s">
        <v>110</v>
      </c>
      <c r="AE51" s="210"/>
      <c r="AF51" s="210" t="s">
        <v>75</v>
      </c>
      <c r="AG51" s="210"/>
      <c r="AH51" s="210"/>
      <c r="AI51" s="210"/>
      <c r="AJ51" s="210"/>
      <c r="AK51" s="211" t="s">
        <v>75</v>
      </c>
      <c r="AL51" s="211"/>
      <c r="AM51" s="169" t="s">
        <v>82</v>
      </c>
      <c r="AN51" s="169"/>
      <c r="AO51" s="169"/>
      <c r="AP51" s="169"/>
      <c r="AQ51" s="169"/>
      <c r="AR51" s="169"/>
      <c r="AS51" s="169"/>
      <c r="AT51" s="169"/>
      <c r="AU51" s="169"/>
      <c r="AV51" s="169"/>
      <c r="AW51" s="169"/>
      <c r="AX51" s="169"/>
      <c r="AY51" s="169"/>
      <c r="AZ51" s="169"/>
      <c r="BA51" s="169"/>
      <c r="BB51" s="169"/>
      <c r="BC51" s="169"/>
      <c r="BD51" s="169"/>
      <c r="BE51" s="169"/>
      <c r="BF51" s="169"/>
      <c r="BG51" s="169"/>
      <c r="BH51" s="169"/>
    </row>
    <row r="52" spans="11:60" x14ac:dyDescent="0.4">
      <c r="K52" s="196" t="s">
        <v>102</v>
      </c>
      <c r="L52" s="196"/>
      <c r="M52" s="196"/>
      <c r="N52" s="196"/>
      <c r="O52" s="196"/>
      <c r="P52" s="196"/>
      <c r="Q52" s="196"/>
      <c r="R52" s="196"/>
      <c r="S52" s="196"/>
      <c r="T52" s="208" t="s">
        <v>103</v>
      </c>
      <c r="U52" s="208"/>
      <c r="V52" s="208"/>
      <c r="W52" s="208"/>
      <c r="X52" s="208"/>
      <c r="Y52" s="208"/>
      <c r="Z52" s="208"/>
      <c r="AA52" s="208"/>
      <c r="AB52" s="208"/>
      <c r="AC52" s="208"/>
      <c r="AD52" s="209" t="s">
        <v>895</v>
      </c>
      <c r="AE52" s="209"/>
      <c r="AF52" s="209" t="s">
        <v>104</v>
      </c>
      <c r="AG52" s="209"/>
      <c r="AH52" s="209"/>
      <c r="AI52" s="209"/>
      <c r="AJ52" s="209"/>
      <c r="AK52" s="84" t="s">
        <v>74</v>
      </c>
      <c r="AL52" s="84"/>
      <c r="AM52" s="196" t="s">
        <v>282</v>
      </c>
      <c r="AN52" s="196"/>
      <c r="AO52" s="196"/>
      <c r="AP52" s="196"/>
      <c r="AQ52" s="196"/>
      <c r="AR52" s="196"/>
      <c r="AS52" s="196"/>
      <c r="AT52" s="196"/>
      <c r="AU52" s="196"/>
      <c r="AV52" s="196"/>
      <c r="AW52" s="196"/>
      <c r="AX52" s="196"/>
      <c r="AY52" s="196"/>
      <c r="AZ52" s="196"/>
      <c r="BA52" s="196"/>
      <c r="BB52" s="196"/>
      <c r="BC52" s="196"/>
      <c r="BD52" s="196"/>
      <c r="BE52" s="196"/>
      <c r="BF52" s="196"/>
      <c r="BG52" s="196"/>
      <c r="BH52" s="196"/>
    </row>
    <row r="53" spans="11:60" x14ac:dyDescent="0.4">
      <c r="K53" s="196"/>
      <c r="L53" s="196"/>
      <c r="M53" s="196"/>
      <c r="N53" s="196"/>
      <c r="O53" s="196"/>
      <c r="P53" s="196"/>
      <c r="Q53" s="196"/>
      <c r="R53" s="196"/>
      <c r="S53" s="196"/>
      <c r="T53" s="208"/>
      <c r="U53" s="208"/>
      <c r="V53" s="208"/>
      <c r="W53" s="208"/>
      <c r="X53" s="208"/>
      <c r="Y53" s="208"/>
      <c r="Z53" s="208"/>
      <c r="AA53" s="208"/>
      <c r="AB53" s="208"/>
      <c r="AC53" s="208"/>
      <c r="AD53" s="209"/>
      <c r="AE53" s="209"/>
      <c r="AF53" s="209"/>
      <c r="AG53" s="209"/>
      <c r="AH53" s="209"/>
      <c r="AI53" s="209"/>
      <c r="AJ53" s="209"/>
      <c r="AK53" s="84"/>
      <c r="AL53" s="84"/>
      <c r="AM53" s="196"/>
      <c r="AN53" s="196"/>
      <c r="AO53" s="196"/>
      <c r="AP53" s="196"/>
      <c r="AQ53" s="196"/>
      <c r="AR53" s="196"/>
      <c r="AS53" s="196"/>
      <c r="AT53" s="196"/>
      <c r="AU53" s="196"/>
      <c r="AV53" s="196"/>
      <c r="AW53" s="196"/>
      <c r="AX53" s="196"/>
      <c r="AY53" s="196"/>
      <c r="AZ53" s="196"/>
      <c r="BA53" s="196"/>
      <c r="BB53" s="196"/>
      <c r="BC53" s="196"/>
      <c r="BD53" s="196"/>
      <c r="BE53" s="196"/>
      <c r="BF53" s="196"/>
      <c r="BG53" s="196"/>
      <c r="BH53" s="196"/>
    </row>
    <row r="54" spans="11:60" x14ac:dyDescent="0.4">
      <c r="K54" s="196"/>
      <c r="L54" s="196"/>
      <c r="M54" s="196"/>
      <c r="N54" s="196"/>
      <c r="O54" s="196"/>
      <c r="P54" s="196"/>
      <c r="Q54" s="196"/>
      <c r="R54" s="196"/>
      <c r="S54" s="196"/>
      <c r="T54" s="208"/>
      <c r="U54" s="208"/>
      <c r="V54" s="208"/>
      <c r="W54" s="208"/>
      <c r="X54" s="208"/>
      <c r="Y54" s="208"/>
      <c r="Z54" s="208"/>
      <c r="AA54" s="208"/>
      <c r="AB54" s="208"/>
      <c r="AC54" s="208"/>
      <c r="AD54" s="209"/>
      <c r="AE54" s="209"/>
      <c r="AF54" s="209"/>
      <c r="AG54" s="209"/>
      <c r="AH54" s="209"/>
      <c r="AI54" s="209"/>
      <c r="AJ54" s="209"/>
      <c r="AK54" s="84"/>
      <c r="AL54" s="84"/>
      <c r="AM54" s="196"/>
      <c r="AN54" s="196"/>
      <c r="AO54" s="196"/>
      <c r="AP54" s="196"/>
      <c r="AQ54" s="196"/>
      <c r="AR54" s="196"/>
      <c r="AS54" s="196"/>
      <c r="AT54" s="196"/>
      <c r="AU54" s="196"/>
      <c r="AV54" s="196"/>
      <c r="AW54" s="196"/>
      <c r="AX54" s="196"/>
      <c r="AY54" s="196"/>
      <c r="AZ54" s="196"/>
      <c r="BA54" s="196"/>
      <c r="BB54" s="196"/>
      <c r="BC54" s="196"/>
      <c r="BD54" s="196"/>
      <c r="BE54" s="196"/>
      <c r="BF54" s="196"/>
      <c r="BG54" s="196"/>
      <c r="BH54" s="196"/>
    </row>
    <row r="55" spans="11:60" x14ac:dyDescent="0.4">
      <c r="K55" s="196"/>
      <c r="L55" s="196"/>
      <c r="M55" s="196"/>
      <c r="N55" s="196"/>
      <c r="O55" s="196"/>
      <c r="P55" s="196"/>
      <c r="Q55" s="196"/>
      <c r="R55" s="196"/>
      <c r="S55" s="196"/>
      <c r="T55" s="208"/>
      <c r="U55" s="208"/>
      <c r="V55" s="208"/>
      <c r="W55" s="208"/>
      <c r="X55" s="208"/>
      <c r="Y55" s="208"/>
      <c r="Z55" s="208"/>
      <c r="AA55" s="208"/>
      <c r="AB55" s="208"/>
      <c r="AC55" s="208"/>
      <c r="AD55" s="137" t="s">
        <v>897</v>
      </c>
      <c r="AE55" s="138"/>
      <c r="AF55" s="137" t="s">
        <v>75</v>
      </c>
      <c r="AG55" s="138"/>
      <c r="AH55" s="138"/>
      <c r="AI55" s="138"/>
      <c r="AJ55" s="139"/>
      <c r="AK55" s="86" t="s">
        <v>75</v>
      </c>
      <c r="AL55" s="88"/>
      <c r="AM55" s="169" t="s">
        <v>82</v>
      </c>
      <c r="AN55" s="169"/>
      <c r="AO55" s="169"/>
      <c r="AP55" s="169"/>
      <c r="AQ55" s="169"/>
      <c r="AR55" s="169"/>
      <c r="AS55" s="169"/>
      <c r="AT55" s="169"/>
      <c r="AU55" s="169"/>
      <c r="AV55" s="169"/>
      <c r="AW55" s="169"/>
      <c r="AX55" s="169"/>
      <c r="AY55" s="169"/>
      <c r="AZ55" s="169"/>
      <c r="BA55" s="169"/>
      <c r="BB55" s="169"/>
      <c r="BC55" s="169"/>
      <c r="BD55" s="169"/>
      <c r="BE55" s="169"/>
      <c r="BF55" s="169"/>
      <c r="BG55" s="169"/>
      <c r="BH55" s="169"/>
    </row>
    <row r="56" spans="11:60" x14ac:dyDescent="0.4">
      <c r="K56" s="112" t="s">
        <v>114</v>
      </c>
      <c r="L56" s="112"/>
      <c r="M56" s="112"/>
      <c r="N56" s="112"/>
      <c r="O56" s="112"/>
      <c r="P56" s="112"/>
      <c r="Q56" s="112"/>
      <c r="R56" s="112"/>
      <c r="S56" s="112"/>
      <c r="T56" s="208" t="s">
        <v>115</v>
      </c>
      <c r="U56" s="208"/>
      <c r="V56" s="208"/>
      <c r="W56" s="208"/>
      <c r="X56" s="208"/>
      <c r="Y56" s="208"/>
      <c r="Z56" s="208"/>
      <c r="AA56" s="208"/>
      <c r="AB56" s="208"/>
      <c r="AC56" s="208"/>
      <c r="AD56" s="209" t="s">
        <v>895</v>
      </c>
      <c r="AE56" s="209"/>
      <c r="AF56" s="166" t="s">
        <v>116</v>
      </c>
      <c r="AG56" s="166"/>
      <c r="AH56" s="166"/>
      <c r="AI56" s="166"/>
      <c r="AJ56" s="166"/>
      <c r="AK56" s="84" t="s">
        <v>117</v>
      </c>
      <c r="AL56" s="84"/>
      <c r="AM56" s="196" t="s">
        <v>281</v>
      </c>
      <c r="AN56" s="196"/>
      <c r="AO56" s="196"/>
      <c r="AP56" s="196"/>
      <c r="AQ56" s="196"/>
      <c r="AR56" s="196"/>
      <c r="AS56" s="196"/>
      <c r="AT56" s="196"/>
      <c r="AU56" s="196"/>
      <c r="AV56" s="196"/>
      <c r="AW56" s="196"/>
      <c r="AX56" s="196"/>
      <c r="AY56" s="196"/>
      <c r="AZ56" s="196"/>
      <c r="BA56" s="196"/>
      <c r="BB56" s="196"/>
      <c r="BC56" s="196"/>
      <c r="BD56" s="196"/>
      <c r="BE56" s="196"/>
      <c r="BF56" s="196"/>
      <c r="BG56" s="196"/>
      <c r="BH56" s="196"/>
    </row>
    <row r="57" spans="11:60" x14ac:dyDescent="0.4">
      <c r="K57" s="112"/>
      <c r="L57" s="112"/>
      <c r="M57" s="112"/>
      <c r="N57" s="112"/>
      <c r="O57" s="112"/>
      <c r="P57" s="112"/>
      <c r="Q57" s="112"/>
      <c r="R57" s="112"/>
      <c r="S57" s="112"/>
      <c r="T57" s="208"/>
      <c r="U57" s="208"/>
      <c r="V57" s="208"/>
      <c r="W57" s="208"/>
      <c r="X57" s="208"/>
      <c r="Y57" s="208"/>
      <c r="Z57" s="208"/>
      <c r="AA57" s="208"/>
      <c r="AB57" s="208"/>
      <c r="AC57" s="208"/>
      <c r="AD57" s="209"/>
      <c r="AE57" s="209"/>
      <c r="AF57" s="166"/>
      <c r="AG57" s="166"/>
      <c r="AH57" s="166"/>
      <c r="AI57" s="166"/>
      <c r="AJ57" s="166"/>
      <c r="AK57" s="84"/>
      <c r="AL57" s="84"/>
      <c r="AM57" s="196"/>
      <c r="AN57" s="196"/>
      <c r="AO57" s="196"/>
      <c r="AP57" s="196"/>
      <c r="AQ57" s="196"/>
      <c r="AR57" s="196"/>
      <c r="AS57" s="196"/>
      <c r="AT57" s="196"/>
      <c r="AU57" s="196"/>
      <c r="AV57" s="196"/>
      <c r="AW57" s="196"/>
      <c r="AX57" s="196"/>
      <c r="AY57" s="196"/>
      <c r="AZ57" s="196"/>
      <c r="BA57" s="196"/>
      <c r="BB57" s="196"/>
      <c r="BC57" s="196"/>
      <c r="BD57" s="196"/>
      <c r="BE57" s="196"/>
      <c r="BF57" s="196"/>
      <c r="BG57" s="196"/>
      <c r="BH57" s="196"/>
    </row>
    <row r="58" spans="11:60" x14ac:dyDescent="0.4">
      <c r="K58" s="112"/>
      <c r="L58" s="112"/>
      <c r="M58" s="112"/>
      <c r="N58" s="112"/>
      <c r="O58" s="112"/>
      <c r="P58" s="112"/>
      <c r="Q58" s="112"/>
      <c r="R58" s="112"/>
      <c r="S58" s="112"/>
      <c r="T58" s="208"/>
      <c r="U58" s="208"/>
      <c r="V58" s="208"/>
      <c r="W58" s="208"/>
      <c r="X58" s="208"/>
      <c r="Y58" s="208"/>
      <c r="Z58" s="208"/>
      <c r="AA58" s="208"/>
      <c r="AB58" s="208"/>
      <c r="AC58" s="208"/>
      <c r="AD58" s="209"/>
      <c r="AE58" s="209"/>
      <c r="AF58" s="166"/>
      <c r="AG58" s="166"/>
      <c r="AH58" s="166"/>
      <c r="AI58" s="166"/>
      <c r="AJ58" s="166"/>
      <c r="AK58" s="84"/>
      <c r="AL58" s="84"/>
      <c r="AM58" s="196"/>
      <c r="AN58" s="196"/>
      <c r="AO58" s="196"/>
      <c r="AP58" s="196"/>
      <c r="AQ58" s="196"/>
      <c r="AR58" s="196"/>
      <c r="AS58" s="196"/>
      <c r="AT58" s="196"/>
      <c r="AU58" s="196"/>
      <c r="AV58" s="196"/>
      <c r="AW58" s="196"/>
      <c r="AX58" s="196"/>
      <c r="AY58" s="196"/>
      <c r="AZ58" s="196"/>
      <c r="BA58" s="196"/>
      <c r="BB58" s="196"/>
      <c r="BC58" s="196"/>
      <c r="BD58" s="196"/>
      <c r="BE58" s="196"/>
      <c r="BF58" s="196"/>
      <c r="BG58" s="196"/>
      <c r="BH58" s="196"/>
    </row>
    <row r="59" spans="11:60" x14ac:dyDescent="0.4">
      <c r="K59" s="112"/>
      <c r="L59" s="112"/>
      <c r="M59" s="112"/>
      <c r="N59" s="112"/>
      <c r="O59" s="112"/>
      <c r="P59" s="112"/>
      <c r="Q59" s="112"/>
      <c r="R59" s="112"/>
      <c r="S59" s="112"/>
      <c r="T59" s="208"/>
      <c r="U59" s="208"/>
      <c r="V59" s="208"/>
      <c r="W59" s="208"/>
      <c r="X59" s="208"/>
      <c r="Y59" s="208"/>
      <c r="Z59" s="208"/>
      <c r="AA59" s="208"/>
      <c r="AB59" s="208"/>
      <c r="AC59" s="208"/>
      <c r="AD59" s="210" t="s">
        <v>897</v>
      </c>
      <c r="AE59" s="210"/>
      <c r="AF59" s="210" t="s">
        <v>75</v>
      </c>
      <c r="AG59" s="210"/>
      <c r="AH59" s="210"/>
      <c r="AI59" s="210"/>
      <c r="AJ59" s="210"/>
      <c r="AK59" s="211" t="s">
        <v>75</v>
      </c>
      <c r="AL59" s="211"/>
      <c r="AM59" s="169" t="s">
        <v>82</v>
      </c>
      <c r="AN59" s="169"/>
      <c r="AO59" s="169"/>
      <c r="AP59" s="169"/>
      <c r="AQ59" s="169"/>
      <c r="AR59" s="169"/>
      <c r="AS59" s="169"/>
      <c r="AT59" s="169"/>
      <c r="AU59" s="169"/>
      <c r="AV59" s="169"/>
      <c r="AW59" s="169"/>
      <c r="AX59" s="169"/>
      <c r="AY59" s="169"/>
      <c r="AZ59" s="169"/>
      <c r="BA59" s="169"/>
      <c r="BB59" s="169"/>
      <c r="BC59" s="169"/>
      <c r="BD59" s="169"/>
      <c r="BE59" s="169"/>
      <c r="BF59" s="169"/>
      <c r="BG59" s="169"/>
      <c r="BH59" s="169"/>
    </row>
    <row r="60" spans="11:60" x14ac:dyDescent="0.4">
      <c r="K60" s="112" t="s">
        <v>127</v>
      </c>
      <c r="L60" s="112"/>
      <c r="M60" s="112"/>
      <c r="N60" s="112"/>
      <c r="O60" s="112"/>
      <c r="P60" s="112"/>
      <c r="Q60" s="112"/>
      <c r="R60" s="112"/>
      <c r="S60" s="112"/>
      <c r="T60" s="208" t="s">
        <v>128</v>
      </c>
      <c r="U60" s="208"/>
      <c r="V60" s="208"/>
      <c r="W60" s="208"/>
      <c r="X60" s="208"/>
      <c r="Y60" s="208"/>
      <c r="Z60" s="208"/>
      <c r="AA60" s="208"/>
      <c r="AB60" s="208"/>
      <c r="AC60" s="208"/>
      <c r="AD60" s="209" t="s">
        <v>895</v>
      </c>
      <c r="AE60" s="209"/>
      <c r="AF60" s="166" t="s">
        <v>129</v>
      </c>
      <c r="AG60" s="166"/>
      <c r="AH60" s="166"/>
      <c r="AI60" s="166"/>
      <c r="AJ60" s="166"/>
      <c r="AK60" s="84" t="s">
        <v>117</v>
      </c>
      <c r="AL60" s="84"/>
      <c r="AM60" s="112" t="s">
        <v>294</v>
      </c>
      <c r="AN60" s="112"/>
      <c r="AO60" s="112"/>
      <c r="AP60" s="112"/>
      <c r="AQ60" s="112"/>
      <c r="AR60" s="112"/>
      <c r="AS60" s="112"/>
      <c r="AT60" s="112"/>
      <c r="AU60" s="112"/>
      <c r="AV60" s="112"/>
      <c r="AW60" s="112"/>
      <c r="AX60" s="112"/>
      <c r="AY60" s="112"/>
      <c r="AZ60" s="112"/>
      <c r="BA60" s="112"/>
      <c r="BB60" s="112"/>
      <c r="BC60" s="112"/>
      <c r="BD60" s="112"/>
      <c r="BE60" s="112"/>
      <c r="BF60" s="112"/>
      <c r="BG60" s="112"/>
      <c r="BH60" s="112"/>
    </row>
    <row r="61" spans="11:60" x14ac:dyDescent="0.4">
      <c r="K61" s="112"/>
      <c r="L61" s="112"/>
      <c r="M61" s="112"/>
      <c r="N61" s="112"/>
      <c r="O61" s="112"/>
      <c r="P61" s="112"/>
      <c r="Q61" s="112"/>
      <c r="R61" s="112"/>
      <c r="S61" s="112"/>
      <c r="T61" s="208"/>
      <c r="U61" s="208"/>
      <c r="V61" s="208"/>
      <c r="W61" s="208"/>
      <c r="X61" s="208"/>
      <c r="Y61" s="208"/>
      <c r="Z61" s="208"/>
      <c r="AA61" s="208"/>
      <c r="AB61" s="208"/>
      <c r="AC61" s="208"/>
      <c r="AD61" s="209"/>
      <c r="AE61" s="209"/>
      <c r="AF61" s="166"/>
      <c r="AG61" s="166"/>
      <c r="AH61" s="166"/>
      <c r="AI61" s="166"/>
      <c r="AJ61" s="166"/>
      <c r="AK61" s="84"/>
      <c r="AL61" s="84"/>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row>
    <row r="62" spans="11:60" x14ac:dyDescent="0.4">
      <c r="K62" s="112"/>
      <c r="L62" s="112"/>
      <c r="M62" s="112"/>
      <c r="N62" s="112"/>
      <c r="O62" s="112"/>
      <c r="P62" s="112"/>
      <c r="Q62" s="112"/>
      <c r="R62" s="112"/>
      <c r="S62" s="112"/>
      <c r="T62" s="208"/>
      <c r="U62" s="208"/>
      <c r="V62" s="208"/>
      <c r="W62" s="208"/>
      <c r="X62" s="208"/>
      <c r="Y62" s="208"/>
      <c r="Z62" s="208"/>
      <c r="AA62" s="208"/>
      <c r="AB62" s="208"/>
      <c r="AC62" s="208"/>
      <c r="AD62" s="209"/>
      <c r="AE62" s="209"/>
      <c r="AF62" s="166"/>
      <c r="AG62" s="166"/>
      <c r="AH62" s="166"/>
      <c r="AI62" s="166"/>
      <c r="AJ62" s="166"/>
      <c r="AK62" s="84"/>
      <c r="AL62" s="84"/>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row>
    <row r="63" spans="11:60" x14ac:dyDescent="0.4">
      <c r="K63" s="112"/>
      <c r="L63" s="112"/>
      <c r="M63" s="112"/>
      <c r="N63" s="112"/>
      <c r="O63" s="112"/>
      <c r="P63" s="112"/>
      <c r="Q63" s="112"/>
      <c r="R63" s="112"/>
      <c r="S63" s="112"/>
      <c r="T63" s="208"/>
      <c r="U63" s="208"/>
      <c r="V63" s="208"/>
      <c r="W63" s="208"/>
      <c r="X63" s="208"/>
      <c r="Y63" s="208"/>
      <c r="Z63" s="208"/>
      <c r="AA63" s="208"/>
      <c r="AB63" s="208"/>
      <c r="AC63" s="208"/>
      <c r="AD63" s="209"/>
      <c r="AE63" s="209"/>
      <c r="AF63" s="166"/>
      <c r="AG63" s="166"/>
      <c r="AH63" s="166"/>
      <c r="AI63" s="166"/>
      <c r="AJ63" s="166"/>
      <c r="AK63" s="84"/>
      <c r="AL63" s="84"/>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row>
    <row r="64" spans="11:60" x14ac:dyDescent="0.4">
      <c r="K64" s="112"/>
      <c r="L64" s="112"/>
      <c r="M64" s="112"/>
      <c r="N64" s="112"/>
      <c r="O64" s="112"/>
      <c r="P64" s="112"/>
      <c r="Q64" s="112"/>
      <c r="R64" s="112"/>
      <c r="S64" s="112"/>
      <c r="T64" s="208"/>
      <c r="U64" s="208"/>
      <c r="V64" s="208"/>
      <c r="W64" s="208"/>
      <c r="X64" s="208"/>
      <c r="Y64" s="208"/>
      <c r="Z64" s="208"/>
      <c r="AA64" s="208"/>
      <c r="AB64" s="208"/>
      <c r="AC64" s="208"/>
      <c r="AD64" s="210" t="s">
        <v>897</v>
      </c>
      <c r="AE64" s="210"/>
      <c r="AF64" s="210" t="s">
        <v>75</v>
      </c>
      <c r="AG64" s="210"/>
      <c r="AH64" s="210"/>
      <c r="AI64" s="210"/>
      <c r="AJ64" s="210"/>
      <c r="AK64" s="211" t="s">
        <v>75</v>
      </c>
      <c r="AL64" s="211"/>
      <c r="AM64" s="169" t="s">
        <v>82</v>
      </c>
      <c r="AN64" s="169"/>
      <c r="AO64" s="169"/>
      <c r="AP64" s="169"/>
      <c r="AQ64" s="169"/>
      <c r="AR64" s="169"/>
      <c r="AS64" s="169"/>
      <c r="AT64" s="169"/>
      <c r="AU64" s="169"/>
      <c r="AV64" s="169"/>
      <c r="AW64" s="169"/>
      <c r="AX64" s="169"/>
      <c r="AY64" s="169"/>
      <c r="AZ64" s="169"/>
      <c r="BA64" s="169"/>
      <c r="BB64" s="169"/>
      <c r="BC64" s="169"/>
      <c r="BD64" s="169"/>
      <c r="BE64" s="169"/>
      <c r="BF64" s="169"/>
      <c r="BG64" s="169"/>
      <c r="BH64" s="169"/>
    </row>
    <row r="65" spans="11:60" x14ac:dyDescent="0.4">
      <c r="K65" s="112" t="s">
        <v>898</v>
      </c>
      <c r="L65" s="112"/>
      <c r="M65" s="112"/>
      <c r="N65" s="112"/>
      <c r="O65" s="112"/>
      <c r="P65" s="112"/>
      <c r="Q65" s="112"/>
      <c r="R65" s="112"/>
      <c r="S65" s="112"/>
      <c r="T65" s="208" t="s">
        <v>139</v>
      </c>
      <c r="U65" s="208"/>
      <c r="V65" s="208"/>
      <c r="W65" s="208"/>
      <c r="X65" s="208"/>
      <c r="Y65" s="208"/>
      <c r="Z65" s="208"/>
      <c r="AA65" s="208"/>
      <c r="AB65" s="208"/>
      <c r="AC65" s="208"/>
      <c r="AD65" s="209" t="s">
        <v>895</v>
      </c>
      <c r="AE65" s="209"/>
      <c r="AF65" s="166" t="s">
        <v>140</v>
      </c>
      <c r="AG65" s="166"/>
      <c r="AH65" s="166"/>
      <c r="AI65" s="166"/>
      <c r="AJ65" s="166"/>
      <c r="AK65" s="84" t="s">
        <v>117</v>
      </c>
      <c r="AL65" s="84"/>
      <c r="AM65" s="196" t="s">
        <v>283</v>
      </c>
      <c r="AN65" s="196"/>
      <c r="AO65" s="196"/>
      <c r="AP65" s="196"/>
      <c r="AQ65" s="196"/>
      <c r="AR65" s="196"/>
      <c r="AS65" s="196"/>
      <c r="AT65" s="196"/>
      <c r="AU65" s="196"/>
      <c r="AV65" s="196"/>
      <c r="AW65" s="196"/>
      <c r="AX65" s="196"/>
      <c r="AY65" s="196"/>
      <c r="AZ65" s="196"/>
      <c r="BA65" s="196"/>
      <c r="BB65" s="196"/>
      <c r="BC65" s="196"/>
      <c r="BD65" s="196"/>
      <c r="BE65" s="196"/>
      <c r="BF65" s="196"/>
      <c r="BG65" s="196"/>
      <c r="BH65" s="196"/>
    </row>
    <row r="66" spans="11:60" x14ac:dyDescent="0.4">
      <c r="K66" s="112"/>
      <c r="L66" s="112"/>
      <c r="M66" s="112"/>
      <c r="N66" s="112"/>
      <c r="O66" s="112"/>
      <c r="P66" s="112"/>
      <c r="Q66" s="112"/>
      <c r="R66" s="112"/>
      <c r="S66" s="112"/>
      <c r="T66" s="208"/>
      <c r="U66" s="208"/>
      <c r="V66" s="208"/>
      <c r="W66" s="208"/>
      <c r="X66" s="208"/>
      <c r="Y66" s="208"/>
      <c r="Z66" s="208"/>
      <c r="AA66" s="208"/>
      <c r="AB66" s="208"/>
      <c r="AC66" s="208"/>
      <c r="AD66" s="209"/>
      <c r="AE66" s="209"/>
      <c r="AF66" s="166"/>
      <c r="AG66" s="166"/>
      <c r="AH66" s="166"/>
      <c r="AI66" s="166"/>
      <c r="AJ66" s="166"/>
      <c r="AK66" s="84"/>
      <c r="AL66" s="84"/>
      <c r="AM66" s="196"/>
      <c r="AN66" s="196"/>
      <c r="AO66" s="196"/>
      <c r="AP66" s="196"/>
      <c r="AQ66" s="196"/>
      <c r="AR66" s="196"/>
      <c r="AS66" s="196"/>
      <c r="AT66" s="196"/>
      <c r="AU66" s="196"/>
      <c r="AV66" s="196"/>
      <c r="AW66" s="196"/>
      <c r="AX66" s="196"/>
      <c r="AY66" s="196"/>
      <c r="AZ66" s="196"/>
      <c r="BA66" s="196"/>
      <c r="BB66" s="196"/>
      <c r="BC66" s="196"/>
      <c r="BD66" s="196"/>
      <c r="BE66" s="196"/>
      <c r="BF66" s="196"/>
      <c r="BG66" s="196"/>
      <c r="BH66" s="196"/>
    </row>
    <row r="67" spans="11:60" x14ac:dyDescent="0.4">
      <c r="K67" s="112"/>
      <c r="L67" s="112"/>
      <c r="M67" s="112"/>
      <c r="N67" s="112"/>
      <c r="O67" s="112"/>
      <c r="P67" s="112"/>
      <c r="Q67" s="112"/>
      <c r="R67" s="112"/>
      <c r="S67" s="112"/>
      <c r="T67" s="208"/>
      <c r="U67" s="208"/>
      <c r="V67" s="208"/>
      <c r="W67" s="208"/>
      <c r="X67" s="208"/>
      <c r="Y67" s="208"/>
      <c r="Z67" s="208"/>
      <c r="AA67" s="208"/>
      <c r="AB67" s="208"/>
      <c r="AC67" s="208"/>
      <c r="AD67" s="209"/>
      <c r="AE67" s="209"/>
      <c r="AF67" s="166"/>
      <c r="AG67" s="166"/>
      <c r="AH67" s="166"/>
      <c r="AI67" s="166"/>
      <c r="AJ67" s="166"/>
      <c r="AK67" s="84"/>
      <c r="AL67" s="84"/>
      <c r="AM67" s="196"/>
      <c r="AN67" s="196"/>
      <c r="AO67" s="196"/>
      <c r="AP67" s="196"/>
      <c r="AQ67" s="196"/>
      <c r="AR67" s="196"/>
      <c r="AS67" s="196"/>
      <c r="AT67" s="196"/>
      <c r="AU67" s="196"/>
      <c r="AV67" s="196"/>
      <c r="AW67" s="196"/>
      <c r="AX67" s="196"/>
      <c r="AY67" s="196"/>
      <c r="AZ67" s="196"/>
      <c r="BA67" s="196"/>
      <c r="BB67" s="196"/>
      <c r="BC67" s="196"/>
      <c r="BD67" s="196"/>
      <c r="BE67" s="196"/>
      <c r="BF67" s="196"/>
      <c r="BG67" s="196"/>
      <c r="BH67" s="196"/>
    </row>
    <row r="68" spans="11:60" x14ac:dyDescent="0.4">
      <c r="K68" s="112"/>
      <c r="L68" s="112"/>
      <c r="M68" s="112"/>
      <c r="N68" s="112"/>
      <c r="O68" s="112"/>
      <c r="P68" s="112"/>
      <c r="Q68" s="112"/>
      <c r="R68" s="112"/>
      <c r="S68" s="112"/>
      <c r="T68" s="208"/>
      <c r="U68" s="208"/>
      <c r="V68" s="208"/>
      <c r="W68" s="208"/>
      <c r="X68" s="208"/>
      <c r="Y68" s="208"/>
      <c r="Z68" s="208"/>
      <c r="AA68" s="208"/>
      <c r="AB68" s="208"/>
      <c r="AC68" s="208"/>
      <c r="AD68" s="209"/>
      <c r="AE68" s="209"/>
      <c r="AF68" s="166"/>
      <c r="AG68" s="166"/>
      <c r="AH68" s="166"/>
      <c r="AI68" s="166"/>
      <c r="AJ68" s="166"/>
      <c r="AK68" s="84"/>
      <c r="AL68" s="84"/>
      <c r="AM68" s="196"/>
      <c r="AN68" s="196"/>
      <c r="AO68" s="196"/>
      <c r="AP68" s="196"/>
      <c r="AQ68" s="196"/>
      <c r="AR68" s="196"/>
      <c r="AS68" s="196"/>
      <c r="AT68" s="196"/>
      <c r="AU68" s="196"/>
      <c r="AV68" s="196"/>
      <c r="AW68" s="196"/>
      <c r="AX68" s="196"/>
      <c r="AY68" s="196"/>
      <c r="AZ68" s="196"/>
      <c r="BA68" s="196"/>
      <c r="BB68" s="196"/>
      <c r="BC68" s="196"/>
      <c r="BD68" s="196"/>
      <c r="BE68" s="196"/>
      <c r="BF68" s="196"/>
      <c r="BG68" s="196"/>
      <c r="BH68" s="196"/>
    </row>
    <row r="69" spans="11:60" x14ac:dyDescent="0.4">
      <c r="K69" s="112"/>
      <c r="L69" s="112"/>
      <c r="M69" s="112"/>
      <c r="N69" s="112"/>
      <c r="O69" s="112"/>
      <c r="P69" s="112"/>
      <c r="Q69" s="112"/>
      <c r="R69" s="112"/>
      <c r="S69" s="112"/>
      <c r="T69" s="208"/>
      <c r="U69" s="208"/>
      <c r="V69" s="208"/>
      <c r="W69" s="208"/>
      <c r="X69" s="208"/>
      <c r="Y69" s="208"/>
      <c r="Z69" s="208"/>
      <c r="AA69" s="208"/>
      <c r="AB69" s="208"/>
      <c r="AC69" s="208"/>
      <c r="AD69" s="210" t="s">
        <v>897</v>
      </c>
      <c r="AE69" s="210"/>
      <c r="AF69" s="210" t="s">
        <v>75</v>
      </c>
      <c r="AG69" s="210"/>
      <c r="AH69" s="210"/>
      <c r="AI69" s="210"/>
      <c r="AJ69" s="210"/>
      <c r="AK69" s="211" t="s">
        <v>75</v>
      </c>
      <c r="AL69" s="211"/>
      <c r="AM69" s="169" t="s">
        <v>82</v>
      </c>
      <c r="AN69" s="169"/>
      <c r="AO69" s="169"/>
      <c r="AP69" s="169"/>
      <c r="AQ69" s="169"/>
      <c r="AR69" s="169"/>
      <c r="AS69" s="169"/>
      <c r="AT69" s="169"/>
      <c r="AU69" s="169"/>
      <c r="AV69" s="169"/>
      <c r="AW69" s="169"/>
      <c r="AX69" s="169"/>
      <c r="AY69" s="169"/>
      <c r="AZ69" s="169"/>
      <c r="BA69" s="169"/>
      <c r="BB69" s="169"/>
      <c r="BC69" s="169"/>
      <c r="BD69" s="169"/>
      <c r="BE69" s="169"/>
      <c r="BF69" s="169"/>
      <c r="BG69" s="169"/>
      <c r="BH69" s="169"/>
    </row>
    <row r="70" spans="11:60" x14ac:dyDescent="0.4">
      <c r="K70" s="112" t="s">
        <v>899</v>
      </c>
      <c r="L70" s="112"/>
      <c r="M70" s="112"/>
      <c r="N70" s="112"/>
      <c r="O70" s="112"/>
      <c r="P70" s="112"/>
      <c r="Q70" s="112"/>
      <c r="R70" s="112"/>
      <c r="S70" s="112"/>
      <c r="T70" s="208" t="s">
        <v>141</v>
      </c>
      <c r="U70" s="208"/>
      <c r="V70" s="208"/>
      <c r="W70" s="208"/>
      <c r="X70" s="208"/>
      <c r="Y70" s="208"/>
      <c r="Z70" s="208"/>
      <c r="AA70" s="208"/>
      <c r="AB70" s="208"/>
      <c r="AC70" s="208"/>
      <c r="AD70" s="209" t="s">
        <v>895</v>
      </c>
      <c r="AE70" s="209"/>
      <c r="AF70" s="166" t="s">
        <v>142</v>
      </c>
      <c r="AG70" s="166"/>
      <c r="AH70" s="166"/>
      <c r="AI70" s="166"/>
      <c r="AJ70" s="166"/>
      <c r="AK70" s="84" t="s">
        <v>117</v>
      </c>
      <c r="AL70" s="84"/>
      <c r="AM70" s="196" t="s">
        <v>604</v>
      </c>
      <c r="AN70" s="196"/>
      <c r="AO70" s="196"/>
      <c r="AP70" s="196"/>
      <c r="AQ70" s="196"/>
      <c r="AR70" s="196"/>
      <c r="AS70" s="196"/>
      <c r="AT70" s="196"/>
      <c r="AU70" s="196"/>
      <c r="AV70" s="196"/>
      <c r="AW70" s="196"/>
      <c r="AX70" s="196"/>
      <c r="AY70" s="196"/>
      <c r="AZ70" s="196"/>
      <c r="BA70" s="196"/>
      <c r="BB70" s="196"/>
      <c r="BC70" s="196"/>
      <c r="BD70" s="196"/>
      <c r="BE70" s="196"/>
      <c r="BF70" s="196"/>
      <c r="BG70" s="196"/>
      <c r="BH70" s="196"/>
    </row>
    <row r="71" spans="11:60" x14ac:dyDescent="0.4">
      <c r="K71" s="112"/>
      <c r="L71" s="112"/>
      <c r="M71" s="112"/>
      <c r="N71" s="112"/>
      <c r="O71" s="112"/>
      <c r="P71" s="112"/>
      <c r="Q71" s="112"/>
      <c r="R71" s="112"/>
      <c r="S71" s="112"/>
      <c r="T71" s="208"/>
      <c r="U71" s="208"/>
      <c r="V71" s="208"/>
      <c r="W71" s="208"/>
      <c r="X71" s="208"/>
      <c r="Y71" s="208"/>
      <c r="Z71" s="208"/>
      <c r="AA71" s="208"/>
      <c r="AB71" s="208"/>
      <c r="AC71" s="208"/>
      <c r="AD71" s="209"/>
      <c r="AE71" s="209"/>
      <c r="AF71" s="166"/>
      <c r="AG71" s="166"/>
      <c r="AH71" s="166"/>
      <c r="AI71" s="166"/>
      <c r="AJ71" s="166"/>
      <c r="AK71" s="84"/>
      <c r="AL71" s="84"/>
      <c r="AM71" s="196"/>
      <c r="AN71" s="196"/>
      <c r="AO71" s="196"/>
      <c r="AP71" s="196"/>
      <c r="AQ71" s="196"/>
      <c r="AR71" s="196"/>
      <c r="AS71" s="196"/>
      <c r="AT71" s="196"/>
      <c r="AU71" s="196"/>
      <c r="AV71" s="196"/>
      <c r="AW71" s="196"/>
      <c r="AX71" s="196"/>
      <c r="AY71" s="196"/>
      <c r="AZ71" s="196"/>
      <c r="BA71" s="196"/>
      <c r="BB71" s="196"/>
      <c r="BC71" s="196"/>
      <c r="BD71" s="196"/>
      <c r="BE71" s="196"/>
      <c r="BF71" s="196"/>
      <c r="BG71" s="196"/>
      <c r="BH71" s="196"/>
    </row>
    <row r="72" spans="11:60" x14ac:dyDescent="0.4">
      <c r="K72" s="112"/>
      <c r="L72" s="112"/>
      <c r="M72" s="112"/>
      <c r="N72" s="112"/>
      <c r="O72" s="112"/>
      <c r="P72" s="112"/>
      <c r="Q72" s="112"/>
      <c r="R72" s="112"/>
      <c r="S72" s="112"/>
      <c r="T72" s="208"/>
      <c r="U72" s="208"/>
      <c r="V72" s="208"/>
      <c r="W72" s="208"/>
      <c r="X72" s="208"/>
      <c r="Y72" s="208"/>
      <c r="Z72" s="208"/>
      <c r="AA72" s="208"/>
      <c r="AB72" s="208"/>
      <c r="AC72" s="208"/>
      <c r="AD72" s="209"/>
      <c r="AE72" s="209"/>
      <c r="AF72" s="166"/>
      <c r="AG72" s="166"/>
      <c r="AH72" s="166"/>
      <c r="AI72" s="166"/>
      <c r="AJ72" s="166"/>
      <c r="AK72" s="84"/>
      <c r="AL72" s="84"/>
      <c r="AM72" s="196"/>
      <c r="AN72" s="196"/>
      <c r="AO72" s="196"/>
      <c r="AP72" s="196"/>
      <c r="AQ72" s="196"/>
      <c r="AR72" s="196"/>
      <c r="AS72" s="196"/>
      <c r="AT72" s="196"/>
      <c r="AU72" s="196"/>
      <c r="AV72" s="196"/>
      <c r="AW72" s="196"/>
      <c r="AX72" s="196"/>
      <c r="AY72" s="196"/>
      <c r="AZ72" s="196"/>
      <c r="BA72" s="196"/>
      <c r="BB72" s="196"/>
      <c r="BC72" s="196"/>
      <c r="BD72" s="196"/>
      <c r="BE72" s="196"/>
      <c r="BF72" s="196"/>
      <c r="BG72" s="196"/>
      <c r="BH72" s="196"/>
    </row>
    <row r="73" spans="11:60" x14ac:dyDescent="0.4">
      <c r="K73" s="112"/>
      <c r="L73" s="112"/>
      <c r="M73" s="112"/>
      <c r="N73" s="112"/>
      <c r="O73" s="112"/>
      <c r="P73" s="112"/>
      <c r="Q73" s="112"/>
      <c r="R73" s="112"/>
      <c r="S73" s="112"/>
      <c r="T73" s="208"/>
      <c r="U73" s="208"/>
      <c r="V73" s="208"/>
      <c r="W73" s="208"/>
      <c r="X73" s="208"/>
      <c r="Y73" s="208"/>
      <c r="Z73" s="208"/>
      <c r="AA73" s="208"/>
      <c r="AB73" s="208"/>
      <c r="AC73" s="208"/>
      <c r="AD73" s="209"/>
      <c r="AE73" s="209"/>
      <c r="AF73" s="166"/>
      <c r="AG73" s="166"/>
      <c r="AH73" s="166"/>
      <c r="AI73" s="166"/>
      <c r="AJ73" s="166"/>
      <c r="AK73" s="84"/>
      <c r="AL73" s="84"/>
      <c r="AM73" s="196"/>
      <c r="AN73" s="196"/>
      <c r="AO73" s="196"/>
      <c r="AP73" s="196"/>
      <c r="AQ73" s="196"/>
      <c r="AR73" s="196"/>
      <c r="AS73" s="196"/>
      <c r="AT73" s="196"/>
      <c r="AU73" s="196"/>
      <c r="AV73" s="196"/>
      <c r="AW73" s="196"/>
      <c r="AX73" s="196"/>
      <c r="AY73" s="196"/>
      <c r="AZ73" s="196"/>
      <c r="BA73" s="196"/>
      <c r="BB73" s="196"/>
      <c r="BC73" s="196"/>
      <c r="BD73" s="196"/>
      <c r="BE73" s="196"/>
      <c r="BF73" s="196"/>
      <c r="BG73" s="196"/>
      <c r="BH73" s="196"/>
    </row>
    <row r="74" spans="11:60" x14ac:dyDescent="0.4">
      <c r="K74" s="112"/>
      <c r="L74" s="112"/>
      <c r="M74" s="112"/>
      <c r="N74" s="112"/>
      <c r="O74" s="112"/>
      <c r="P74" s="112"/>
      <c r="Q74" s="112"/>
      <c r="R74" s="112"/>
      <c r="S74" s="112"/>
      <c r="T74" s="208"/>
      <c r="U74" s="208"/>
      <c r="V74" s="208"/>
      <c r="W74" s="208"/>
      <c r="X74" s="208"/>
      <c r="Y74" s="208"/>
      <c r="Z74" s="208"/>
      <c r="AA74" s="208"/>
      <c r="AB74" s="208"/>
      <c r="AC74" s="208"/>
      <c r="AD74" s="210" t="s">
        <v>897</v>
      </c>
      <c r="AE74" s="210"/>
      <c r="AF74" s="210" t="s">
        <v>75</v>
      </c>
      <c r="AG74" s="210"/>
      <c r="AH74" s="210"/>
      <c r="AI74" s="210"/>
      <c r="AJ74" s="210"/>
      <c r="AK74" s="211" t="s">
        <v>75</v>
      </c>
      <c r="AL74" s="211"/>
      <c r="AM74" s="169" t="s">
        <v>82</v>
      </c>
      <c r="AN74" s="169"/>
      <c r="AO74" s="169"/>
      <c r="AP74" s="169"/>
      <c r="AQ74" s="169"/>
      <c r="AR74" s="169"/>
      <c r="AS74" s="169"/>
      <c r="AT74" s="169"/>
      <c r="AU74" s="169"/>
      <c r="AV74" s="169"/>
      <c r="AW74" s="169"/>
      <c r="AX74" s="169"/>
      <c r="AY74" s="169"/>
      <c r="AZ74" s="169"/>
      <c r="BA74" s="169"/>
      <c r="BB74" s="169"/>
      <c r="BC74" s="169"/>
      <c r="BD74" s="169"/>
      <c r="BE74" s="169"/>
      <c r="BF74" s="169"/>
      <c r="BG74" s="169"/>
      <c r="BH74" s="169"/>
    </row>
    <row r="75" spans="11:60" x14ac:dyDescent="0.4">
      <c r="K75" s="103" t="s">
        <v>900</v>
      </c>
      <c r="L75" s="103"/>
      <c r="M75" s="103"/>
      <c r="N75" s="103"/>
      <c r="O75" s="103"/>
      <c r="P75" s="103"/>
      <c r="Q75" s="103"/>
      <c r="R75" s="103"/>
      <c r="S75" s="103"/>
      <c r="T75" s="195" t="s">
        <v>901</v>
      </c>
      <c r="U75" s="195"/>
      <c r="V75" s="195"/>
      <c r="W75" s="195"/>
      <c r="X75" s="195"/>
      <c r="Y75" s="195"/>
      <c r="Z75" s="195"/>
      <c r="AA75" s="195"/>
      <c r="AB75" s="195"/>
      <c r="AC75" s="195"/>
      <c r="AD75" s="195" t="s">
        <v>79</v>
      </c>
      <c r="AE75" s="195"/>
      <c r="AF75" s="195" t="s">
        <v>902</v>
      </c>
      <c r="AG75" s="195"/>
      <c r="AH75" s="195"/>
      <c r="AI75" s="195"/>
      <c r="AJ75" s="195"/>
      <c r="AK75" s="195" t="s">
        <v>80</v>
      </c>
      <c r="AL75" s="195"/>
      <c r="AM75" s="196" t="s">
        <v>903</v>
      </c>
      <c r="AN75" s="196"/>
      <c r="AO75" s="196"/>
      <c r="AP75" s="196"/>
      <c r="AQ75" s="196"/>
      <c r="AR75" s="196"/>
      <c r="AS75" s="196"/>
      <c r="AT75" s="196"/>
      <c r="AU75" s="196"/>
      <c r="AV75" s="196"/>
      <c r="AW75" s="196"/>
      <c r="AX75" s="196"/>
      <c r="AY75" s="196"/>
      <c r="AZ75" s="196"/>
      <c r="BA75" s="196"/>
      <c r="BB75" s="196"/>
      <c r="BC75" s="196"/>
      <c r="BD75" s="196"/>
      <c r="BE75" s="196"/>
      <c r="BF75" s="196"/>
      <c r="BG75" s="196"/>
      <c r="BH75" s="196"/>
    </row>
    <row r="76" spans="11:60" x14ac:dyDescent="0.4">
      <c r="K76" s="103"/>
      <c r="L76" s="103"/>
      <c r="M76" s="103"/>
      <c r="N76" s="103"/>
      <c r="O76" s="103"/>
      <c r="P76" s="103"/>
      <c r="Q76" s="103"/>
      <c r="R76" s="103"/>
      <c r="S76" s="103"/>
      <c r="T76" s="195"/>
      <c r="U76" s="195"/>
      <c r="V76" s="195"/>
      <c r="W76" s="195"/>
      <c r="X76" s="195"/>
      <c r="Y76" s="195"/>
      <c r="Z76" s="195"/>
      <c r="AA76" s="195"/>
      <c r="AB76" s="195"/>
      <c r="AC76" s="195"/>
      <c r="AD76" s="195"/>
      <c r="AE76" s="195"/>
      <c r="AF76" s="195"/>
      <c r="AG76" s="195"/>
      <c r="AH76" s="195"/>
      <c r="AI76" s="195"/>
      <c r="AJ76" s="195"/>
      <c r="AK76" s="195"/>
      <c r="AL76" s="195"/>
      <c r="AM76" s="196"/>
      <c r="AN76" s="196"/>
      <c r="AO76" s="196"/>
      <c r="AP76" s="196"/>
      <c r="AQ76" s="196"/>
      <c r="AR76" s="196"/>
      <c r="AS76" s="196"/>
      <c r="AT76" s="196"/>
      <c r="AU76" s="196"/>
      <c r="AV76" s="196"/>
      <c r="AW76" s="196"/>
      <c r="AX76" s="196"/>
      <c r="AY76" s="196"/>
      <c r="AZ76" s="196"/>
      <c r="BA76" s="196"/>
      <c r="BB76" s="196"/>
      <c r="BC76" s="196"/>
      <c r="BD76" s="196"/>
      <c r="BE76" s="196"/>
      <c r="BF76" s="196"/>
      <c r="BG76" s="196"/>
      <c r="BH76" s="196"/>
    </row>
    <row r="77" spans="11:60" x14ac:dyDescent="0.4">
      <c r="K77" s="103"/>
      <c r="L77" s="103"/>
      <c r="M77" s="103"/>
      <c r="N77" s="103"/>
      <c r="O77" s="103"/>
      <c r="P77" s="103"/>
      <c r="Q77" s="103"/>
      <c r="R77" s="103"/>
      <c r="S77" s="103"/>
      <c r="T77" s="195"/>
      <c r="U77" s="195"/>
      <c r="V77" s="195"/>
      <c r="W77" s="195"/>
      <c r="X77" s="195"/>
      <c r="Y77" s="195"/>
      <c r="Z77" s="195"/>
      <c r="AA77" s="195"/>
      <c r="AB77" s="195"/>
      <c r="AC77" s="195"/>
      <c r="AD77" s="195"/>
      <c r="AE77" s="195"/>
      <c r="AF77" s="195"/>
      <c r="AG77" s="195"/>
      <c r="AH77" s="195"/>
      <c r="AI77" s="195"/>
      <c r="AJ77" s="195"/>
      <c r="AK77" s="195"/>
      <c r="AL77" s="195"/>
      <c r="AM77" s="196"/>
      <c r="AN77" s="196"/>
      <c r="AO77" s="196"/>
      <c r="AP77" s="196"/>
      <c r="AQ77" s="196"/>
      <c r="AR77" s="196"/>
      <c r="AS77" s="196"/>
      <c r="AT77" s="196"/>
      <c r="AU77" s="196"/>
      <c r="AV77" s="196"/>
      <c r="AW77" s="196"/>
      <c r="AX77" s="196"/>
      <c r="AY77" s="196"/>
      <c r="AZ77" s="196"/>
      <c r="BA77" s="196"/>
      <c r="BB77" s="196"/>
      <c r="BC77" s="196"/>
      <c r="BD77" s="196"/>
      <c r="BE77" s="196"/>
      <c r="BF77" s="196"/>
      <c r="BG77" s="196"/>
      <c r="BH77" s="196"/>
    </row>
    <row r="78" spans="11:60" x14ac:dyDescent="0.4">
      <c r="K78" s="103"/>
      <c r="L78" s="103"/>
      <c r="M78" s="103"/>
      <c r="N78" s="103"/>
      <c r="O78" s="103"/>
      <c r="P78" s="103"/>
      <c r="Q78" s="103"/>
      <c r="R78" s="103"/>
      <c r="S78" s="103"/>
      <c r="T78" s="195"/>
      <c r="U78" s="195"/>
      <c r="V78" s="195"/>
      <c r="W78" s="195"/>
      <c r="X78" s="195"/>
      <c r="Y78" s="195"/>
      <c r="Z78" s="195"/>
      <c r="AA78" s="195"/>
      <c r="AB78" s="195"/>
      <c r="AC78" s="195"/>
      <c r="AD78" s="197" t="s">
        <v>81</v>
      </c>
      <c r="AE78" s="197"/>
      <c r="AF78" s="197" t="s">
        <v>75</v>
      </c>
      <c r="AG78" s="197"/>
      <c r="AH78" s="197"/>
      <c r="AI78" s="197"/>
      <c r="AJ78" s="197"/>
      <c r="AK78" s="198" t="s">
        <v>75</v>
      </c>
      <c r="AL78" s="198"/>
      <c r="AM78" s="199" t="s">
        <v>82</v>
      </c>
      <c r="AN78" s="199"/>
      <c r="AO78" s="199"/>
      <c r="AP78" s="199"/>
      <c r="AQ78" s="199"/>
      <c r="AR78" s="199"/>
      <c r="AS78" s="199"/>
      <c r="AT78" s="199"/>
      <c r="AU78" s="199"/>
      <c r="AV78" s="199"/>
      <c r="AW78" s="199"/>
      <c r="AX78" s="199"/>
      <c r="AY78" s="199"/>
      <c r="AZ78" s="199"/>
      <c r="BA78" s="199"/>
      <c r="BB78" s="199"/>
      <c r="BC78" s="199"/>
      <c r="BD78" s="199"/>
      <c r="BE78" s="199"/>
      <c r="BF78" s="199"/>
      <c r="BG78" s="199"/>
      <c r="BH78" s="199"/>
    </row>
    <row r="79" spans="11:60" x14ac:dyDescent="0.4">
      <c r="K79" s="103" t="s">
        <v>904</v>
      </c>
      <c r="L79" s="103"/>
      <c r="M79" s="103"/>
      <c r="N79" s="103"/>
      <c r="O79" s="103"/>
      <c r="P79" s="103"/>
      <c r="Q79" s="103"/>
      <c r="R79" s="103"/>
      <c r="S79" s="103"/>
      <c r="T79" s="195" t="s">
        <v>905</v>
      </c>
      <c r="U79" s="195"/>
      <c r="V79" s="195"/>
      <c r="W79" s="195"/>
      <c r="X79" s="195"/>
      <c r="Y79" s="195"/>
      <c r="Z79" s="195"/>
      <c r="AA79" s="195"/>
      <c r="AB79" s="195"/>
      <c r="AC79" s="195"/>
      <c r="AD79" s="119" t="s">
        <v>79</v>
      </c>
      <c r="AE79" s="200"/>
      <c r="AF79" s="119" t="s">
        <v>906</v>
      </c>
      <c r="AG79" s="200"/>
      <c r="AH79" s="200"/>
      <c r="AI79" s="200"/>
      <c r="AJ79" s="120"/>
      <c r="AK79" s="119" t="s">
        <v>80</v>
      </c>
      <c r="AL79" s="120"/>
      <c r="AM79" s="196" t="s">
        <v>907</v>
      </c>
      <c r="AN79" s="196"/>
      <c r="AO79" s="196"/>
      <c r="AP79" s="196"/>
      <c r="AQ79" s="196"/>
      <c r="AR79" s="196"/>
      <c r="AS79" s="196"/>
      <c r="AT79" s="196"/>
      <c r="AU79" s="196"/>
      <c r="AV79" s="196"/>
      <c r="AW79" s="196"/>
      <c r="AX79" s="196"/>
      <c r="AY79" s="196"/>
      <c r="AZ79" s="196"/>
      <c r="BA79" s="196"/>
      <c r="BB79" s="196"/>
      <c r="BC79" s="196"/>
      <c r="BD79" s="196"/>
      <c r="BE79" s="196"/>
      <c r="BF79" s="196"/>
      <c r="BG79" s="196"/>
      <c r="BH79" s="196"/>
    </row>
    <row r="80" spans="11:60" x14ac:dyDescent="0.4">
      <c r="K80" s="103"/>
      <c r="L80" s="103"/>
      <c r="M80" s="103"/>
      <c r="N80" s="103"/>
      <c r="O80" s="103"/>
      <c r="P80" s="103"/>
      <c r="Q80" s="103"/>
      <c r="R80" s="103"/>
      <c r="S80" s="103"/>
      <c r="T80" s="195"/>
      <c r="U80" s="195"/>
      <c r="V80" s="195"/>
      <c r="W80" s="195"/>
      <c r="X80" s="195"/>
      <c r="Y80" s="195"/>
      <c r="Z80" s="195"/>
      <c r="AA80" s="195"/>
      <c r="AB80" s="195"/>
      <c r="AC80" s="195"/>
      <c r="AD80" s="167"/>
      <c r="AE80" s="201"/>
      <c r="AF80" s="167"/>
      <c r="AG80" s="201"/>
      <c r="AH80" s="201"/>
      <c r="AI80" s="201"/>
      <c r="AJ80" s="168"/>
      <c r="AK80" s="167"/>
      <c r="AL80" s="168"/>
      <c r="AM80" s="196"/>
      <c r="AN80" s="196"/>
      <c r="AO80" s="196"/>
      <c r="AP80" s="196"/>
      <c r="AQ80" s="196"/>
      <c r="AR80" s="196"/>
      <c r="AS80" s="196"/>
      <c r="AT80" s="196"/>
      <c r="AU80" s="196"/>
      <c r="AV80" s="196"/>
      <c r="AW80" s="196"/>
      <c r="AX80" s="196"/>
      <c r="AY80" s="196"/>
      <c r="AZ80" s="196"/>
      <c r="BA80" s="196"/>
      <c r="BB80" s="196"/>
      <c r="BC80" s="196"/>
      <c r="BD80" s="196"/>
      <c r="BE80" s="196"/>
      <c r="BF80" s="196"/>
      <c r="BG80" s="196"/>
      <c r="BH80" s="196"/>
    </row>
    <row r="81" spans="11:60" x14ac:dyDescent="0.4">
      <c r="K81" s="103"/>
      <c r="L81" s="103"/>
      <c r="M81" s="103"/>
      <c r="N81" s="103"/>
      <c r="O81" s="103"/>
      <c r="P81" s="103"/>
      <c r="Q81" s="103"/>
      <c r="R81" s="103"/>
      <c r="S81" s="103"/>
      <c r="T81" s="195"/>
      <c r="U81" s="195"/>
      <c r="V81" s="195"/>
      <c r="W81" s="195"/>
      <c r="X81" s="195"/>
      <c r="Y81" s="195"/>
      <c r="Z81" s="195"/>
      <c r="AA81" s="195"/>
      <c r="AB81" s="195"/>
      <c r="AC81" s="195"/>
      <c r="AD81" s="121"/>
      <c r="AE81" s="202"/>
      <c r="AF81" s="121"/>
      <c r="AG81" s="202"/>
      <c r="AH81" s="202"/>
      <c r="AI81" s="202"/>
      <c r="AJ81" s="122"/>
      <c r="AK81" s="121"/>
      <c r="AL81" s="122"/>
      <c r="AM81" s="196"/>
      <c r="AN81" s="196"/>
      <c r="AO81" s="196"/>
      <c r="AP81" s="196"/>
      <c r="AQ81" s="196"/>
      <c r="AR81" s="196"/>
      <c r="AS81" s="196"/>
      <c r="AT81" s="196"/>
      <c r="AU81" s="196"/>
      <c r="AV81" s="196"/>
      <c r="AW81" s="196"/>
      <c r="AX81" s="196"/>
      <c r="AY81" s="196"/>
      <c r="AZ81" s="196"/>
      <c r="BA81" s="196"/>
      <c r="BB81" s="196"/>
      <c r="BC81" s="196"/>
      <c r="BD81" s="196"/>
      <c r="BE81" s="196"/>
      <c r="BF81" s="196"/>
      <c r="BG81" s="196"/>
      <c r="BH81" s="196"/>
    </row>
    <row r="82" spans="11:60" x14ac:dyDescent="0.4">
      <c r="K82" s="103"/>
      <c r="L82" s="103"/>
      <c r="M82" s="103"/>
      <c r="N82" s="103"/>
      <c r="O82" s="103"/>
      <c r="P82" s="103"/>
      <c r="Q82" s="103"/>
      <c r="R82" s="103"/>
      <c r="S82" s="103"/>
      <c r="T82" s="195"/>
      <c r="U82" s="195"/>
      <c r="V82" s="195"/>
      <c r="W82" s="195"/>
      <c r="X82" s="195"/>
      <c r="Y82" s="195"/>
      <c r="Z82" s="195"/>
      <c r="AA82" s="195"/>
      <c r="AB82" s="195"/>
      <c r="AC82" s="195"/>
      <c r="AD82" s="203" t="s">
        <v>81</v>
      </c>
      <c r="AE82" s="204"/>
      <c r="AF82" s="203" t="s">
        <v>75</v>
      </c>
      <c r="AG82" s="204"/>
      <c r="AH82" s="204"/>
      <c r="AI82" s="204"/>
      <c r="AJ82" s="205"/>
      <c r="AK82" s="206" t="s">
        <v>75</v>
      </c>
      <c r="AL82" s="207"/>
      <c r="AM82" s="199" t="s">
        <v>82</v>
      </c>
      <c r="AN82" s="199"/>
      <c r="AO82" s="199"/>
      <c r="AP82" s="199"/>
      <c r="AQ82" s="199"/>
      <c r="AR82" s="199"/>
      <c r="AS82" s="199"/>
      <c r="AT82" s="199"/>
      <c r="AU82" s="199"/>
      <c r="AV82" s="199"/>
      <c r="AW82" s="199"/>
      <c r="AX82" s="199"/>
      <c r="AY82" s="199"/>
      <c r="AZ82" s="199"/>
      <c r="BA82" s="199"/>
      <c r="BB82" s="199"/>
      <c r="BC82" s="199"/>
      <c r="BD82" s="199"/>
      <c r="BE82" s="199"/>
      <c r="BF82" s="199"/>
      <c r="BG82" s="199"/>
      <c r="BH82" s="199"/>
    </row>
    <row r="83" spans="11:60" x14ac:dyDescent="0.4">
      <c r="K83" s="206" t="str">
        <f>"予約 (" &amp; HEX2DEC("100") - HEX2DEC("28") &amp; "Bytes)"</f>
        <v>予約 (216Bytes)</v>
      </c>
      <c r="L83" s="229"/>
      <c r="M83" s="229"/>
      <c r="N83" s="229"/>
      <c r="O83" s="229"/>
      <c r="P83" s="229"/>
      <c r="Q83" s="229"/>
      <c r="R83" s="229"/>
      <c r="S83" s="229"/>
      <c r="T83" s="229"/>
      <c r="U83" s="229"/>
      <c r="V83" s="229"/>
      <c r="W83" s="229"/>
      <c r="X83" s="229"/>
      <c r="Y83" s="229"/>
      <c r="Z83" s="229"/>
      <c r="AA83" s="229"/>
      <c r="AB83" s="229"/>
      <c r="AC83" s="229"/>
      <c r="AD83" s="229"/>
      <c r="AE83" s="229"/>
      <c r="AF83" s="229"/>
      <c r="AG83" s="229"/>
      <c r="AH83" s="229"/>
      <c r="AI83" s="229"/>
      <c r="AJ83" s="229"/>
      <c r="AK83" s="229"/>
      <c r="AL83" s="229"/>
      <c r="AM83" s="229"/>
      <c r="AN83" s="229"/>
      <c r="AO83" s="229"/>
      <c r="AP83" s="229"/>
      <c r="AQ83" s="229"/>
      <c r="AR83" s="229"/>
      <c r="AS83" s="229"/>
      <c r="AT83" s="229"/>
      <c r="AU83" s="229"/>
      <c r="AV83" s="229"/>
      <c r="AW83" s="229"/>
      <c r="AX83" s="229"/>
      <c r="AY83" s="229"/>
      <c r="AZ83" s="229"/>
      <c r="BA83" s="229"/>
      <c r="BB83" s="229"/>
      <c r="BC83" s="229"/>
      <c r="BD83" s="229"/>
      <c r="BE83" s="229"/>
      <c r="BF83" s="229"/>
      <c r="BG83" s="229"/>
      <c r="BH83" s="207"/>
    </row>
    <row r="86" spans="11:60" x14ac:dyDescent="0.4">
      <c r="K86" s="129" t="s">
        <v>143</v>
      </c>
      <c r="L86" s="129"/>
      <c r="M86" s="129"/>
      <c r="N86" s="129"/>
      <c r="O86" s="129"/>
      <c r="P86" s="129"/>
      <c r="Q86" s="129"/>
      <c r="R86" s="129"/>
      <c r="S86" s="129"/>
      <c r="T86" s="129"/>
      <c r="U86" s="129"/>
      <c r="V86" s="129"/>
      <c r="W86" s="129"/>
      <c r="X86" s="129"/>
      <c r="Y86" s="129"/>
      <c r="Z86" s="129"/>
      <c r="AA86" s="129"/>
      <c r="AB86" s="129"/>
      <c r="AC86" s="129"/>
      <c r="AD86" s="129"/>
      <c r="AE86" s="129"/>
      <c r="AF86" s="129"/>
      <c r="AG86" s="129"/>
      <c r="AH86" s="129"/>
      <c r="AI86" s="129"/>
      <c r="AJ86" s="129"/>
      <c r="AK86" s="129"/>
      <c r="AL86" s="129"/>
      <c r="AM86" s="129"/>
      <c r="AN86" s="129"/>
      <c r="AO86" s="129"/>
      <c r="AP86" s="129"/>
      <c r="AQ86" s="129"/>
      <c r="AR86" s="129"/>
      <c r="AS86" s="129"/>
      <c r="AT86" s="129"/>
      <c r="AU86" s="129"/>
      <c r="AV86" s="129"/>
      <c r="AW86" s="129"/>
      <c r="AX86" s="129"/>
      <c r="AY86" s="129"/>
      <c r="AZ86" s="129"/>
      <c r="BA86" s="129"/>
      <c r="BB86" s="129"/>
      <c r="BC86" s="129"/>
      <c r="BD86" s="129"/>
      <c r="BE86" s="129"/>
      <c r="BF86" s="129"/>
      <c r="BG86" s="129"/>
      <c r="BH86" s="129"/>
    </row>
    <row r="87" spans="11:60" x14ac:dyDescent="0.4">
      <c r="K87" s="130" t="s">
        <v>64</v>
      </c>
      <c r="L87" s="131"/>
      <c r="M87" s="131"/>
      <c r="N87" s="131"/>
      <c r="O87" s="131"/>
      <c r="P87" s="131"/>
      <c r="Q87" s="131"/>
      <c r="R87" s="131"/>
      <c r="S87" s="131"/>
      <c r="T87" s="131" t="s">
        <v>65</v>
      </c>
      <c r="U87" s="131"/>
      <c r="V87" s="131"/>
      <c r="W87" s="131"/>
      <c r="X87" s="131"/>
      <c r="Y87" s="131"/>
      <c r="Z87" s="131"/>
      <c r="AA87" s="131"/>
      <c r="AB87" s="131"/>
      <c r="AC87" s="131"/>
      <c r="AD87" s="131" t="s">
        <v>66</v>
      </c>
      <c r="AE87" s="131"/>
      <c r="AF87" s="132" t="s">
        <v>67</v>
      </c>
      <c r="AG87" s="133"/>
      <c r="AH87" s="133"/>
      <c r="AI87" s="133"/>
      <c r="AJ87" s="134"/>
      <c r="AK87" s="135" t="s">
        <v>68</v>
      </c>
      <c r="AL87" s="135"/>
      <c r="AM87" s="170" t="s">
        <v>69</v>
      </c>
      <c r="AN87" s="170"/>
      <c r="AO87" s="170"/>
      <c r="AP87" s="170"/>
      <c r="AQ87" s="170"/>
      <c r="AR87" s="170"/>
      <c r="AS87" s="170"/>
      <c r="AT87" s="170"/>
      <c r="AU87" s="170"/>
      <c r="AV87" s="170"/>
      <c r="AW87" s="170"/>
      <c r="AX87" s="170"/>
      <c r="AY87" s="170"/>
      <c r="AZ87" s="170"/>
      <c r="BA87" s="170"/>
      <c r="BB87" s="170"/>
      <c r="BC87" s="170"/>
      <c r="BD87" s="170"/>
      <c r="BE87" s="170"/>
      <c r="BF87" s="170"/>
      <c r="BG87" s="170"/>
      <c r="BH87" s="170"/>
    </row>
    <row r="88" spans="11:60" x14ac:dyDescent="0.4">
      <c r="K88" s="123" t="s">
        <v>908</v>
      </c>
      <c r="L88" s="124"/>
      <c r="M88" s="124"/>
      <c r="N88" s="124"/>
      <c r="O88" s="124"/>
      <c r="P88" s="124"/>
      <c r="Q88" s="124"/>
      <c r="R88" s="124"/>
      <c r="S88" s="125"/>
      <c r="T88" s="174" t="s">
        <v>144</v>
      </c>
      <c r="U88" s="175"/>
      <c r="V88" s="175"/>
      <c r="W88" s="175"/>
      <c r="X88" s="175"/>
      <c r="Y88" s="175"/>
      <c r="Z88" s="175"/>
      <c r="AA88" s="175"/>
      <c r="AB88" s="175"/>
      <c r="AC88" s="176"/>
      <c r="AD88" s="166" t="s">
        <v>93</v>
      </c>
      <c r="AE88" s="166"/>
      <c r="AF88" s="166" t="s">
        <v>94</v>
      </c>
      <c r="AG88" s="166"/>
      <c r="AH88" s="166"/>
      <c r="AI88" s="166"/>
      <c r="AJ88" s="166"/>
      <c r="AK88" s="84" t="s">
        <v>80</v>
      </c>
      <c r="AL88" s="84"/>
      <c r="AM88" s="112" t="s">
        <v>286</v>
      </c>
      <c r="AN88" s="112"/>
      <c r="AO88" s="112"/>
      <c r="AP88" s="112"/>
      <c r="AQ88" s="112"/>
      <c r="AR88" s="112"/>
      <c r="AS88" s="112"/>
      <c r="AT88" s="112"/>
      <c r="AU88" s="112"/>
      <c r="AV88" s="112"/>
      <c r="AW88" s="112"/>
      <c r="AX88" s="112"/>
      <c r="AY88" s="112"/>
      <c r="AZ88" s="112"/>
      <c r="BA88" s="112"/>
      <c r="BB88" s="112"/>
      <c r="BC88" s="112"/>
      <c r="BD88" s="112"/>
      <c r="BE88" s="112"/>
      <c r="BF88" s="112"/>
      <c r="BG88" s="112"/>
      <c r="BH88" s="112"/>
    </row>
    <row r="89" spans="11:60" x14ac:dyDescent="0.4">
      <c r="K89" s="171"/>
      <c r="L89" s="172"/>
      <c r="M89" s="172"/>
      <c r="N89" s="172"/>
      <c r="O89" s="172"/>
      <c r="P89" s="172"/>
      <c r="Q89" s="172"/>
      <c r="R89" s="172"/>
      <c r="S89" s="173"/>
      <c r="T89" s="177"/>
      <c r="U89" s="178"/>
      <c r="V89" s="178"/>
      <c r="W89" s="178"/>
      <c r="X89" s="178"/>
      <c r="Y89" s="178"/>
      <c r="Z89" s="178"/>
      <c r="AA89" s="178"/>
      <c r="AB89" s="178"/>
      <c r="AC89" s="179"/>
      <c r="AD89" s="166"/>
      <c r="AE89" s="166"/>
      <c r="AF89" s="166"/>
      <c r="AG89" s="166"/>
      <c r="AH89" s="166"/>
      <c r="AI89" s="166"/>
      <c r="AJ89" s="166"/>
      <c r="AK89" s="84"/>
      <c r="AL89" s="84"/>
      <c r="AM89" s="112"/>
      <c r="AN89" s="112"/>
      <c r="AO89" s="112"/>
      <c r="AP89" s="112"/>
      <c r="AQ89" s="112"/>
      <c r="AR89" s="112"/>
      <c r="AS89" s="112"/>
      <c r="AT89" s="112"/>
      <c r="AU89" s="112"/>
      <c r="AV89" s="112"/>
      <c r="AW89" s="112"/>
      <c r="AX89" s="112"/>
      <c r="AY89" s="112"/>
      <c r="AZ89" s="112"/>
      <c r="BA89" s="112"/>
      <c r="BB89" s="112"/>
      <c r="BC89" s="112"/>
      <c r="BD89" s="112"/>
      <c r="BE89" s="112"/>
      <c r="BF89" s="112"/>
      <c r="BG89" s="112"/>
      <c r="BH89" s="112"/>
    </row>
    <row r="90" spans="11:60" x14ac:dyDescent="0.4">
      <c r="K90" s="171"/>
      <c r="L90" s="172"/>
      <c r="M90" s="172"/>
      <c r="N90" s="172"/>
      <c r="O90" s="172"/>
      <c r="P90" s="172"/>
      <c r="Q90" s="172"/>
      <c r="R90" s="172"/>
      <c r="S90" s="173"/>
      <c r="T90" s="177"/>
      <c r="U90" s="178"/>
      <c r="V90" s="178"/>
      <c r="W90" s="178"/>
      <c r="X90" s="178"/>
      <c r="Y90" s="178"/>
      <c r="Z90" s="178"/>
      <c r="AA90" s="178"/>
      <c r="AB90" s="178"/>
      <c r="AC90" s="179"/>
      <c r="AD90" s="183" t="s">
        <v>95</v>
      </c>
      <c r="AE90" s="184"/>
      <c r="AF90" s="183" t="s">
        <v>96</v>
      </c>
      <c r="AG90" s="184"/>
      <c r="AH90" s="184"/>
      <c r="AI90" s="184"/>
      <c r="AJ90" s="185"/>
      <c r="AK90" s="107" t="s">
        <v>80</v>
      </c>
      <c r="AL90" s="109"/>
      <c r="AM90" s="186" t="s">
        <v>290</v>
      </c>
      <c r="AN90" s="187"/>
      <c r="AO90" s="187"/>
      <c r="AP90" s="187"/>
      <c r="AQ90" s="187"/>
      <c r="AR90" s="187"/>
      <c r="AS90" s="187"/>
      <c r="AT90" s="187"/>
      <c r="AU90" s="187"/>
      <c r="AV90" s="187"/>
      <c r="AW90" s="187"/>
      <c r="AX90" s="187"/>
      <c r="AY90" s="187"/>
      <c r="AZ90" s="187"/>
      <c r="BA90" s="187"/>
      <c r="BB90" s="187"/>
      <c r="BC90" s="187"/>
      <c r="BD90" s="187"/>
      <c r="BE90" s="187"/>
      <c r="BF90" s="187"/>
      <c r="BG90" s="187"/>
      <c r="BH90" s="188"/>
    </row>
    <row r="91" spans="11:60" x14ac:dyDescent="0.4">
      <c r="K91" s="171"/>
      <c r="L91" s="172"/>
      <c r="M91" s="172"/>
      <c r="N91" s="172"/>
      <c r="O91" s="172"/>
      <c r="P91" s="172"/>
      <c r="Q91" s="172"/>
      <c r="R91" s="172"/>
      <c r="S91" s="173"/>
      <c r="T91" s="177"/>
      <c r="U91" s="178"/>
      <c r="V91" s="178"/>
      <c r="W91" s="178"/>
      <c r="X91" s="178"/>
      <c r="Y91" s="178"/>
      <c r="Z91" s="178"/>
      <c r="AA91" s="178"/>
      <c r="AB91" s="178"/>
      <c r="AC91" s="179"/>
      <c r="AD91" s="166" t="s">
        <v>97</v>
      </c>
      <c r="AE91" s="166"/>
      <c r="AF91" s="183" t="s">
        <v>98</v>
      </c>
      <c r="AG91" s="184"/>
      <c r="AH91" s="184"/>
      <c r="AI91" s="184"/>
      <c r="AJ91" s="185"/>
      <c r="AK91" s="84" t="s">
        <v>80</v>
      </c>
      <c r="AL91" s="84"/>
      <c r="AM91" s="112" t="s">
        <v>291</v>
      </c>
      <c r="AN91" s="112"/>
      <c r="AO91" s="112"/>
      <c r="AP91" s="112"/>
      <c r="AQ91" s="112"/>
      <c r="AR91" s="112"/>
      <c r="AS91" s="112"/>
      <c r="AT91" s="112"/>
      <c r="AU91" s="112"/>
      <c r="AV91" s="112"/>
      <c r="AW91" s="112"/>
      <c r="AX91" s="112"/>
      <c r="AY91" s="112"/>
      <c r="AZ91" s="112"/>
      <c r="BA91" s="112"/>
      <c r="BB91" s="112"/>
      <c r="BC91" s="112"/>
      <c r="BD91" s="112"/>
      <c r="BE91" s="112"/>
      <c r="BF91" s="112"/>
      <c r="BG91" s="112"/>
      <c r="BH91" s="112"/>
    </row>
    <row r="92" spans="11:60" x14ac:dyDescent="0.4">
      <c r="K92" s="171"/>
      <c r="L92" s="172"/>
      <c r="M92" s="172"/>
      <c r="N92" s="172"/>
      <c r="O92" s="172"/>
      <c r="P92" s="172"/>
      <c r="Q92" s="172"/>
      <c r="R92" s="172"/>
      <c r="S92" s="173"/>
      <c r="T92" s="177"/>
      <c r="U92" s="178"/>
      <c r="V92" s="178"/>
      <c r="W92" s="178"/>
      <c r="X92" s="178"/>
      <c r="Y92" s="178"/>
      <c r="Z92" s="178"/>
      <c r="AA92" s="178"/>
      <c r="AB92" s="178"/>
      <c r="AC92" s="179"/>
      <c r="AD92" s="189" t="s">
        <v>179</v>
      </c>
      <c r="AE92" s="190"/>
      <c r="AF92" s="189" t="s">
        <v>841</v>
      </c>
      <c r="AG92" s="191"/>
      <c r="AH92" s="191"/>
      <c r="AI92" s="191"/>
      <c r="AJ92" s="190"/>
      <c r="AK92" s="119" t="s">
        <v>80</v>
      </c>
      <c r="AL92" s="120"/>
      <c r="AM92" s="192" t="s">
        <v>843</v>
      </c>
      <c r="AN92" s="193"/>
      <c r="AO92" s="193"/>
      <c r="AP92" s="193"/>
      <c r="AQ92" s="193"/>
      <c r="AR92" s="193"/>
      <c r="AS92" s="193"/>
      <c r="AT92" s="193"/>
      <c r="AU92" s="193"/>
      <c r="AV92" s="193"/>
      <c r="AW92" s="193"/>
      <c r="AX92" s="193"/>
      <c r="AY92" s="193"/>
      <c r="AZ92" s="193"/>
      <c r="BA92" s="193"/>
      <c r="BB92" s="193"/>
      <c r="BC92" s="193"/>
      <c r="BD92" s="193"/>
      <c r="BE92" s="193"/>
      <c r="BF92" s="193"/>
      <c r="BG92" s="193"/>
      <c r="BH92" s="194"/>
    </row>
    <row r="93" spans="11:60" x14ac:dyDescent="0.4">
      <c r="K93" s="126"/>
      <c r="L93" s="127"/>
      <c r="M93" s="127"/>
      <c r="N93" s="127"/>
      <c r="O93" s="127"/>
      <c r="P93" s="127"/>
      <c r="Q93" s="127"/>
      <c r="R93" s="127"/>
      <c r="S93" s="128"/>
      <c r="T93" s="180"/>
      <c r="U93" s="181"/>
      <c r="V93" s="181"/>
      <c r="W93" s="181"/>
      <c r="X93" s="181"/>
      <c r="Y93" s="181"/>
      <c r="Z93" s="181"/>
      <c r="AA93" s="181"/>
      <c r="AB93" s="181"/>
      <c r="AC93" s="182"/>
      <c r="AD93" s="137" t="s">
        <v>110</v>
      </c>
      <c r="AE93" s="138"/>
      <c r="AF93" s="137" t="s">
        <v>75</v>
      </c>
      <c r="AG93" s="138"/>
      <c r="AH93" s="138"/>
      <c r="AI93" s="138"/>
      <c r="AJ93" s="139"/>
      <c r="AK93" s="86" t="s">
        <v>75</v>
      </c>
      <c r="AL93" s="88"/>
      <c r="AM93" s="169" t="s">
        <v>82</v>
      </c>
      <c r="AN93" s="169"/>
      <c r="AO93" s="169"/>
      <c r="AP93" s="169"/>
      <c r="AQ93" s="169"/>
      <c r="AR93" s="169"/>
      <c r="AS93" s="169"/>
      <c r="AT93" s="169"/>
      <c r="AU93" s="169"/>
      <c r="AV93" s="169"/>
      <c r="AW93" s="169"/>
      <c r="AX93" s="169"/>
      <c r="AY93" s="169"/>
      <c r="AZ93" s="169"/>
      <c r="BA93" s="169"/>
      <c r="BB93" s="169"/>
      <c r="BC93" s="169"/>
      <c r="BD93" s="169"/>
      <c r="BE93" s="169"/>
      <c r="BF93" s="169"/>
      <c r="BG93" s="169"/>
      <c r="BH93" s="169"/>
    </row>
    <row r="94" spans="11:60" x14ac:dyDescent="0.4">
      <c r="K94" s="113" t="s">
        <v>145</v>
      </c>
      <c r="L94" s="114"/>
      <c r="M94" s="114"/>
      <c r="N94" s="114"/>
      <c r="O94" s="114"/>
      <c r="P94" s="114"/>
      <c r="Q94" s="114"/>
      <c r="R94" s="114"/>
      <c r="S94" s="117"/>
      <c r="T94" s="174" t="s">
        <v>146</v>
      </c>
      <c r="U94" s="175"/>
      <c r="V94" s="175"/>
      <c r="W94" s="175"/>
      <c r="X94" s="175"/>
      <c r="Y94" s="175"/>
      <c r="Z94" s="175"/>
      <c r="AA94" s="175"/>
      <c r="AB94" s="175"/>
      <c r="AC94" s="176"/>
      <c r="AD94" s="166" t="s">
        <v>93</v>
      </c>
      <c r="AE94" s="166"/>
      <c r="AF94" s="166" t="s">
        <v>104</v>
      </c>
      <c r="AG94" s="166"/>
      <c r="AH94" s="166"/>
      <c r="AI94" s="166"/>
      <c r="AJ94" s="166"/>
      <c r="AK94" s="84" t="s">
        <v>74</v>
      </c>
      <c r="AL94" s="84"/>
      <c r="AM94" s="112" t="s">
        <v>292</v>
      </c>
      <c r="AN94" s="112"/>
      <c r="AO94" s="112"/>
      <c r="AP94" s="112"/>
      <c r="AQ94" s="112"/>
      <c r="AR94" s="112"/>
      <c r="AS94" s="112"/>
      <c r="AT94" s="112"/>
      <c r="AU94" s="112"/>
      <c r="AV94" s="112"/>
      <c r="AW94" s="112"/>
      <c r="AX94" s="112"/>
      <c r="AY94" s="112"/>
      <c r="AZ94" s="112"/>
      <c r="BA94" s="112"/>
      <c r="BB94" s="112"/>
      <c r="BC94" s="112"/>
      <c r="BD94" s="112"/>
      <c r="BE94" s="112"/>
      <c r="BF94" s="112"/>
      <c r="BG94" s="112"/>
      <c r="BH94" s="112"/>
    </row>
    <row r="95" spans="11:60" x14ac:dyDescent="0.4">
      <c r="K95" s="160"/>
      <c r="L95" s="161"/>
      <c r="M95" s="161"/>
      <c r="N95" s="161"/>
      <c r="O95" s="161"/>
      <c r="P95" s="161"/>
      <c r="Q95" s="161"/>
      <c r="R95" s="161"/>
      <c r="S95" s="162"/>
      <c r="T95" s="177"/>
      <c r="U95" s="178"/>
      <c r="V95" s="178"/>
      <c r="W95" s="178"/>
      <c r="X95" s="178"/>
      <c r="Y95" s="178"/>
      <c r="Z95" s="178"/>
      <c r="AA95" s="178"/>
      <c r="AB95" s="178"/>
      <c r="AC95" s="179"/>
      <c r="AD95" s="166"/>
      <c r="AE95" s="166"/>
      <c r="AF95" s="166"/>
      <c r="AG95" s="166"/>
      <c r="AH95" s="166"/>
      <c r="AI95" s="166"/>
      <c r="AJ95" s="166"/>
      <c r="AK95" s="84"/>
      <c r="AL95" s="84"/>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row>
    <row r="96" spans="11:60" x14ac:dyDescent="0.4">
      <c r="K96" s="160"/>
      <c r="L96" s="161"/>
      <c r="M96" s="161"/>
      <c r="N96" s="161"/>
      <c r="O96" s="161"/>
      <c r="P96" s="161"/>
      <c r="Q96" s="161"/>
      <c r="R96" s="161"/>
      <c r="S96" s="162"/>
      <c r="T96" s="177"/>
      <c r="U96" s="178"/>
      <c r="V96" s="178"/>
      <c r="W96" s="178"/>
      <c r="X96" s="178"/>
      <c r="Y96" s="178"/>
      <c r="Z96" s="178"/>
      <c r="AA96" s="178"/>
      <c r="AB96" s="178"/>
      <c r="AC96" s="179"/>
      <c r="AD96" s="166" t="s">
        <v>95</v>
      </c>
      <c r="AE96" s="166"/>
      <c r="AF96" s="166" t="s">
        <v>116</v>
      </c>
      <c r="AG96" s="166"/>
      <c r="AH96" s="166"/>
      <c r="AI96" s="166"/>
      <c r="AJ96" s="166"/>
      <c r="AK96" s="84" t="s">
        <v>117</v>
      </c>
      <c r="AL96" s="84"/>
      <c r="AM96" s="112" t="s">
        <v>293</v>
      </c>
      <c r="AN96" s="112"/>
      <c r="AO96" s="112"/>
      <c r="AP96" s="112"/>
      <c r="AQ96" s="112"/>
      <c r="AR96" s="112"/>
      <c r="AS96" s="112"/>
      <c r="AT96" s="112"/>
      <c r="AU96" s="112"/>
      <c r="AV96" s="112"/>
      <c r="AW96" s="112"/>
      <c r="AX96" s="112"/>
      <c r="AY96" s="112"/>
      <c r="AZ96" s="112"/>
      <c r="BA96" s="112"/>
      <c r="BB96" s="112"/>
      <c r="BC96" s="112"/>
      <c r="BD96" s="112"/>
      <c r="BE96" s="112"/>
      <c r="BF96" s="112"/>
      <c r="BG96" s="112"/>
      <c r="BH96" s="112"/>
    </row>
    <row r="97" spans="11:60" x14ac:dyDescent="0.4">
      <c r="K97" s="160"/>
      <c r="L97" s="161"/>
      <c r="M97" s="161"/>
      <c r="N97" s="161"/>
      <c r="O97" s="161"/>
      <c r="P97" s="161"/>
      <c r="Q97" s="161"/>
      <c r="R97" s="161"/>
      <c r="S97" s="162"/>
      <c r="T97" s="177"/>
      <c r="U97" s="178"/>
      <c r="V97" s="178"/>
      <c r="W97" s="178"/>
      <c r="X97" s="178"/>
      <c r="Y97" s="178"/>
      <c r="Z97" s="178"/>
      <c r="AA97" s="178"/>
      <c r="AB97" s="178"/>
      <c r="AC97" s="179"/>
      <c r="AD97" s="166"/>
      <c r="AE97" s="166"/>
      <c r="AF97" s="166"/>
      <c r="AG97" s="166"/>
      <c r="AH97" s="166"/>
      <c r="AI97" s="166"/>
      <c r="AJ97" s="166"/>
      <c r="AK97" s="84"/>
      <c r="AL97" s="84"/>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row>
    <row r="98" spans="11:60" x14ac:dyDescent="0.4">
      <c r="K98" s="160"/>
      <c r="L98" s="161"/>
      <c r="M98" s="161"/>
      <c r="N98" s="161"/>
      <c r="O98" s="161"/>
      <c r="P98" s="161"/>
      <c r="Q98" s="161"/>
      <c r="R98" s="161"/>
      <c r="S98" s="162"/>
      <c r="T98" s="177"/>
      <c r="U98" s="178"/>
      <c r="V98" s="178"/>
      <c r="W98" s="178"/>
      <c r="X98" s="178"/>
      <c r="Y98" s="178"/>
      <c r="Z98" s="178"/>
      <c r="AA98" s="178"/>
      <c r="AB98" s="178"/>
      <c r="AC98" s="179"/>
      <c r="AD98" s="166" t="s">
        <v>97</v>
      </c>
      <c r="AE98" s="166"/>
      <c r="AF98" s="166" t="s">
        <v>129</v>
      </c>
      <c r="AG98" s="166"/>
      <c r="AH98" s="166"/>
      <c r="AI98" s="166"/>
      <c r="AJ98" s="166"/>
      <c r="AK98" s="84" t="s">
        <v>117</v>
      </c>
      <c r="AL98" s="84"/>
      <c r="AM98" s="112" t="s">
        <v>295</v>
      </c>
      <c r="AN98" s="112"/>
      <c r="AO98" s="112"/>
      <c r="AP98" s="112"/>
      <c r="AQ98" s="112"/>
      <c r="AR98" s="112"/>
      <c r="AS98" s="112"/>
      <c r="AT98" s="112"/>
      <c r="AU98" s="112"/>
      <c r="AV98" s="112"/>
      <c r="AW98" s="112"/>
      <c r="AX98" s="112"/>
      <c r="AY98" s="112"/>
      <c r="AZ98" s="112"/>
      <c r="BA98" s="112"/>
      <c r="BB98" s="112"/>
      <c r="BC98" s="112"/>
      <c r="BD98" s="112"/>
      <c r="BE98" s="112"/>
      <c r="BF98" s="112"/>
      <c r="BG98" s="112"/>
      <c r="BH98" s="112"/>
    </row>
    <row r="99" spans="11:60" x14ac:dyDescent="0.4">
      <c r="K99" s="160"/>
      <c r="L99" s="161"/>
      <c r="M99" s="161"/>
      <c r="N99" s="161"/>
      <c r="O99" s="161"/>
      <c r="P99" s="161"/>
      <c r="Q99" s="161"/>
      <c r="R99" s="161"/>
      <c r="S99" s="162"/>
      <c r="T99" s="177"/>
      <c r="U99" s="178"/>
      <c r="V99" s="178"/>
      <c r="W99" s="178"/>
      <c r="X99" s="178"/>
      <c r="Y99" s="178"/>
      <c r="Z99" s="178"/>
      <c r="AA99" s="178"/>
      <c r="AB99" s="178"/>
      <c r="AC99" s="179"/>
      <c r="AD99" s="166"/>
      <c r="AE99" s="166"/>
      <c r="AF99" s="166"/>
      <c r="AG99" s="166"/>
      <c r="AH99" s="166"/>
      <c r="AI99" s="166"/>
      <c r="AJ99" s="166"/>
      <c r="AK99" s="84"/>
      <c r="AL99" s="84"/>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row>
    <row r="100" spans="11:60" x14ac:dyDescent="0.4">
      <c r="K100" s="160"/>
      <c r="L100" s="161"/>
      <c r="M100" s="161"/>
      <c r="N100" s="161"/>
      <c r="O100" s="161"/>
      <c r="P100" s="161"/>
      <c r="Q100" s="161"/>
      <c r="R100" s="161"/>
      <c r="S100" s="162"/>
      <c r="T100" s="177"/>
      <c r="U100" s="178"/>
      <c r="V100" s="178"/>
      <c r="W100" s="178"/>
      <c r="X100" s="178"/>
      <c r="Y100" s="178"/>
      <c r="Z100" s="178"/>
      <c r="AA100" s="178"/>
      <c r="AB100" s="178"/>
      <c r="AC100" s="179"/>
      <c r="AD100" s="166"/>
      <c r="AE100" s="166"/>
      <c r="AF100" s="166"/>
      <c r="AG100" s="166"/>
      <c r="AH100" s="166"/>
      <c r="AI100" s="166"/>
      <c r="AJ100" s="166"/>
      <c r="AK100" s="84"/>
      <c r="AL100" s="84"/>
      <c r="AM100" s="112"/>
      <c r="AN100" s="112"/>
      <c r="AO100" s="112"/>
      <c r="AP100" s="112"/>
      <c r="AQ100" s="112"/>
      <c r="AR100" s="112"/>
      <c r="AS100" s="112"/>
      <c r="AT100" s="112"/>
      <c r="AU100" s="112"/>
      <c r="AV100" s="112"/>
      <c r="AW100" s="112"/>
      <c r="AX100" s="112"/>
      <c r="AY100" s="112"/>
      <c r="AZ100" s="112"/>
      <c r="BA100" s="112"/>
      <c r="BB100" s="112"/>
      <c r="BC100" s="112"/>
      <c r="BD100" s="112"/>
      <c r="BE100" s="112"/>
      <c r="BF100" s="112"/>
      <c r="BG100" s="112"/>
      <c r="BH100" s="112"/>
    </row>
    <row r="101" spans="11:60" x14ac:dyDescent="0.4">
      <c r="K101" s="115"/>
      <c r="L101" s="116"/>
      <c r="M101" s="116"/>
      <c r="N101" s="116"/>
      <c r="O101" s="116"/>
      <c r="P101" s="116"/>
      <c r="Q101" s="116"/>
      <c r="R101" s="116"/>
      <c r="S101" s="118"/>
      <c r="T101" s="180"/>
      <c r="U101" s="181"/>
      <c r="V101" s="181"/>
      <c r="W101" s="181"/>
      <c r="X101" s="181"/>
      <c r="Y101" s="181"/>
      <c r="Z101" s="181"/>
      <c r="AA101" s="181"/>
      <c r="AB101" s="181"/>
      <c r="AC101" s="182"/>
      <c r="AD101" s="137" t="s">
        <v>99</v>
      </c>
      <c r="AE101" s="138"/>
      <c r="AF101" s="137" t="s">
        <v>75</v>
      </c>
      <c r="AG101" s="138"/>
      <c r="AH101" s="138"/>
      <c r="AI101" s="138"/>
      <c r="AJ101" s="139"/>
      <c r="AK101" s="86" t="s">
        <v>75</v>
      </c>
      <c r="AL101" s="88"/>
      <c r="AM101" s="169" t="s">
        <v>82</v>
      </c>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row>
    <row r="102" spans="11:60" x14ac:dyDescent="0.4">
      <c r="K102" s="83" t="s">
        <v>159</v>
      </c>
      <c r="L102" s="83"/>
      <c r="M102" s="83"/>
      <c r="N102" s="83"/>
      <c r="O102" s="83"/>
      <c r="P102" s="83"/>
      <c r="Q102" s="83"/>
      <c r="R102" s="83"/>
      <c r="S102" s="83"/>
      <c r="T102" s="84" t="s">
        <v>160</v>
      </c>
      <c r="U102" s="84"/>
      <c r="V102" s="84"/>
      <c r="W102" s="84"/>
      <c r="X102" s="84"/>
      <c r="Y102" s="84"/>
      <c r="Z102" s="84"/>
      <c r="AA102" s="84"/>
      <c r="AB102" s="84"/>
      <c r="AC102" s="84"/>
      <c r="AD102" s="166" t="s">
        <v>93</v>
      </c>
      <c r="AE102" s="166"/>
      <c r="AF102" s="166" t="s">
        <v>140</v>
      </c>
      <c r="AG102" s="166"/>
      <c r="AH102" s="166"/>
      <c r="AI102" s="166"/>
      <c r="AJ102" s="166"/>
      <c r="AK102" s="84" t="s">
        <v>117</v>
      </c>
      <c r="AL102" s="84"/>
      <c r="AM102" s="112" t="s">
        <v>296</v>
      </c>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row>
    <row r="103" spans="11:60" x14ac:dyDescent="0.4">
      <c r="K103" s="83"/>
      <c r="L103" s="83"/>
      <c r="M103" s="83"/>
      <c r="N103" s="83"/>
      <c r="O103" s="83"/>
      <c r="P103" s="83"/>
      <c r="Q103" s="83"/>
      <c r="R103" s="83"/>
      <c r="S103" s="83"/>
      <c r="T103" s="84"/>
      <c r="U103" s="84"/>
      <c r="V103" s="84"/>
      <c r="W103" s="84"/>
      <c r="X103" s="84"/>
      <c r="Y103" s="84"/>
      <c r="Z103" s="84"/>
      <c r="AA103" s="84"/>
      <c r="AB103" s="84"/>
      <c r="AC103" s="84"/>
      <c r="AD103" s="166"/>
      <c r="AE103" s="166"/>
      <c r="AF103" s="166"/>
      <c r="AG103" s="166"/>
      <c r="AH103" s="166"/>
      <c r="AI103" s="166"/>
      <c r="AJ103" s="166"/>
      <c r="AK103" s="84"/>
      <c r="AL103" s="84"/>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row>
    <row r="104" spans="11:60" x14ac:dyDescent="0.4">
      <c r="K104" s="83"/>
      <c r="L104" s="83"/>
      <c r="M104" s="83"/>
      <c r="N104" s="83"/>
      <c r="O104" s="83"/>
      <c r="P104" s="83"/>
      <c r="Q104" s="83"/>
      <c r="R104" s="83"/>
      <c r="S104" s="83"/>
      <c r="T104" s="84"/>
      <c r="U104" s="84"/>
      <c r="V104" s="84"/>
      <c r="W104" s="84"/>
      <c r="X104" s="84"/>
      <c r="Y104" s="84"/>
      <c r="Z104" s="84"/>
      <c r="AA104" s="84"/>
      <c r="AB104" s="84"/>
      <c r="AC104" s="84"/>
      <c r="AD104" s="166"/>
      <c r="AE104" s="166"/>
      <c r="AF104" s="166"/>
      <c r="AG104" s="166"/>
      <c r="AH104" s="166"/>
      <c r="AI104" s="166"/>
      <c r="AJ104" s="166"/>
      <c r="AK104" s="84"/>
      <c r="AL104" s="84"/>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row>
    <row r="105" spans="11:60" x14ac:dyDescent="0.4">
      <c r="K105" s="83"/>
      <c r="L105" s="83"/>
      <c r="M105" s="83"/>
      <c r="N105" s="83"/>
      <c r="O105" s="83"/>
      <c r="P105" s="83"/>
      <c r="Q105" s="83"/>
      <c r="R105" s="83"/>
      <c r="S105" s="83"/>
      <c r="T105" s="84"/>
      <c r="U105" s="84"/>
      <c r="V105" s="84"/>
      <c r="W105" s="84"/>
      <c r="X105" s="84"/>
      <c r="Y105" s="84"/>
      <c r="Z105" s="84"/>
      <c r="AA105" s="84"/>
      <c r="AB105" s="84"/>
      <c r="AC105" s="84"/>
      <c r="AD105" s="166" t="s">
        <v>95</v>
      </c>
      <c r="AE105" s="166"/>
      <c r="AF105" s="166" t="s">
        <v>142</v>
      </c>
      <c r="AG105" s="166"/>
      <c r="AH105" s="166"/>
      <c r="AI105" s="166"/>
      <c r="AJ105" s="166"/>
      <c r="AK105" s="84" t="s">
        <v>117</v>
      </c>
      <c r="AL105" s="84"/>
      <c r="AM105" s="112" t="s">
        <v>297</v>
      </c>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row>
    <row r="106" spans="11:60" x14ac:dyDescent="0.4">
      <c r="K106" s="83"/>
      <c r="L106" s="83"/>
      <c r="M106" s="83"/>
      <c r="N106" s="83"/>
      <c r="O106" s="83"/>
      <c r="P106" s="83"/>
      <c r="Q106" s="83"/>
      <c r="R106" s="83"/>
      <c r="S106" s="83"/>
      <c r="T106" s="84"/>
      <c r="U106" s="84"/>
      <c r="V106" s="84"/>
      <c r="W106" s="84"/>
      <c r="X106" s="84"/>
      <c r="Y106" s="84"/>
      <c r="Z106" s="84"/>
      <c r="AA106" s="84"/>
      <c r="AB106" s="84"/>
      <c r="AC106" s="84"/>
      <c r="AD106" s="166"/>
      <c r="AE106" s="166"/>
      <c r="AF106" s="166"/>
      <c r="AG106" s="166"/>
      <c r="AH106" s="166"/>
      <c r="AI106" s="166"/>
      <c r="AJ106" s="166"/>
      <c r="AK106" s="84"/>
      <c r="AL106" s="84"/>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c r="BG106" s="112"/>
      <c r="BH106" s="112"/>
    </row>
    <row r="107" spans="11:60" x14ac:dyDescent="0.4">
      <c r="K107" s="83"/>
      <c r="L107" s="83"/>
      <c r="M107" s="83"/>
      <c r="N107" s="83"/>
      <c r="O107" s="83"/>
      <c r="P107" s="83"/>
      <c r="Q107" s="83"/>
      <c r="R107" s="83"/>
      <c r="S107" s="83"/>
      <c r="T107" s="84"/>
      <c r="U107" s="84"/>
      <c r="V107" s="84"/>
      <c r="W107" s="84"/>
      <c r="X107" s="84"/>
      <c r="Y107" s="84"/>
      <c r="Z107" s="84"/>
      <c r="AA107" s="84"/>
      <c r="AB107" s="84"/>
      <c r="AC107" s="84"/>
      <c r="AD107" s="166"/>
      <c r="AE107" s="166"/>
      <c r="AF107" s="166"/>
      <c r="AG107" s="166"/>
      <c r="AH107" s="166"/>
      <c r="AI107" s="166"/>
      <c r="AJ107" s="166"/>
      <c r="AK107" s="84"/>
      <c r="AL107" s="84"/>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c r="BG107" s="112"/>
      <c r="BH107" s="112"/>
    </row>
    <row r="108" spans="11:60" x14ac:dyDescent="0.4">
      <c r="K108" s="83"/>
      <c r="L108" s="83"/>
      <c r="M108" s="83"/>
      <c r="N108" s="83"/>
      <c r="O108" s="83"/>
      <c r="P108" s="83"/>
      <c r="Q108" s="83"/>
      <c r="R108" s="83"/>
      <c r="S108" s="83"/>
      <c r="T108" s="84"/>
      <c r="U108" s="84"/>
      <c r="V108" s="84"/>
      <c r="W108" s="84"/>
      <c r="X108" s="84"/>
      <c r="Y108" s="84"/>
      <c r="Z108" s="84"/>
      <c r="AA108" s="84"/>
      <c r="AB108" s="84"/>
      <c r="AC108" s="84"/>
      <c r="AD108" s="137" t="s">
        <v>173</v>
      </c>
      <c r="AE108" s="138"/>
      <c r="AF108" s="137" t="s">
        <v>75</v>
      </c>
      <c r="AG108" s="138"/>
      <c r="AH108" s="138"/>
      <c r="AI108" s="138"/>
      <c r="AJ108" s="139"/>
      <c r="AK108" s="86" t="s">
        <v>75</v>
      </c>
      <c r="AL108" s="88"/>
      <c r="AM108" s="169" t="s">
        <v>82</v>
      </c>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row>
    <row r="109" spans="11:60" x14ac:dyDescent="0.4">
      <c r="K109" s="86" t="str">
        <f>"予約 (" &amp; HEX2DEC("100") - HEX2DEC("C") &amp; "Bytes)"</f>
        <v>予約 (244Bytes)</v>
      </c>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8"/>
    </row>
    <row r="110" spans="11:60" x14ac:dyDescent="0.4">
      <c r="T110" s="1"/>
    </row>
    <row r="112" spans="11:60" x14ac:dyDescent="0.4">
      <c r="K112" s="129" t="s">
        <v>909</v>
      </c>
      <c r="L112" s="129"/>
      <c r="M112" s="129"/>
      <c r="N112" s="129"/>
      <c r="O112" s="129"/>
      <c r="P112" s="129"/>
      <c r="Q112" s="129"/>
      <c r="R112" s="129"/>
      <c r="S112" s="129"/>
      <c r="T112" s="129"/>
      <c r="U112" s="129"/>
      <c r="V112" s="129"/>
      <c r="W112" s="129"/>
      <c r="X112" s="129"/>
      <c r="Y112" s="129"/>
      <c r="Z112" s="129"/>
      <c r="AA112" s="129"/>
      <c r="AB112" s="129"/>
      <c r="AC112" s="129"/>
      <c r="AD112" s="129"/>
      <c r="AE112" s="129"/>
      <c r="AF112" s="129"/>
      <c r="AG112" s="129"/>
      <c r="AH112" s="129"/>
      <c r="AI112" s="129"/>
      <c r="AJ112" s="129"/>
      <c r="AK112" s="129"/>
      <c r="AL112" s="129"/>
      <c r="AM112" s="129"/>
      <c r="AN112" s="129"/>
      <c r="AO112" s="129"/>
      <c r="AP112" s="129"/>
      <c r="AQ112" s="129"/>
      <c r="AR112" s="129"/>
      <c r="AS112" s="129"/>
      <c r="AT112" s="129"/>
      <c r="AU112" s="129"/>
      <c r="AV112" s="129"/>
      <c r="AW112" s="129"/>
      <c r="AX112" s="129"/>
      <c r="AY112" s="129"/>
      <c r="AZ112" s="129"/>
      <c r="BA112" s="129"/>
      <c r="BB112" s="129"/>
      <c r="BC112" s="129"/>
      <c r="BD112" s="129"/>
      <c r="BE112" s="129"/>
      <c r="BF112" s="129"/>
      <c r="BG112" s="129"/>
      <c r="BH112" s="129"/>
    </row>
    <row r="113" spans="11:60" x14ac:dyDescent="0.4">
      <c r="K113" s="130" t="s">
        <v>64</v>
      </c>
      <c r="L113" s="131"/>
      <c r="M113" s="131"/>
      <c r="N113" s="131"/>
      <c r="O113" s="131"/>
      <c r="P113" s="131"/>
      <c r="Q113" s="131"/>
      <c r="R113" s="131"/>
      <c r="S113" s="131"/>
      <c r="T113" s="131" t="s">
        <v>65</v>
      </c>
      <c r="U113" s="131"/>
      <c r="V113" s="131"/>
      <c r="W113" s="131"/>
      <c r="X113" s="131"/>
      <c r="Y113" s="131"/>
      <c r="Z113" s="131"/>
      <c r="AA113" s="131"/>
      <c r="AB113" s="131"/>
      <c r="AC113" s="131"/>
      <c r="AD113" s="131" t="s">
        <v>66</v>
      </c>
      <c r="AE113" s="131"/>
      <c r="AF113" s="132" t="s">
        <v>67</v>
      </c>
      <c r="AG113" s="133"/>
      <c r="AH113" s="133"/>
      <c r="AI113" s="133"/>
      <c r="AJ113" s="134"/>
      <c r="AK113" s="135" t="s">
        <v>68</v>
      </c>
      <c r="AL113" s="135"/>
      <c r="AM113" s="136" t="s">
        <v>69</v>
      </c>
      <c r="AN113" s="136"/>
      <c r="AO113" s="136"/>
      <c r="AP113" s="136"/>
      <c r="AQ113" s="136"/>
      <c r="AR113" s="136"/>
      <c r="AS113" s="136"/>
      <c r="AT113" s="136"/>
      <c r="AU113" s="136"/>
      <c r="AV113" s="136"/>
      <c r="AW113" s="136"/>
      <c r="AX113" s="136"/>
      <c r="AY113" s="136"/>
      <c r="AZ113" s="136"/>
      <c r="BA113" s="136"/>
      <c r="BB113" s="136"/>
      <c r="BC113" s="136"/>
      <c r="BD113" s="136"/>
      <c r="BE113" s="136"/>
      <c r="BF113" s="136"/>
      <c r="BG113" s="136"/>
      <c r="BH113" s="136"/>
    </row>
    <row r="114" spans="11:60" x14ac:dyDescent="0.4">
      <c r="K114" s="113" t="s">
        <v>174</v>
      </c>
      <c r="L114" s="114"/>
      <c r="M114" s="114"/>
      <c r="N114" s="114"/>
      <c r="O114" s="114"/>
      <c r="P114" s="114"/>
      <c r="Q114" s="114"/>
      <c r="R114" s="114"/>
      <c r="S114" s="117"/>
      <c r="T114" s="73" t="s">
        <v>175</v>
      </c>
      <c r="U114" s="74"/>
      <c r="V114" s="74"/>
      <c r="W114" s="74"/>
      <c r="X114" s="74"/>
      <c r="Y114" s="74"/>
      <c r="Z114" s="74"/>
      <c r="AA114" s="74"/>
      <c r="AB114" s="74"/>
      <c r="AC114" s="75"/>
      <c r="AD114" s="166" t="s">
        <v>93</v>
      </c>
      <c r="AE114" s="166"/>
      <c r="AF114" s="84" t="s">
        <v>176</v>
      </c>
      <c r="AG114" s="84"/>
      <c r="AH114" s="84"/>
      <c r="AI114" s="84"/>
      <c r="AJ114" s="84"/>
      <c r="AK114" s="119" t="s">
        <v>80</v>
      </c>
      <c r="AL114" s="120"/>
      <c r="AM114" s="112" t="s">
        <v>625</v>
      </c>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row>
    <row r="115" spans="11:60" x14ac:dyDescent="0.4">
      <c r="K115" s="160"/>
      <c r="L115" s="161"/>
      <c r="M115" s="161"/>
      <c r="N115" s="161"/>
      <c r="O115" s="161"/>
      <c r="P115" s="161"/>
      <c r="Q115" s="161"/>
      <c r="R115" s="161"/>
      <c r="S115" s="162"/>
      <c r="T115" s="163"/>
      <c r="U115" s="164"/>
      <c r="V115" s="164"/>
      <c r="W115" s="164"/>
      <c r="X115" s="164"/>
      <c r="Y115" s="164"/>
      <c r="Z115" s="164"/>
      <c r="AA115" s="164"/>
      <c r="AB115" s="164"/>
      <c r="AC115" s="165"/>
      <c r="AD115" s="166"/>
      <c r="AE115" s="166"/>
      <c r="AF115" s="84"/>
      <c r="AG115" s="84"/>
      <c r="AH115" s="84"/>
      <c r="AI115" s="84"/>
      <c r="AJ115" s="84"/>
      <c r="AK115" s="167"/>
      <c r="AL115" s="168"/>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row>
    <row r="116" spans="11:60" x14ac:dyDescent="0.4">
      <c r="K116" s="160"/>
      <c r="L116" s="161"/>
      <c r="M116" s="161"/>
      <c r="N116" s="161"/>
      <c r="O116" s="161"/>
      <c r="P116" s="161"/>
      <c r="Q116" s="161"/>
      <c r="R116" s="161"/>
      <c r="S116" s="162"/>
      <c r="T116" s="163"/>
      <c r="U116" s="164"/>
      <c r="V116" s="164"/>
      <c r="W116" s="164"/>
      <c r="X116" s="164"/>
      <c r="Y116" s="164"/>
      <c r="Z116" s="164"/>
      <c r="AA116" s="164"/>
      <c r="AB116" s="164"/>
      <c r="AC116" s="165"/>
      <c r="AD116" s="166" t="s">
        <v>95</v>
      </c>
      <c r="AE116" s="166"/>
      <c r="AF116" s="84" t="s">
        <v>177</v>
      </c>
      <c r="AG116" s="84"/>
      <c r="AH116" s="84"/>
      <c r="AI116" s="84"/>
      <c r="AJ116" s="84"/>
      <c r="AK116" s="167"/>
      <c r="AL116" s="168"/>
      <c r="AM116" s="112" t="s">
        <v>626</v>
      </c>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row>
    <row r="117" spans="11:60" x14ac:dyDescent="0.4">
      <c r="K117" s="160"/>
      <c r="L117" s="161"/>
      <c r="M117" s="161"/>
      <c r="N117" s="161"/>
      <c r="O117" s="161"/>
      <c r="P117" s="161"/>
      <c r="Q117" s="161"/>
      <c r="R117" s="161"/>
      <c r="S117" s="162"/>
      <c r="T117" s="163"/>
      <c r="U117" s="164"/>
      <c r="V117" s="164"/>
      <c r="W117" s="164"/>
      <c r="X117" s="164"/>
      <c r="Y117" s="164"/>
      <c r="Z117" s="164"/>
      <c r="AA117" s="164"/>
      <c r="AB117" s="164"/>
      <c r="AC117" s="165"/>
      <c r="AD117" s="166"/>
      <c r="AE117" s="166"/>
      <c r="AF117" s="84"/>
      <c r="AG117" s="84"/>
      <c r="AH117" s="84"/>
      <c r="AI117" s="84"/>
      <c r="AJ117" s="84"/>
      <c r="AK117" s="167"/>
      <c r="AL117" s="168"/>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row>
    <row r="118" spans="11:60" x14ac:dyDescent="0.4">
      <c r="K118" s="160"/>
      <c r="L118" s="161"/>
      <c r="M118" s="161"/>
      <c r="N118" s="161"/>
      <c r="O118" s="161"/>
      <c r="P118" s="161"/>
      <c r="Q118" s="161"/>
      <c r="R118" s="161"/>
      <c r="S118" s="162"/>
      <c r="T118" s="163"/>
      <c r="U118" s="164"/>
      <c r="V118" s="164"/>
      <c r="W118" s="164"/>
      <c r="X118" s="164"/>
      <c r="Y118" s="164"/>
      <c r="Z118" s="164"/>
      <c r="AA118" s="164"/>
      <c r="AB118" s="164"/>
      <c r="AC118" s="165"/>
      <c r="AD118" s="166" t="s">
        <v>97</v>
      </c>
      <c r="AE118" s="166"/>
      <c r="AF118" s="84" t="s">
        <v>178</v>
      </c>
      <c r="AG118" s="84"/>
      <c r="AH118" s="84"/>
      <c r="AI118" s="84"/>
      <c r="AJ118" s="84"/>
      <c r="AK118" s="167"/>
      <c r="AL118" s="168"/>
      <c r="AM118" s="112" t="s">
        <v>627</v>
      </c>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row>
    <row r="119" spans="11:60" x14ac:dyDescent="0.4">
      <c r="K119" s="160"/>
      <c r="L119" s="161"/>
      <c r="M119" s="161"/>
      <c r="N119" s="161"/>
      <c r="O119" s="161"/>
      <c r="P119" s="161"/>
      <c r="Q119" s="161"/>
      <c r="R119" s="161"/>
      <c r="S119" s="162"/>
      <c r="T119" s="163"/>
      <c r="U119" s="164"/>
      <c r="V119" s="164"/>
      <c r="W119" s="164"/>
      <c r="X119" s="164"/>
      <c r="Y119" s="164"/>
      <c r="Z119" s="164"/>
      <c r="AA119" s="164"/>
      <c r="AB119" s="164"/>
      <c r="AC119" s="165"/>
      <c r="AD119" s="166"/>
      <c r="AE119" s="166"/>
      <c r="AF119" s="84"/>
      <c r="AG119" s="84"/>
      <c r="AH119" s="84"/>
      <c r="AI119" s="84"/>
      <c r="AJ119" s="84"/>
      <c r="AK119" s="167"/>
      <c r="AL119" s="168"/>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row>
    <row r="120" spans="11:60" x14ac:dyDescent="0.4">
      <c r="K120" s="160"/>
      <c r="L120" s="161"/>
      <c r="M120" s="161"/>
      <c r="N120" s="161"/>
      <c r="O120" s="161"/>
      <c r="P120" s="161"/>
      <c r="Q120" s="161"/>
      <c r="R120" s="161"/>
      <c r="S120" s="162"/>
      <c r="T120" s="163"/>
      <c r="U120" s="164"/>
      <c r="V120" s="164"/>
      <c r="W120" s="164"/>
      <c r="X120" s="164"/>
      <c r="Y120" s="164"/>
      <c r="Z120" s="164"/>
      <c r="AA120" s="164"/>
      <c r="AB120" s="164"/>
      <c r="AC120" s="165"/>
      <c r="AD120" s="166" t="s">
        <v>179</v>
      </c>
      <c r="AE120" s="166"/>
      <c r="AF120" s="84" t="s">
        <v>180</v>
      </c>
      <c r="AG120" s="84"/>
      <c r="AH120" s="84"/>
      <c r="AI120" s="84"/>
      <c r="AJ120" s="84"/>
      <c r="AK120" s="167"/>
      <c r="AL120" s="168"/>
      <c r="AM120" s="112" t="s">
        <v>628</v>
      </c>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row>
    <row r="121" spans="11:60" x14ac:dyDescent="0.4">
      <c r="K121" s="160"/>
      <c r="L121" s="161"/>
      <c r="M121" s="161"/>
      <c r="N121" s="161"/>
      <c r="O121" s="161"/>
      <c r="P121" s="161"/>
      <c r="Q121" s="161"/>
      <c r="R121" s="161"/>
      <c r="S121" s="162"/>
      <c r="T121" s="163"/>
      <c r="U121" s="164"/>
      <c r="V121" s="164"/>
      <c r="W121" s="164"/>
      <c r="X121" s="164"/>
      <c r="Y121" s="164"/>
      <c r="Z121" s="164"/>
      <c r="AA121" s="164"/>
      <c r="AB121" s="164"/>
      <c r="AC121" s="165"/>
      <c r="AD121" s="166"/>
      <c r="AE121" s="166"/>
      <c r="AF121" s="84"/>
      <c r="AG121" s="84"/>
      <c r="AH121" s="84"/>
      <c r="AI121" s="84"/>
      <c r="AJ121" s="84"/>
      <c r="AK121" s="167"/>
      <c r="AL121" s="168"/>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row>
    <row r="122" spans="11:60" x14ac:dyDescent="0.4">
      <c r="K122" s="160"/>
      <c r="L122" s="161"/>
      <c r="M122" s="161"/>
      <c r="N122" s="161"/>
      <c r="O122" s="161"/>
      <c r="P122" s="161"/>
      <c r="Q122" s="161"/>
      <c r="R122" s="161"/>
      <c r="S122" s="162"/>
      <c r="T122" s="163"/>
      <c r="U122" s="164"/>
      <c r="V122" s="164"/>
      <c r="W122" s="164"/>
      <c r="X122" s="164"/>
      <c r="Y122" s="164"/>
      <c r="Z122" s="164"/>
      <c r="AA122" s="164"/>
      <c r="AB122" s="164"/>
      <c r="AC122" s="165"/>
      <c r="AD122" s="166" t="s">
        <v>181</v>
      </c>
      <c r="AE122" s="166"/>
      <c r="AF122" s="84" t="s">
        <v>182</v>
      </c>
      <c r="AG122" s="84"/>
      <c r="AH122" s="84"/>
      <c r="AI122" s="84"/>
      <c r="AJ122" s="84"/>
      <c r="AK122" s="167"/>
      <c r="AL122" s="168"/>
      <c r="AM122" s="112" t="s">
        <v>629</v>
      </c>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row>
    <row r="123" spans="11:60" x14ac:dyDescent="0.4">
      <c r="K123" s="160"/>
      <c r="L123" s="161"/>
      <c r="M123" s="161"/>
      <c r="N123" s="161"/>
      <c r="O123" s="161"/>
      <c r="P123" s="161"/>
      <c r="Q123" s="161"/>
      <c r="R123" s="161"/>
      <c r="S123" s="162"/>
      <c r="T123" s="163"/>
      <c r="U123" s="164"/>
      <c r="V123" s="164"/>
      <c r="W123" s="164"/>
      <c r="X123" s="164"/>
      <c r="Y123" s="164"/>
      <c r="Z123" s="164"/>
      <c r="AA123" s="164"/>
      <c r="AB123" s="164"/>
      <c r="AC123" s="165"/>
      <c r="AD123" s="166"/>
      <c r="AE123" s="166"/>
      <c r="AF123" s="84"/>
      <c r="AG123" s="84"/>
      <c r="AH123" s="84"/>
      <c r="AI123" s="84"/>
      <c r="AJ123" s="84"/>
      <c r="AK123" s="167"/>
      <c r="AL123" s="168"/>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row>
    <row r="124" spans="11:60" x14ac:dyDescent="0.4">
      <c r="K124" s="160"/>
      <c r="L124" s="161"/>
      <c r="M124" s="161"/>
      <c r="N124" s="161"/>
      <c r="O124" s="161"/>
      <c r="P124" s="161"/>
      <c r="Q124" s="161"/>
      <c r="R124" s="161"/>
      <c r="S124" s="162"/>
      <c r="T124" s="163"/>
      <c r="U124" s="164"/>
      <c r="V124" s="164"/>
      <c r="W124" s="164"/>
      <c r="X124" s="164"/>
      <c r="Y124" s="164"/>
      <c r="Z124" s="164"/>
      <c r="AA124" s="164"/>
      <c r="AB124" s="164"/>
      <c r="AC124" s="165"/>
      <c r="AD124" s="166" t="s">
        <v>183</v>
      </c>
      <c r="AE124" s="166"/>
      <c r="AF124" s="84" t="s">
        <v>184</v>
      </c>
      <c r="AG124" s="84"/>
      <c r="AH124" s="84"/>
      <c r="AI124" s="84"/>
      <c r="AJ124" s="84"/>
      <c r="AK124" s="167"/>
      <c r="AL124" s="168"/>
      <c r="AM124" s="112" t="s">
        <v>630</v>
      </c>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row>
    <row r="125" spans="11:60" x14ac:dyDescent="0.4">
      <c r="K125" s="160"/>
      <c r="L125" s="161"/>
      <c r="M125" s="161"/>
      <c r="N125" s="161"/>
      <c r="O125" s="161"/>
      <c r="P125" s="161"/>
      <c r="Q125" s="161"/>
      <c r="R125" s="161"/>
      <c r="S125" s="162"/>
      <c r="T125" s="163"/>
      <c r="U125" s="164"/>
      <c r="V125" s="164"/>
      <c r="W125" s="164"/>
      <c r="X125" s="164"/>
      <c r="Y125" s="164"/>
      <c r="Z125" s="164"/>
      <c r="AA125" s="164"/>
      <c r="AB125" s="164"/>
      <c r="AC125" s="165"/>
      <c r="AD125" s="166"/>
      <c r="AE125" s="166"/>
      <c r="AF125" s="84"/>
      <c r="AG125" s="84"/>
      <c r="AH125" s="84"/>
      <c r="AI125" s="84"/>
      <c r="AJ125" s="84"/>
      <c r="AK125" s="167"/>
      <c r="AL125" s="168"/>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row>
    <row r="126" spans="11:60" x14ac:dyDescent="0.4">
      <c r="K126" s="160"/>
      <c r="L126" s="161"/>
      <c r="M126" s="161"/>
      <c r="N126" s="161"/>
      <c r="O126" s="161"/>
      <c r="P126" s="161"/>
      <c r="Q126" s="161"/>
      <c r="R126" s="161"/>
      <c r="S126" s="162"/>
      <c r="T126" s="163"/>
      <c r="U126" s="164"/>
      <c r="V126" s="164"/>
      <c r="W126" s="164"/>
      <c r="X126" s="164"/>
      <c r="Y126" s="164"/>
      <c r="Z126" s="164"/>
      <c r="AA126" s="164"/>
      <c r="AB126" s="164"/>
      <c r="AC126" s="165"/>
      <c r="AD126" s="166" t="s">
        <v>829</v>
      </c>
      <c r="AE126" s="166"/>
      <c r="AF126" s="84" t="s">
        <v>830</v>
      </c>
      <c r="AG126" s="84"/>
      <c r="AH126" s="84"/>
      <c r="AI126" s="84"/>
      <c r="AJ126" s="84"/>
      <c r="AK126" s="167"/>
      <c r="AL126" s="168"/>
      <c r="AM126" s="123" t="s">
        <v>818</v>
      </c>
      <c r="AN126" s="124"/>
      <c r="AO126" s="124"/>
      <c r="AP126" s="124"/>
      <c r="AQ126" s="124"/>
      <c r="AR126" s="124"/>
      <c r="AS126" s="124"/>
      <c r="AT126" s="124"/>
      <c r="AU126" s="124"/>
      <c r="AV126" s="124"/>
      <c r="AW126" s="124"/>
      <c r="AX126" s="124"/>
      <c r="AY126" s="124"/>
      <c r="AZ126" s="124"/>
      <c r="BA126" s="124"/>
      <c r="BB126" s="124"/>
      <c r="BC126" s="124"/>
      <c r="BD126" s="124"/>
      <c r="BE126" s="124"/>
      <c r="BF126" s="124"/>
      <c r="BG126" s="124"/>
      <c r="BH126" s="125"/>
    </row>
    <row r="127" spans="11:60" x14ac:dyDescent="0.4">
      <c r="K127" s="160"/>
      <c r="L127" s="161"/>
      <c r="M127" s="161"/>
      <c r="N127" s="161"/>
      <c r="O127" s="161"/>
      <c r="P127" s="161"/>
      <c r="Q127" s="161"/>
      <c r="R127" s="161"/>
      <c r="S127" s="162"/>
      <c r="T127" s="163"/>
      <c r="U127" s="164"/>
      <c r="V127" s="164"/>
      <c r="W127" s="164"/>
      <c r="X127" s="164"/>
      <c r="Y127" s="164"/>
      <c r="Z127" s="164"/>
      <c r="AA127" s="164"/>
      <c r="AB127" s="164"/>
      <c r="AC127" s="165"/>
      <c r="AD127" s="166"/>
      <c r="AE127" s="166"/>
      <c r="AF127" s="84"/>
      <c r="AG127" s="84"/>
      <c r="AH127" s="84"/>
      <c r="AI127" s="84"/>
      <c r="AJ127" s="84"/>
      <c r="AK127" s="121"/>
      <c r="AL127" s="122"/>
      <c r="AM127" s="126"/>
      <c r="AN127" s="127"/>
      <c r="AO127" s="127"/>
      <c r="AP127" s="127"/>
      <c r="AQ127" s="127"/>
      <c r="AR127" s="127"/>
      <c r="AS127" s="127"/>
      <c r="AT127" s="127"/>
      <c r="AU127" s="127"/>
      <c r="AV127" s="127"/>
      <c r="AW127" s="127"/>
      <c r="AX127" s="127"/>
      <c r="AY127" s="127"/>
      <c r="AZ127" s="127"/>
      <c r="BA127" s="127"/>
      <c r="BB127" s="127"/>
      <c r="BC127" s="127"/>
      <c r="BD127" s="127"/>
      <c r="BE127" s="127"/>
      <c r="BF127" s="127"/>
      <c r="BG127" s="127"/>
      <c r="BH127" s="128"/>
    </row>
    <row r="128" spans="11:60" x14ac:dyDescent="0.4">
      <c r="K128" s="115"/>
      <c r="L128" s="116"/>
      <c r="M128" s="116"/>
      <c r="N128" s="116"/>
      <c r="O128" s="116"/>
      <c r="P128" s="116"/>
      <c r="Q128" s="116"/>
      <c r="R128" s="116"/>
      <c r="S128" s="118"/>
      <c r="T128" s="76"/>
      <c r="U128" s="77"/>
      <c r="V128" s="77"/>
      <c r="W128" s="77"/>
      <c r="X128" s="77"/>
      <c r="Y128" s="77"/>
      <c r="Z128" s="77"/>
      <c r="AA128" s="77"/>
      <c r="AB128" s="77"/>
      <c r="AC128" s="78"/>
      <c r="AD128" s="137" t="s">
        <v>840</v>
      </c>
      <c r="AE128" s="138"/>
      <c r="AF128" s="137" t="s">
        <v>75</v>
      </c>
      <c r="AG128" s="138"/>
      <c r="AH128" s="138"/>
      <c r="AI128" s="138"/>
      <c r="AJ128" s="139"/>
      <c r="AK128" s="86" t="s">
        <v>75</v>
      </c>
      <c r="AL128" s="88"/>
      <c r="AM128" s="169" t="s">
        <v>82</v>
      </c>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row>
    <row r="129" spans="11:60" x14ac:dyDescent="0.4">
      <c r="K129" s="113" t="s">
        <v>8</v>
      </c>
      <c r="L129" s="114"/>
      <c r="M129" s="114"/>
      <c r="N129" s="114"/>
      <c r="O129" s="114"/>
      <c r="P129" s="114"/>
      <c r="Q129" s="114"/>
      <c r="R129" s="114"/>
      <c r="S129" s="114"/>
      <c r="T129" s="73" t="s">
        <v>185</v>
      </c>
      <c r="U129" s="74"/>
      <c r="V129" s="74"/>
      <c r="W129" s="74"/>
      <c r="X129" s="74"/>
      <c r="Y129" s="74"/>
      <c r="Z129" s="74"/>
      <c r="AA129" s="74"/>
      <c r="AB129" s="74"/>
      <c r="AC129" s="75"/>
      <c r="AD129" s="73" t="s">
        <v>72</v>
      </c>
      <c r="AE129" s="74"/>
      <c r="AF129" s="73" t="s">
        <v>186</v>
      </c>
      <c r="AG129" s="74"/>
      <c r="AH129" s="74"/>
      <c r="AI129" s="74"/>
      <c r="AJ129" s="75"/>
      <c r="AK129" s="73" t="s">
        <v>80</v>
      </c>
      <c r="AL129" s="75"/>
      <c r="AM129" s="112" t="s">
        <v>187</v>
      </c>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row>
    <row r="130" spans="11:60" x14ac:dyDescent="0.4">
      <c r="K130" s="115"/>
      <c r="L130" s="116"/>
      <c r="M130" s="116"/>
      <c r="N130" s="116"/>
      <c r="O130" s="116"/>
      <c r="P130" s="116"/>
      <c r="Q130" s="116"/>
      <c r="R130" s="116"/>
      <c r="S130" s="116"/>
      <c r="T130" s="76"/>
      <c r="U130" s="77"/>
      <c r="V130" s="77"/>
      <c r="W130" s="77"/>
      <c r="X130" s="77"/>
      <c r="Y130" s="77"/>
      <c r="Z130" s="77"/>
      <c r="AA130" s="77"/>
      <c r="AB130" s="77"/>
      <c r="AC130" s="78"/>
      <c r="AD130" s="76"/>
      <c r="AE130" s="77"/>
      <c r="AF130" s="76"/>
      <c r="AG130" s="77"/>
      <c r="AH130" s="77"/>
      <c r="AI130" s="77"/>
      <c r="AJ130" s="78"/>
      <c r="AK130" s="76"/>
      <c r="AL130" s="78"/>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row>
    <row r="131" spans="11:60" x14ac:dyDescent="0.4">
      <c r="K131" s="113" t="s">
        <v>188</v>
      </c>
      <c r="L131" s="114"/>
      <c r="M131" s="114"/>
      <c r="N131" s="114"/>
      <c r="O131" s="114"/>
      <c r="P131" s="114"/>
      <c r="Q131" s="114"/>
      <c r="R131" s="114"/>
      <c r="S131" s="117"/>
      <c r="T131" s="73" t="s">
        <v>189</v>
      </c>
      <c r="U131" s="74"/>
      <c r="V131" s="74"/>
      <c r="W131" s="74"/>
      <c r="X131" s="74"/>
      <c r="Y131" s="74"/>
      <c r="Z131" s="74"/>
      <c r="AA131" s="74"/>
      <c r="AB131" s="74"/>
      <c r="AC131" s="75"/>
      <c r="AD131" s="73" t="s">
        <v>72</v>
      </c>
      <c r="AE131" s="75"/>
      <c r="AF131" s="73" t="s">
        <v>190</v>
      </c>
      <c r="AG131" s="74"/>
      <c r="AH131" s="74"/>
      <c r="AI131" s="74"/>
      <c r="AJ131" s="75"/>
      <c r="AK131" s="119" t="s">
        <v>80</v>
      </c>
      <c r="AL131" s="120"/>
      <c r="AM131" s="123" t="s">
        <v>799</v>
      </c>
      <c r="AN131" s="124"/>
      <c r="AO131" s="124"/>
      <c r="AP131" s="124"/>
      <c r="AQ131" s="124"/>
      <c r="AR131" s="124"/>
      <c r="AS131" s="124"/>
      <c r="AT131" s="124"/>
      <c r="AU131" s="124"/>
      <c r="AV131" s="124"/>
      <c r="AW131" s="124"/>
      <c r="AX131" s="124"/>
      <c r="AY131" s="124"/>
      <c r="AZ131" s="124"/>
      <c r="BA131" s="124"/>
      <c r="BB131" s="124"/>
      <c r="BC131" s="124"/>
      <c r="BD131" s="124"/>
      <c r="BE131" s="124"/>
      <c r="BF131" s="124"/>
      <c r="BG131" s="124"/>
      <c r="BH131" s="125"/>
    </row>
    <row r="132" spans="11:60" x14ac:dyDescent="0.4">
      <c r="K132" s="115"/>
      <c r="L132" s="116"/>
      <c r="M132" s="116"/>
      <c r="N132" s="116"/>
      <c r="O132" s="116"/>
      <c r="P132" s="116"/>
      <c r="Q132" s="116"/>
      <c r="R132" s="116"/>
      <c r="S132" s="118"/>
      <c r="T132" s="76"/>
      <c r="U132" s="77"/>
      <c r="V132" s="77"/>
      <c r="W132" s="77"/>
      <c r="X132" s="77"/>
      <c r="Y132" s="77"/>
      <c r="Z132" s="77"/>
      <c r="AA132" s="77"/>
      <c r="AB132" s="77"/>
      <c r="AC132" s="78"/>
      <c r="AD132" s="76"/>
      <c r="AE132" s="78"/>
      <c r="AF132" s="76"/>
      <c r="AG132" s="77"/>
      <c r="AH132" s="77"/>
      <c r="AI132" s="77"/>
      <c r="AJ132" s="78"/>
      <c r="AK132" s="121"/>
      <c r="AL132" s="122"/>
      <c r="AM132" s="126"/>
      <c r="AN132" s="127"/>
      <c r="AO132" s="127"/>
      <c r="AP132" s="127"/>
      <c r="AQ132" s="127"/>
      <c r="AR132" s="127"/>
      <c r="AS132" s="127"/>
      <c r="AT132" s="127"/>
      <c r="AU132" s="127"/>
      <c r="AV132" s="127"/>
      <c r="AW132" s="127"/>
      <c r="AX132" s="127"/>
      <c r="AY132" s="127"/>
      <c r="AZ132" s="127"/>
      <c r="BA132" s="127"/>
      <c r="BB132" s="127"/>
      <c r="BC132" s="127"/>
      <c r="BD132" s="127"/>
      <c r="BE132" s="127"/>
      <c r="BF132" s="127"/>
      <c r="BG132" s="127"/>
      <c r="BH132" s="128"/>
    </row>
    <row r="133" spans="11:60" x14ac:dyDescent="0.4">
      <c r="K133" s="105" t="s">
        <v>191</v>
      </c>
      <c r="L133" s="106"/>
      <c r="M133" s="106"/>
      <c r="N133" s="106"/>
      <c r="O133" s="106"/>
      <c r="P133" s="106"/>
      <c r="Q133" s="106"/>
      <c r="R133" s="106"/>
      <c r="S133" s="106"/>
      <c r="T133" s="107" t="s">
        <v>192</v>
      </c>
      <c r="U133" s="108"/>
      <c r="V133" s="108"/>
      <c r="W133" s="108"/>
      <c r="X133" s="108"/>
      <c r="Y133" s="108"/>
      <c r="Z133" s="108"/>
      <c r="AA133" s="108"/>
      <c r="AB133" s="108"/>
      <c r="AC133" s="109"/>
      <c r="AD133" s="107" t="s">
        <v>72</v>
      </c>
      <c r="AE133" s="108"/>
      <c r="AF133" s="107" t="s">
        <v>193</v>
      </c>
      <c r="AG133" s="108"/>
      <c r="AH133" s="108"/>
      <c r="AI133" s="108"/>
      <c r="AJ133" s="109"/>
      <c r="AK133" s="110" t="s">
        <v>74</v>
      </c>
      <c r="AL133" s="111"/>
      <c r="AM133" s="112" t="s">
        <v>194</v>
      </c>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row>
    <row r="134" spans="11:60" x14ac:dyDescent="0.4">
      <c r="K134" s="103" t="s">
        <v>312</v>
      </c>
      <c r="L134" s="83"/>
      <c r="M134" s="83"/>
      <c r="N134" s="83"/>
      <c r="O134" s="83"/>
      <c r="P134" s="83"/>
      <c r="Q134" s="83"/>
      <c r="R134" s="83"/>
      <c r="S134" s="83"/>
      <c r="T134" s="84" t="s">
        <v>195</v>
      </c>
      <c r="U134" s="84"/>
      <c r="V134" s="84"/>
      <c r="W134" s="84"/>
      <c r="X134" s="84"/>
      <c r="Y134" s="84"/>
      <c r="Z134" s="84"/>
      <c r="AA134" s="84"/>
      <c r="AB134" s="84"/>
      <c r="AC134" s="84"/>
      <c r="AD134" s="84" t="s">
        <v>72</v>
      </c>
      <c r="AE134" s="84"/>
      <c r="AF134" s="84" t="s">
        <v>196</v>
      </c>
      <c r="AG134" s="84"/>
      <c r="AH134" s="84"/>
      <c r="AI134" s="84"/>
      <c r="AJ134" s="84"/>
      <c r="AK134" s="84" t="s">
        <v>80</v>
      </c>
      <c r="AL134" s="84"/>
      <c r="AM134" s="83" t="s">
        <v>316</v>
      </c>
      <c r="AN134" s="83"/>
      <c r="AO134" s="83"/>
      <c r="AP134" s="83"/>
      <c r="AQ134" s="83"/>
      <c r="AR134" s="83"/>
      <c r="AS134" s="83"/>
      <c r="AT134" s="83"/>
      <c r="AU134" s="83"/>
      <c r="AV134" s="83"/>
      <c r="AW134" s="83"/>
      <c r="AX134" s="83"/>
      <c r="AY134" s="83"/>
      <c r="AZ134" s="83"/>
      <c r="BA134" s="83"/>
      <c r="BB134" s="83"/>
      <c r="BC134" s="83"/>
      <c r="BD134" s="83"/>
      <c r="BE134" s="83"/>
      <c r="BF134" s="83"/>
      <c r="BG134" s="83"/>
      <c r="BH134" s="83"/>
    </row>
    <row r="135" spans="11:60" x14ac:dyDescent="0.4">
      <c r="K135" s="103" t="s">
        <v>311</v>
      </c>
      <c r="L135" s="83"/>
      <c r="M135" s="83"/>
      <c r="N135" s="83"/>
      <c r="O135" s="83"/>
      <c r="P135" s="83"/>
      <c r="Q135" s="83"/>
      <c r="R135" s="83"/>
      <c r="S135" s="83"/>
      <c r="T135" s="84" t="s">
        <v>197</v>
      </c>
      <c r="U135" s="84"/>
      <c r="V135" s="84"/>
      <c r="W135" s="84"/>
      <c r="X135" s="84"/>
      <c r="Y135" s="84"/>
      <c r="Z135" s="84"/>
      <c r="AA135" s="84"/>
      <c r="AB135" s="84"/>
      <c r="AC135" s="84"/>
      <c r="AD135" s="84" t="s">
        <v>72</v>
      </c>
      <c r="AE135" s="84"/>
      <c r="AF135" s="84" t="s">
        <v>198</v>
      </c>
      <c r="AG135" s="84"/>
      <c r="AH135" s="84"/>
      <c r="AI135" s="84"/>
      <c r="AJ135" s="84"/>
      <c r="AK135" s="84" t="s">
        <v>80</v>
      </c>
      <c r="AL135" s="84"/>
      <c r="AM135" s="83" t="s">
        <v>317</v>
      </c>
      <c r="AN135" s="83"/>
      <c r="AO135" s="83"/>
      <c r="AP135" s="83"/>
      <c r="AQ135" s="83"/>
      <c r="AR135" s="83"/>
      <c r="AS135" s="83"/>
      <c r="AT135" s="83"/>
      <c r="AU135" s="83"/>
      <c r="AV135" s="83"/>
      <c r="AW135" s="83"/>
      <c r="AX135" s="83"/>
      <c r="AY135" s="83"/>
      <c r="AZ135" s="83"/>
      <c r="BA135" s="83"/>
      <c r="BB135" s="83"/>
      <c r="BC135" s="83"/>
      <c r="BD135" s="83"/>
      <c r="BE135" s="83"/>
      <c r="BF135" s="83"/>
      <c r="BG135" s="83"/>
      <c r="BH135" s="83"/>
    </row>
    <row r="136" spans="11:60" x14ac:dyDescent="0.4">
      <c r="K136" s="220" t="s">
        <v>309</v>
      </c>
      <c r="L136" s="221"/>
      <c r="M136" s="221"/>
      <c r="N136" s="221"/>
      <c r="O136" s="221"/>
      <c r="P136" s="221"/>
      <c r="Q136" s="221"/>
      <c r="R136" s="221"/>
      <c r="S136" s="222"/>
      <c r="T136" s="73" t="s">
        <v>199</v>
      </c>
      <c r="U136" s="74"/>
      <c r="V136" s="74"/>
      <c r="W136" s="74"/>
      <c r="X136" s="74"/>
      <c r="Y136" s="74"/>
      <c r="Z136" s="74"/>
      <c r="AA136" s="74"/>
      <c r="AB136" s="74"/>
      <c r="AC136" s="75"/>
      <c r="AD136" s="73" t="s">
        <v>72</v>
      </c>
      <c r="AE136" s="75"/>
      <c r="AF136" s="73" t="s">
        <v>200</v>
      </c>
      <c r="AG136" s="74"/>
      <c r="AH136" s="74"/>
      <c r="AI136" s="74"/>
      <c r="AJ136" s="75"/>
      <c r="AK136" s="73" t="s">
        <v>80</v>
      </c>
      <c r="AL136" s="75"/>
      <c r="AM136" s="219" t="s">
        <v>851</v>
      </c>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row>
    <row r="137" spans="11:60" x14ac:dyDescent="0.4">
      <c r="K137" s="223"/>
      <c r="L137" s="224"/>
      <c r="M137" s="224"/>
      <c r="N137" s="224"/>
      <c r="O137" s="224"/>
      <c r="P137" s="224"/>
      <c r="Q137" s="224"/>
      <c r="R137" s="224"/>
      <c r="S137" s="225"/>
      <c r="T137" s="163"/>
      <c r="U137" s="164"/>
      <c r="V137" s="164"/>
      <c r="W137" s="164"/>
      <c r="X137" s="164"/>
      <c r="Y137" s="164"/>
      <c r="Z137" s="164"/>
      <c r="AA137" s="164"/>
      <c r="AB137" s="164"/>
      <c r="AC137" s="165"/>
      <c r="AD137" s="163"/>
      <c r="AE137" s="165"/>
      <c r="AF137" s="163"/>
      <c r="AG137" s="164"/>
      <c r="AH137" s="164"/>
      <c r="AI137" s="164"/>
      <c r="AJ137" s="165"/>
      <c r="AK137" s="163"/>
      <c r="AL137" s="165"/>
      <c r="AM137" s="219"/>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c r="BH137" s="112"/>
    </row>
    <row r="138" spans="11:60" x14ac:dyDescent="0.4">
      <c r="K138" s="223"/>
      <c r="L138" s="224"/>
      <c r="M138" s="224"/>
      <c r="N138" s="224"/>
      <c r="O138" s="224"/>
      <c r="P138" s="224"/>
      <c r="Q138" s="224"/>
      <c r="R138" s="224"/>
      <c r="S138" s="225"/>
      <c r="T138" s="163"/>
      <c r="U138" s="164"/>
      <c r="V138" s="164"/>
      <c r="W138" s="164"/>
      <c r="X138" s="164"/>
      <c r="Y138" s="164"/>
      <c r="Z138" s="164"/>
      <c r="AA138" s="164"/>
      <c r="AB138" s="164"/>
      <c r="AC138" s="165"/>
      <c r="AD138" s="163"/>
      <c r="AE138" s="165"/>
      <c r="AF138" s="163"/>
      <c r="AG138" s="164"/>
      <c r="AH138" s="164"/>
      <c r="AI138" s="164"/>
      <c r="AJ138" s="165"/>
      <c r="AK138" s="163"/>
      <c r="AL138" s="165"/>
      <c r="AM138" s="219"/>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c r="BH138" s="112"/>
    </row>
    <row r="139" spans="11:60" x14ac:dyDescent="0.4">
      <c r="K139" s="226"/>
      <c r="L139" s="227"/>
      <c r="M139" s="227"/>
      <c r="N139" s="227"/>
      <c r="O139" s="227"/>
      <c r="P139" s="227"/>
      <c r="Q139" s="227"/>
      <c r="R139" s="227"/>
      <c r="S139" s="228"/>
      <c r="T139" s="76"/>
      <c r="U139" s="77"/>
      <c r="V139" s="77"/>
      <c r="W139" s="77"/>
      <c r="X139" s="77"/>
      <c r="Y139" s="77"/>
      <c r="Z139" s="77"/>
      <c r="AA139" s="77"/>
      <c r="AB139" s="77"/>
      <c r="AC139" s="78"/>
      <c r="AD139" s="76"/>
      <c r="AE139" s="78"/>
      <c r="AF139" s="76"/>
      <c r="AG139" s="77"/>
      <c r="AH139" s="77"/>
      <c r="AI139" s="77"/>
      <c r="AJ139" s="78"/>
      <c r="AK139" s="76"/>
      <c r="AL139" s="78"/>
      <c r="AM139" s="219"/>
      <c r="AN139" s="112"/>
      <c r="AO139" s="112"/>
      <c r="AP139" s="112"/>
      <c r="AQ139" s="112"/>
      <c r="AR139" s="112"/>
      <c r="AS139" s="112"/>
      <c r="AT139" s="112"/>
      <c r="AU139" s="112"/>
      <c r="AV139" s="112"/>
      <c r="AW139" s="112"/>
      <c r="AX139" s="112"/>
      <c r="AY139" s="112"/>
      <c r="AZ139" s="112"/>
      <c r="BA139" s="112"/>
      <c r="BB139" s="112"/>
      <c r="BC139" s="112"/>
      <c r="BD139" s="112"/>
      <c r="BE139" s="112"/>
      <c r="BF139" s="112"/>
      <c r="BG139" s="112"/>
      <c r="BH139" s="112"/>
    </row>
    <row r="140" spans="11:60" x14ac:dyDescent="0.4">
      <c r="K140" s="103" t="s">
        <v>310</v>
      </c>
      <c r="L140" s="83"/>
      <c r="M140" s="83"/>
      <c r="N140" s="83"/>
      <c r="O140" s="83"/>
      <c r="P140" s="83"/>
      <c r="Q140" s="83"/>
      <c r="R140" s="83"/>
      <c r="S140" s="83"/>
      <c r="T140" s="84" t="s">
        <v>201</v>
      </c>
      <c r="U140" s="84"/>
      <c r="V140" s="84"/>
      <c r="W140" s="84"/>
      <c r="X140" s="84"/>
      <c r="Y140" s="84"/>
      <c r="Z140" s="84"/>
      <c r="AA140" s="84"/>
      <c r="AB140" s="84"/>
      <c r="AC140" s="84"/>
      <c r="AD140" s="84" t="s">
        <v>72</v>
      </c>
      <c r="AE140" s="84"/>
      <c r="AF140" s="84" t="s">
        <v>202</v>
      </c>
      <c r="AG140" s="84"/>
      <c r="AH140" s="84"/>
      <c r="AI140" s="84"/>
      <c r="AJ140" s="84"/>
      <c r="AK140" s="84" t="s">
        <v>80</v>
      </c>
      <c r="AL140" s="84"/>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c r="BG140" s="112"/>
      <c r="BH140" s="112"/>
    </row>
    <row r="141" spans="11:60" x14ac:dyDescent="0.4">
      <c r="K141" s="83"/>
      <c r="L141" s="83"/>
      <c r="M141" s="83"/>
      <c r="N141" s="83"/>
      <c r="O141" s="83"/>
      <c r="P141" s="83"/>
      <c r="Q141" s="83"/>
      <c r="R141" s="83"/>
      <c r="S141" s="83"/>
      <c r="T141" s="84"/>
      <c r="U141" s="84"/>
      <c r="V141" s="84"/>
      <c r="W141" s="84"/>
      <c r="X141" s="84"/>
      <c r="Y141" s="84"/>
      <c r="Z141" s="84"/>
      <c r="AA141" s="84"/>
      <c r="AB141" s="84"/>
      <c r="AC141" s="84"/>
      <c r="AD141" s="84"/>
      <c r="AE141" s="84"/>
      <c r="AF141" s="84"/>
      <c r="AG141" s="84"/>
      <c r="AH141" s="84"/>
      <c r="AI141" s="84"/>
      <c r="AJ141" s="84"/>
      <c r="AK141" s="84"/>
      <c r="AL141" s="84"/>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c r="BH141" s="112"/>
    </row>
    <row r="142" spans="11:60" x14ac:dyDescent="0.4">
      <c r="K142" s="83"/>
      <c r="L142" s="83"/>
      <c r="M142" s="83"/>
      <c r="N142" s="83"/>
      <c r="O142" s="83"/>
      <c r="P142" s="83"/>
      <c r="Q142" s="83"/>
      <c r="R142" s="83"/>
      <c r="S142" s="83"/>
      <c r="T142" s="84"/>
      <c r="U142" s="84"/>
      <c r="V142" s="84"/>
      <c r="W142" s="84"/>
      <c r="X142" s="84"/>
      <c r="Y142" s="84"/>
      <c r="Z142" s="84"/>
      <c r="AA142" s="84"/>
      <c r="AB142" s="84"/>
      <c r="AC142" s="84"/>
      <c r="AD142" s="84"/>
      <c r="AE142" s="84"/>
      <c r="AF142" s="84"/>
      <c r="AG142" s="84"/>
      <c r="AH142" s="84"/>
      <c r="AI142" s="84"/>
      <c r="AJ142" s="84"/>
      <c r="AK142" s="84"/>
      <c r="AL142" s="84"/>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c r="BH142" s="112"/>
    </row>
    <row r="143" spans="11:60" x14ac:dyDescent="0.4">
      <c r="K143" s="83"/>
      <c r="L143" s="83"/>
      <c r="M143" s="83"/>
      <c r="N143" s="83"/>
      <c r="O143" s="83"/>
      <c r="P143" s="83"/>
      <c r="Q143" s="83"/>
      <c r="R143" s="83"/>
      <c r="S143" s="83"/>
      <c r="T143" s="84"/>
      <c r="U143" s="84"/>
      <c r="V143" s="84"/>
      <c r="W143" s="84"/>
      <c r="X143" s="84"/>
      <c r="Y143" s="84"/>
      <c r="Z143" s="84"/>
      <c r="AA143" s="84"/>
      <c r="AB143" s="84"/>
      <c r="AC143" s="84"/>
      <c r="AD143" s="84"/>
      <c r="AE143" s="84"/>
      <c r="AF143" s="84"/>
      <c r="AG143" s="84"/>
      <c r="AH143" s="84"/>
      <c r="AI143" s="84"/>
      <c r="AJ143" s="84"/>
      <c r="AK143" s="84"/>
      <c r="AL143" s="84"/>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c r="BH143" s="112"/>
    </row>
    <row r="144" spans="11:60" x14ac:dyDescent="0.4">
      <c r="K144" s="86" t="str">
        <f>"予約 (" &amp; HEX2DEC("1000") - HEX2DEC("20") &amp; "Bytes)"</f>
        <v>予約 (4064Bytes)</v>
      </c>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c r="AQ144" s="87"/>
      <c r="AR144" s="87"/>
      <c r="AS144" s="87"/>
      <c r="AT144" s="87"/>
      <c r="AU144" s="87"/>
      <c r="AV144" s="87"/>
      <c r="AW144" s="87"/>
      <c r="AX144" s="87"/>
      <c r="AY144" s="87"/>
      <c r="AZ144" s="87"/>
      <c r="BA144" s="87"/>
      <c r="BB144" s="87"/>
      <c r="BC144" s="87"/>
      <c r="BD144" s="87"/>
      <c r="BE144" s="87"/>
      <c r="BF144" s="87"/>
      <c r="BG144" s="87"/>
      <c r="BH144" s="88"/>
    </row>
    <row r="145" spans="11:60" x14ac:dyDescent="0.4">
      <c r="K145" s="99" t="s">
        <v>306</v>
      </c>
      <c r="L145" s="100"/>
      <c r="M145" s="100"/>
      <c r="N145" s="100"/>
      <c r="O145" s="100"/>
      <c r="P145" s="100"/>
      <c r="Q145" s="100"/>
      <c r="R145" s="100"/>
      <c r="S145" s="100"/>
      <c r="T145" s="101" t="s">
        <v>203</v>
      </c>
      <c r="U145" s="101"/>
      <c r="V145" s="101"/>
      <c r="W145" s="101"/>
      <c r="X145" s="101"/>
      <c r="Y145" s="101"/>
      <c r="Z145" s="101"/>
      <c r="AA145" s="101"/>
      <c r="AB145" s="101"/>
      <c r="AC145" s="101"/>
      <c r="AD145" s="101" t="s">
        <v>72</v>
      </c>
      <c r="AE145" s="101"/>
      <c r="AF145" s="102" t="s">
        <v>831</v>
      </c>
      <c r="AG145" s="101"/>
      <c r="AH145" s="101"/>
      <c r="AI145" s="101"/>
      <c r="AJ145" s="101"/>
      <c r="AK145" s="101" t="s">
        <v>80</v>
      </c>
      <c r="AL145" s="101"/>
      <c r="AM145" s="100" t="s">
        <v>313</v>
      </c>
      <c r="AN145" s="100"/>
      <c r="AO145" s="100"/>
      <c r="AP145" s="100"/>
      <c r="AQ145" s="100"/>
      <c r="AR145" s="100"/>
      <c r="AS145" s="100"/>
      <c r="AT145" s="100"/>
      <c r="AU145" s="100"/>
      <c r="AV145" s="100"/>
      <c r="AW145" s="100"/>
      <c r="AX145" s="100"/>
      <c r="AY145" s="100"/>
      <c r="AZ145" s="100"/>
      <c r="BA145" s="100"/>
      <c r="BB145" s="100"/>
      <c r="BC145" s="100"/>
      <c r="BD145" s="100"/>
      <c r="BE145" s="100"/>
      <c r="BF145" s="100"/>
      <c r="BG145" s="100"/>
      <c r="BH145" s="100"/>
    </row>
    <row r="146" spans="11:60" x14ac:dyDescent="0.4">
      <c r="K146" s="99" t="s">
        <v>307</v>
      </c>
      <c r="L146" s="100"/>
      <c r="M146" s="100"/>
      <c r="N146" s="100"/>
      <c r="O146" s="100"/>
      <c r="P146" s="100"/>
      <c r="Q146" s="100"/>
      <c r="R146" s="100"/>
      <c r="S146" s="100"/>
      <c r="T146" s="101" t="s">
        <v>204</v>
      </c>
      <c r="U146" s="101"/>
      <c r="V146" s="101"/>
      <c r="W146" s="101"/>
      <c r="X146" s="101"/>
      <c r="Y146" s="101"/>
      <c r="Z146" s="101"/>
      <c r="AA146" s="101"/>
      <c r="AB146" s="101"/>
      <c r="AC146" s="101"/>
      <c r="AD146" s="101" t="s">
        <v>72</v>
      </c>
      <c r="AE146" s="101"/>
      <c r="AF146" s="102" t="s">
        <v>832</v>
      </c>
      <c r="AG146" s="101"/>
      <c r="AH146" s="101"/>
      <c r="AI146" s="101"/>
      <c r="AJ146" s="101"/>
      <c r="AK146" s="101" t="s">
        <v>80</v>
      </c>
      <c r="AL146" s="101"/>
      <c r="AM146" s="100" t="s">
        <v>314</v>
      </c>
      <c r="AN146" s="100"/>
      <c r="AO146" s="100"/>
      <c r="AP146" s="100"/>
      <c r="AQ146" s="100"/>
      <c r="AR146" s="100"/>
      <c r="AS146" s="100"/>
      <c r="AT146" s="100"/>
      <c r="AU146" s="100"/>
      <c r="AV146" s="100"/>
      <c r="AW146" s="100"/>
      <c r="AX146" s="100"/>
      <c r="AY146" s="100"/>
      <c r="AZ146" s="100"/>
      <c r="BA146" s="100"/>
      <c r="BB146" s="100"/>
      <c r="BC146" s="100"/>
      <c r="BD146" s="100"/>
      <c r="BE146" s="100"/>
      <c r="BF146" s="100"/>
      <c r="BG146" s="100"/>
      <c r="BH146" s="100"/>
    </row>
    <row r="147" spans="11:60" x14ac:dyDescent="0.4">
      <c r="K147" s="101" t="s">
        <v>2</v>
      </c>
      <c r="L147" s="101"/>
      <c r="M147" s="101"/>
      <c r="N147" s="101"/>
      <c r="O147" s="101"/>
      <c r="P147" s="101"/>
      <c r="Q147" s="101"/>
      <c r="R147" s="101"/>
      <c r="S147" s="101"/>
      <c r="T147" s="101" t="s">
        <v>2</v>
      </c>
      <c r="U147" s="101"/>
      <c r="V147" s="101"/>
      <c r="W147" s="101"/>
      <c r="X147" s="101"/>
      <c r="Y147" s="101"/>
      <c r="Z147" s="101"/>
      <c r="AA147" s="101"/>
      <c r="AB147" s="101"/>
      <c r="AC147" s="101"/>
      <c r="AD147" s="101" t="s">
        <v>2</v>
      </c>
      <c r="AE147" s="101"/>
      <c r="AF147" s="102" t="s">
        <v>2</v>
      </c>
      <c r="AG147" s="102"/>
      <c r="AH147" s="102"/>
      <c r="AI147" s="102"/>
      <c r="AJ147" s="102"/>
      <c r="AK147" s="101" t="s">
        <v>2</v>
      </c>
      <c r="AL147" s="101"/>
      <c r="AM147" s="101" t="s">
        <v>2</v>
      </c>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row>
    <row r="148" spans="11:60" x14ac:dyDescent="0.4">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2"/>
      <c r="AG148" s="102"/>
      <c r="AH148" s="102"/>
      <c r="AI148" s="102"/>
      <c r="AJ148" s="102"/>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row>
    <row r="149" spans="11:60" x14ac:dyDescent="0.4">
      <c r="K149" s="99" t="s">
        <v>308</v>
      </c>
      <c r="L149" s="100"/>
      <c r="M149" s="100"/>
      <c r="N149" s="100"/>
      <c r="O149" s="100"/>
      <c r="P149" s="100"/>
      <c r="Q149" s="100"/>
      <c r="R149" s="100"/>
      <c r="S149" s="100"/>
      <c r="T149" s="101" t="s">
        <v>205</v>
      </c>
      <c r="U149" s="101"/>
      <c r="V149" s="101"/>
      <c r="W149" s="101"/>
      <c r="X149" s="101"/>
      <c r="Y149" s="101"/>
      <c r="Z149" s="101"/>
      <c r="AA149" s="101"/>
      <c r="AB149" s="101"/>
      <c r="AC149" s="101"/>
      <c r="AD149" s="101" t="s">
        <v>72</v>
      </c>
      <c r="AE149" s="101"/>
      <c r="AF149" s="102" t="s">
        <v>833</v>
      </c>
      <c r="AG149" s="101"/>
      <c r="AH149" s="101"/>
      <c r="AI149" s="101"/>
      <c r="AJ149" s="101"/>
      <c r="AK149" s="101" t="s">
        <v>80</v>
      </c>
      <c r="AL149" s="101"/>
      <c r="AM149" s="100" t="s">
        <v>315</v>
      </c>
      <c r="AN149" s="100"/>
      <c r="AO149" s="100"/>
      <c r="AP149" s="100"/>
      <c r="AQ149" s="100"/>
      <c r="AR149" s="100"/>
      <c r="AS149" s="100"/>
      <c r="AT149" s="100"/>
      <c r="AU149" s="100"/>
      <c r="AV149" s="100"/>
      <c r="AW149" s="100"/>
      <c r="AX149" s="100"/>
      <c r="AY149" s="100"/>
      <c r="AZ149" s="100"/>
      <c r="BA149" s="100"/>
      <c r="BB149" s="100"/>
      <c r="BC149" s="100"/>
      <c r="BD149" s="100"/>
      <c r="BE149" s="100"/>
      <c r="BF149" s="100"/>
      <c r="BG149" s="100"/>
      <c r="BH149" s="100"/>
    </row>
    <row r="150" spans="11:60" x14ac:dyDescent="0.4">
      <c r="K150" s="83" t="s">
        <v>206</v>
      </c>
      <c r="L150" s="83"/>
      <c r="M150" s="83"/>
      <c r="N150" s="83"/>
      <c r="O150" s="83"/>
      <c r="P150" s="83"/>
      <c r="Q150" s="83"/>
      <c r="R150" s="83"/>
      <c r="S150" s="83"/>
      <c r="T150" s="84" t="s">
        <v>207</v>
      </c>
      <c r="U150" s="84"/>
      <c r="V150" s="84"/>
      <c r="W150" s="84"/>
      <c r="X150" s="84"/>
      <c r="Y150" s="84"/>
      <c r="Z150" s="84"/>
      <c r="AA150" s="84"/>
      <c r="AB150" s="84"/>
      <c r="AC150" s="84"/>
      <c r="AD150" s="84" t="s">
        <v>72</v>
      </c>
      <c r="AE150" s="84"/>
      <c r="AF150" s="85" t="s">
        <v>834</v>
      </c>
      <c r="AG150" s="84"/>
      <c r="AH150" s="84"/>
      <c r="AI150" s="84"/>
      <c r="AJ150" s="84"/>
      <c r="AK150" s="84" t="s">
        <v>80</v>
      </c>
      <c r="AL150" s="84"/>
      <c r="AM150" s="83" t="s">
        <v>837</v>
      </c>
      <c r="AN150" s="83"/>
      <c r="AO150" s="83"/>
      <c r="AP150" s="83"/>
      <c r="AQ150" s="83"/>
      <c r="AR150" s="83"/>
      <c r="AS150" s="83"/>
      <c r="AT150" s="83"/>
      <c r="AU150" s="83"/>
      <c r="AV150" s="83"/>
      <c r="AW150" s="83"/>
      <c r="AX150" s="83"/>
      <c r="AY150" s="83"/>
      <c r="AZ150" s="83"/>
      <c r="BA150" s="83"/>
      <c r="BB150" s="83"/>
      <c r="BC150" s="83"/>
      <c r="BD150" s="83"/>
      <c r="BE150" s="83"/>
      <c r="BF150" s="83"/>
      <c r="BG150" s="83"/>
      <c r="BH150" s="83"/>
    </row>
    <row r="151" spans="11:60" x14ac:dyDescent="0.4">
      <c r="K151" s="83" t="s">
        <v>208</v>
      </c>
      <c r="L151" s="83"/>
      <c r="M151" s="83"/>
      <c r="N151" s="83"/>
      <c r="O151" s="83"/>
      <c r="P151" s="83"/>
      <c r="Q151" s="83"/>
      <c r="R151" s="83"/>
      <c r="S151" s="83"/>
      <c r="T151" s="84" t="s">
        <v>209</v>
      </c>
      <c r="U151" s="84"/>
      <c r="V151" s="84"/>
      <c r="W151" s="84"/>
      <c r="X151" s="84"/>
      <c r="Y151" s="84"/>
      <c r="Z151" s="84"/>
      <c r="AA151" s="84"/>
      <c r="AB151" s="84"/>
      <c r="AC151" s="84"/>
      <c r="AD151" s="84" t="s">
        <v>72</v>
      </c>
      <c r="AE151" s="84"/>
      <c r="AF151" s="85" t="s">
        <v>835</v>
      </c>
      <c r="AG151" s="84"/>
      <c r="AH151" s="84"/>
      <c r="AI151" s="84"/>
      <c r="AJ151" s="84"/>
      <c r="AK151" s="84" t="s">
        <v>80</v>
      </c>
      <c r="AL151" s="84"/>
      <c r="AM151" s="83" t="s">
        <v>838</v>
      </c>
      <c r="AN151" s="83"/>
      <c r="AO151" s="83"/>
      <c r="AP151" s="83"/>
      <c r="AQ151" s="83"/>
      <c r="AR151" s="83"/>
      <c r="AS151" s="83"/>
      <c r="AT151" s="83"/>
      <c r="AU151" s="83"/>
      <c r="AV151" s="83"/>
      <c r="AW151" s="83"/>
      <c r="AX151" s="83"/>
      <c r="AY151" s="83"/>
      <c r="AZ151" s="83"/>
      <c r="BA151" s="83"/>
      <c r="BB151" s="83"/>
      <c r="BC151" s="83"/>
      <c r="BD151" s="83"/>
      <c r="BE151" s="83"/>
      <c r="BF151" s="83"/>
      <c r="BG151" s="83"/>
      <c r="BH151" s="83"/>
    </row>
    <row r="152" spans="11:60" x14ac:dyDescent="0.4">
      <c r="K152" s="84" t="s">
        <v>2</v>
      </c>
      <c r="L152" s="84"/>
      <c r="M152" s="84"/>
      <c r="N152" s="84"/>
      <c r="O152" s="84"/>
      <c r="P152" s="84"/>
      <c r="Q152" s="84"/>
      <c r="R152" s="84"/>
      <c r="S152" s="84"/>
      <c r="T152" s="84" t="s">
        <v>2</v>
      </c>
      <c r="U152" s="84"/>
      <c r="V152" s="84"/>
      <c r="W152" s="84"/>
      <c r="X152" s="84"/>
      <c r="Y152" s="84"/>
      <c r="Z152" s="84"/>
      <c r="AA152" s="84"/>
      <c r="AB152" s="84"/>
      <c r="AC152" s="84"/>
      <c r="AD152" s="84" t="s">
        <v>2</v>
      </c>
      <c r="AE152" s="84"/>
      <c r="AF152" s="85" t="s">
        <v>2</v>
      </c>
      <c r="AG152" s="85"/>
      <c r="AH152" s="85"/>
      <c r="AI152" s="85"/>
      <c r="AJ152" s="85"/>
      <c r="AK152" s="84" t="s">
        <v>2</v>
      </c>
      <c r="AL152" s="84"/>
      <c r="AM152" s="84" t="s">
        <v>2</v>
      </c>
      <c r="AN152" s="84"/>
      <c r="AO152" s="84"/>
      <c r="AP152" s="84"/>
      <c r="AQ152" s="84"/>
      <c r="AR152" s="84"/>
      <c r="AS152" s="84"/>
      <c r="AT152" s="84"/>
      <c r="AU152" s="84"/>
      <c r="AV152" s="84"/>
      <c r="AW152" s="84"/>
      <c r="AX152" s="84"/>
      <c r="AY152" s="84"/>
      <c r="AZ152" s="84"/>
      <c r="BA152" s="84"/>
      <c r="BB152" s="84"/>
      <c r="BC152" s="84"/>
      <c r="BD152" s="84"/>
      <c r="BE152" s="84"/>
      <c r="BF152" s="84"/>
      <c r="BG152" s="84"/>
      <c r="BH152" s="84"/>
    </row>
    <row r="153" spans="11:60" x14ac:dyDescent="0.4">
      <c r="K153" s="84"/>
      <c r="L153" s="84"/>
      <c r="M153" s="84"/>
      <c r="N153" s="84"/>
      <c r="O153" s="84"/>
      <c r="P153" s="84"/>
      <c r="Q153" s="84"/>
      <c r="R153" s="84"/>
      <c r="S153" s="84"/>
      <c r="T153" s="84"/>
      <c r="U153" s="84"/>
      <c r="V153" s="84"/>
      <c r="W153" s="84"/>
      <c r="X153" s="84"/>
      <c r="Y153" s="84"/>
      <c r="Z153" s="84"/>
      <c r="AA153" s="84"/>
      <c r="AB153" s="84"/>
      <c r="AC153" s="84"/>
      <c r="AD153" s="84"/>
      <c r="AE153" s="84"/>
      <c r="AF153" s="85"/>
      <c r="AG153" s="85"/>
      <c r="AH153" s="85"/>
      <c r="AI153" s="85"/>
      <c r="AJ153" s="85"/>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c r="BG153" s="84"/>
      <c r="BH153" s="84"/>
    </row>
    <row r="154" spans="11:60" x14ac:dyDescent="0.4">
      <c r="K154" s="83" t="s">
        <v>210</v>
      </c>
      <c r="L154" s="83"/>
      <c r="M154" s="83"/>
      <c r="N154" s="83"/>
      <c r="O154" s="83"/>
      <c r="P154" s="83"/>
      <c r="Q154" s="83"/>
      <c r="R154" s="83"/>
      <c r="S154" s="83"/>
      <c r="T154" s="84" t="s">
        <v>211</v>
      </c>
      <c r="U154" s="84"/>
      <c r="V154" s="84"/>
      <c r="W154" s="84"/>
      <c r="X154" s="84"/>
      <c r="Y154" s="84"/>
      <c r="Z154" s="84"/>
      <c r="AA154" s="84"/>
      <c r="AB154" s="84"/>
      <c r="AC154" s="84"/>
      <c r="AD154" s="84" t="s">
        <v>72</v>
      </c>
      <c r="AE154" s="84"/>
      <c r="AF154" s="85" t="s">
        <v>836</v>
      </c>
      <c r="AG154" s="84"/>
      <c r="AH154" s="84"/>
      <c r="AI154" s="84"/>
      <c r="AJ154" s="84"/>
      <c r="AK154" s="84" t="s">
        <v>80</v>
      </c>
      <c r="AL154" s="84"/>
      <c r="AM154" s="83" t="s">
        <v>839</v>
      </c>
      <c r="AN154" s="83"/>
      <c r="AO154" s="83"/>
      <c r="AP154" s="83"/>
      <c r="AQ154" s="83"/>
      <c r="AR154" s="83"/>
      <c r="AS154" s="83"/>
      <c r="AT154" s="83"/>
      <c r="AU154" s="83"/>
      <c r="AV154" s="83"/>
      <c r="AW154" s="83"/>
      <c r="AX154" s="83"/>
      <c r="AY154" s="83"/>
      <c r="AZ154" s="83"/>
      <c r="BA154" s="83"/>
      <c r="BB154" s="83"/>
      <c r="BC154" s="83"/>
      <c r="BD154" s="83"/>
      <c r="BE154" s="83"/>
      <c r="BF154" s="83"/>
      <c r="BG154" s="83"/>
      <c r="BH154" s="83"/>
    </row>
    <row r="155" spans="11:60" x14ac:dyDescent="0.4">
      <c r="K155" s="100" t="s">
        <v>212</v>
      </c>
      <c r="L155" s="100"/>
      <c r="M155" s="100"/>
      <c r="N155" s="100"/>
      <c r="O155" s="100"/>
      <c r="P155" s="100"/>
      <c r="Q155" s="100"/>
      <c r="R155" s="100"/>
      <c r="S155" s="100"/>
      <c r="T155" s="101" t="s">
        <v>213</v>
      </c>
      <c r="U155" s="101"/>
      <c r="V155" s="101"/>
      <c r="W155" s="101"/>
      <c r="X155" s="101"/>
      <c r="Y155" s="101"/>
      <c r="Z155" s="101"/>
      <c r="AA155" s="101"/>
      <c r="AB155" s="101"/>
      <c r="AC155" s="101"/>
      <c r="AD155" s="101" t="s">
        <v>214</v>
      </c>
      <c r="AE155" s="101"/>
      <c r="AF155" s="101" t="s">
        <v>215</v>
      </c>
      <c r="AG155" s="101"/>
      <c r="AH155" s="101"/>
      <c r="AI155" s="101"/>
      <c r="AJ155" s="101"/>
      <c r="AK155" s="101" t="s">
        <v>80</v>
      </c>
      <c r="AL155" s="101"/>
      <c r="AM155" s="100" t="s">
        <v>216</v>
      </c>
      <c r="AN155" s="100"/>
      <c r="AO155" s="100"/>
      <c r="AP155" s="100"/>
      <c r="AQ155" s="100"/>
      <c r="AR155" s="100"/>
      <c r="AS155" s="100"/>
      <c r="AT155" s="100"/>
      <c r="AU155" s="100"/>
      <c r="AV155" s="100"/>
      <c r="AW155" s="100"/>
      <c r="AX155" s="100"/>
      <c r="AY155" s="100"/>
      <c r="AZ155" s="100"/>
      <c r="BA155" s="100"/>
      <c r="BB155" s="100"/>
      <c r="BC155" s="100"/>
      <c r="BD155" s="100"/>
      <c r="BE155" s="100"/>
      <c r="BF155" s="100"/>
      <c r="BG155" s="100"/>
      <c r="BH155" s="100"/>
    </row>
    <row r="156" spans="11:60" x14ac:dyDescent="0.4">
      <c r="K156" s="100" t="s">
        <v>217</v>
      </c>
      <c r="L156" s="100"/>
      <c r="M156" s="100"/>
      <c r="N156" s="100"/>
      <c r="O156" s="100"/>
      <c r="P156" s="100"/>
      <c r="Q156" s="100"/>
      <c r="R156" s="100"/>
      <c r="S156" s="100"/>
      <c r="T156" s="101" t="s">
        <v>218</v>
      </c>
      <c r="U156" s="101"/>
      <c r="V156" s="101"/>
      <c r="W156" s="101"/>
      <c r="X156" s="101"/>
      <c r="Y156" s="101"/>
      <c r="Z156" s="101"/>
      <c r="AA156" s="101"/>
      <c r="AB156" s="101"/>
      <c r="AC156" s="101"/>
      <c r="AD156" s="101" t="s">
        <v>214</v>
      </c>
      <c r="AE156" s="101"/>
      <c r="AF156" s="101" t="s">
        <v>219</v>
      </c>
      <c r="AG156" s="101"/>
      <c r="AH156" s="101"/>
      <c r="AI156" s="101"/>
      <c r="AJ156" s="101"/>
      <c r="AK156" s="101" t="s">
        <v>80</v>
      </c>
      <c r="AL156" s="101"/>
      <c r="AM156" s="100" t="s">
        <v>220</v>
      </c>
      <c r="AN156" s="100"/>
      <c r="AO156" s="100"/>
      <c r="AP156" s="100"/>
      <c r="AQ156" s="100"/>
      <c r="AR156" s="100"/>
      <c r="AS156" s="100"/>
      <c r="AT156" s="100"/>
      <c r="AU156" s="100"/>
      <c r="AV156" s="100"/>
      <c r="AW156" s="100"/>
      <c r="AX156" s="100"/>
      <c r="AY156" s="100"/>
      <c r="AZ156" s="100"/>
      <c r="BA156" s="100"/>
      <c r="BB156" s="100"/>
      <c r="BC156" s="100"/>
      <c r="BD156" s="100"/>
      <c r="BE156" s="100"/>
      <c r="BF156" s="100"/>
      <c r="BG156" s="100"/>
      <c r="BH156" s="100"/>
    </row>
    <row r="157" spans="11:60" x14ac:dyDescent="0.4">
      <c r="K157" s="101" t="s">
        <v>2</v>
      </c>
      <c r="L157" s="101"/>
      <c r="M157" s="101"/>
      <c r="N157" s="101"/>
      <c r="O157" s="101"/>
      <c r="P157" s="101"/>
      <c r="Q157" s="101"/>
      <c r="R157" s="101"/>
      <c r="S157" s="101"/>
      <c r="T157" s="101" t="s">
        <v>2</v>
      </c>
      <c r="U157" s="101"/>
      <c r="V157" s="101"/>
      <c r="W157" s="101"/>
      <c r="X157" s="101"/>
      <c r="Y157" s="101"/>
      <c r="Z157" s="101"/>
      <c r="AA157" s="101"/>
      <c r="AB157" s="101"/>
      <c r="AC157" s="101"/>
      <c r="AD157" s="101" t="s">
        <v>2</v>
      </c>
      <c r="AE157" s="101"/>
      <c r="AF157" s="102" t="s">
        <v>2</v>
      </c>
      <c r="AG157" s="102"/>
      <c r="AH157" s="102"/>
      <c r="AI157" s="102"/>
      <c r="AJ157" s="102"/>
      <c r="AK157" s="101" t="s">
        <v>2</v>
      </c>
      <c r="AL157" s="101"/>
      <c r="AM157" s="101" t="s">
        <v>2</v>
      </c>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row>
    <row r="158" spans="11:60" x14ac:dyDescent="0.4">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2"/>
      <c r="AG158" s="102"/>
      <c r="AH158" s="102"/>
      <c r="AI158" s="102"/>
      <c r="AJ158" s="102"/>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row>
    <row r="159" spans="11:60" x14ac:dyDescent="0.4">
      <c r="K159" s="100" t="s">
        <v>221</v>
      </c>
      <c r="L159" s="100"/>
      <c r="M159" s="100"/>
      <c r="N159" s="100"/>
      <c r="O159" s="100"/>
      <c r="P159" s="100"/>
      <c r="Q159" s="100"/>
      <c r="R159" s="100"/>
      <c r="S159" s="100"/>
      <c r="T159" s="101" t="s">
        <v>222</v>
      </c>
      <c r="U159" s="101"/>
      <c r="V159" s="101"/>
      <c r="W159" s="101"/>
      <c r="X159" s="101"/>
      <c r="Y159" s="101"/>
      <c r="Z159" s="101"/>
      <c r="AA159" s="101"/>
      <c r="AB159" s="101"/>
      <c r="AC159" s="101"/>
      <c r="AD159" s="101" t="s">
        <v>214</v>
      </c>
      <c r="AE159" s="101"/>
      <c r="AF159" s="101" t="s">
        <v>223</v>
      </c>
      <c r="AG159" s="101"/>
      <c r="AH159" s="101"/>
      <c r="AI159" s="101"/>
      <c r="AJ159" s="101"/>
      <c r="AK159" s="101" t="s">
        <v>80</v>
      </c>
      <c r="AL159" s="101"/>
      <c r="AM159" s="100" t="s">
        <v>224</v>
      </c>
      <c r="AN159" s="100"/>
      <c r="AO159" s="100"/>
      <c r="AP159" s="100"/>
      <c r="AQ159" s="100"/>
      <c r="AR159" s="100"/>
      <c r="AS159" s="100"/>
      <c r="AT159" s="100"/>
      <c r="AU159" s="100"/>
      <c r="AV159" s="100"/>
      <c r="AW159" s="100"/>
      <c r="AX159" s="100"/>
      <c r="AY159" s="100"/>
      <c r="AZ159" s="100"/>
      <c r="BA159" s="100"/>
      <c r="BB159" s="100"/>
      <c r="BC159" s="100"/>
      <c r="BD159" s="100"/>
      <c r="BE159" s="100"/>
      <c r="BF159" s="100"/>
      <c r="BG159" s="100"/>
      <c r="BH159" s="100"/>
    </row>
    <row r="160" spans="11:60" x14ac:dyDescent="0.4">
      <c r="K160" s="83" t="s">
        <v>225</v>
      </c>
      <c r="L160" s="83"/>
      <c r="M160" s="83"/>
      <c r="N160" s="83"/>
      <c r="O160" s="83"/>
      <c r="P160" s="83"/>
      <c r="Q160" s="83"/>
      <c r="R160" s="83"/>
      <c r="S160" s="83"/>
      <c r="T160" s="84" t="s">
        <v>226</v>
      </c>
      <c r="U160" s="84"/>
      <c r="V160" s="84"/>
      <c r="W160" s="84"/>
      <c r="X160" s="84"/>
      <c r="Y160" s="84"/>
      <c r="Z160" s="84"/>
      <c r="AA160" s="84"/>
      <c r="AB160" s="84"/>
      <c r="AC160" s="84"/>
      <c r="AD160" s="84" t="s">
        <v>214</v>
      </c>
      <c r="AE160" s="84"/>
      <c r="AF160" s="84" t="s">
        <v>227</v>
      </c>
      <c r="AG160" s="84"/>
      <c r="AH160" s="84"/>
      <c r="AI160" s="84"/>
      <c r="AJ160" s="84"/>
      <c r="AK160" s="84" t="s">
        <v>80</v>
      </c>
      <c r="AL160" s="84"/>
      <c r="AM160" s="83" t="s">
        <v>228</v>
      </c>
      <c r="AN160" s="83"/>
      <c r="AO160" s="83"/>
      <c r="AP160" s="83"/>
      <c r="AQ160" s="83"/>
      <c r="AR160" s="83"/>
      <c r="AS160" s="83"/>
      <c r="AT160" s="83"/>
      <c r="AU160" s="83"/>
      <c r="AV160" s="83"/>
      <c r="AW160" s="83"/>
      <c r="AX160" s="83"/>
      <c r="AY160" s="83"/>
      <c r="AZ160" s="83"/>
      <c r="BA160" s="83"/>
      <c r="BB160" s="83"/>
      <c r="BC160" s="83"/>
      <c r="BD160" s="83"/>
      <c r="BE160" s="83"/>
      <c r="BF160" s="83"/>
      <c r="BG160" s="83"/>
      <c r="BH160" s="83"/>
    </row>
    <row r="161" spans="11:60" x14ac:dyDescent="0.4">
      <c r="K161" s="83" t="s">
        <v>229</v>
      </c>
      <c r="L161" s="83"/>
      <c r="M161" s="83"/>
      <c r="N161" s="83"/>
      <c r="O161" s="83"/>
      <c r="P161" s="83"/>
      <c r="Q161" s="83"/>
      <c r="R161" s="83"/>
      <c r="S161" s="83"/>
      <c r="T161" s="84" t="s">
        <v>230</v>
      </c>
      <c r="U161" s="84"/>
      <c r="V161" s="84"/>
      <c r="W161" s="84"/>
      <c r="X161" s="84"/>
      <c r="Y161" s="84"/>
      <c r="Z161" s="84"/>
      <c r="AA161" s="84"/>
      <c r="AB161" s="84"/>
      <c r="AC161" s="84"/>
      <c r="AD161" s="84" t="s">
        <v>214</v>
      </c>
      <c r="AE161" s="84"/>
      <c r="AF161" s="84" t="s">
        <v>231</v>
      </c>
      <c r="AG161" s="84"/>
      <c r="AH161" s="84"/>
      <c r="AI161" s="84"/>
      <c r="AJ161" s="84"/>
      <c r="AK161" s="84" t="s">
        <v>80</v>
      </c>
      <c r="AL161" s="84"/>
      <c r="AM161" s="83" t="s">
        <v>232</v>
      </c>
      <c r="AN161" s="83"/>
      <c r="AO161" s="83"/>
      <c r="AP161" s="83"/>
      <c r="AQ161" s="83"/>
      <c r="AR161" s="83"/>
      <c r="AS161" s="83"/>
      <c r="AT161" s="83"/>
      <c r="AU161" s="83"/>
      <c r="AV161" s="83"/>
      <c r="AW161" s="83"/>
      <c r="AX161" s="83"/>
      <c r="AY161" s="83"/>
      <c r="AZ161" s="83"/>
      <c r="BA161" s="83"/>
      <c r="BB161" s="83"/>
      <c r="BC161" s="83"/>
      <c r="BD161" s="83"/>
      <c r="BE161" s="83"/>
      <c r="BF161" s="83"/>
      <c r="BG161" s="83"/>
      <c r="BH161" s="83"/>
    </row>
    <row r="162" spans="11:60" x14ac:dyDescent="0.4">
      <c r="K162" s="84" t="s">
        <v>2</v>
      </c>
      <c r="L162" s="84"/>
      <c r="M162" s="84"/>
      <c r="N162" s="84"/>
      <c r="O162" s="84"/>
      <c r="P162" s="84"/>
      <c r="Q162" s="84"/>
      <c r="R162" s="84"/>
      <c r="S162" s="84"/>
      <c r="T162" s="84" t="s">
        <v>2</v>
      </c>
      <c r="U162" s="84"/>
      <c r="V162" s="84"/>
      <c r="W162" s="84"/>
      <c r="X162" s="84"/>
      <c r="Y162" s="84"/>
      <c r="Z162" s="84"/>
      <c r="AA162" s="84"/>
      <c r="AB162" s="84"/>
      <c r="AC162" s="84"/>
      <c r="AD162" s="84" t="s">
        <v>2</v>
      </c>
      <c r="AE162" s="84"/>
      <c r="AF162" s="85" t="s">
        <v>2</v>
      </c>
      <c r="AG162" s="85"/>
      <c r="AH162" s="85"/>
      <c r="AI162" s="85"/>
      <c r="AJ162" s="85"/>
      <c r="AK162" s="84" t="s">
        <v>2</v>
      </c>
      <c r="AL162" s="84"/>
      <c r="AM162" s="84" t="s">
        <v>2</v>
      </c>
      <c r="AN162" s="84"/>
      <c r="AO162" s="84"/>
      <c r="AP162" s="84"/>
      <c r="AQ162" s="84"/>
      <c r="AR162" s="84"/>
      <c r="AS162" s="84"/>
      <c r="AT162" s="84"/>
      <c r="AU162" s="84"/>
      <c r="AV162" s="84"/>
      <c r="AW162" s="84"/>
      <c r="AX162" s="84"/>
      <c r="AY162" s="84"/>
      <c r="AZ162" s="84"/>
      <c r="BA162" s="84"/>
      <c r="BB162" s="84"/>
      <c r="BC162" s="84"/>
      <c r="BD162" s="84"/>
      <c r="BE162" s="84"/>
      <c r="BF162" s="84"/>
      <c r="BG162" s="84"/>
      <c r="BH162" s="84"/>
    </row>
    <row r="163" spans="11:60" x14ac:dyDescent="0.4">
      <c r="K163" s="84"/>
      <c r="L163" s="84"/>
      <c r="M163" s="84"/>
      <c r="N163" s="84"/>
      <c r="O163" s="84"/>
      <c r="P163" s="84"/>
      <c r="Q163" s="84"/>
      <c r="R163" s="84"/>
      <c r="S163" s="84"/>
      <c r="T163" s="84"/>
      <c r="U163" s="84"/>
      <c r="V163" s="84"/>
      <c r="W163" s="84"/>
      <c r="X163" s="84"/>
      <c r="Y163" s="84"/>
      <c r="Z163" s="84"/>
      <c r="AA163" s="84"/>
      <c r="AB163" s="84"/>
      <c r="AC163" s="84"/>
      <c r="AD163" s="84"/>
      <c r="AE163" s="84"/>
      <c r="AF163" s="85"/>
      <c r="AG163" s="85"/>
      <c r="AH163" s="85"/>
      <c r="AI163" s="85"/>
      <c r="AJ163" s="85"/>
      <c r="AK163" s="84"/>
      <c r="AL163" s="84"/>
      <c r="AM163" s="84"/>
      <c r="AN163" s="84"/>
      <c r="AO163" s="84"/>
      <c r="AP163" s="84"/>
      <c r="AQ163" s="84"/>
      <c r="AR163" s="84"/>
      <c r="AS163" s="84"/>
      <c r="AT163" s="84"/>
      <c r="AU163" s="84"/>
      <c r="AV163" s="84"/>
      <c r="AW163" s="84"/>
      <c r="AX163" s="84"/>
      <c r="AY163" s="84"/>
      <c r="AZ163" s="84"/>
      <c r="BA163" s="84"/>
      <c r="BB163" s="84"/>
      <c r="BC163" s="84"/>
      <c r="BD163" s="84"/>
      <c r="BE163" s="84"/>
      <c r="BF163" s="84"/>
      <c r="BG163" s="84"/>
      <c r="BH163" s="84"/>
    </row>
    <row r="164" spans="11:60" x14ac:dyDescent="0.4">
      <c r="K164" s="83" t="s">
        <v>233</v>
      </c>
      <c r="L164" s="83"/>
      <c r="M164" s="83"/>
      <c r="N164" s="83"/>
      <c r="O164" s="83"/>
      <c r="P164" s="83"/>
      <c r="Q164" s="83"/>
      <c r="R164" s="83"/>
      <c r="S164" s="83"/>
      <c r="T164" s="84" t="s">
        <v>234</v>
      </c>
      <c r="U164" s="84"/>
      <c r="V164" s="84"/>
      <c r="W164" s="84"/>
      <c r="X164" s="84"/>
      <c r="Y164" s="84"/>
      <c r="Z164" s="84"/>
      <c r="AA164" s="84"/>
      <c r="AB164" s="84"/>
      <c r="AC164" s="84"/>
      <c r="AD164" s="84" t="s">
        <v>214</v>
      </c>
      <c r="AE164" s="84"/>
      <c r="AF164" s="84" t="s">
        <v>235</v>
      </c>
      <c r="AG164" s="84"/>
      <c r="AH164" s="84"/>
      <c r="AI164" s="84"/>
      <c r="AJ164" s="84"/>
      <c r="AK164" s="84" t="s">
        <v>80</v>
      </c>
      <c r="AL164" s="84"/>
      <c r="AM164" s="83" t="s">
        <v>236</v>
      </c>
      <c r="AN164" s="83"/>
      <c r="AO164" s="83"/>
      <c r="AP164" s="83"/>
      <c r="AQ164" s="83"/>
      <c r="AR164" s="83"/>
      <c r="AS164" s="83"/>
      <c r="AT164" s="83"/>
      <c r="AU164" s="83"/>
      <c r="AV164" s="83"/>
      <c r="AW164" s="83"/>
      <c r="AX164" s="83"/>
      <c r="AY164" s="83"/>
      <c r="AZ164" s="83"/>
      <c r="BA164" s="83"/>
      <c r="BB164" s="83"/>
      <c r="BC164" s="83"/>
      <c r="BD164" s="83"/>
      <c r="BE164" s="83"/>
      <c r="BF164" s="83"/>
      <c r="BG164" s="83"/>
      <c r="BH164" s="83"/>
    </row>
    <row r="165" spans="11:60" x14ac:dyDescent="0.4">
      <c r="K165" s="86" t="str">
        <f>"予約 (" &amp; HEX2DEC("A000") - HEX2DEC("9080") &amp; "Bytes)"</f>
        <v>予約 (3968Bytes)</v>
      </c>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c r="AK165" s="87"/>
      <c r="AL165" s="87"/>
      <c r="AM165" s="87"/>
      <c r="AN165" s="87"/>
      <c r="AO165" s="87"/>
      <c r="AP165" s="87"/>
      <c r="AQ165" s="87"/>
      <c r="AR165" s="87"/>
      <c r="AS165" s="87"/>
      <c r="AT165" s="87"/>
      <c r="AU165" s="87"/>
      <c r="AV165" s="87"/>
      <c r="AW165" s="87"/>
      <c r="AX165" s="87"/>
      <c r="AY165" s="87"/>
      <c r="AZ165" s="87"/>
      <c r="BA165" s="87"/>
      <c r="BB165" s="87"/>
      <c r="BC165" s="87"/>
      <c r="BD165" s="87"/>
      <c r="BE165" s="87"/>
      <c r="BF165" s="87"/>
      <c r="BG165" s="87"/>
      <c r="BH165" s="88"/>
    </row>
    <row r="166" spans="11:60" x14ac:dyDescent="0.4">
      <c r="K166" s="100" t="s">
        <v>300</v>
      </c>
      <c r="L166" s="100"/>
      <c r="M166" s="100"/>
      <c r="N166" s="100"/>
      <c r="O166" s="100"/>
      <c r="P166" s="100"/>
      <c r="Q166" s="100"/>
      <c r="R166" s="100"/>
      <c r="S166" s="100"/>
      <c r="T166" s="101" t="s">
        <v>237</v>
      </c>
      <c r="U166" s="101"/>
      <c r="V166" s="101"/>
      <c r="W166" s="101"/>
      <c r="X166" s="101"/>
      <c r="Y166" s="101"/>
      <c r="Z166" s="101"/>
      <c r="AA166" s="101"/>
      <c r="AB166" s="101"/>
      <c r="AC166" s="101"/>
      <c r="AD166" s="101" t="s">
        <v>214</v>
      </c>
      <c r="AE166" s="101"/>
      <c r="AF166" s="101" t="s">
        <v>238</v>
      </c>
      <c r="AG166" s="101"/>
      <c r="AH166" s="101"/>
      <c r="AI166" s="101"/>
      <c r="AJ166" s="101"/>
      <c r="AK166" s="101" t="s">
        <v>80</v>
      </c>
      <c r="AL166" s="101"/>
      <c r="AM166" s="100" t="s">
        <v>239</v>
      </c>
      <c r="AN166" s="100"/>
      <c r="AO166" s="100"/>
      <c r="AP166" s="100"/>
      <c r="AQ166" s="100"/>
      <c r="AR166" s="100"/>
      <c r="AS166" s="100"/>
      <c r="AT166" s="100"/>
      <c r="AU166" s="100"/>
      <c r="AV166" s="100"/>
      <c r="AW166" s="100"/>
      <c r="AX166" s="100"/>
      <c r="AY166" s="100"/>
      <c r="AZ166" s="100"/>
      <c r="BA166" s="100"/>
      <c r="BB166" s="100"/>
      <c r="BC166" s="100"/>
      <c r="BD166" s="100"/>
      <c r="BE166" s="100"/>
      <c r="BF166" s="100"/>
      <c r="BG166" s="100"/>
      <c r="BH166" s="100"/>
    </row>
    <row r="167" spans="11:60" x14ac:dyDescent="0.4">
      <c r="K167" s="100" t="s">
        <v>301</v>
      </c>
      <c r="L167" s="100"/>
      <c r="M167" s="100"/>
      <c r="N167" s="100"/>
      <c r="O167" s="100"/>
      <c r="P167" s="100"/>
      <c r="Q167" s="100"/>
      <c r="R167" s="100"/>
      <c r="S167" s="100"/>
      <c r="T167" s="101" t="s">
        <v>240</v>
      </c>
      <c r="U167" s="101"/>
      <c r="V167" s="101"/>
      <c r="W167" s="101"/>
      <c r="X167" s="101"/>
      <c r="Y167" s="101"/>
      <c r="Z167" s="101"/>
      <c r="AA167" s="101"/>
      <c r="AB167" s="101"/>
      <c r="AC167" s="101"/>
      <c r="AD167" s="101" t="s">
        <v>214</v>
      </c>
      <c r="AE167" s="101"/>
      <c r="AF167" s="101" t="s">
        <v>241</v>
      </c>
      <c r="AG167" s="101"/>
      <c r="AH167" s="101"/>
      <c r="AI167" s="101"/>
      <c r="AJ167" s="101"/>
      <c r="AK167" s="101" t="s">
        <v>80</v>
      </c>
      <c r="AL167" s="101"/>
      <c r="AM167" s="100" t="s">
        <v>242</v>
      </c>
      <c r="AN167" s="100"/>
      <c r="AO167" s="100"/>
      <c r="AP167" s="100"/>
      <c r="AQ167" s="100"/>
      <c r="AR167" s="100"/>
      <c r="AS167" s="100"/>
      <c r="AT167" s="100"/>
      <c r="AU167" s="100"/>
      <c r="AV167" s="100"/>
      <c r="AW167" s="100"/>
      <c r="AX167" s="100"/>
      <c r="AY167" s="100"/>
      <c r="AZ167" s="100"/>
      <c r="BA167" s="100"/>
      <c r="BB167" s="100"/>
      <c r="BC167" s="100"/>
      <c r="BD167" s="100"/>
      <c r="BE167" s="100"/>
      <c r="BF167" s="100"/>
      <c r="BG167" s="100"/>
      <c r="BH167" s="100"/>
    </row>
    <row r="168" spans="11:60" x14ac:dyDescent="0.4">
      <c r="K168" s="100" t="s">
        <v>2</v>
      </c>
      <c r="L168" s="100"/>
      <c r="M168" s="100"/>
      <c r="N168" s="100"/>
      <c r="O168" s="100"/>
      <c r="P168" s="100"/>
      <c r="Q168" s="100"/>
      <c r="R168" s="100"/>
      <c r="S168" s="100"/>
      <c r="T168" s="101" t="s">
        <v>2</v>
      </c>
      <c r="U168" s="101"/>
      <c r="V168" s="101"/>
      <c r="W168" s="101"/>
      <c r="X168" s="101"/>
      <c r="Y168" s="101"/>
      <c r="Z168" s="101"/>
      <c r="AA168" s="101"/>
      <c r="AB168" s="101"/>
      <c r="AC168" s="101"/>
      <c r="AD168" s="101" t="s">
        <v>2</v>
      </c>
      <c r="AE168" s="101"/>
      <c r="AF168" s="101" t="s">
        <v>2</v>
      </c>
      <c r="AG168" s="101"/>
      <c r="AH168" s="101"/>
      <c r="AI168" s="101"/>
      <c r="AJ168" s="101"/>
      <c r="AK168" s="101" t="s">
        <v>2</v>
      </c>
      <c r="AL168" s="101"/>
      <c r="AM168" s="100" t="s">
        <v>2</v>
      </c>
      <c r="AN168" s="100"/>
      <c r="AO168" s="100"/>
      <c r="AP168" s="100"/>
      <c r="AQ168" s="100"/>
      <c r="AR168" s="100"/>
      <c r="AS168" s="100"/>
      <c r="AT168" s="100"/>
      <c r="AU168" s="100"/>
      <c r="AV168" s="100"/>
      <c r="AW168" s="100"/>
      <c r="AX168" s="100"/>
      <c r="AY168" s="100"/>
      <c r="AZ168" s="100"/>
      <c r="BA168" s="100"/>
      <c r="BB168" s="100"/>
      <c r="BC168" s="100"/>
      <c r="BD168" s="100"/>
      <c r="BE168" s="100"/>
      <c r="BF168" s="100"/>
      <c r="BG168" s="100"/>
      <c r="BH168" s="100"/>
    </row>
    <row r="169" spans="11:60" x14ac:dyDescent="0.4">
      <c r="K169" s="100" t="s">
        <v>302</v>
      </c>
      <c r="L169" s="100"/>
      <c r="M169" s="100"/>
      <c r="N169" s="100"/>
      <c r="O169" s="100"/>
      <c r="P169" s="100"/>
      <c r="Q169" s="100"/>
      <c r="R169" s="100"/>
      <c r="S169" s="100"/>
      <c r="T169" s="101" t="s">
        <v>243</v>
      </c>
      <c r="U169" s="101"/>
      <c r="V169" s="101"/>
      <c r="W169" s="101"/>
      <c r="X169" s="101"/>
      <c r="Y169" s="101"/>
      <c r="Z169" s="101"/>
      <c r="AA169" s="101"/>
      <c r="AB169" s="101"/>
      <c r="AC169" s="101"/>
      <c r="AD169" s="101" t="s">
        <v>214</v>
      </c>
      <c r="AE169" s="101"/>
      <c r="AF169" s="101" t="s">
        <v>244</v>
      </c>
      <c r="AG169" s="101"/>
      <c r="AH169" s="101"/>
      <c r="AI169" s="101"/>
      <c r="AJ169" s="101"/>
      <c r="AK169" s="101" t="s">
        <v>80</v>
      </c>
      <c r="AL169" s="101"/>
      <c r="AM169" s="100" t="s">
        <v>245</v>
      </c>
      <c r="AN169" s="100"/>
      <c r="AO169" s="100"/>
      <c r="AP169" s="100"/>
      <c r="AQ169" s="100"/>
      <c r="AR169" s="100"/>
      <c r="AS169" s="100"/>
      <c r="AT169" s="100"/>
      <c r="AU169" s="100"/>
      <c r="AV169" s="100"/>
      <c r="AW169" s="100"/>
      <c r="AX169" s="100"/>
      <c r="AY169" s="100"/>
      <c r="AZ169" s="100"/>
      <c r="BA169" s="100"/>
      <c r="BB169" s="100"/>
      <c r="BC169" s="100"/>
      <c r="BD169" s="100"/>
      <c r="BE169" s="100"/>
      <c r="BF169" s="100"/>
      <c r="BG169" s="100"/>
      <c r="BH169" s="100"/>
    </row>
    <row r="170" spans="11:60" x14ac:dyDescent="0.4">
      <c r="K170" s="83" t="s">
        <v>303</v>
      </c>
      <c r="L170" s="83"/>
      <c r="M170" s="83"/>
      <c r="N170" s="83"/>
      <c r="O170" s="83"/>
      <c r="P170" s="83"/>
      <c r="Q170" s="83"/>
      <c r="R170" s="83"/>
      <c r="S170" s="83"/>
      <c r="T170" s="84" t="s">
        <v>246</v>
      </c>
      <c r="U170" s="84"/>
      <c r="V170" s="84"/>
      <c r="W170" s="84"/>
      <c r="X170" s="84"/>
      <c r="Y170" s="84"/>
      <c r="Z170" s="84"/>
      <c r="AA170" s="84"/>
      <c r="AB170" s="84"/>
      <c r="AC170" s="84"/>
      <c r="AD170" s="84" t="s">
        <v>214</v>
      </c>
      <c r="AE170" s="84"/>
      <c r="AF170" s="84" t="s">
        <v>247</v>
      </c>
      <c r="AG170" s="84"/>
      <c r="AH170" s="84"/>
      <c r="AI170" s="84"/>
      <c r="AJ170" s="84"/>
      <c r="AK170" s="84" t="s">
        <v>80</v>
      </c>
      <c r="AL170" s="84"/>
      <c r="AM170" s="83" t="s">
        <v>239</v>
      </c>
      <c r="AN170" s="83"/>
      <c r="AO170" s="83"/>
      <c r="AP170" s="83"/>
      <c r="AQ170" s="83"/>
      <c r="AR170" s="83"/>
      <c r="AS170" s="83"/>
      <c r="AT170" s="83"/>
      <c r="AU170" s="83"/>
      <c r="AV170" s="83"/>
      <c r="AW170" s="83"/>
      <c r="AX170" s="83"/>
      <c r="AY170" s="83"/>
      <c r="AZ170" s="83"/>
      <c r="BA170" s="83"/>
      <c r="BB170" s="83"/>
      <c r="BC170" s="83"/>
      <c r="BD170" s="83"/>
      <c r="BE170" s="83"/>
      <c r="BF170" s="83"/>
      <c r="BG170" s="83"/>
      <c r="BH170" s="83"/>
    </row>
    <row r="171" spans="11:60" x14ac:dyDescent="0.4">
      <c r="K171" s="83" t="s">
        <v>304</v>
      </c>
      <c r="L171" s="83"/>
      <c r="M171" s="83"/>
      <c r="N171" s="83"/>
      <c r="O171" s="83"/>
      <c r="P171" s="83"/>
      <c r="Q171" s="83"/>
      <c r="R171" s="83"/>
      <c r="S171" s="83"/>
      <c r="T171" s="84" t="s">
        <v>248</v>
      </c>
      <c r="U171" s="84"/>
      <c r="V171" s="84"/>
      <c r="W171" s="84"/>
      <c r="X171" s="84"/>
      <c r="Y171" s="84"/>
      <c r="Z171" s="84"/>
      <c r="AA171" s="84"/>
      <c r="AB171" s="84"/>
      <c r="AC171" s="84"/>
      <c r="AD171" s="84" t="s">
        <v>214</v>
      </c>
      <c r="AE171" s="84"/>
      <c r="AF171" s="84" t="s">
        <v>249</v>
      </c>
      <c r="AG171" s="84"/>
      <c r="AH171" s="84"/>
      <c r="AI171" s="84"/>
      <c r="AJ171" s="84"/>
      <c r="AK171" s="84" t="s">
        <v>80</v>
      </c>
      <c r="AL171" s="84"/>
      <c r="AM171" s="83" t="s">
        <v>242</v>
      </c>
      <c r="AN171" s="83"/>
      <c r="AO171" s="83"/>
      <c r="AP171" s="83"/>
      <c r="AQ171" s="83"/>
      <c r="AR171" s="83"/>
      <c r="AS171" s="83"/>
      <c r="AT171" s="83"/>
      <c r="AU171" s="83"/>
      <c r="AV171" s="83"/>
      <c r="AW171" s="83"/>
      <c r="AX171" s="83"/>
      <c r="AY171" s="83"/>
      <c r="AZ171" s="83"/>
      <c r="BA171" s="83"/>
      <c r="BB171" s="83"/>
      <c r="BC171" s="83"/>
      <c r="BD171" s="83"/>
      <c r="BE171" s="83"/>
      <c r="BF171" s="83"/>
      <c r="BG171" s="83"/>
      <c r="BH171" s="83"/>
    </row>
    <row r="172" spans="11:60" x14ac:dyDescent="0.4">
      <c r="K172" s="84" t="s">
        <v>2</v>
      </c>
      <c r="L172" s="84"/>
      <c r="M172" s="84"/>
      <c r="N172" s="84"/>
      <c r="O172" s="84"/>
      <c r="P172" s="84"/>
      <c r="Q172" s="84"/>
      <c r="R172" s="84"/>
      <c r="S172" s="84"/>
      <c r="T172" s="84" t="s">
        <v>2</v>
      </c>
      <c r="U172" s="84"/>
      <c r="V172" s="84"/>
      <c r="W172" s="84"/>
      <c r="X172" s="84"/>
      <c r="Y172" s="84"/>
      <c r="Z172" s="84"/>
      <c r="AA172" s="84"/>
      <c r="AB172" s="84"/>
      <c r="AC172" s="84"/>
      <c r="AD172" s="84" t="s">
        <v>2</v>
      </c>
      <c r="AE172" s="84"/>
      <c r="AF172" s="84" t="s">
        <v>2</v>
      </c>
      <c r="AG172" s="84"/>
      <c r="AH172" s="84"/>
      <c r="AI172" s="84"/>
      <c r="AJ172" s="84"/>
      <c r="AK172" s="84" t="s">
        <v>2</v>
      </c>
      <c r="AL172" s="84"/>
      <c r="AM172" s="84" t="s">
        <v>2</v>
      </c>
      <c r="AN172" s="84"/>
      <c r="AO172" s="84"/>
      <c r="AP172" s="84"/>
      <c r="AQ172" s="84"/>
      <c r="AR172" s="84"/>
      <c r="AS172" s="84"/>
      <c r="AT172" s="84"/>
      <c r="AU172" s="84"/>
      <c r="AV172" s="84"/>
      <c r="AW172" s="84"/>
      <c r="AX172" s="84"/>
      <c r="AY172" s="84"/>
      <c r="AZ172" s="84"/>
      <c r="BA172" s="84"/>
      <c r="BB172" s="84"/>
      <c r="BC172" s="84"/>
      <c r="BD172" s="84"/>
      <c r="BE172" s="84"/>
      <c r="BF172" s="84"/>
      <c r="BG172" s="84"/>
      <c r="BH172" s="84"/>
    </row>
    <row r="173" spans="11:60" x14ac:dyDescent="0.4">
      <c r="K173" s="83" t="s">
        <v>305</v>
      </c>
      <c r="L173" s="83"/>
      <c r="M173" s="83"/>
      <c r="N173" s="83"/>
      <c r="O173" s="83"/>
      <c r="P173" s="83"/>
      <c r="Q173" s="83"/>
      <c r="R173" s="83"/>
      <c r="S173" s="83"/>
      <c r="T173" s="84" t="s">
        <v>250</v>
      </c>
      <c r="U173" s="84"/>
      <c r="V173" s="84"/>
      <c r="W173" s="84"/>
      <c r="X173" s="84"/>
      <c r="Y173" s="84"/>
      <c r="Z173" s="84"/>
      <c r="AA173" s="84"/>
      <c r="AB173" s="84"/>
      <c r="AC173" s="84"/>
      <c r="AD173" s="84" t="s">
        <v>214</v>
      </c>
      <c r="AE173" s="84"/>
      <c r="AF173" s="84" t="s">
        <v>251</v>
      </c>
      <c r="AG173" s="84"/>
      <c r="AH173" s="84"/>
      <c r="AI173" s="84"/>
      <c r="AJ173" s="84"/>
      <c r="AK173" s="84" t="s">
        <v>80</v>
      </c>
      <c r="AL173" s="84"/>
      <c r="AM173" s="83" t="s">
        <v>245</v>
      </c>
      <c r="AN173" s="83"/>
      <c r="AO173" s="83"/>
      <c r="AP173" s="83"/>
      <c r="AQ173" s="83"/>
      <c r="AR173" s="83"/>
      <c r="AS173" s="83"/>
      <c r="AT173" s="83"/>
      <c r="AU173" s="83"/>
      <c r="AV173" s="83"/>
      <c r="AW173" s="83"/>
      <c r="AX173" s="83"/>
      <c r="AY173" s="83"/>
      <c r="AZ173" s="83"/>
      <c r="BA173" s="83"/>
      <c r="BB173" s="83"/>
      <c r="BC173" s="83"/>
      <c r="BD173" s="83"/>
      <c r="BE173" s="83"/>
      <c r="BF173" s="83"/>
      <c r="BG173" s="83"/>
      <c r="BH173" s="83"/>
    </row>
    <row r="174" spans="11:60" x14ac:dyDescent="0.4">
      <c r="K174" s="86" t="str">
        <f>"予約 (" &amp; HEX2DEC("B000") - HEX2DEC("A040") &amp; "Bytes)"</f>
        <v>予約 (4032Bytes)</v>
      </c>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7"/>
      <c r="AN174" s="87"/>
      <c r="AO174" s="87"/>
      <c r="AP174" s="87"/>
      <c r="AQ174" s="87"/>
      <c r="AR174" s="87"/>
      <c r="AS174" s="87"/>
      <c r="AT174" s="87"/>
      <c r="AU174" s="87"/>
      <c r="AV174" s="87"/>
      <c r="AW174" s="87"/>
      <c r="AX174" s="87"/>
      <c r="AY174" s="87"/>
      <c r="AZ174" s="87"/>
      <c r="BA174" s="87"/>
      <c r="BB174" s="87"/>
      <c r="BC174" s="87"/>
      <c r="BD174" s="87"/>
      <c r="BE174" s="87"/>
      <c r="BF174" s="87"/>
      <c r="BG174" s="87"/>
      <c r="BH174" s="88"/>
    </row>
    <row r="175" spans="11:60" x14ac:dyDescent="0.4">
      <c r="K175" s="140" t="s">
        <v>252</v>
      </c>
      <c r="L175" s="141"/>
      <c r="M175" s="141"/>
      <c r="N175" s="141"/>
      <c r="O175" s="141"/>
      <c r="P175" s="141"/>
      <c r="Q175" s="141"/>
      <c r="R175" s="141"/>
      <c r="S175" s="150"/>
      <c r="T175" s="144" t="s">
        <v>253</v>
      </c>
      <c r="U175" s="145"/>
      <c r="V175" s="145"/>
      <c r="W175" s="145"/>
      <c r="X175" s="145"/>
      <c r="Y175" s="145"/>
      <c r="Z175" s="145"/>
      <c r="AA175" s="145"/>
      <c r="AB175" s="145"/>
      <c r="AC175" s="146"/>
      <c r="AD175" s="144" t="s">
        <v>72</v>
      </c>
      <c r="AE175" s="146"/>
      <c r="AF175" s="144" t="s">
        <v>254</v>
      </c>
      <c r="AG175" s="145"/>
      <c r="AH175" s="145"/>
      <c r="AI175" s="145"/>
      <c r="AJ175" s="146"/>
      <c r="AK175" s="144" t="s">
        <v>80</v>
      </c>
      <c r="AL175" s="146"/>
      <c r="AM175" s="158" t="s">
        <v>850</v>
      </c>
      <c r="AN175" s="141"/>
      <c r="AO175" s="141"/>
      <c r="AP175" s="141"/>
      <c r="AQ175" s="141"/>
      <c r="AR175" s="141"/>
      <c r="AS175" s="141"/>
      <c r="AT175" s="141"/>
      <c r="AU175" s="141"/>
      <c r="AV175" s="141"/>
      <c r="AW175" s="141"/>
      <c r="AX175" s="141"/>
      <c r="AY175" s="141"/>
      <c r="AZ175" s="141"/>
      <c r="BA175" s="141"/>
      <c r="BB175" s="141"/>
      <c r="BC175" s="141"/>
      <c r="BD175" s="141"/>
      <c r="BE175" s="141"/>
      <c r="BF175" s="141"/>
      <c r="BG175" s="141"/>
      <c r="BH175" s="150"/>
    </row>
    <row r="176" spans="11:60" x14ac:dyDescent="0.4">
      <c r="K176" s="151"/>
      <c r="L176" s="152"/>
      <c r="M176" s="152"/>
      <c r="N176" s="152"/>
      <c r="O176" s="152"/>
      <c r="P176" s="152"/>
      <c r="Q176" s="152"/>
      <c r="R176" s="152"/>
      <c r="S176" s="153"/>
      <c r="T176" s="155"/>
      <c r="U176" s="156"/>
      <c r="V176" s="156"/>
      <c r="W176" s="156"/>
      <c r="X176" s="156"/>
      <c r="Y176" s="156"/>
      <c r="Z176" s="156"/>
      <c r="AA176" s="156"/>
      <c r="AB176" s="156"/>
      <c r="AC176" s="157"/>
      <c r="AD176" s="155"/>
      <c r="AE176" s="157"/>
      <c r="AF176" s="155"/>
      <c r="AG176" s="156"/>
      <c r="AH176" s="156"/>
      <c r="AI176" s="156"/>
      <c r="AJ176" s="157"/>
      <c r="AK176" s="155"/>
      <c r="AL176" s="157"/>
      <c r="AM176" s="159"/>
      <c r="AN176" s="152"/>
      <c r="AO176" s="152"/>
      <c r="AP176" s="152"/>
      <c r="AQ176" s="152"/>
      <c r="AR176" s="152"/>
      <c r="AS176" s="152"/>
      <c r="AT176" s="152"/>
      <c r="AU176" s="152"/>
      <c r="AV176" s="152"/>
      <c r="AW176" s="152"/>
      <c r="AX176" s="152"/>
      <c r="AY176" s="152"/>
      <c r="AZ176" s="152"/>
      <c r="BA176" s="152"/>
      <c r="BB176" s="152"/>
      <c r="BC176" s="152"/>
      <c r="BD176" s="152"/>
      <c r="BE176" s="152"/>
      <c r="BF176" s="152"/>
      <c r="BG176" s="152"/>
      <c r="BH176" s="153"/>
    </row>
    <row r="177" spans="11:60" x14ac:dyDescent="0.4">
      <c r="K177" s="142"/>
      <c r="L177" s="143"/>
      <c r="M177" s="143"/>
      <c r="N177" s="143"/>
      <c r="O177" s="143"/>
      <c r="P177" s="143"/>
      <c r="Q177" s="143"/>
      <c r="R177" s="143"/>
      <c r="S177" s="154"/>
      <c r="T177" s="147"/>
      <c r="U177" s="148"/>
      <c r="V177" s="148"/>
      <c r="W177" s="148"/>
      <c r="X177" s="148"/>
      <c r="Y177" s="148"/>
      <c r="Z177" s="148"/>
      <c r="AA177" s="148"/>
      <c r="AB177" s="148"/>
      <c r="AC177" s="149"/>
      <c r="AD177" s="147"/>
      <c r="AE177" s="149"/>
      <c r="AF177" s="147"/>
      <c r="AG177" s="148"/>
      <c r="AH177" s="148"/>
      <c r="AI177" s="148"/>
      <c r="AJ177" s="149"/>
      <c r="AK177" s="147"/>
      <c r="AL177" s="149"/>
      <c r="AM177" s="142"/>
      <c r="AN177" s="143"/>
      <c r="AO177" s="143"/>
      <c r="AP177" s="143"/>
      <c r="AQ177" s="143"/>
      <c r="AR177" s="143"/>
      <c r="AS177" s="143"/>
      <c r="AT177" s="143"/>
      <c r="AU177" s="143"/>
      <c r="AV177" s="143"/>
      <c r="AW177" s="143"/>
      <c r="AX177" s="143"/>
      <c r="AY177" s="143"/>
      <c r="AZ177" s="143"/>
      <c r="BA177" s="143"/>
      <c r="BB177" s="143"/>
      <c r="BC177" s="143"/>
      <c r="BD177" s="143"/>
      <c r="BE177" s="143"/>
      <c r="BF177" s="143"/>
      <c r="BG177" s="143"/>
      <c r="BH177" s="154"/>
    </row>
    <row r="178" spans="11:60" x14ac:dyDescent="0.4">
      <c r="K178" s="100" t="s">
        <v>255</v>
      </c>
      <c r="L178" s="100"/>
      <c r="M178" s="100"/>
      <c r="N178" s="100"/>
      <c r="O178" s="100"/>
      <c r="P178" s="100"/>
      <c r="Q178" s="100"/>
      <c r="R178" s="100"/>
      <c r="S178" s="100"/>
      <c r="T178" s="101" t="s">
        <v>256</v>
      </c>
      <c r="U178" s="101"/>
      <c r="V178" s="101"/>
      <c r="W178" s="101"/>
      <c r="X178" s="101"/>
      <c r="Y178" s="101"/>
      <c r="Z178" s="101"/>
      <c r="AA178" s="101"/>
      <c r="AB178" s="101"/>
      <c r="AC178" s="101"/>
      <c r="AD178" s="101" t="s">
        <v>72</v>
      </c>
      <c r="AE178" s="101"/>
      <c r="AF178" s="101" t="s">
        <v>257</v>
      </c>
      <c r="AG178" s="101"/>
      <c r="AH178" s="101"/>
      <c r="AI178" s="101"/>
      <c r="AJ178" s="101"/>
      <c r="AK178" s="101" t="s">
        <v>80</v>
      </c>
      <c r="AL178" s="101"/>
      <c r="AM178" s="100" t="s">
        <v>258</v>
      </c>
      <c r="AN178" s="100"/>
      <c r="AO178" s="100"/>
      <c r="AP178" s="100"/>
      <c r="AQ178" s="100"/>
      <c r="AR178" s="100"/>
      <c r="AS178" s="100"/>
      <c r="AT178" s="100"/>
      <c r="AU178" s="100"/>
      <c r="AV178" s="100"/>
      <c r="AW178" s="100"/>
      <c r="AX178" s="100"/>
      <c r="AY178" s="100"/>
      <c r="AZ178" s="100"/>
      <c r="BA178" s="100"/>
      <c r="BB178" s="100"/>
      <c r="BC178" s="100"/>
      <c r="BD178" s="100"/>
      <c r="BE178" s="100"/>
      <c r="BF178" s="100"/>
      <c r="BG178" s="100"/>
      <c r="BH178" s="100"/>
    </row>
    <row r="179" spans="11:60" x14ac:dyDescent="0.4">
      <c r="K179" s="101" t="s">
        <v>2</v>
      </c>
      <c r="L179" s="101"/>
      <c r="M179" s="101"/>
      <c r="N179" s="101"/>
      <c r="O179" s="101"/>
      <c r="P179" s="101"/>
      <c r="Q179" s="101"/>
      <c r="R179" s="101"/>
      <c r="S179" s="101"/>
      <c r="T179" s="101" t="s">
        <v>2</v>
      </c>
      <c r="U179" s="101"/>
      <c r="V179" s="101"/>
      <c r="W179" s="101"/>
      <c r="X179" s="101"/>
      <c r="Y179" s="101"/>
      <c r="Z179" s="101"/>
      <c r="AA179" s="101"/>
      <c r="AB179" s="101"/>
      <c r="AC179" s="101"/>
      <c r="AD179" s="101" t="s">
        <v>2</v>
      </c>
      <c r="AE179" s="101"/>
      <c r="AF179" s="102" t="s">
        <v>2</v>
      </c>
      <c r="AG179" s="102"/>
      <c r="AH179" s="102"/>
      <c r="AI179" s="102"/>
      <c r="AJ179" s="102"/>
      <c r="AK179" s="101" t="s">
        <v>2</v>
      </c>
      <c r="AL179" s="101"/>
      <c r="AM179" s="101" t="s">
        <v>2</v>
      </c>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row>
    <row r="180" spans="11:60" x14ac:dyDescent="0.4">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2"/>
      <c r="AG180" s="102"/>
      <c r="AH180" s="102"/>
      <c r="AI180" s="102"/>
      <c r="AJ180" s="102"/>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row>
    <row r="181" spans="11:60" x14ac:dyDescent="0.4">
      <c r="K181" s="100" t="s">
        <v>259</v>
      </c>
      <c r="L181" s="100"/>
      <c r="M181" s="100"/>
      <c r="N181" s="100"/>
      <c r="O181" s="100"/>
      <c r="P181" s="100"/>
      <c r="Q181" s="100"/>
      <c r="R181" s="100"/>
      <c r="S181" s="100"/>
      <c r="T181" s="101" t="s">
        <v>260</v>
      </c>
      <c r="U181" s="101"/>
      <c r="V181" s="101"/>
      <c r="W181" s="101"/>
      <c r="X181" s="101"/>
      <c r="Y181" s="101"/>
      <c r="Z181" s="101"/>
      <c r="AA181" s="101"/>
      <c r="AB181" s="101"/>
      <c r="AC181" s="101"/>
      <c r="AD181" s="101" t="s">
        <v>72</v>
      </c>
      <c r="AE181" s="101"/>
      <c r="AF181" s="101" t="s">
        <v>261</v>
      </c>
      <c r="AG181" s="101"/>
      <c r="AH181" s="101"/>
      <c r="AI181" s="101"/>
      <c r="AJ181" s="101"/>
      <c r="AK181" s="101" t="s">
        <v>80</v>
      </c>
      <c r="AL181" s="101"/>
      <c r="AM181" s="100" t="s">
        <v>262</v>
      </c>
      <c r="AN181" s="100"/>
      <c r="AO181" s="100"/>
      <c r="AP181" s="100"/>
      <c r="AQ181" s="100"/>
      <c r="AR181" s="100"/>
      <c r="AS181" s="100"/>
      <c r="AT181" s="100"/>
      <c r="AU181" s="100"/>
      <c r="AV181" s="100"/>
      <c r="AW181" s="100"/>
      <c r="AX181" s="100"/>
      <c r="AY181" s="100"/>
      <c r="AZ181" s="100"/>
      <c r="BA181" s="100"/>
      <c r="BB181" s="100"/>
      <c r="BC181" s="100"/>
      <c r="BD181" s="100"/>
      <c r="BE181" s="100"/>
      <c r="BF181" s="100"/>
      <c r="BG181" s="100"/>
      <c r="BH181" s="100"/>
    </row>
    <row r="182" spans="11:60" x14ac:dyDescent="0.4">
      <c r="K182" s="83" t="s">
        <v>263</v>
      </c>
      <c r="L182" s="83"/>
      <c r="M182" s="83"/>
      <c r="N182" s="83"/>
      <c r="O182" s="83"/>
      <c r="P182" s="83"/>
      <c r="Q182" s="83"/>
      <c r="R182" s="83"/>
      <c r="S182" s="83"/>
      <c r="T182" s="84" t="s">
        <v>264</v>
      </c>
      <c r="U182" s="84"/>
      <c r="V182" s="84"/>
      <c r="W182" s="84"/>
      <c r="X182" s="84"/>
      <c r="Y182" s="84"/>
      <c r="Z182" s="84"/>
      <c r="AA182" s="84"/>
      <c r="AB182" s="84"/>
      <c r="AC182" s="84"/>
      <c r="AD182" s="84" t="s">
        <v>72</v>
      </c>
      <c r="AE182" s="84"/>
      <c r="AF182" s="84" t="s">
        <v>265</v>
      </c>
      <c r="AG182" s="84"/>
      <c r="AH182" s="84"/>
      <c r="AI182" s="84"/>
      <c r="AJ182" s="84"/>
      <c r="AK182" s="84" t="s">
        <v>80</v>
      </c>
      <c r="AL182" s="84"/>
      <c r="AM182" s="83" t="s">
        <v>266</v>
      </c>
      <c r="AN182" s="83"/>
      <c r="AO182" s="83"/>
      <c r="AP182" s="83"/>
      <c r="AQ182" s="83"/>
      <c r="AR182" s="83"/>
      <c r="AS182" s="83"/>
      <c r="AT182" s="83"/>
      <c r="AU182" s="83"/>
      <c r="AV182" s="83"/>
      <c r="AW182" s="83"/>
      <c r="AX182" s="83"/>
      <c r="AY182" s="83"/>
      <c r="AZ182" s="83"/>
      <c r="BA182" s="83"/>
      <c r="BB182" s="83"/>
      <c r="BC182" s="83"/>
      <c r="BD182" s="83"/>
      <c r="BE182" s="83"/>
      <c r="BF182" s="83"/>
      <c r="BG182" s="83"/>
      <c r="BH182" s="83"/>
    </row>
    <row r="183" spans="11:60" x14ac:dyDescent="0.4">
      <c r="K183" s="83" t="s">
        <v>267</v>
      </c>
      <c r="L183" s="83"/>
      <c r="M183" s="83"/>
      <c r="N183" s="83"/>
      <c r="O183" s="83"/>
      <c r="P183" s="83"/>
      <c r="Q183" s="83"/>
      <c r="R183" s="83"/>
      <c r="S183" s="83"/>
      <c r="T183" s="84" t="s">
        <v>268</v>
      </c>
      <c r="U183" s="84"/>
      <c r="V183" s="84"/>
      <c r="W183" s="84"/>
      <c r="X183" s="84"/>
      <c r="Y183" s="84"/>
      <c r="Z183" s="84"/>
      <c r="AA183" s="84"/>
      <c r="AB183" s="84"/>
      <c r="AC183" s="84"/>
      <c r="AD183" s="84" t="s">
        <v>72</v>
      </c>
      <c r="AE183" s="84"/>
      <c r="AF183" s="84" t="s">
        <v>269</v>
      </c>
      <c r="AG183" s="84"/>
      <c r="AH183" s="84"/>
      <c r="AI183" s="84"/>
      <c r="AJ183" s="84"/>
      <c r="AK183" s="84" t="s">
        <v>80</v>
      </c>
      <c r="AL183" s="84"/>
      <c r="AM183" s="83" t="s">
        <v>270</v>
      </c>
      <c r="AN183" s="83"/>
      <c r="AO183" s="83"/>
      <c r="AP183" s="83"/>
      <c r="AQ183" s="83"/>
      <c r="AR183" s="83"/>
      <c r="AS183" s="83"/>
      <c r="AT183" s="83"/>
      <c r="AU183" s="83"/>
      <c r="AV183" s="83"/>
      <c r="AW183" s="83"/>
      <c r="AX183" s="83"/>
      <c r="AY183" s="83"/>
      <c r="AZ183" s="83"/>
      <c r="BA183" s="83"/>
      <c r="BB183" s="83"/>
      <c r="BC183" s="83"/>
      <c r="BD183" s="83"/>
      <c r="BE183" s="83"/>
      <c r="BF183" s="83"/>
      <c r="BG183" s="83"/>
      <c r="BH183" s="83"/>
    </row>
    <row r="184" spans="11:60" x14ac:dyDescent="0.4">
      <c r="K184" s="84" t="s">
        <v>2</v>
      </c>
      <c r="L184" s="84"/>
      <c r="M184" s="84"/>
      <c r="N184" s="84"/>
      <c r="O184" s="84"/>
      <c r="P184" s="84"/>
      <c r="Q184" s="84"/>
      <c r="R184" s="84"/>
      <c r="S184" s="84"/>
      <c r="T184" s="84" t="s">
        <v>2</v>
      </c>
      <c r="U184" s="84"/>
      <c r="V184" s="84"/>
      <c r="W184" s="84"/>
      <c r="X184" s="84"/>
      <c r="Y184" s="84"/>
      <c r="Z184" s="84"/>
      <c r="AA184" s="84"/>
      <c r="AB184" s="84"/>
      <c r="AC184" s="84"/>
      <c r="AD184" s="84" t="s">
        <v>2</v>
      </c>
      <c r="AE184" s="84"/>
      <c r="AF184" s="85" t="s">
        <v>2</v>
      </c>
      <c r="AG184" s="85"/>
      <c r="AH184" s="85"/>
      <c r="AI184" s="85"/>
      <c r="AJ184" s="85"/>
      <c r="AK184" s="84" t="s">
        <v>2</v>
      </c>
      <c r="AL184" s="84"/>
      <c r="AM184" s="84" t="s">
        <v>2</v>
      </c>
      <c r="AN184" s="84"/>
      <c r="AO184" s="84"/>
      <c r="AP184" s="84"/>
      <c r="AQ184" s="84"/>
      <c r="AR184" s="84"/>
      <c r="AS184" s="84"/>
      <c r="AT184" s="84"/>
      <c r="AU184" s="84"/>
      <c r="AV184" s="84"/>
      <c r="AW184" s="84"/>
      <c r="AX184" s="84"/>
      <c r="AY184" s="84"/>
      <c r="AZ184" s="84"/>
      <c r="BA184" s="84"/>
      <c r="BB184" s="84"/>
      <c r="BC184" s="84"/>
      <c r="BD184" s="84"/>
      <c r="BE184" s="84"/>
      <c r="BF184" s="84"/>
      <c r="BG184" s="84"/>
      <c r="BH184" s="84"/>
    </row>
    <row r="185" spans="11:60" x14ac:dyDescent="0.4">
      <c r="K185" s="84"/>
      <c r="L185" s="84"/>
      <c r="M185" s="84"/>
      <c r="N185" s="84"/>
      <c r="O185" s="84"/>
      <c r="P185" s="84"/>
      <c r="Q185" s="84"/>
      <c r="R185" s="84"/>
      <c r="S185" s="84"/>
      <c r="T185" s="84"/>
      <c r="U185" s="84"/>
      <c r="V185" s="84"/>
      <c r="W185" s="84"/>
      <c r="X185" s="84"/>
      <c r="Y185" s="84"/>
      <c r="Z185" s="84"/>
      <c r="AA185" s="84"/>
      <c r="AB185" s="84"/>
      <c r="AC185" s="84"/>
      <c r="AD185" s="84"/>
      <c r="AE185" s="84"/>
      <c r="AF185" s="85"/>
      <c r="AG185" s="85"/>
      <c r="AH185" s="85"/>
      <c r="AI185" s="85"/>
      <c r="AJ185" s="85"/>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row>
    <row r="186" spans="11:60" x14ac:dyDescent="0.4">
      <c r="K186" s="83" t="s">
        <v>271</v>
      </c>
      <c r="L186" s="83"/>
      <c r="M186" s="83"/>
      <c r="N186" s="83"/>
      <c r="O186" s="83"/>
      <c r="P186" s="83"/>
      <c r="Q186" s="83"/>
      <c r="R186" s="83"/>
      <c r="S186" s="83"/>
      <c r="T186" s="84" t="s">
        <v>272</v>
      </c>
      <c r="U186" s="84"/>
      <c r="V186" s="84"/>
      <c r="W186" s="84"/>
      <c r="X186" s="84"/>
      <c r="Y186" s="84"/>
      <c r="Z186" s="84"/>
      <c r="AA186" s="84"/>
      <c r="AB186" s="84"/>
      <c r="AC186" s="84"/>
      <c r="AD186" s="84" t="s">
        <v>72</v>
      </c>
      <c r="AE186" s="84"/>
      <c r="AF186" s="84" t="s">
        <v>273</v>
      </c>
      <c r="AG186" s="84"/>
      <c r="AH186" s="84"/>
      <c r="AI186" s="84"/>
      <c r="AJ186" s="84"/>
      <c r="AK186" s="84" t="s">
        <v>80</v>
      </c>
      <c r="AL186" s="84"/>
      <c r="AM186" s="83" t="s">
        <v>274</v>
      </c>
      <c r="AN186" s="83"/>
      <c r="AO186" s="83"/>
      <c r="AP186" s="83"/>
      <c r="AQ186" s="83"/>
      <c r="AR186" s="83"/>
      <c r="AS186" s="83"/>
      <c r="AT186" s="83"/>
      <c r="AU186" s="83"/>
      <c r="AV186" s="83"/>
      <c r="AW186" s="83"/>
      <c r="AX186" s="83"/>
      <c r="AY186" s="83"/>
      <c r="AZ186" s="83"/>
      <c r="BA186" s="83"/>
      <c r="BB186" s="83"/>
      <c r="BC186" s="83"/>
      <c r="BD186" s="83"/>
      <c r="BE186" s="83"/>
      <c r="BF186" s="83"/>
      <c r="BG186" s="83"/>
      <c r="BH186" s="83"/>
    </row>
    <row r="187" spans="11:60" x14ac:dyDescent="0.4">
      <c r="K187" s="100" t="s">
        <v>800</v>
      </c>
      <c r="L187" s="100"/>
      <c r="M187" s="100"/>
      <c r="N187" s="100"/>
      <c r="O187" s="100"/>
      <c r="P187" s="100"/>
      <c r="Q187" s="100"/>
      <c r="R187" s="100"/>
      <c r="S187" s="100"/>
      <c r="T187" s="101" t="s">
        <v>275</v>
      </c>
      <c r="U187" s="101"/>
      <c r="V187" s="101"/>
      <c r="W187" s="101"/>
      <c r="X187" s="101"/>
      <c r="Y187" s="101"/>
      <c r="Z187" s="101"/>
      <c r="AA187" s="101"/>
      <c r="AB187" s="101"/>
      <c r="AC187" s="101"/>
      <c r="AD187" s="101" t="s">
        <v>72</v>
      </c>
      <c r="AE187" s="101"/>
      <c r="AF187" s="101" t="s">
        <v>806</v>
      </c>
      <c r="AG187" s="101"/>
      <c r="AH187" s="101"/>
      <c r="AI187" s="101"/>
      <c r="AJ187" s="101"/>
      <c r="AK187" s="101" t="s">
        <v>80</v>
      </c>
      <c r="AL187" s="101"/>
      <c r="AM187" s="100" t="s">
        <v>812</v>
      </c>
      <c r="AN187" s="100"/>
      <c r="AO187" s="100"/>
      <c r="AP187" s="100"/>
      <c r="AQ187" s="100"/>
      <c r="AR187" s="100"/>
      <c r="AS187" s="100"/>
      <c r="AT187" s="100"/>
      <c r="AU187" s="100"/>
      <c r="AV187" s="100"/>
      <c r="AW187" s="100"/>
      <c r="AX187" s="100"/>
      <c r="AY187" s="100"/>
      <c r="AZ187" s="100"/>
      <c r="BA187" s="100"/>
      <c r="BB187" s="100"/>
      <c r="BC187" s="100"/>
      <c r="BD187" s="100"/>
      <c r="BE187" s="100"/>
      <c r="BF187" s="100"/>
      <c r="BG187" s="100"/>
      <c r="BH187" s="100"/>
    </row>
    <row r="188" spans="11:60" x14ac:dyDescent="0.4">
      <c r="K188" s="100" t="s">
        <v>801</v>
      </c>
      <c r="L188" s="100"/>
      <c r="M188" s="100"/>
      <c r="N188" s="100"/>
      <c r="O188" s="100"/>
      <c r="P188" s="100"/>
      <c r="Q188" s="100"/>
      <c r="R188" s="100"/>
      <c r="S188" s="100"/>
      <c r="T188" s="101" t="s">
        <v>276</v>
      </c>
      <c r="U188" s="101"/>
      <c r="V188" s="101"/>
      <c r="W188" s="101"/>
      <c r="X188" s="101"/>
      <c r="Y188" s="101"/>
      <c r="Z188" s="101"/>
      <c r="AA188" s="101"/>
      <c r="AB188" s="101"/>
      <c r="AC188" s="101"/>
      <c r="AD188" s="101" t="s">
        <v>72</v>
      </c>
      <c r="AE188" s="101"/>
      <c r="AF188" s="101" t="s">
        <v>807</v>
      </c>
      <c r="AG188" s="101"/>
      <c r="AH188" s="101"/>
      <c r="AI188" s="101"/>
      <c r="AJ188" s="101"/>
      <c r="AK188" s="101" t="s">
        <v>80</v>
      </c>
      <c r="AL188" s="101"/>
      <c r="AM188" s="100" t="s">
        <v>813</v>
      </c>
      <c r="AN188" s="100"/>
      <c r="AO188" s="100"/>
      <c r="AP188" s="100"/>
      <c r="AQ188" s="100"/>
      <c r="AR188" s="100"/>
      <c r="AS188" s="100"/>
      <c r="AT188" s="100"/>
      <c r="AU188" s="100"/>
      <c r="AV188" s="100"/>
      <c r="AW188" s="100"/>
      <c r="AX188" s="100"/>
      <c r="AY188" s="100"/>
      <c r="AZ188" s="100"/>
      <c r="BA188" s="100"/>
      <c r="BB188" s="100"/>
      <c r="BC188" s="100"/>
      <c r="BD188" s="100"/>
      <c r="BE188" s="100"/>
      <c r="BF188" s="100"/>
      <c r="BG188" s="100"/>
      <c r="BH188" s="100"/>
    </row>
    <row r="189" spans="11:60" x14ac:dyDescent="0.4">
      <c r="K189" s="140" t="s">
        <v>802</v>
      </c>
      <c r="L189" s="141"/>
      <c r="M189" s="141"/>
      <c r="N189" s="141"/>
      <c r="O189" s="141"/>
      <c r="P189" s="141"/>
      <c r="Q189" s="141"/>
      <c r="R189" s="141"/>
      <c r="S189" s="141"/>
      <c r="T189" s="144" t="s">
        <v>277</v>
      </c>
      <c r="U189" s="145"/>
      <c r="V189" s="145"/>
      <c r="W189" s="145"/>
      <c r="X189" s="145"/>
      <c r="Y189" s="145"/>
      <c r="Z189" s="145"/>
      <c r="AA189" s="145"/>
      <c r="AB189" s="145"/>
      <c r="AC189" s="146"/>
      <c r="AD189" s="144" t="s">
        <v>72</v>
      </c>
      <c r="AE189" s="145"/>
      <c r="AF189" s="144" t="s">
        <v>808</v>
      </c>
      <c r="AG189" s="145"/>
      <c r="AH189" s="145"/>
      <c r="AI189" s="145"/>
      <c r="AJ189" s="146"/>
      <c r="AK189" s="144" t="s">
        <v>80</v>
      </c>
      <c r="AL189" s="146"/>
      <c r="AM189" s="104" t="s">
        <v>814</v>
      </c>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row>
    <row r="190" spans="11:60" x14ac:dyDescent="0.4">
      <c r="K190" s="142"/>
      <c r="L190" s="143"/>
      <c r="M190" s="143"/>
      <c r="N190" s="143"/>
      <c r="O190" s="143"/>
      <c r="P190" s="143"/>
      <c r="Q190" s="143"/>
      <c r="R190" s="143"/>
      <c r="S190" s="143"/>
      <c r="T190" s="147"/>
      <c r="U190" s="148"/>
      <c r="V190" s="148"/>
      <c r="W190" s="148"/>
      <c r="X190" s="148"/>
      <c r="Y190" s="148"/>
      <c r="Z190" s="148"/>
      <c r="AA190" s="148"/>
      <c r="AB190" s="148"/>
      <c r="AC190" s="149"/>
      <c r="AD190" s="147"/>
      <c r="AE190" s="148"/>
      <c r="AF190" s="147"/>
      <c r="AG190" s="148"/>
      <c r="AH190" s="148"/>
      <c r="AI190" s="148"/>
      <c r="AJ190" s="149"/>
      <c r="AK190" s="147"/>
      <c r="AL190" s="149"/>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row>
    <row r="191" spans="11:60" x14ac:dyDescent="0.4">
      <c r="K191" s="83" t="s">
        <v>803</v>
      </c>
      <c r="L191" s="83"/>
      <c r="M191" s="83"/>
      <c r="N191" s="83"/>
      <c r="O191" s="83"/>
      <c r="P191" s="83"/>
      <c r="Q191" s="83"/>
      <c r="R191" s="83"/>
      <c r="S191" s="83"/>
      <c r="T191" s="84" t="s">
        <v>278</v>
      </c>
      <c r="U191" s="84"/>
      <c r="V191" s="84"/>
      <c r="W191" s="84"/>
      <c r="X191" s="84"/>
      <c r="Y191" s="84"/>
      <c r="Z191" s="84"/>
      <c r="AA191" s="84"/>
      <c r="AB191" s="84"/>
      <c r="AC191" s="84"/>
      <c r="AD191" s="84" t="s">
        <v>72</v>
      </c>
      <c r="AE191" s="84"/>
      <c r="AF191" s="84" t="s">
        <v>809</v>
      </c>
      <c r="AG191" s="84"/>
      <c r="AH191" s="84"/>
      <c r="AI191" s="84"/>
      <c r="AJ191" s="84"/>
      <c r="AK191" s="84" t="s">
        <v>80</v>
      </c>
      <c r="AL191" s="84"/>
      <c r="AM191" s="83" t="s">
        <v>815</v>
      </c>
      <c r="AN191" s="83"/>
      <c r="AO191" s="83"/>
      <c r="AP191" s="83"/>
      <c r="AQ191" s="83"/>
      <c r="AR191" s="83"/>
      <c r="AS191" s="83"/>
      <c r="AT191" s="83"/>
      <c r="AU191" s="83"/>
      <c r="AV191" s="83"/>
      <c r="AW191" s="83"/>
      <c r="AX191" s="83"/>
      <c r="AY191" s="83"/>
      <c r="AZ191" s="83"/>
      <c r="BA191" s="83"/>
      <c r="BB191" s="83"/>
      <c r="BC191" s="83"/>
      <c r="BD191" s="83"/>
      <c r="BE191" s="83"/>
      <c r="BF191" s="83"/>
      <c r="BG191" s="83"/>
      <c r="BH191" s="83"/>
    </row>
    <row r="192" spans="11:60" x14ac:dyDescent="0.4">
      <c r="K192" s="83" t="s">
        <v>804</v>
      </c>
      <c r="L192" s="83"/>
      <c r="M192" s="83"/>
      <c r="N192" s="83"/>
      <c r="O192" s="83"/>
      <c r="P192" s="83"/>
      <c r="Q192" s="83"/>
      <c r="R192" s="83"/>
      <c r="S192" s="83"/>
      <c r="T192" s="84" t="s">
        <v>279</v>
      </c>
      <c r="U192" s="84"/>
      <c r="V192" s="84"/>
      <c r="W192" s="84"/>
      <c r="X192" s="84"/>
      <c r="Y192" s="84"/>
      <c r="Z192" s="84"/>
      <c r="AA192" s="84"/>
      <c r="AB192" s="84"/>
      <c r="AC192" s="84"/>
      <c r="AD192" s="84" t="s">
        <v>72</v>
      </c>
      <c r="AE192" s="84"/>
      <c r="AF192" s="84" t="s">
        <v>810</v>
      </c>
      <c r="AG192" s="84"/>
      <c r="AH192" s="84"/>
      <c r="AI192" s="84"/>
      <c r="AJ192" s="84"/>
      <c r="AK192" s="84" t="s">
        <v>80</v>
      </c>
      <c r="AL192" s="84"/>
      <c r="AM192" s="83" t="s">
        <v>816</v>
      </c>
      <c r="AN192" s="83"/>
      <c r="AO192" s="83"/>
      <c r="AP192" s="83"/>
      <c r="AQ192" s="83"/>
      <c r="AR192" s="83"/>
      <c r="AS192" s="83"/>
      <c r="AT192" s="83"/>
      <c r="AU192" s="83"/>
      <c r="AV192" s="83"/>
      <c r="AW192" s="83"/>
      <c r="AX192" s="83"/>
      <c r="AY192" s="83"/>
      <c r="AZ192" s="83"/>
      <c r="BA192" s="83"/>
      <c r="BB192" s="83"/>
      <c r="BC192" s="83"/>
      <c r="BD192" s="83"/>
      <c r="BE192" s="83"/>
      <c r="BF192" s="83"/>
      <c r="BG192" s="83"/>
      <c r="BH192" s="83"/>
    </row>
    <row r="193" spans="11:60" x14ac:dyDescent="0.4">
      <c r="K193" s="113" t="s">
        <v>805</v>
      </c>
      <c r="L193" s="114"/>
      <c r="M193" s="114"/>
      <c r="N193" s="114"/>
      <c r="O193" s="114"/>
      <c r="P193" s="114"/>
      <c r="Q193" s="114"/>
      <c r="R193" s="114"/>
      <c r="S193" s="114"/>
      <c r="T193" s="73" t="s">
        <v>280</v>
      </c>
      <c r="U193" s="74"/>
      <c r="V193" s="74"/>
      <c r="W193" s="74"/>
      <c r="X193" s="74"/>
      <c r="Y193" s="74"/>
      <c r="Z193" s="74"/>
      <c r="AA193" s="74"/>
      <c r="AB193" s="74"/>
      <c r="AC193" s="75"/>
      <c r="AD193" s="73" t="s">
        <v>72</v>
      </c>
      <c r="AE193" s="74"/>
      <c r="AF193" s="73" t="s">
        <v>811</v>
      </c>
      <c r="AG193" s="74"/>
      <c r="AH193" s="74"/>
      <c r="AI193" s="74"/>
      <c r="AJ193" s="75"/>
      <c r="AK193" s="73" t="s">
        <v>80</v>
      </c>
      <c r="AL193" s="75"/>
      <c r="AM193" s="112" t="s">
        <v>817</v>
      </c>
      <c r="AN193" s="112"/>
      <c r="AO193" s="112"/>
      <c r="AP193" s="112"/>
      <c r="AQ193" s="112"/>
      <c r="AR193" s="112"/>
      <c r="AS193" s="112"/>
      <c r="AT193" s="112"/>
      <c r="AU193" s="112"/>
      <c r="AV193" s="112"/>
      <c r="AW193" s="112"/>
      <c r="AX193" s="112"/>
      <c r="AY193" s="112"/>
      <c r="AZ193" s="112"/>
      <c r="BA193" s="112"/>
      <c r="BB193" s="112"/>
      <c r="BC193" s="112"/>
      <c r="BD193" s="112"/>
      <c r="BE193" s="112"/>
      <c r="BF193" s="112"/>
      <c r="BG193" s="112"/>
      <c r="BH193" s="112"/>
    </row>
    <row r="194" spans="11:60" x14ac:dyDescent="0.4">
      <c r="K194" s="115"/>
      <c r="L194" s="116"/>
      <c r="M194" s="116"/>
      <c r="N194" s="116"/>
      <c r="O194" s="116"/>
      <c r="P194" s="116"/>
      <c r="Q194" s="116"/>
      <c r="R194" s="116"/>
      <c r="S194" s="116"/>
      <c r="T194" s="76"/>
      <c r="U194" s="77"/>
      <c r="V194" s="77"/>
      <c r="W194" s="77"/>
      <c r="X194" s="77"/>
      <c r="Y194" s="77"/>
      <c r="Z194" s="77"/>
      <c r="AA194" s="77"/>
      <c r="AB194" s="77"/>
      <c r="AC194" s="78"/>
      <c r="AD194" s="76"/>
      <c r="AE194" s="77"/>
      <c r="AF194" s="76"/>
      <c r="AG194" s="77"/>
      <c r="AH194" s="77"/>
      <c r="AI194" s="77"/>
      <c r="AJ194" s="78"/>
      <c r="AK194" s="76"/>
      <c r="AL194" s="78"/>
      <c r="AM194" s="112"/>
      <c r="AN194" s="112"/>
      <c r="AO194" s="112"/>
      <c r="AP194" s="112"/>
      <c r="AQ194" s="112"/>
      <c r="AR194" s="112"/>
      <c r="AS194" s="112"/>
      <c r="AT194" s="112"/>
      <c r="AU194" s="112"/>
      <c r="AV194" s="112"/>
      <c r="AW194" s="112"/>
      <c r="AX194" s="112"/>
      <c r="AY194" s="112"/>
      <c r="AZ194" s="112"/>
      <c r="BA194" s="112"/>
      <c r="BB194" s="112"/>
      <c r="BC194" s="112"/>
      <c r="BD194" s="112"/>
      <c r="BE194" s="112"/>
      <c r="BF194" s="112"/>
      <c r="BG194" s="112"/>
      <c r="BH194" s="112"/>
    </row>
    <row r="195" spans="11:60" x14ac:dyDescent="0.4">
      <c r="K195" s="86" t="str">
        <f>"予約 (" &amp; HEX2DEC("10000") - HEX2DEC("F018") &amp; "Bytes)"</f>
        <v>予約 (4072Bytes)</v>
      </c>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c r="AK195" s="87"/>
      <c r="AL195" s="87"/>
      <c r="AM195" s="87"/>
      <c r="AN195" s="87"/>
      <c r="AO195" s="87"/>
      <c r="AP195" s="87"/>
      <c r="AQ195" s="87"/>
      <c r="AR195" s="87"/>
      <c r="AS195" s="87"/>
      <c r="AT195" s="87"/>
      <c r="AU195" s="87"/>
      <c r="AV195" s="87"/>
      <c r="AW195" s="87"/>
      <c r="AX195" s="87"/>
      <c r="AY195" s="87"/>
      <c r="AZ195" s="87"/>
      <c r="BA195" s="87"/>
      <c r="BB195" s="87"/>
      <c r="BC195" s="87"/>
      <c r="BD195" s="87"/>
      <c r="BE195" s="87"/>
      <c r="BF195" s="87"/>
      <c r="BG195" s="87"/>
      <c r="BH195" s="88"/>
    </row>
    <row r="198" spans="11:60" x14ac:dyDescent="0.4">
      <c r="K198" s="129" t="s">
        <v>910</v>
      </c>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row>
    <row r="199" spans="11:60" x14ac:dyDescent="0.4">
      <c r="K199" s="130" t="s">
        <v>64</v>
      </c>
      <c r="L199" s="131"/>
      <c r="M199" s="131"/>
      <c r="N199" s="131"/>
      <c r="O199" s="131"/>
      <c r="P199" s="131"/>
      <c r="Q199" s="131"/>
      <c r="R199" s="131"/>
      <c r="S199" s="131"/>
      <c r="T199" s="131" t="s">
        <v>65</v>
      </c>
      <c r="U199" s="131"/>
      <c r="V199" s="131"/>
      <c r="W199" s="131"/>
      <c r="X199" s="131"/>
      <c r="Y199" s="131"/>
      <c r="Z199" s="131"/>
      <c r="AA199" s="131"/>
      <c r="AB199" s="131"/>
      <c r="AC199" s="131"/>
      <c r="AD199" s="131" t="s">
        <v>66</v>
      </c>
      <c r="AE199" s="131"/>
      <c r="AF199" s="132" t="s">
        <v>67</v>
      </c>
      <c r="AG199" s="133"/>
      <c r="AH199" s="133"/>
      <c r="AI199" s="133"/>
      <c r="AJ199" s="134"/>
      <c r="AK199" s="135" t="s">
        <v>68</v>
      </c>
      <c r="AL199" s="135"/>
      <c r="AM199" s="136" t="s">
        <v>69</v>
      </c>
      <c r="AN199" s="136"/>
      <c r="AO199" s="136"/>
      <c r="AP199" s="136"/>
      <c r="AQ199" s="136"/>
      <c r="AR199" s="136"/>
      <c r="AS199" s="136"/>
      <c r="AT199" s="136"/>
      <c r="AU199" s="136"/>
      <c r="AV199" s="136"/>
      <c r="AW199" s="136"/>
      <c r="AX199" s="136"/>
      <c r="AY199" s="136"/>
      <c r="AZ199" s="136"/>
      <c r="BA199" s="136"/>
      <c r="BB199" s="136"/>
      <c r="BC199" s="136"/>
      <c r="BD199" s="136"/>
      <c r="BE199" s="136"/>
      <c r="BF199" s="136"/>
      <c r="BG199" s="136"/>
      <c r="BH199" s="136"/>
    </row>
    <row r="200" spans="11:60" x14ac:dyDescent="0.4">
      <c r="K200" s="137" t="s">
        <v>911</v>
      </c>
      <c r="L200" s="138"/>
      <c r="M200" s="138"/>
      <c r="N200" s="138"/>
      <c r="O200" s="138"/>
      <c r="P200" s="138"/>
      <c r="Q200" s="138"/>
      <c r="R200" s="138"/>
      <c r="S200" s="138"/>
      <c r="T200" s="138"/>
      <c r="U200" s="138"/>
      <c r="V200" s="138"/>
      <c r="W200" s="138"/>
      <c r="X200" s="138"/>
      <c r="Y200" s="138"/>
      <c r="Z200" s="138"/>
      <c r="AA200" s="138"/>
      <c r="AB200" s="138"/>
      <c r="AC200" s="138"/>
      <c r="AD200" s="138"/>
      <c r="AE200" s="138"/>
      <c r="AF200" s="138"/>
      <c r="AG200" s="138"/>
      <c r="AH200" s="138"/>
      <c r="AI200" s="138"/>
      <c r="AJ200" s="138"/>
      <c r="AK200" s="138"/>
      <c r="AL200" s="138"/>
      <c r="AM200" s="138"/>
      <c r="AN200" s="138"/>
      <c r="AO200" s="138"/>
      <c r="AP200" s="138"/>
      <c r="AQ200" s="138"/>
      <c r="AR200" s="138"/>
      <c r="AS200" s="138"/>
      <c r="AT200" s="138"/>
      <c r="AU200" s="138"/>
      <c r="AV200" s="138"/>
      <c r="AW200" s="138"/>
      <c r="AX200" s="138"/>
      <c r="AY200" s="138"/>
      <c r="AZ200" s="138"/>
      <c r="BA200" s="138"/>
      <c r="BB200" s="138"/>
      <c r="BC200" s="138"/>
      <c r="BD200" s="138"/>
      <c r="BE200" s="138"/>
      <c r="BF200" s="138"/>
      <c r="BG200" s="138"/>
      <c r="BH200" s="139"/>
    </row>
    <row r="201" spans="11:60" x14ac:dyDescent="0.4">
      <c r="K201" s="113" t="s">
        <v>8</v>
      </c>
      <c r="L201" s="114"/>
      <c r="M201" s="114"/>
      <c r="N201" s="114"/>
      <c r="O201" s="114"/>
      <c r="P201" s="114"/>
      <c r="Q201" s="114"/>
      <c r="R201" s="114"/>
      <c r="S201" s="114"/>
      <c r="T201" s="73" t="s">
        <v>185</v>
      </c>
      <c r="U201" s="74"/>
      <c r="V201" s="74"/>
      <c r="W201" s="74"/>
      <c r="X201" s="74"/>
      <c r="Y201" s="74"/>
      <c r="Z201" s="74"/>
      <c r="AA201" s="74"/>
      <c r="AB201" s="74"/>
      <c r="AC201" s="75"/>
      <c r="AD201" s="73" t="s">
        <v>72</v>
      </c>
      <c r="AE201" s="74"/>
      <c r="AF201" s="73" t="s">
        <v>186</v>
      </c>
      <c r="AG201" s="74"/>
      <c r="AH201" s="74"/>
      <c r="AI201" s="74"/>
      <c r="AJ201" s="75"/>
      <c r="AK201" s="73" t="s">
        <v>80</v>
      </c>
      <c r="AL201" s="75"/>
      <c r="AM201" s="112" t="s">
        <v>187</v>
      </c>
      <c r="AN201" s="112"/>
      <c r="AO201" s="112"/>
      <c r="AP201" s="112"/>
      <c r="AQ201" s="112"/>
      <c r="AR201" s="112"/>
      <c r="AS201" s="112"/>
      <c r="AT201" s="112"/>
      <c r="AU201" s="112"/>
      <c r="AV201" s="112"/>
      <c r="AW201" s="112"/>
      <c r="AX201" s="112"/>
      <c r="AY201" s="112"/>
      <c r="AZ201" s="112"/>
      <c r="BA201" s="112"/>
      <c r="BB201" s="112"/>
      <c r="BC201" s="112"/>
      <c r="BD201" s="112"/>
      <c r="BE201" s="112"/>
      <c r="BF201" s="112"/>
      <c r="BG201" s="112"/>
      <c r="BH201" s="112"/>
    </row>
    <row r="202" spans="11:60" x14ac:dyDescent="0.4">
      <c r="K202" s="115"/>
      <c r="L202" s="116"/>
      <c r="M202" s="116"/>
      <c r="N202" s="116"/>
      <c r="O202" s="116"/>
      <c r="P202" s="116"/>
      <c r="Q202" s="116"/>
      <c r="R202" s="116"/>
      <c r="S202" s="116"/>
      <c r="T202" s="76"/>
      <c r="U202" s="77"/>
      <c r="V202" s="77"/>
      <c r="W202" s="77"/>
      <c r="X202" s="77"/>
      <c r="Y202" s="77"/>
      <c r="Z202" s="77"/>
      <c r="AA202" s="77"/>
      <c r="AB202" s="77"/>
      <c r="AC202" s="78"/>
      <c r="AD202" s="76"/>
      <c r="AE202" s="77"/>
      <c r="AF202" s="76"/>
      <c r="AG202" s="77"/>
      <c r="AH202" s="77"/>
      <c r="AI202" s="77"/>
      <c r="AJ202" s="78"/>
      <c r="AK202" s="76"/>
      <c r="AL202" s="78"/>
      <c r="AM202" s="112"/>
      <c r="AN202" s="112"/>
      <c r="AO202" s="112"/>
      <c r="AP202" s="112"/>
      <c r="AQ202" s="112"/>
      <c r="AR202" s="112"/>
      <c r="AS202" s="112"/>
      <c r="AT202" s="112"/>
      <c r="AU202" s="112"/>
      <c r="AV202" s="112"/>
      <c r="AW202" s="112"/>
      <c r="AX202" s="112"/>
      <c r="AY202" s="112"/>
      <c r="AZ202" s="112"/>
      <c r="BA202" s="112"/>
      <c r="BB202" s="112"/>
      <c r="BC202" s="112"/>
      <c r="BD202" s="112"/>
      <c r="BE202" s="112"/>
      <c r="BF202" s="112"/>
      <c r="BG202" s="112"/>
      <c r="BH202" s="112"/>
    </row>
    <row r="203" spans="11:60" x14ac:dyDescent="0.4">
      <c r="K203" s="113" t="s">
        <v>188</v>
      </c>
      <c r="L203" s="114"/>
      <c r="M203" s="114"/>
      <c r="N203" s="114"/>
      <c r="O203" s="114"/>
      <c r="P203" s="114"/>
      <c r="Q203" s="114"/>
      <c r="R203" s="114"/>
      <c r="S203" s="117"/>
      <c r="T203" s="73" t="s">
        <v>189</v>
      </c>
      <c r="U203" s="74"/>
      <c r="V203" s="74"/>
      <c r="W203" s="74"/>
      <c r="X203" s="74"/>
      <c r="Y203" s="74"/>
      <c r="Z203" s="74"/>
      <c r="AA203" s="74"/>
      <c r="AB203" s="74"/>
      <c r="AC203" s="75"/>
      <c r="AD203" s="73" t="s">
        <v>72</v>
      </c>
      <c r="AE203" s="75"/>
      <c r="AF203" s="73" t="s">
        <v>190</v>
      </c>
      <c r="AG203" s="74"/>
      <c r="AH203" s="74"/>
      <c r="AI203" s="74"/>
      <c r="AJ203" s="75"/>
      <c r="AK203" s="119" t="s">
        <v>80</v>
      </c>
      <c r="AL203" s="120"/>
      <c r="AM203" s="123" t="s">
        <v>799</v>
      </c>
      <c r="AN203" s="124"/>
      <c r="AO203" s="124"/>
      <c r="AP203" s="124"/>
      <c r="AQ203" s="124"/>
      <c r="AR203" s="124"/>
      <c r="AS203" s="124"/>
      <c r="AT203" s="124"/>
      <c r="AU203" s="124"/>
      <c r="AV203" s="124"/>
      <c r="AW203" s="124"/>
      <c r="AX203" s="124"/>
      <c r="AY203" s="124"/>
      <c r="AZ203" s="124"/>
      <c r="BA203" s="124"/>
      <c r="BB203" s="124"/>
      <c r="BC203" s="124"/>
      <c r="BD203" s="124"/>
      <c r="BE203" s="124"/>
      <c r="BF203" s="124"/>
      <c r="BG203" s="124"/>
      <c r="BH203" s="125"/>
    </row>
    <row r="204" spans="11:60" x14ac:dyDescent="0.4">
      <c r="K204" s="115"/>
      <c r="L204" s="116"/>
      <c r="M204" s="116"/>
      <c r="N204" s="116"/>
      <c r="O204" s="116"/>
      <c r="P204" s="116"/>
      <c r="Q204" s="116"/>
      <c r="R204" s="116"/>
      <c r="S204" s="118"/>
      <c r="T204" s="76"/>
      <c r="U204" s="77"/>
      <c r="V204" s="77"/>
      <c r="W204" s="77"/>
      <c r="X204" s="77"/>
      <c r="Y204" s="77"/>
      <c r="Z204" s="77"/>
      <c r="AA204" s="77"/>
      <c r="AB204" s="77"/>
      <c r="AC204" s="78"/>
      <c r="AD204" s="76"/>
      <c r="AE204" s="78"/>
      <c r="AF204" s="76"/>
      <c r="AG204" s="77"/>
      <c r="AH204" s="77"/>
      <c r="AI204" s="77"/>
      <c r="AJ204" s="78"/>
      <c r="AK204" s="121"/>
      <c r="AL204" s="122"/>
      <c r="AM204" s="126"/>
      <c r="AN204" s="127"/>
      <c r="AO204" s="127"/>
      <c r="AP204" s="127"/>
      <c r="AQ204" s="127"/>
      <c r="AR204" s="127"/>
      <c r="AS204" s="127"/>
      <c r="AT204" s="127"/>
      <c r="AU204" s="127"/>
      <c r="AV204" s="127"/>
      <c r="AW204" s="127"/>
      <c r="AX204" s="127"/>
      <c r="AY204" s="127"/>
      <c r="AZ204" s="127"/>
      <c r="BA204" s="127"/>
      <c r="BB204" s="127"/>
      <c r="BC204" s="127"/>
      <c r="BD204" s="127"/>
      <c r="BE204" s="127"/>
      <c r="BF204" s="127"/>
      <c r="BG204" s="127"/>
      <c r="BH204" s="128"/>
    </row>
    <row r="205" spans="11:60" x14ac:dyDescent="0.4">
      <c r="K205" s="105" t="s">
        <v>191</v>
      </c>
      <c r="L205" s="106"/>
      <c r="M205" s="106"/>
      <c r="N205" s="106"/>
      <c r="O205" s="106"/>
      <c r="P205" s="106"/>
      <c r="Q205" s="106"/>
      <c r="R205" s="106"/>
      <c r="S205" s="106"/>
      <c r="T205" s="107" t="s">
        <v>192</v>
      </c>
      <c r="U205" s="108"/>
      <c r="V205" s="108"/>
      <c r="W205" s="108"/>
      <c r="X205" s="108"/>
      <c r="Y205" s="108"/>
      <c r="Z205" s="108"/>
      <c r="AA205" s="108"/>
      <c r="AB205" s="108"/>
      <c r="AC205" s="109"/>
      <c r="AD205" s="107" t="s">
        <v>72</v>
      </c>
      <c r="AE205" s="108"/>
      <c r="AF205" s="107" t="s">
        <v>193</v>
      </c>
      <c r="AG205" s="108"/>
      <c r="AH205" s="108"/>
      <c r="AI205" s="108"/>
      <c r="AJ205" s="109"/>
      <c r="AK205" s="110" t="s">
        <v>74</v>
      </c>
      <c r="AL205" s="111"/>
      <c r="AM205" s="112" t="s">
        <v>194</v>
      </c>
      <c r="AN205" s="112"/>
      <c r="AO205" s="112"/>
      <c r="AP205" s="112"/>
      <c r="AQ205" s="112"/>
      <c r="AR205" s="112"/>
      <c r="AS205" s="112"/>
      <c r="AT205" s="112"/>
      <c r="AU205" s="112"/>
      <c r="AV205" s="112"/>
      <c r="AW205" s="112"/>
      <c r="AX205" s="112"/>
      <c r="AY205" s="112"/>
      <c r="AZ205" s="112"/>
      <c r="BA205" s="112"/>
      <c r="BB205" s="112"/>
      <c r="BC205" s="112"/>
      <c r="BD205" s="112"/>
      <c r="BE205" s="112"/>
      <c r="BF205" s="112"/>
      <c r="BG205" s="112"/>
      <c r="BH205" s="112"/>
    </row>
    <row r="206" spans="11:60" x14ac:dyDescent="0.4">
      <c r="K206" s="103" t="s">
        <v>312</v>
      </c>
      <c r="L206" s="83"/>
      <c r="M206" s="83"/>
      <c r="N206" s="83"/>
      <c r="O206" s="83"/>
      <c r="P206" s="83"/>
      <c r="Q206" s="83"/>
      <c r="R206" s="83"/>
      <c r="S206" s="83"/>
      <c r="T206" s="84" t="s">
        <v>195</v>
      </c>
      <c r="U206" s="84"/>
      <c r="V206" s="84"/>
      <c r="W206" s="84"/>
      <c r="X206" s="84"/>
      <c r="Y206" s="84"/>
      <c r="Z206" s="84"/>
      <c r="AA206" s="84"/>
      <c r="AB206" s="84"/>
      <c r="AC206" s="84"/>
      <c r="AD206" s="84" t="s">
        <v>72</v>
      </c>
      <c r="AE206" s="84"/>
      <c r="AF206" s="84" t="s">
        <v>196</v>
      </c>
      <c r="AG206" s="84"/>
      <c r="AH206" s="84"/>
      <c r="AI206" s="84"/>
      <c r="AJ206" s="84"/>
      <c r="AK206" s="84" t="s">
        <v>80</v>
      </c>
      <c r="AL206" s="84"/>
      <c r="AM206" s="83" t="s">
        <v>316</v>
      </c>
      <c r="AN206" s="83"/>
      <c r="AO206" s="83"/>
      <c r="AP206" s="83"/>
      <c r="AQ206" s="83"/>
      <c r="AR206" s="83"/>
      <c r="AS206" s="83"/>
      <c r="AT206" s="83"/>
      <c r="AU206" s="83"/>
      <c r="AV206" s="83"/>
      <c r="AW206" s="83"/>
      <c r="AX206" s="83"/>
      <c r="AY206" s="83"/>
      <c r="AZ206" s="83"/>
      <c r="BA206" s="83"/>
      <c r="BB206" s="83"/>
      <c r="BC206" s="83"/>
      <c r="BD206" s="83"/>
      <c r="BE206" s="83"/>
      <c r="BF206" s="83"/>
      <c r="BG206" s="83"/>
      <c r="BH206" s="83"/>
    </row>
    <row r="207" spans="11:60" x14ac:dyDescent="0.4">
      <c r="K207" s="103" t="s">
        <v>311</v>
      </c>
      <c r="L207" s="83"/>
      <c r="M207" s="83"/>
      <c r="N207" s="83"/>
      <c r="O207" s="83"/>
      <c r="P207" s="83"/>
      <c r="Q207" s="83"/>
      <c r="R207" s="83"/>
      <c r="S207" s="83"/>
      <c r="T207" s="84" t="s">
        <v>197</v>
      </c>
      <c r="U207" s="84"/>
      <c r="V207" s="84"/>
      <c r="W207" s="84"/>
      <c r="X207" s="84"/>
      <c r="Y207" s="84"/>
      <c r="Z207" s="84"/>
      <c r="AA207" s="84"/>
      <c r="AB207" s="84"/>
      <c r="AC207" s="84"/>
      <c r="AD207" s="84" t="s">
        <v>72</v>
      </c>
      <c r="AE207" s="84"/>
      <c r="AF207" s="84" t="s">
        <v>198</v>
      </c>
      <c r="AG207" s="84"/>
      <c r="AH207" s="84"/>
      <c r="AI207" s="84"/>
      <c r="AJ207" s="84"/>
      <c r="AK207" s="84" t="s">
        <v>80</v>
      </c>
      <c r="AL207" s="84"/>
      <c r="AM207" s="83" t="s">
        <v>317</v>
      </c>
      <c r="AN207" s="83"/>
      <c r="AO207" s="83"/>
      <c r="AP207" s="83"/>
      <c r="AQ207" s="83"/>
      <c r="AR207" s="83"/>
      <c r="AS207" s="83"/>
      <c r="AT207" s="83"/>
      <c r="AU207" s="83"/>
      <c r="AV207" s="83"/>
      <c r="AW207" s="83"/>
      <c r="AX207" s="83"/>
      <c r="AY207" s="83"/>
      <c r="AZ207" s="83"/>
      <c r="BA207" s="83"/>
      <c r="BB207" s="83"/>
      <c r="BC207" s="83"/>
      <c r="BD207" s="83"/>
      <c r="BE207" s="83"/>
      <c r="BF207" s="83"/>
      <c r="BG207" s="83"/>
      <c r="BH207" s="83"/>
    </row>
    <row r="208" spans="11:60" x14ac:dyDescent="0.4">
      <c r="K208" s="86" t="str">
        <f>"予約 (" &amp; HEX2DEC("1000") - HEX2DEC("18") &amp; "Bytes)"</f>
        <v>予約 (4072Bytes)</v>
      </c>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c r="AK208" s="87"/>
      <c r="AL208" s="87"/>
      <c r="AM208" s="87"/>
      <c r="AN208" s="87"/>
      <c r="AO208" s="87"/>
      <c r="AP208" s="87"/>
      <c r="AQ208" s="87"/>
      <c r="AR208" s="87"/>
      <c r="AS208" s="87"/>
      <c r="AT208" s="87"/>
      <c r="AU208" s="87"/>
      <c r="AV208" s="87"/>
      <c r="AW208" s="87"/>
      <c r="AX208" s="87"/>
      <c r="AY208" s="87"/>
      <c r="AZ208" s="87"/>
      <c r="BA208" s="87"/>
      <c r="BB208" s="87"/>
      <c r="BC208" s="87"/>
      <c r="BD208" s="87"/>
      <c r="BE208" s="87"/>
      <c r="BF208" s="87"/>
      <c r="BG208" s="87"/>
      <c r="BH208" s="88"/>
    </row>
    <row r="209" spans="11:60" x14ac:dyDescent="0.4">
      <c r="K209" s="99" t="s">
        <v>306</v>
      </c>
      <c r="L209" s="100"/>
      <c r="M209" s="100"/>
      <c r="N209" s="100"/>
      <c r="O209" s="100"/>
      <c r="P209" s="100"/>
      <c r="Q209" s="100"/>
      <c r="R209" s="100"/>
      <c r="S209" s="100"/>
      <c r="T209" s="101" t="s">
        <v>203</v>
      </c>
      <c r="U209" s="101"/>
      <c r="V209" s="101"/>
      <c r="W209" s="101"/>
      <c r="X209" s="101"/>
      <c r="Y209" s="101"/>
      <c r="Z209" s="101"/>
      <c r="AA209" s="101"/>
      <c r="AB209" s="101"/>
      <c r="AC209" s="101"/>
      <c r="AD209" s="101" t="s">
        <v>72</v>
      </c>
      <c r="AE209" s="101"/>
      <c r="AF209" s="102" t="s">
        <v>831</v>
      </c>
      <c r="AG209" s="101"/>
      <c r="AH209" s="101"/>
      <c r="AI209" s="101"/>
      <c r="AJ209" s="101"/>
      <c r="AK209" s="101" t="s">
        <v>80</v>
      </c>
      <c r="AL209" s="101"/>
      <c r="AM209" s="104" t="s">
        <v>313</v>
      </c>
      <c r="AN209" s="100"/>
      <c r="AO209" s="100"/>
      <c r="AP209" s="100"/>
      <c r="AQ209" s="100"/>
      <c r="AR209" s="100"/>
      <c r="AS209" s="100"/>
      <c r="AT209" s="100"/>
      <c r="AU209" s="100"/>
      <c r="AV209" s="100"/>
      <c r="AW209" s="100"/>
      <c r="AX209" s="100"/>
      <c r="AY209" s="100"/>
      <c r="AZ209" s="100"/>
      <c r="BA209" s="100"/>
      <c r="BB209" s="100"/>
      <c r="BC209" s="100"/>
      <c r="BD209" s="100"/>
      <c r="BE209" s="100"/>
      <c r="BF209" s="100"/>
      <c r="BG209" s="100"/>
      <c r="BH209" s="100"/>
    </row>
    <row r="210" spans="11:60" x14ac:dyDescent="0.4">
      <c r="K210" s="99" t="s">
        <v>307</v>
      </c>
      <c r="L210" s="100"/>
      <c r="M210" s="100"/>
      <c r="N210" s="100"/>
      <c r="O210" s="100"/>
      <c r="P210" s="100"/>
      <c r="Q210" s="100"/>
      <c r="R210" s="100"/>
      <c r="S210" s="100"/>
      <c r="T210" s="101" t="s">
        <v>204</v>
      </c>
      <c r="U210" s="101"/>
      <c r="V210" s="101"/>
      <c r="W210" s="101"/>
      <c r="X210" s="101"/>
      <c r="Y210" s="101"/>
      <c r="Z210" s="101"/>
      <c r="AA210" s="101"/>
      <c r="AB210" s="101"/>
      <c r="AC210" s="101"/>
      <c r="AD210" s="101" t="s">
        <v>72</v>
      </c>
      <c r="AE210" s="101"/>
      <c r="AF210" s="102" t="s">
        <v>832</v>
      </c>
      <c r="AG210" s="101"/>
      <c r="AH210" s="101"/>
      <c r="AI210" s="101"/>
      <c r="AJ210" s="101"/>
      <c r="AK210" s="101" t="s">
        <v>80</v>
      </c>
      <c r="AL210" s="101"/>
      <c r="AM210" s="100" t="s">
        <v>314</v>
      </c>
      <c r="AN210" s="100"/>
      <c r="AO210" s="100"/>
      <c r="AP210" s="100"/>
      <c r="AQ210" s="100"/>
      <c r="AR210" s="100"/>
      <c r="AS210" s="100"/>
      <c r="AT210" s="100"/>
      <c r="AU210" s="100"/>
      <c r="AV210" s="100"/>
      <c r="AW210" s="100"/>
      <c r="AX210" s="100"/>
      <c r="AY210" s="100"/>
      <c r="AZ210" s="100"/>
      <c r="BA210" s="100"/>
      <c r="BB210" s="100"/>
      <c r="BC210" s="100"/>
      <c r="BD210" s="100"/>
      <c r="BE210" s="100"/>
      <c r="BF210" s="100"/>
      <c r="BG210" s="100"/>
      <c r="BH210" s="100"/>
    </row>
    <row r="211" spans="11:60" x14ac:dyDescent="0.4">
      <c r="K211" s="101" t="s">
        <v>2</v>
      </c>
      <c r="L211" s="101"/>
      <c r="M211" s="101"/>
      <c r="N211" s="101"/>
      <c r="O211" s="101"/>
      <c r="P211" s="101"/>
      <c r="Q211" s="101"/>
      <c r="R211" s="101"/>
      <c r="S211" s="101"/>
      <c r="T211" s="101" t="s">
        <v>2</v>
      </c>
      <c r="U211" s="101"/>
      <c r="V211" s="101"/>
      <c r="W211" s="101"/>
      <c r="X211" s="101"/>
      <c r="Y211" s="101"/>
      <c r="Z211" s="101"/>
      <c r="AA211" s="101"/>
      <c r="AB211" s="101"/>
      <c r="AC211" s="101"/>
      <c r="AD211" s="101" t="s">
        <v>2</v>
      </c>
      <c r="AE211" s="101"/>
      <c r="AF211" s="102" t="s">
        <v>2</v>
      </c>
      <c r="AG211" s="102"/>
      <c r="AH211" s="102"/>
      <c r="AI211" s="102"/>
      <c r="AJ211" s="102"/>
      <c r="AK211" s="101" t="s">
        <v>2</v>
      </c>
      <c r="AL211" s="101"/>
      <c r="AM211" s="101" t="s">
        <v>2</v>
      </c>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row>
    <row r="212" spans="11:60" x14ac:dyDescent="0.4">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2"/>
      <c r="AG212" s="102"/>
      <c r="AH212" s="102"/>
      <c r="AI212" s="102"/>
      <c r="AJ212" s="102"/>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row>
    <row r="213" spans="11:60" x14ac:dyDescent="0.4">
      <c r="K213" s="99" t="s">
        <v>308</v>
      </c>
      <c r="L213" s="100"/>
      <c r="M213" s="100"/>
      <c r="N213" s="100"/>
      <c r="O213" s="100"/>
      <c r="P213" s="100"/>
      <c r="Q213" s="100"/>
      <c r="R213" s="100"/>
      <c r="S213" s="100"/>
      <c r="T213" s="101" t="s">
        <v>205</v>
      </c>
      <c r="U213" s="101"/>
      <c r="V213" s="101"/>
      <c r="W213" s="101"/>
      <c r="X213" s="101"/>
      <c r="Y213" s="101"/>
      <c r="Z213" s="101"/>
      <c r="AA213" s="101"/>
      <c r="AB213" s="101"/>
      <c r="AC213" s="101"/>
      <c r="AD213" s="101" t="s">
        <v>72</v>
      </c>
      <c r="AE213" s="101"/>
      <c r="AF213" s="102" t="s">
        <v>833</v>
      </c>
      <c r="AG213" s="101"/>
      <c r="AH213" s="101"/>
      <c r="AI213" s="101"/>
      <c r="AJ213" s="101"/>
      <c r="AK213" s="101" t="s">
        <v>80</v>
      </c>
      <c r="AL213" s="101"/>
      <c r="AM213" s="100" t="s">
        <v>315</v>
      </c>
      <c r="AN213" s="100"/>
      <c r="AO213" s="100"/>
      <c r="AP213" s="100"/>
      <c r="AQ213" s="100"/>
      <c r="AR213" s="100"/>
      <c r="AS213" s="100"/>
      <c r="AT213" s="100"/>
      <c r="AU213" s="100"/>
      <c r="AV213" s="100"/>
      <c r="AW213" s="100"/>
      <c r="AX213" s="100"/>
      <c r="AY213" s="100"/>
      <c r="AZ213" s="100"/>
      <c r="BA213" s="100"/>
      <c r="BB213" s="100"/>
      <c r="BC213" s="100"/>
      <c r="BD213" s="100"/>
      <c r="BE213" s="100"/>
      <c r="BF213" s="100"/>
      <c r="BG213" s="100"/>
      <c r="BH213" s="100"/>
    </row>
    <row r="214" spans="11:60" x14ac:dyDescent="0.4">
      <c r="K214" s="83" t="s">
        <v>206</v>
      </c>
      <c r="L214" s="83"/>
      <c r="M214" s="83"/>
      <c r="N214" s="83"/>
      <c r="O214" s="83"/>
      <c r="P214" s="83"/>
      <c r="Q214" s="83"/>
      <c r="R214" s="83"/>
      <c r="S214" s="83"/>
      <c r="T214" s="84" t="s">
        <v>207</v>
      </c>
      <c r="U214" s="84"/>
      <c r="V214" s="84"/>
      <c r="W214" s="84"/>
      <c r="X214" s="84"/>
      <c r="Y214" s="84"/>
      <c r="Z214" s="84"/>
      <c r="AA214" s="84"/>
      <c r="AB214" s="84"/>
      <c r="AC214" s="84"/>
      <c r="AD214" s="84" t="s">
        <v>72</v>
      </c>
      <c r="AE214" s="84"/>
      <c r="AF214" s="85" t="s">
        <v>834</v>
      </c>
      <c r="AG214" s="84"/>
      <c r="AH214" s="84"/>
      <c r="AI214" s="84"/>
      <c r="AJ214" s="84"/>
      <c r="AK214" s="84" t="s">
        <v>80</v>
      </c>
      <c r="AL214" s="84"/>
      <c r="AM214" s="83" t="s">
        <v>837</v>
      </c>
      <c r="AN214" s="83"/>
      <c r="AO214" s="83"/>
      <c r="AP214" s="83"/>
      <c r="AQ214" s="83"/>
      <c r="AR214" s="83"/>
      <c r="AS214" s="83"/>
      <c r="AT214" s="83"/>
      <c r="AU214" s="83"/>
      <c r="AV214" s="83"/>
      <c r="AW214" s="83"/>
      <c r="AX214" s="83"/>
      <c r="AY214" s="83"/>
      <c r="AZ214" s="83"/>
      <c r="BA214" s="83"/>
      <c r="BB214" s="83"/>
      <c r="BC214" s="83"/>
      <c r="BD214" s="83"/>
      <c r="BE214" s="83"/>
      <c r="BF214" s="83"/>
      <c r="BG214" s="83"/>
      <c r="BH214" s="83"/>
    </row>
    <row r="215" spans="11:60" x14ac:dyDescent="0.4">
      <c r="K215" s="83" t="s">
        <v>208</v>
      </c>
      <c r="L215" s="83"/>
      <c r="M215" s="83"/>
      <c r="N215" s="83"/>
      <c r="O215" s="83"/>
      <c r="P215" s="83"/>
      <c r="Q215" s="83"/>
      <c r="R215" s="83"/>
      <c r="S215" s="83"/>
      <c r="T215" s="84" t="s">
        <v>209</v>
      </c>
      <c r="U215" s="84"/>
      <c r="V215" s="84"/>
      <c r="W215" s="84"/>
      <c r="X215" s="84"/>
      <c r="Y215" s="84"/>
      <c r="Z215" s="84"/>
      <c r="AA215" s="84"/>
      <c r="AB215" s="84"/>
      <c r="AC215" s="84"/>
      <c r="AD215" s="84" t="s">
        <v>72</v>
      </c>
      <c r="AE215" s="84"/>
      <c r="AF215" s="85" t="s">
        <v>835</v>
      </c>
      <c r="AG215" s="84"/>
      <c r="AH215" s="84"/>
      <c r="AI215" s="84"/>
      <c r="AJ215" s="84"/>
      <c r="AK215" s="84" t="s">
        <v>80</v>
      </c>
      <c r="AL215" s="84"/>
      <c r="AM215" s="83" t="s">
        <v>838</v>
      </c>
      <c r="AN215" s="83"/>
      <c r="AO215" s="83"/>
      <c r="AP215" s="83"/>
      <c r="AQ215" s="83"/>
      <c r="AR215" s="83"/>
      <c r="AS215" s="83"/>
      <c r="AT215" s="83"/>
      <c r="AU215" s="83"/>
      <c r="AV215" s="83"/>
      <c r="AW215" s="83"/>
      <c r="AX215" s="83"/>
      <c r="AY215" s="83"/>
      <c r="AZ215" s="83"/>
      <c r="BA215" s="83"/>
      <c r="BB215" s="83"/>
      <c r="BC215" s="83"/>
      <c r="BD215" s="83"/>
      <c r="BE215" s="83"/>
      <c r="BF215" s="83"/>
      <c r="BG215" s="83"/>
      <c r="BH215" s="83"/>
    </row>
    <row r="216" spans="11:60" x14ac:dyDescent="0.4">
      <c r="K216" s="84" t="s">
        <v>2</v>
      </c>
      <c r="L216" s="84"/>
      <c r="M216" s="84"/>
      <c r="N216" s="84"/>
      <c r="O216" s="84"/>
      <c r="P216" s="84"/>
      <c r="Q216" s="84"/>
      <c r="R216" s="84"/>
      <c r="S216" s="84"/>
      <c r="T216" s="84" t="s">
        <v>2</v>
      </c>
      <c r="U216" s="84"/>
      <c r="V216" s="84"/>
      <c r="W216" s="84"/>
      <c r="X216" s="84"/>
      <c r="Y216" s="84"/>
      <c r="Z216" s="84"/>
      <c r="AA216" s="84"/>
      <c r="AB216" s="84"/>
      <c r="AC216" s="84"/>
      <c r="AD216" s="84" t="s">
        <v>2</v>
      </c>
      <c r="AE216" s="84"/>
      <c r="AF216" s="85" t="s">
        <v>2</v>
      </c>
      <c r="AG216" s="85"/>
      <c r="AH216" s="85"/>
      <c r="AI216" s="85"/>
      <c r="AJ216" s="85"/>
      <c r="AK216" s="84" t="s">
        <v>2</v>
      </c>
      <c r="AL216" s="84"/>
      <c r="AM216" s="84" t="s">
        <v>2</v>
      </c>
      <c r="AN216" s="84"/>
      <c r="AO216" s="84"/>
      <c r="AP216" s="84"/>
      <c r="AQ216" s="84"/>
      <c r="AR216" s="84"/>
      <c r="AS216" s="84"/>
      <c r="AT216" s="84"/>
      <c r="AU216" s="84"/>
      <c r="AV216" s="84"/>
      <c r="AW216" s="84"/>
      <c r="AX216" s="84"/>
      <c r="AY216" s="84"/>
      <c r="AZ216" s="84"/>
      <c r="BA216" s="84"/>
      <c r="BB216" s="84"/>
      <c r="BC216" s="84"/>
      <c r="BD216" s="84"/>
      <c r="BE216" s="84"/>
      <c r="BF216" s="84"/>
      <c r="BG216" s="84"/>
      <c r="BH216" s="84"/>
    </row>
    <row r="217" spans="11:60" x14ac:dyDescent="0.4">
      <c r="K217" s="84"/>
      <c r="L217" s="84"/>
      <c r="M217" s="84"/>
      <c r="N217" s="84"/>
      <c r="O217" s="84"/>
      <c r="P217" s="84"/>
      <c r="Q217" s="84"/>
      <c r="R217" s="84"/>
      <c r="S217" s="84"/>
      <c r="T217" s="84"/>
      <c r="U217" s="84"/>
      <c r="V217" s="84"/>
      <c r="W217" s="84"/>
      <c r="X217" s="84"/>
      <c r="Y217" s="84"/>
      <c r="Z217" s="84"/>
      <c r="AA217" s="84"/>
      <c r="AB217" s="84"/>
      <c r="AC217" s="84"/>
      <c r="AD217" s="84"/>
      <c r="AE217" s="84"/>
      <c r="AF217" s="85"/>
      <c r="AG217" s="85"/>
      <c r="AH217" s="85"/>
      <c r="AI217" s="85"/>
      <c r="AJ217" s="85"/>
      <c r="AK217" s="84"/>
      <c r="AL217" s="84"/>
      <c r="AM217" s="84"/>
      <c r="AN217" s="84"/>
      <c r="AO217" s="84"/>
      <c r="AP217" s="84"/>
      <c r="AQ217" s="84"/>
      <c r="AR217" s="84"/>
      <c r="AS217" s="84"/>
      <c r="AT217" s="84"/>
      <c r="AU217" s="84"/>
      <c r="AV217" s="84"/>
      <c r="AW217" s="84"/>
      <c r="AX217" s="84"/>
      <c r="AY217" s="84"/>
      <c r="AZ217" s="84"/>
      <c r="BA217" s="84"/>
      <c r="BB217" s="84"/>
      <c r="BC217" s="84"/>
      <c r="BD217" s="84"/>
      <c r="BE217" s="84"/>
      <c r="BF217" s="84"/>
      <c r="BG217" s="84"/>
      <c r="BH217" s="84"/>
    </row>
    <row r="218" spans="11:60" x14ac:dyDescent="0.4">
      <c r="K218" s="83" t="s">
        <v>210</v>
      </c>
      <c r="L218" s="83"/>
      <c r="M218" s="83"/>
      <c r="N218" s="83"/>
      <c r="O218" s="83"/>
      <c r="P218" s="83"/>
      <c r="Q218" s="83"/>
      <c r="R218" s="83"/>
      <c r="S218" s="83"/>
      <c r="T218" s="84" t="s">
        <v>211</v>
      </c>
      <c r="U218" s="84"/>
      <c r="V218" s="84"/>
      <c r="W218" s="84"/>
      <c r="X218" s="84"/>
      <c r="Y218" s="84"/>
      <c r="Z218" s="84"/>
      <c r="AA218" s="84"/>
      <c r="AB218" s="84"/>
      <c r="AC218" s="84"/>
      <c r="AD218" s="84" t="s">
        <v>72</v>
      </c>
      <c r="AE218" s="84"/>
      <c r="AF218" s="85" t="s">
        <v>836</v>
      </c>
      <c r="AG218" s="84"/>
      <c r="AH218" s="84"/>
      <c r="AI218" s="84"/>
      <c r="AJ218" s="84"/>
      <c r="AK218" s="84" t="s">
        <v>80</v>
      </c>
      <c r="AL218" s="84"/>
      <c r="AM218" s="83" t="s">
        <v>839</v>
      </c>
      <c r="AN218" s="83"/>
      <c r="AO218" s="83"/>
      <c r="AP218" s="83"/>
      <c r="AQ218" s="83"/>
      <c r="AR218" s="83"/>
      <c r="AS218" s="83"/>
      <c r="AT218" s="83"/>
      <c r="AU218" s="83"/>
      <c r="AV218" s="83"/>
      <c r="AW218" s="83"/>
      <c r="AX218" s="83"/>
      <c r="AY218" s="83"/>
      <c r="AZ218" s="83"/>
      <c r="BA218" s="83"/>
      <c r="BB218" s="83"/>
      <c r="BC218" s="83"/>
      <c r="BD218" s="83"/>
      <c r="BE218" s="83"/>
      <c r="BF218" s="83"/>
      <c r="BG218" s="83"/>
      <c r="BH218" s="83"/>
    </row>
    <row r="219" spans="11:60" x14ac:dyDescent="0.4">
      <c r="K219" s="86" t="str">
        <f>"予約 (" &amp; HEX2DEC("10000") - HEX2DEC("9000") &amp; "Bytes)"</f>
        <v>予約 (28672Bytes)</v>
      </c>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c r="AK219" s="87"/>
      <c r="AL219" s="87"/>
      <c r="AM219" s="87"/>
      <c r="AN219" s="87"/>
      <c r="AO219" s="87"/>
      <c r="AP219" s="87"/>
      <c r="AQ219" s="87"/>
      <c r="AR219" s="87"/>
      <c r="AS219" s="87"/>
      <c r="AT219" s="87"/>
      <c r="AU219" s="87"/>
      <c r="AV219" s="87"/>
      <c r="AW219" s="87"/>
      <c r="AX219" s="87"/>
      <c r="AY219" s="87"/>
      <c r="AZ219" s="87"/>
      <c r="BA219" s="87"/>
      <c r="BB219" s="87"/>
      <c r="BC219" s="87"/>
      <c r="BD219" s="87"/>
      <c r="BE219" s="87"/>
      <c r="BF219" s="87"/>
      <c r="BG219" s="87"/>
      <c r="BH219" s="88"/>
    </row>
  </sheetData>
  <mergeCells count="669">
    <mergeCell ref="K182:S182"/>
    <mergeCell ref="T182:AC182"/>
    <mergeCell ref="AD182:AE182"/>
    <mergeCell ref="AF182:AJ182"/>
    <mergeCell ref="AK182:AL182"/>
    <mergeCell ref="AM182:BH182"/>
    <mergeCell ref="K183:S183"/>
    <mergeCell ref="T183:AC183"/>
    <mergeCell ref="AD183:AE183"/>
    <mergeCell ref="AF183:AJ183"/>
    <mergeCell ref="AK183:AL183"/>
    <mergeCell ref="AM183:BH183"/>
    <mergeCell ref="K179:S180"/>
    <mergeCell ref="T179:AC180"/>
    <mergeCell ref="AD179:AE180"/>
    <mergeCell ref="AF179:AJ180"/>
    <mergeCell ref="AK179:AL180"/>
    <mergeCell ref="AM179:BH180"/>
    <mergeCell ref="K181:S181"/>
    <mergeCell ref="T181:AC181"/>
    <mergeCell ref="AD181:AE181"/>
    <mergeCell ref="AF181:AJ181"/>
    <mergeCell ref="AK181:AL181"/>
    <mergeCell ref="AM181:BH181"/>
    <mergeCell ref="K172:S172"/>
    <mergeCell ref="T172:AC172"/>
    <mergeCell ref="AD172:AE172"/>
    <mergeCell ref="AF172:AJ172"/>
    <mergeCell ref="AK172:AL172"/>
    <mergeCell ref="AM172:BH172"/>
    <mergeCell ref="K173:S173"/>
    <mergeCell ref="T173:AC173"/>
    <mergeCell ref="AD173:AE173"/>
    <mergeCell ref="AF173:AJ173"/>
    <mergeCell ref="AK173:AL173"/>
    <mergeCell ref="AM173:BH173"/>
    <mergeCell ref="AD128:AE128"/>
    <mergeCell ref="AF128:AJ128"/>
    <mergeCell ref="AK128:AL128"/>
    <mergeCell ref="AM128:BH128"/>
    <mergeCell ref="K152:S153"/>
    <mergeCell ref="T152:AC153"/>
    <mergeCell ref="AD152:AE153"/>
    <mergeCell ref="AF152:AJ153"/>
    <mergeCell ref="AK152:AL153"/>
    <mergeCell ref="AM152:BH153"/>
    <mergeCell ref="AM150:BH150"/>
    <mergeCell ref="K151:S151"/>
    <mergeCell ref="T151:AC151"/>
    <mergeCell ref="AD151:AE151"/>
    <mergeCell ref="AF151:AJ151"/>
    <mergeCell ref="AK151:AL151"/>
    <mergeCell ref="AM151:BH151"/>
    <mergeCell ref="K144:BH144"/>
    <mergeCell ref="K145:S145"/>
    <mergeCell ref="T145:AC145"/>
    <mergeCell ref="AD145:AE145"/>
    <mergeCell ref="AF64:AJ64"/>
    <mergeCell ref="AK64:AL64"/>
    <mergeCell ref="AM64:BH64"/>
    <mergeCell ref="AM49:BH50"/>
    <mergeCell ref="AM51:BH51"/>
    <mergeCell ref="AM52:BH54"/>
    <mergeCell ref="AD126:AE127"/>
    <mergeCell ref="AF126:AJ127"/>
    <mergeCell ref="AM126:BH127"/>
    <mergeCell ref="AD47:AE47"/>
    <mergeCell ref="AF47:AJ47"/>
    <mergeCell ref="AK47:AL47"/>
    <mergeCell ref="AM47:BH47"/>
    <mergeCell ref="AD48:AE48"/>
    <mergeCell ref="AF48:AJ48"/>
    <mergeCell ref="AK48:AL48"/>
    <mergeCell ref="AM48:BH48"/>
    <mergeCell ref="AM56:BH58"/>
    <mergeCell ref="S4:Z4"/>
    <mergeCell ref="S5:Z5"/>
    <mergeCell ref="S6:Z6"/>
    <mergeCell ref="S3:AC3"/>
    <mergeCell ref="S7:Z7"/>
    <mergeCell ref="S8:Z8"/>
    <mergeCell ref="S9:Z9"/>
    <mergeCell ref="S10:Z10"/>
    <mergeCell ref="K29:S29"/>
    <mergeCell ref="T29:AC29"/>
    <mergeCell ref="S17:Z17"/>
    <mergeCell ref="S18:Z18"/>
    <mergeCell ref="S19:Z19"/>
    <mergeCell ref="S14:Z14"/>
    <mergeCell ref="S15:Z15"/>
    <mergeCell ref="S16:Z16"/>
    <mergeCell ref="S11:Z11"/>
    <mergeCell ref="S12:Z12"/>
    <mergeCell ref="S13:Z13"/>
    <mergeCell ref="AA4:AC4"/>
    <mergeCell ref="AA5:AC5"/>
    <mergeCell ref="AA6:AC6"/>
    <mergeCell ref="AA7:AC7"/>
    <mergeCell ref="AA12:AC12"/>
    <mergeCell ref="K34:S37"/>
    <mergeCell ref="T34:AC37"/>
    <mergeCell ref="AD34:AE36"/>
    <mergeCell ref="AF34:AJ36"/>
    <mergeCell ref="AK34:AL36"/>
    <mergeCell ref="AM34:BH36"/>
    <mergeCell ref="AD37:AE37"/>
    <mergeCell ref="AF37:AJ37"/>
    <mergeCell ref="AK37:AL37"/>
    <mergeCell ref="AM37:BH37"/>
    <mergeCell ref="AK49:AL50"/>
    <mergeCell ref="AD51:AE51"/>
    <mergeCell ref="AF51:AJ51"/>
    <mergeCell ref="AK51:AL51"/>
    <mergeCell ref="K52:S55"/>
    <mergeCell ref="T52:AC55"/>
    <mergeCell ref="AD52:AE54"/>
    <mergeCell ref="AF52:AJ54"/>
    <mergeCell ref="AK52:AL54"/>
    <mergeCell ref="AD55:AE55"/>
    <mergeCell ref="AF55:AJ55"/>
    <mergeCell ref="AK55:AL55"/>
    <mergeCell ref="AK94:AL95"/>
    <mergeCell ref="AM94:BH95"/>
    <mergeCell ref="AD96:AE97"/>
    <mergeCell ref="AF96:AJ97"/>
    <mergeCell ref="AK96:AL97"/>
    <mergeCell ref="AM96:BH97"/>
    <mergeCell ref="AF122:AJ123"/>
    <mergeCell ref="K56:S59"/>
    <mergeCell ref="T56:AC59"/>
    <mergeCell ref="AD56:AE58"/>
    <mergeCell ref="AF56:AJ58"/>
    <mergeCell ref="AK56:AL58"/>
    <mergeCell ref="AD59:AE59"/>
    <mergeCell ref="AF59:AJ59"/>
    <mergeCell ref="AK59:AL59"/>
    <mergeCell ref="AK65:AL68"/>
    <mergeCell ref="AM65:BH68"/>
    <mergeCell ref="AD69:AE69"/>
    <mergeCell ref="AF69:AJ69"/>
    <mergeCell ref="AK69:AL69"/>
    <mergeCell ref="AM69:BH69"/>
    <mergeCell ref="AM59:BH59"/>
    <mergeCell ref="AM60:BH63"/>
    <mergeCell ref="AD64:AE64"/>
    <mergeCell ref="K87:S87"/>
    <mergeCell ref="T87:AC87"/>
    <mergeCell ref="AD87:AE87"/>
    <mergeCell ref="AF87:AJ87"/>
    <mergeCell ref="K75:S78"/>
    <mergeCell ref="T75:AC78"/>
    <mergeCell ref="K94:S101"/>
    <mergeCell ref="T94:AC101"/>
    <mergeCell ref="AD94:AE95"/>
    <mergeCell ref="AF94:AJ95"/>
    <mergeCell ref="AM122:BH123"/>
    <mergeCell ref="AD124:AE125"/>
    <mergeCell ref="AF124:AJ125"/>
    <mergeCell ref="AM124:BH125"/>
    <mergeCell ref="AM136:BH143"/>
    <mergeCell ref="K140:S143"/>
    <mergeCell ref="T140:AC143"/>
    <mergeCell ref="AD140:AE143"/>
    <mergeCell ref="AF140:AJ143"/>
    <mergeCell ref="AK140:AL143"/>
    <mergeCell ref="K136:S139"/>
    <mergeCell ref="T136:AC139"/>
    <mergeCell ref="AD136:AE139"/>
    <mergeCell ref="AF136:AJ139"/>
    <mergeCell ref="AK136:AL139"/>
    <mergeCell ref="K135:S135"/>
    <mergeCell ref="T135:AC135"/>
    <mergeCell ref="AD135:AE135"/>
    <mergeCell ref="AF135:AJ135"/>
    <mergeCell ref="AK135:AL135"/>
    <mergeCell ref="K129:S130"/>
    <mergeCell ref="T129:AC130"/>
    <mergeCell ref="AD129:AE130"/>
    <mergeCell ref="AF129:AJ130"/>
    <mergeCell ref="AM157:BH158"/>
    <mergeCell ref="AM159:BH159"/>
    <mergeCell ref="K150:S150"/>
    <mergeCell ref="T150:AC150"/>
    <mergeCell ref="AD150:AE150"/>
    <mergeCell ref="AF150:AJ150"/>
    <mergeCell ref="AK150:AL150"/>
    <mergeCell ref="AM146:BH146"/>
    <mergeCell ref="K147:S148"/>
    <mergeCell ref="T147:AC148"/>
    <mergeCell ref="AD147:AE148"/>
    <mergeCell ref="AF147:AJ148"/>
    <mergeCell ref="AK147:AL148"/>
    <mergeCell ref="AM147:BH148"/>
    <mergeCell ref="K149:S149"/>
    <mergeCell ref="AK28:AL28"/>
    <mergeCell ref="K157:S158"/>
    <mergeCell ref="T157:AC158"/>
    <mergeCell ref="AD157:AE158"/>
    <mergeCell ref="AF157:AJ158"/>
    <mergeCell ref="AK157:AL158"/>
    <mergeCell ref="K159:S159"/>
    <mergeCell ref="T159:AC159"/>
    <mergeCell ref="AD159:AE159"/>
    <mergeCell ref="AF159:AJ159"/>
    <mergeCell ref="AK159:AL159"/>
    <mergeCell ref="AF145:AJ145"/>
    <mergeCell ref="AK145:AL145"/>
    <mergeCell ref="K146:S146"/>
    <mergeCell ref="T146:AC146"/>
    <mergeCell ref="AD146:AE146"/>
    <mergeCell ref="AF146:AJ146"/>
    <mergeCell ref="AK146:AL146"/>
    <mergeCell ref="K65:S69"/>
    <mergeCell ref="T65:AC69"/>
    <mergeCell ref="AD65:AE68"/>
    <mergeCell ref="AF65:AJ68"/>
    <mergeCell ref="K83:BH83"/>
    <mergeCell ref="K86:BH86"/>
    <mergeCell ref="AA22:AC22"/>
    <mergeCell ref="K20:R20"/>
    <mergeCell ref="K21:R21"/>
    <mergeCell ref="K22:R22"/>
    <mergeCell ref="S20:Z20"/>
    <mergeCell ref="S21:Z21"/>
    <mergeCell ref="S22:Z22"/>
    <mergeCell ref="AA23:AC23"/>
    <mergeCell ref="AA24:AC24"/>
    <mergeCell ref="AA13:AC13"/>
    <mergeCell ref="AA14:AC14"/>
    <mergeCell ref="AA15:AC15"/>
    <mergeCell ref="AA8:AC8"/>
    <mergeCell ref="AA9:AC9"/>
    <mergeCell ref="AA10:AC10"/>
    <mergeCell ref="AA11:AC11"/>
    <mergeCell ref="AA20:AC20"/>
    <mergeCell ref="AA21:AC21"/>
    <mergeCell ref="AA16:AC16"/>
    <mergeCell ref="AA17:AC17"/>
    <mergeCell ref="AA18:AC18"/>
    <mergeCell ref="AA19:AC19"/>
    <mergeCell ref="AM28:BH28"/>
    <mergeCell ref="K23:R23"/>
    <mergeCell ref="K24:R24"/>
    <mergeCell ref="S23:Z23"/>
    <mergeCell ref="S24:Z24"/>
    <mergeCell ref="K30:S33"/>
    <mergeCell ref="T30:AC33"/>
    <mergeCell ref="AD30:AE32"/>
    <mergeCell ref="AF30:AJ32"/>
    <mergeCell ref="AK30:AL32"/>
    <mergeCell ref="AM30:BH32"/>
    <mergeCell ref="AD33:AE33"/>
    <mergeCell ref="AF33:AJ33"/>
    <mergeCell ref="AK33:AL33"/>
    <mergeCell ref="AM33:BH33"/>
    <mergeCell ref="AD29:AE29"/>
    <mergeCell ref="AF29:AJ29"/>
    <mergeCell ref="AK29:AL29"/>
    <mergeCell ref="AM29:BH29"/>
    <mergeCell ref="K27:BH27"/>
    <mergeCell ref="K28:S28"/>
    <mergeCell ref="T28:AC28"/>
    <mergeCell ref="AD28:AE28"/>
    <mergeCell ref="AF28:AJ28"/>
    <mergeCell ref="AM38:BH39"/>
    <mergeCell ref="AD40:AE40"/>
    <mergeCell ref="AF40:AJ40"/>
    <mergeCell ref="AK40:AL40"/>
    <mergeCell ref="AM40:BH40"/>
    <mergeCell ref="K41:S44"/>
    <mergeCell ref="T41:AC44"/>
    <mergeCell ref="AD41:AE43"/>
    <mergeCell ref="AF41:AJ43"/>
    <mergeCell ref="AK41:AL43"/>
    <mergeCell ref="AM41:BH43"/>
    <mergeCell ref="AD44:AE44"/>
    <mergeCell ref="AF44:AJ44"/>
    <mergeCell ref="AK44:AL44"/>
    <mergeCell ref="AM44:BH44"/>
    <mergeCell ref="K38:S40"/>
    <mergeCell ref="T38:AC40"/>
    <mergeCell ref="AD38:AE39"/>
    <mergeCell ref="AF38:AJ39"/>
    <mergeCell ref="AK38:AL39"/>
    <mergeCell ref="AM55:BH55"/>
    <mergeCell ref="K45:S51"/>
    <mergeCell ref="T45:AC51"/>
    <mergeCell ref="AD45:AE46"/>
    <mergeCell ref="AF45:AJ46"/>
    <mergeCell ref="AK45:AL46"/>
    <mergeCell ref="AM45:BH46"/>
    <mergeCell ref="K70:S74"/>
    <mergeCell ref="T70:AC74"/>
    <mergeCell ref="AD70:AE73"/>
    <mergeCell ref="AF70:AJ73"/>
    <mergeCell ref="AK70:AL73"/>
    <mergeCell ref="AM70:BH73"/>
    <mergeCell ref="AD74:AE74"/>
    <mergeCell ref="AF74:AJ74"/>
    <mergeCell ref="AK74:AL74"/>
    <mergeCell ref="AM74:BH74"/>
    <mergeCell ref="K60:S64"/>
    <mergeCell ref="T60:AC64"/>
    <mergeCell ref="AD60:AE63"/>
    <mergeCell ref="AF60:AJ63"/>
    <mergeCell ref="AK60:AL63"/>
    <mergeCell ref="AD49:AE50"/>
    <mergeCell ref="AF49:AJ50"/>
    <mergeCell ref="AD75:AE77"/>
    <mergeCell ref="AF75:AJ77"/>
    <mergeCell ref="AK75:AL77"/>
    <mergeCell ref="AM75:BH77"/>
    <mergeCell ref="AD78:AE78"/>
    <mergeCell ref="AF78:AJ78"/>
    <mergeCell ref="AK78:AL78"/>
    <mergeCell ref="AM78:BH78"/>
    <mergeCell ref="K79:S82"/>
    <mergeCell ref="T79:AC82"/>
    <mergeCell ref="AD79:AE81"/>
    <mergeCell ref="AF79:AJ81"/>
    <mergeCell ref="AK79:AL81"/>
    <mergeCell ref="AM79:BH81"/>
    <mergeCell ref="AD82:AE82"/>
    <mergeCell ref="AF82:AJ82"/>
    <mergeCell ref="AK82:AL82"/>
    <mergeCell ref="AM82:BH82"/>
    <mergeCell ref="AK87:AL87"/>
    <mergeCell ref="AM87:BH87"/>
    <mergeCell ref="K88:S93"/>
    <mergeCell ref="T88:AC93"/>
    <mergeCell ref="AD88:AE89"/>
    <mergeCell ref="AF88:AJ89"/>
    <mergeCell ref="AK88:AL89"/>
    <mergeCell ref="AM88:BH89"/>
    <mergeCell ref="AD90:AE90"/>
    <mergeCell ref="AF90:AJ90"/>
    <mergeCell ref="AK90:AL90"/>
    <mergeCell ref="AM90:BH90"/>
    <mergeCell ref="AD91:AE91"/>
    <mergeCell ref="AF91:AJ91"/>
    <mergeCell ref="AK91:AL91"/>
    <mergeCell ref="AM91:BH91"/>
    <mergeCell ref="AD92:AE92"/>
    <mergeCell ref="AF92:AJ92"/>
    <mergeCell ref="AK92:AL92"/>
    <mergeCell ref="AM92:BH92"/>
    <mergeCell ref="AD93:AE93"/>
    <mergeCell ref="AF93:AJ93"/>
    <mergeCell ref="AK93:AL93"/>
    <mergeCell ref="AM93:BH93"/>
    <mergeCell ref="AD98:AE100"/>
    <mergeCell ref="AF98:AJ100"/>
    <mergeCell ref="AK98:AL100"/>
    <mergeCell ref="AM98:BH100"/>
    <mergeCell ref="AD101:AE101"/>
    <mergeCell ref="AF101:AJ101"/>
    <mergeCell ref="AK101:AL101"/>
    <mergeCell ref="AM101:BH101"/>
    <mergeCell ref="K102:S108"/>
    <mergeCell ref="T102:AC108"/>
    <mergeCell ref="AD102:AE104"/>
    <mergeCell ref="AF102:AJ104"/>
    <mergeCell ref="AK102:AL104"/>
    <mergeCell ref="AM102:BH104"/>
    <mergeCell ref="AD105:AE107"/>
    <mergeCell ref="AF105:AJ107"/>
    <mergeCell ref="AK105:AL107"/>
    <mergeCell ref="AM105:BH107"/>
    <mergeCell ref="AD108:AE108"/>
    <mergeCell ref="AF108:AJ108"/>
    <mergeCell ref="AK108:AL108"/>
    <mergeCell ref="AM108:BH108"/>
    <mergeCell ref="K109:BH109"/>
    <mergeCell ref="K112:BH112"/>
    <mergeCell ref="K113:S113"/>
    <mergeCell ref="T113:AC113"/>
    <mergeCell ref="AD113:AE113"/>
    <mergeCell ref="AF113:AJ113"/>
    <mergeCell ref="AK113:AL113"/>
    <mergeCell ref="AM113:BH113"/>
    <mergeCell ref="K114:S128"/>
    <mergeCell ref="T114:AC128"/>
    <mergeCell ref="AD114:AE115"/>
    <mergeCell ref="AF114:AJ115"/>
    <mergeCell ref="AK114:AL127"/>
    <mergeCell ref="AM114:BH115"/>
    <mergeCell ref="AD116:AE117"/>
    <mergeCell ref="AF116:AJ117"/>
    <mergeCell ref="AM116:BH117"/>
    <mergeCell ref="AD118:AE119"/>
    <mergeCell ref="AF118:AJ119"/>
    <mergeCell ref="AM118:BH119"/>
    <mergeCell ref="AD120:AE121"/>
    <mergeCell ref="AF120:AJ121"/>
    <mergeCell ref="AM120:BH121"/>
    <mergeCell ref="AD122:AE123"/>
    <mergeCell ref="AK129:AL130"/>
    <mergeCell ref="AM129:BH130"/>
    <mergeCell ref="K131:S132"/>
    <mergeCell ref="T131:AC132"/>
    <mergeCell ref="AD131:AE132"/>
    <mergeCell ref="AF131:AJ132"/>
    <mergeCell ref="AK131:AL132"/>
    <mergeCell ref="AM131:BH132"/>
    <mergeCell ref="K133:S133"/>
    <mergeCell ref="T133:AC133"/>
    <mergeCell ref="AD133:AE133"/>
    <mergeCell ref="AF133:AJ133"/>
    <mergeCell ref="AK133:AL133"/>
    <mergeCell ref="AM133:BH133"/>
    <mergeCell ref="K134:S134"/>
    <mergeCell ref="T134:AC134"/>
    <mergeCell ref="AD134:AE134"/>
    <mergeCell ref="AF134:AJ134"/>
    <mergeCell ref="AK134:AL134"/>
    <mergeCell ref="AM134:BH134"/>
    <mergeCell ref="T149:AC149"/>
    <mergeCell ref="AD149:AE149"/>
    <mergeCell ref="AF149:AJ149"/>
    <mergeCell ref="AK149:AL149"/>
    <mergeCell ref="AM149:BH149"/>
    <mergeCell ref="AM145:BH145"/>
    <mergeCell ref="AM135:BH135"/>
    <mergeCell ref="AM154:BH154"/>
    <mergeCell ref="K155:S155"/>
    <mergeCell ref="T155:AC155"/>
    <mergeCell ref="AD155:AE155"/>
    <mergeCell ref="AF155:AJ155"/>
    <mergeCell ref="AK155:AL155"/>
    <mergeCell ref="AM155:BH155"/>
    <mergeCell ref="K156:S156"/>
    <mergeCell ref="T156:AC156"/>
    <mergeCell ref="AD156:AE156"/>
    <mergeCell ref="AF156:AJ156"/>
    <mergeCell ref="AK156:AL156"/>
    <mergeCell ref="AM156:BH156"/>
    <mergeCell ref="K154:S154"/>
    <mergeCell ref="T154:AC154"/>
    <mergeCell ref="AD154:AE154"/>
    <mergeCell ref="AF154:AJ154"/>
    <mergeCell ref="AK154:AL154"/>
    <mergeCell ref="AK160:AL160"/>
    <mergeCell ref="AM160:BH160"/>
    <mergeCell ref="K161:S161"/>
    <mergeCell ref="T161:AC161"/>
    <mergeCell ref="AD161:AE161"/>
    <mergeCell ref="AF161:AJ161"/>
    <mergeCell ref="AK161:AL161"/>
    <mergeCell ref="AM161:BH161"/>
    <mergeCell ref="AM164:BH164"/>
    <mergeCell ref="K164:S164"/>
    <mergeCell ref="T164:AC164"/>
    <mergeCell ref="AD164:AE164"/>
    <mergeCell ref="AF164:AJ164"/>
    <mergeCell ref="AK164:AL164"/>
    <mergeCell ref="K162:S163"/>
    <mergeCell ref="T162:AC163"/>
    <mergeCell ref="AD162:AE163"/>
    <mergeCell ref="AF162:AJ163"/>
    <mergeCell ref="AK162:AL163"/>
    <mergeCell ref="K160:S160"/>
    <mergeCell ref="T160:AC160"/>
    <mergeCell ref="AD160:AE160"/>
    <mergeCell ref="AF160:AJ160"/>
    <mergeCell ref="AM162:BH163"/>
    <mergeCell ref="K165:BH165"/>
    <mergeCell ref="K166:S166"/>
    <mergeCell ref="T166:AC166"/>
    <mergeCell ref="AD166:AE166"/>
    <mergeCell ref="AF166:AJ166"/>
    <mergeCell ref="AK166:AL166"/>
    <mergeCell ref="AM166:BH166"/>
    <mergeCell ref="K167:S167"/>
    <mergeCell ref="T167:AC167"/>
    <mergeCell ref="AD167:AE167"/>
    <mergeCell ref="AF167:AJ167"/>
    <mergeCell ref="AK167:AL167"/>
    <mergeCell ref="AM167:BH167"/>
    <mergeCell ref="K168:S168"/>
    <mergeCell ref="T168:AC168"/>
    <mergeCell ref="AD168:AE168"/>
    <mergeCell ref="AF168:AJ168"/>
    <mergeCell ref="AK168:AL168"/>
    <mergeCell ref="AM168:BH168"/>
    <mergeCell ref="K169:S169"/>
    <mergeCell ref="T169:AC169"/>
    <mergeCell ref="AD169:AE169"/>
    <mergeCell ref="AF169:AJ169"/>
    <mergeCell ref="AK169:AL169"/>
    <mergeCell ref="AM169:BH169"/>
    <mergeCell ref="K170:S170"/>
    <mergeCell ref="T170:AC170"/>
    <mergeCell ref="AD170:AE170"/>
    <mergeCell ref="AF170:AJ170"/>
    <mergeCell ref="AK170:AL170"/>
    <mergeCell ref="AM170:BH170"/>
    <mergeCell ref="K171:S171"/>
    <mergeCell ref="T171:AC171"/>
    <mergeCell ref="AD171:AE171"/>
    <mergeCell ref="AF171:AJ171"/>
    <mergeCell ref="AK171:AL171"/>
    <mergeCell ref="AM171:BH171"/>
    <mergeCell ref="K174:BH174"/>
    <mergeCell ref="K175:S177"/>
    <mergeCell ref="T175:AC177"/>
    <mergeCell ref="AD175:AE177"/>
    <mergeCell ref="AF175:AJ177"/>
    <mergeCell ref="AK175:AL177"/>
    <mergeCell ref="AM175:BH177"/>
    <mergeCell ref="K178:S178"/>
    <mergeCell ref="T178:AC178"/>
    <mergeCell ref="AD178:AE178"/>
    <mergeCell ref="AF178:AJ178"/>
    <mergeCell ref="AK178:AL178"/>
    <mergeCell ref="AM178:BH178"/>
    <mergeCell ref="K184:S185"/>
    <mergeCell ref="T184:AC185"/>
    <mergeCell ref="AD184:AE185"/>
    <mergeCell ref="AF184:AJ185"/>
    <mergeCell ref="AK184:AL185"/>
    <mergeCell ref="AM184:BH185"/>
    <mergeCell ref="K186:S186"/>
    <mergeCell ref="T186:AC186"/>
    <mergeCell ref="AD186:AE186"/>
    <mergeCell ref="AF186:AJ186"/>
    <mergeCell ref="AK186:AL186"/>
    <mergeCell ref="AM186:BH186"/>
    <mergeCell ref="K187:S187"/>
    <mergeCell ref="T187:AC187"/>
    <mergeCell ref="AD187:AE187"/>
    <mergeCell ref="AF187:AJ187"/>
    <mergeCell ref="AK187:AL187"/>
    <mergeCell ref="AM187:BH187"/>
    <mergeCell ref="K188:S188"/>
    <mergeCell ref="T188:AC188"/>
    <mergeCell ref="AD188:AE188"/>
    <mergeCell ref="AF188:AJ188"/>
    <mergeCell ref="AK188:AL188"/>
    <mergeCell ref="AM188:BH188"/>
    <mergeCell ref="K189:S190"/>
    <mergeCell ref="T189:AC190"/>
    <mergeCell ref="AD189:AE190"/>
    <mergeCell ref="AF189:AJ190"/>
    <mergeCell ref="AK189:AL190"/>
    <mergeCell ref="AM189:BH190"/>
    <mergeCell ref="K191:S191"/>
    <mergeCell ref="T191:AC191"/>
    <mergeCell ref="AD191:AE191"/>
    <mergeCell ref="AF191:AJ191"/>
    <mergeCell ref="AK191:AL191"/>
    <mergeCell ref="AM191:BH191"/>
    <mergeCell ref="K192:S192"/>
    <mergeCell ref="T192:AC192"/>
    <mergeCell ref="AD192:AE192"/>
    <mergeCell ref="AF192:AJ192"/>
    <mergeCell ref="AK192:AL192"/>
    <mergeCell ref="AM192:BH192"/>
    <mergeCell ref="K193:S194"/>
    <mergeCell ref="T193:AC194"/>
    <mergeCell ref="AD193:AE194"/>
    <mergeCell ref="AF193:AJ194"/>
    <mergeCell ref="AK193:AL194"/>
    <mergeCell ref="AM193:BH194"/>
    <mergeCell ref="K195:BH195"/>
    <mergeCell ref="K198:BH198"/>
    <mergeCell ref="K199:S199"/>
    <mergeCell ref="T199:AC199"/>
    <mergeCell ref="AD199:AE199"/>
    <mergeCell ref="AF199:AJ199"/>
    <mergeCell ref="AK199:AL199"/>
    <mergeCell ref="AM199:BH199"/>
    <mergeCell ref="K200:BH200"/>
    <mergeCell ref="K201:S202"/>
    <mergeCell ref="T201:AC202"/>
    <mergeCell ref="AD201:AE202"/>
    <mergeCell ref="AF201:AJ202"/>
    <mergeCell ref="AK201:AL202"/>
    <mergeCell ref="AM201:BH202"/>
    <mergeCell ref="K203:S204"/>
    <mergeCell ref="T203:AC204"/>
    <mergeCell ref="AD203:AE204"/>
    <mergeCell ref="AF203:AJ204"/>
    <mergeCell ref="AK203:AL204"/>
    <mergeCell ref="AM203:BH204"/>
    <mergeCell ref="K205:S205"/>
    <mergeCell ref="T205:AC205"/>
    <mergeCell ref="AD205:AE205"/>
    <mergeCell ref="AF205:AJ205"/>
    <mergeCell ref="AK205:AL205"/>
    <mergeCell ref="AM205:BH205"/>
    <mergeCell ref="K206:S206"/>
    <mergeCell ref="T206:AC206"/>
    <mergeCell ref="AD206:AE206"/>
    <mergeCell ref="AF206:AJ206"/>
    <mergeCell ref="AK206:AL206"/>
    <mergeCell ref="AM206:BH206"/>
    <mergeCell ref="K207:S207"/>
    <mergeCell ref="T207:AC207"/>
    <mergeCell ref="AD207:AE207"/>
    <mergeCell ref="AF207:AJ207"/>
    <mergeCell ref="AK207:AL207"/>
    <mergeCell ref="AM207:BH207"/>
    <mergeCell ref="K208:BH208"/>
    <mergeCell ref="K209:S209"/>
    <mergeCell ref="T209:AC209"/>
    <mergeCell ref="AD209:AE209"/>
    <mergeCell ref="AF209:AJ209"/>
    <mergeCell ref="AK209:AL209"/>
    <mergeCell ref="AM209:BH209"/>
    <mergeCell ref="K210:S210"/>
    <mergeCell ref="T210:AC210"/>
    <mergeCell ref="AD210:AE210"/>
    <mergeCell ref="AF210:AJ210"/>
    <mergeCell ref="AK210:AL210"/>
    <mergeCell ref="AM210:BH210"/>
    <mergeCell ref="K211:S212"/>
    <mergeCell ref="T211:AC212"/>
    <mergeCell ref="AD211:AE212"/>
    <mergeCell ref="AF211:AJ212"/>
    <mergeCell ref="AK211:AL212"/>
    <mergeCell ref="AM211:BH212"/>
    <mergeCell ref="K213:S213"/>
    <mergeCell ref="T213:AC213"/>
    <mergeCell ref="AD213:AE213"/>
    <mergeCell ref="AF213:AJ213"/>
    <mergeCell ref="AK213:AL213"/>
    <mergeCell ref="AM213:BH213"/>
    <mergeCell ref="K214:S214"/>
    <mergeCell ref="T214:AC214"/>
    <mergeCell ref="AD214:AE214"/>
    <mergeCell ref="AF214:AJ214"/>
    <mergeCell ref="AK214:AL214"/>
    <mergeCell ref="AM214:BH214"/>
    <mergeCell ref="K215:S215"/>
    <mergeCell ref="T215:AC215"/>
    <mergeCell ref="AD215:AE215"/>
    <mergeCell ref="AF215:AJ215"/>
    <mergeCell ref="AK215:AL215"/>
    <mergeCell ref="AM215:BH215"/>
    <mergeCell ref="K216:S217"/>
    <mergeCell ref="T216:AC217"/>
    <mergeCell ref="AD216:AE217"/>
    <mergeCell ref="AF216:AJ217"/>
    <mergeCell ref="AK216:AL217"/>
    <mergeCell ref="AM216:BH217"/>
    <mergeCell ref="K218:S218"/>
    <mergeCell ref="T218:AC218"/>
    <mergeCell ref="AD218:AE218"/>
    <mergeCell ref="AF218:AJ218"/>
    <mergeCell ref="AK218:AL218"/>
    <mergeCell ref="AM218:BH218"/>
    <mergeCell ref="K219:BH219"/>
    <mergeCell ref="K3:R3"/>
    <mergeCell ref="K4:R4"/>
    <mergeCell ref="K5:R5"/>
    <mergeCell ref="K6:R6"/>
    <mergeCell ref="K7:R7"/>
    <mergeCell ref="K8:R8"/>
    <mergeCell ref="K9:R9"/>
    <mergeCell ref="K10:R10"/>
    <mergeCell ref="K11:R11"/>
    <mergeCell ref="K12:R12"/>
    <mergeCell ref="K13:R13"/>
    <mergeCell ref="K14:R14"/>
    <mergeCell ref="K15:R15"/>
    <mergeCell ref="K16:R16"/>
    <mergeCell ref="K17:R17"/>
    <mergeCell ref="K18:R18"/>
    <mergeCell ref="K19:R19"/>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58" zoomScale="70" zoomScaleNormal="70" workbookViewId="0">
      <selection activeCell="AT11" sqref="AT11"/>
    </sheetView>
  </sheetViews>
  <sheetFormatPr defaultRowHeight="18.75" x14ac:dyDescent="0.4"/>
  <cols>
    <col min="1" max="323" width="3.625" customWidth="1"/>
  </cols>
  <sheetData>
    <row r="2" spans="7:24" x14ac:dyDescent="0.4">
      <c r="G2" s="89" t="s">
        <v>100</v>
      </c>
      <c r="H2" s="89"/>
      <c r="I2" s="89"/>
      <c r="J2" s="89"/>
      <c r="K2" s="89"/>
      <c r="L2" s="89"/>
      <c r="M2" s="89"/>
      <c r="N2" s="89" t="s">
        <v>101</v>
      </c>
      <c r="O2" s="89"/>
      <c r="P2" s="89"/>
      <c r="Q2" s="89"/>
      <c r="R2" s="89"/>
      <c r="S2" s="89"/>
      <c r="T2" s="89"/>
      <c r="U2" s="89"/>
      <c r="V2" s="89"/>
      <c r="W2" s="89"/>
      <c r="X2" s="89"/>
    </row>
    <row r="3" spans="7:24" x14ac:dyDescent="0.4">
      <c r="G3" s="240" t="s">
        <v>404</v>
      </c>
      <c r="H3" s="241"/>
      <c r="I3" s="241"/>
      <c r="J3" s="241"/>
      <c r="K3" s="241"/>
      <c r="L3" s="241"/>
      <c r="M3" s="241"/>
      <c r="N3" s="242" t="s">
        <v>405</v>
      </c>
      <c r="O3" s="242"/>
      <c r="P3" s="242"/>
      <c r="Q3" s="242"/>
      <c r="R3" s="242"/>
      <c r="S3" s="242"/>
      <c r="T3" s="242"/>
      <c r="U3" s="242"/>
      <c r="V3" s="242" t="s">
        <v>552</v>
      </c>
      <c r="W3" s="242"/>
      <c r="X3" s="243"/>
    </row>
    <row r="4" spans="7:24" x14ac:dyDescent="0.4">
      <c r="G4" s="240" t="s">
        <v>406</v>
      </c>
      <c r="H4" s="241"/>
      <c r="I4" s="241"/>
      <c r="J4" s="241"/>
      <c r="K4" s="241"/>
      <c r="L4" s="241"/>
      <c r="M4" s="241"/>
      <c r="N4" s="242" t="s">
        <v>407</v>
      </c>
      <c r="O4" s="242"/>
      <c r="P4" s="242"/>
      <c r="Q4" s="242"/>
      <c r="R4" s="242"/>
      <c r="S4" s="242"/>
      <c r="T4" s="242"/>
      <c r="U4" s="242"/>
      <c r="V4" s="242" t="s">
        <v>553</v>
      </c>
      <c r="W4" s="242"/>
      <c r="X4" s="243"/>
    </row>
    <row r="5" spans="7:24" x14ac:dyDescent="0.4">
      <c r="G5" s="244" t="s">
        <v>411</v>
      </c>
      <c r="H5" s="244"/>
      <c r="I5" s="244"/>
      <c r="J5" s="244"/>
      <c r="K5" s="244"/>
      <c r="L5" s="244"/>
      <c r="M5" s="244"/>
      <c r="N5" s="245" t="s">
        <v>412</v>
      </c>
      <c r="O5" s="245"/>
      <c r="P5" s="245"/>
      <c r="Q5" s="245"/>
      <c r="R5" s="245"/>
      <c r="S5" s="245"/>
      <c r="T5" s="245"/>
      <c r="U5" s="245"/>
      <c r="V5" s="245" t="s">
        <v>554</v>
      </c>
      <c r="W5" s="245"/>
      <c r="X5" s="245"/>
    </row>
    <row r="6" spans="7:24" x14ac:dyDescent="0.4">
      <c r="G6" s="47" t="s">
        <v>413</v>
      </c>
      <c r="H6" s="47"/>
      <c r="I6" s="47"/>
      <c r="J6" s="47"/>
      <c r="K6" s="47"/>
      <c r="L6" s="47"/>
      <c r="M6" s="47"/>
      <c r="N6" s="246" t="s">
        <v>414</v>
      </c>
      <c r="O6" s="246"/>
      <c r="P6" s="246"/>
      <c r="Q6" s="246"/>
      <c r="R6" s="246"/>
      <c r="S6" s="246"/>
      <c r="T6" s="246"/>
      <c r="U6" s="246"/>
      <c r="V6" s="246" t="s">
        <v>555</v>
      </c>
      <c r="W6" s="246"/>
      <c r="X6" s="246"/>
    </row>
    <row r="7" spans="7:24" x14ac:dyDescent="0.4">
      <c r="G7" s="47" t="s">
        <v>415</v>
      </c>
      <c r="H7" s="47"/>
      <c r="I7" s="47"/>
      <c r="J7" s="47"/>
      <c r="K7" s="47"/>
      <c r="L7" s="47"/>
      <c r="M7" s="47"/>
      <c r="N7" s="246" t="s">
        <v>416</v>
      </c>
      <c r="O7" s="246"/>
      <c r="P7" s="246"/>
      <c r="Q7" s="246"/>
      <c r="R7" s="246"/>
      <c r="S7" s="246"/>
      <c r="T7" s="246"/>
      <c r="U7" s="246"/>
      <c r="V7" s="246" t="s">
        <v>556</v>
      </c>
      <c r="W7" s="246"/>
      <c r="X7" s="246"/>
    </row>
    <row r="8" spans="7:24" x14ac:dyDescent="0.4">
      <c r="G8" s="47" t="s">
        <v>420</v>
      </c>
      <c r="H8" s="47"/>
      <c r="I8" s="47"/>
      <c r="J8" s="47"/>
      <c r="K8" s="47"/>
      <c r="L8" s="47"/>
      <c r="M8" s="47"/>
      <c r="N8" s="246" t="s">
        <v>421</v>
      </c>
      <c r="O8" s="246"/>
      <c r="P8" s="246"/>
      <c r="Q8" s="246"/>
      <c r="R8" s="246"/>
      <c r="S8" s="246"/>
      <c r="T8" s="246"/>
      <c r="U8" s="246"/>
      <c r="V8" s="246" t="s">
        <v>557</v>
      </c>
      <c r="W8" s="246"/>
      <c r="X8" s="246"/>
    </row>
    <row r="9" spans="7:24" x14ac:dyDescent="0.4">
      <c r="G9" s="47" t="s">
        <v>422</v>
      </c>
      <c r="H9" s="47"/>
      <c r="I9" s="47"/>
      <c r="J9" s="47"/>
      <c r="K9" s="47"/>
      <c r="L9" s="47"/>
      <c r="M9" s="47"/>
      <c r="N9" s="246" t="s">
        <v>423</v>
      </c>
      <c r="O9" s="246"/>
      <c r="P9" s="246"/>
      <c r="Q9" s="246"/>
      <c r="R9" s="246"/>
      <c r="S9" s="246"/>
      <c r="T9" s="246"/>
      <c r="U9" s="246"/>
      <c r="V9" s="246" t="s">
        <v>558</v>
      </c>
      <c r="W9" s="246"/>
      <c r="X9" s="246"/>
    </row>
    <row r="10" spans="7:24" x14ac:dyDescent="0.4">
      <c r="G10" s="47" t="s">
        <v>424</v>
      </c>
      <c r="H10" s="47"/>
      <c r="I10" s="47"/>
      <c r="J10" s="47"/>
      <c r="K10" s="47"/>
      <c r="L10" s="47"/>
      <c r="M10" s="47"/>
      <c r="N10" s="246" t="s">
        <v>425</v>
      </c>
      <c r="O10" s="246"/>
      <c r="P10" s="246"/>
      <c r="Q10" s="246"/>
      <c r="R10" s="246"/>
      <c r="S10" s="246"/>
      <c r="T10" s="246"/>
      <c r="U10" s="246"/>
      <c r="V10" s="246" t="s">
        <v>559</v>
      </c>
      <c r="W10" s="246"/>
      <c r="X10" s="246"/>
    </row>
    <row r="11" spans="7:24" x14ac:dyDescent="0.4">
      <c r="G11" s="47" t="s">
        <v>427</v>
      </c>
      <c r="H11" s="47"/>
      <c r="I11" s="47"/>
      <c r="J11" s="47"/>
      <c r="K11" s="47"/>
      <c r="L11" s="47"/>
      <c r="M11" s="47"/>
      <c r="N11" s="246" t="s">
        <v>428</v>
      </c>
      <c r="O11" s="246"/>
      <c r="P11" s="246"/>
      <c r="Q11" s="246"/>
      <c r="R11" s="246"/>
      <c r="S11" s="246"/>
      <c r="T11" s="246"/>
      <c r="U11" s="246"/>
      <c r="V11" s="246" t="s">
        <v>560</v>
      </c>
      <c r="W11" s="246"/>
      <c r="X11" s="246"/>
    </row>
    <row r="12" spans="7:24" x14ac:dyDescent="0.4">
      <c r="G12" s="47" t="s">
        <v>429</v>
      </c>
      <c r="H12" s="47"/>
      <c r="I12" s="47"/>
      <c r="J12" s="47"/>
      <c r="K12" s="47"/>
      <c r="L12" s="47"/>
      <c r="M12" s="47"/>
      <c r="N12" s="246" t="s">
        <v>430</v>
      </c>
      <c r="O12" s="246"/>
      <c r="P12" s="246"/>
      <c r="Q12" s="246"/>
      <c r="R12" s="246"/>
      <c r="S12" s="246"/>
      <c r="T12" s="246"/>
      <c r="U12" s="246"/>
      <c r="V12" s="246" t="s">
        <v>561</v>
      </c>
      <c r="W12" s="246"/>
      <c r="X12" s="246"/>
    </row>
    <row r="13" spans="7:24" x14ac:dyDescent="0.4">
      <c r="G13" s="47" t="s">
        <v>431</v>
      </c>
      <c r="H13" s="47"/>
      <c r="I13" s="47"/>
      <c r="J13" s="47"/>
      <c r="K13" s="47"/>
      <c r="L13" s="47"/>
      <c r="M13" s="47"/>
      <c r="N13" s="246" t="s">
        <v>432</v>
      </c>
      <c r="O13" s="246"/>
      <c r="P13" s="246"/>
      <c r="Q13" s="246"/>
      <c r="R13" s="246"/>
      <c r="S13" s="246"/>
      <c r="T13" s="246"/>
      <c r="U13" s="246"/>
      <c r="V13" s="246" t="s">
        <v>562</v>
      </c>
      <c r="W13" s="246"/>
      <c r="X13" s="246"/>
    </row>
    <row r="14" spans="7:24" x14ac:dyDescent="0.4">
      <c r="G14" s="47" t="s">
        <v>433</v>
      </c>
      <c r="H14" s="47"/>
      <c r="I14" s="47"/>
      <c r="J14" s="47"/>
      <c r="K14" s="47"/>
      <c r="L14" s="47"/>
      <c r="M14" s="47"/>
      <c r="N14" s="246" t="s">
        <v>434</v>
      </c>
      <c r="O14" s="246"/>
      <c r="P14" s="246"/>
      <c r="Q14" s="246"/>
      <c r="R14" s="246"/>
      <c r="S14" s="246"/>
      <c r="T14" s="246"/>
      <c r="U14" s="246"/>
      <c r="V14" s="246" t="s">
        <v>563</v>
      </c>
      <c r="W14" s="246"/>
      <c r="X14" s="246"/>
    </row>
    <row r="15" spans="7:24" x14ac:dyDescent="0.4">
      <c r="G15" s="47" t="s">
        <v>436</v>
      </c>
      <c r="H15" s="47"/>
      <c r="I15" s="47"/>
      <c r="J15" s="47"/>
      <c r="K15" s="47"/>
      <c r="L15" s="47"/>
      <c r="M15" s="47"/>
      <c r="N15" s="246" t="s">
        <v>437</v>
      </c>
      <c r="O15" s="246"/>
      <c r="P15" s="246"/>
      <c r="Q15" s="246"/>
      <c r="R15" s="246"/>
      <c r="S15" s="246"/>
      <c r="T15" s="246"/>
      <c r="U15" s="246"/>
      <c r="V15" s="246" t="s">
        <v>564</v>
      </c>
      <c r="W15" s="246"/>
      <c r="X15" s="246"/>
    </row>
    <row r="16" spans="7:24" x14ac:dyDescent="0.4">
      <c r="G16" s="47" t="s">
        <v>438</v>
      </c>
      <c r="H16" s="47"/>
      <c r="I16" s="47"/>
      <c r="J16" s="47"/>
      <c r="K16" s="47"/>
      <c r="L16" s="47"/>
      <c r="M16" s="47"/>
      <c r="N16" s="246" t="s">
        <v>439</v>
      </c>
      <c r="O16" s="246"/>
      <c r="P16" s="246"/>
      <c r="Q16" s="246"/>
      <c r="R16" s="246"/>
      <c r="S16" s="246"/>
      <c r="T16" s="246"/>
      <c r="U16" s="246"/>
      <c r="V16" s="246" t="s">
        <v>565</v>
      </c>
      <c r="W16" s="246"/>
      <c r="X16" s="246"/>
    </row>
    <row r="17" spans="7:57" x14ac:dyDescent="0.4">
      <c r="G17" s="47" t="s">
        <v>442</v>
      </c>
      <c r="H17" s="47"/>
      <c r="I17" s="47"/>
      <c r="J17" s="47"/>
      <c r="K17" s="47"/>
      <c r="L17" s="47"/>
      <c r="M17" s="47"/>
      <c r="N17" s="246" t="s">
        <v>443</v>
      </c>
      <c r="O17" s="246"/>
      <c r="P17" s="246"/>
      <c r="Q17" s="246"/>
      <c r="R17" s="246"/>
      <c r="S17" s="246"/>
      <c r="T17" s="246"/>
      <c r="U17" s="246"/>
      <c r="V17" s="246" t="s">
        <v>566</v>
      </c>
      <c r="W17" s="246"/>
      <c r="X17" s="246"/>
    </row>
    <row r="18" spans="7:57" x14ac:dyDescent="0.4">
      <c r="G18" s="47" t="s">
        <v>444</v>
      </c>
      <c r="H18" s="47"/>
      <c r="I18" s="47"/>
      <c r="J18" s="47"/>
      <c r="K18" s="47"/>
      <c r="L18" s="47"/>
      <c r="M18" s="47"/>
      <c r="N18" s="246" t="s">
        <v>445</v>
      </c>
      <c r="O18" s="246"/>
      <c r="P18" s="246"/>
      <c r="Q18" s="246"/>
      <c r="R18" s="246"/>
      <c r="S18" s="246"/>
      <c r="T18" s="246"/>
      <c r="U18" s="246"/>
      <c r="V18" s="246" t="s">
        <v>567</v>
      </c>
      <c r="W18" s="246"/>
      <c r="X18" s="246"/>
      <c r="AE18" s="247" t="s">
        <v>495</v>
      </c>
      <c r="AF18" s="248"/>
      <c r="AG18" s="248"/>
      <c r="AH18" s="248"/>
      <c r="AI18" s="248"/>
      <c r="AJ18" s="248"/>
      <c r="AK18" s="248"/>
      <c r="AL18" s="248"/>
      <c r="AM18" s="249"/>
      <c r="AN18" s="247" t="s">
        <v>101</v>
      </c>
      <c r="AO18" s="248"/>
      <c r="AP18" s="248"/>
      <c r="AQ18" s="248"/>
      <c r="AR18" s="248"/>
      <c r="AS18" s="248"/>
      <c r="AT18" s="248"/>
      <c r="AU18" s="248"/>
      <c r="AV18" s="248"/>
      <c r="AW18" s="248"/>
      <c r="AX18" s="248"/>
      <c r="AY18" s="248"/>
      <c r="AZ18" s="248"/>
      <c r="BA18" s="248"/>
      <c r="BB18" s="248"/>
      <c r="BC18" s="248"/>
      <c r="BD18" s="248"/>
      <c r="BE18" s="249"/>
    </row>
    <row r="19" spans="7:57" x14ac:dyDescent="0.4">
      <c r="G19" s="250" t="s">
        <v>446</v>
      </c>
      <c r="H19" s="250"/>
      <c r="I19" s="250"/>
      <c r="J19" s="250"/>
      <c r="K19" s="250"/>
      <c r="L19" s="250"/>
      <c r="M19" s="250"/>
      <c r="N19" s="251" t="s">
        <v>447</v>
      </c>
      <c r="O19" s="251"/>
      <c r="P19" s="251"/>
      <c r="Q19" s="251"/>
      <c r="R19" s="251"/>
      <c r="S19" s="251"/>
      <c r="T19" s="251"/>
      <c r="U19" s="251"/>
      <c r="V19" s="251" t="s">
        <v>568</v>
      </c>
      <c r="W19" s="251"/>
      <c r="X19" s="251"/>
      <c r="AE19" s="252" t="s">
        <v>485</v>
      </c>
      <c r="AF19" s="252"/>
      <c r="AG19" s="252"/>
      <c r="AH19" s="252"/>
      <c r="AI19" s="252"/>
      <c r="AJ19" s="252"/>
      <c r="AK19" s="252"/>
      <c r="AL19" s="252"/>
      <c r="AM19" s="252"/>
      <c r="AN19" s="253" t="s">
        <v>496</v>
      </c>
      <c r="AO19" s="253"/>
      <c r="AP19" s="253"/>
      <c r="AQ19" s="253"/>
      <c r="AR19" s="253"/>
      <c r="AS19" s="253"/>
      <c r="AT19" s="253"/>
      <c r="AU19" s="253"/>
      <c r="AV19" s="253"/>
      <c r="AW19" s="253" t="s">
        <v>497</v>
      </c>
      <c r="AX19" s="253"/>
      <c r="AY19" s="253"/>
      <c r="AZ19" s="253"/>
      <c r="BA19" s="253"/>
      <c r="BB19" s="253"/>
      <c r="BC19" s="253"/>
      <c r="BD19" s="253"/>
      <c r="BE19" s="253"/>
    </row>
    <row r="20" spans="7:57" x14ac:dyDescent="0.4">
      <c r="G20" s="240" t="s">
        <v>448</v>
      </c>
      <c r="H20" s="241"/>
      <c r="I20" s="241"/>
      <c r="J20" s="241"/>
      <c r="K20" s="241"/>
      <c r="L20" s="241"/>
      <c r="M20" s="241"/>
      <c r="N20" s="242" t="s">
        <v>449</v>
      </c>
      <c r="O20" s="242"/>
      <c r="P20" s="242"/>
      <c r="Q20" s="242"/>
      <c r="R20" s="242"/>
      <c r="S20" s="242"/>
      <c r="T20" s="242"/>
      <c r="U20" s="242"/>
      <c r="V20" s="242" t="s">
        <v>569</v>
      </c>
      <c r="W20" s="242"/>
      <c r="X20" s="243"/>
      <c r="AE20" s="254" t="s">
        <v>498</v>
      </c>
      <c r="AF20" s="254"/>
      <c r="AG20" s="254"/>
      <c r="AH20" s="254"/>
      <c r="AI20" s="254"/>
      <c r="AJ20" s="254"/>
      <c r="AK20" s="254"/>
      <c r="AL20" s="254"/>
      <c r="AM20" s="254"/>
      <c r="AN20" s="255" t="s">
        <v>499</v>
      </c>
      <c r="AO20" s="255"/>
      <c r="AP20" s="255"/>
      <c r="AQ20" s="255"/>
      <c r="AR20" s="255"/>
      <c r="AS20" s="255"/>
      <c r="AT20" s="255"/>
      <c r="AU20" s="255"/>
      <c r="AV20" s="255"/>
      <c r="AW20" s="255" t="s">
        <v>500</v>
      </c>
      <c r="AX20" s="255"/>
      <c r="AY20" s="255"/>
      <c r="AZ20" s="255"/>
      <c r="BA20" s="255"/>
      <c r="BB20" s="255"/>
      <c r="BC20" s="255"/>
      <c r="BD20" s="255"/>
      <c r="BE20" s="255"/>
    </row>
    <row r="21" spans="7:57" x14ac:dyDescent="0.4">
      <c r="G21" s="244" t="s">
        <v>452</v>
      </c>
      <c r="H21" s="244"/>
      <c r="I21" s="244"/>
      <c r="J21" s="244"/>
      <c r="K21" s="244"/>
      <c r="L21" s="244"/>
      <c r="M21" s="244"/>
      <c r="N21" s="245" t="s">
        <v>453</v>
      </c>
      <c r="O21" s="245"/>
      <c r="P21" s="245"/>
      <c r="Q21" s="245"/>
      <c r="R21" s="245"/>
      <c r="S21" s="245"/>
      <c r="T21" s="245"/>
      <c r="U21" s="245"/>
      <c r="V21" s="242" t="s">
        <v>570</v>
      </c>
      <c r="W21" s="242"/>
      <c r="X21" s="256"/>
      <c r="Y21" s="15"/>
      <c r="AE21" s="257" t="s">
        <v>501</v>
      </c>
      <c r="AF21" s="257"/>
      <c r="AG21" s="257"/>
      <c r="AH21" s="257"/>
      <c r="AI21" s="257"/>
      <c r="AJ21" s="257"/>
      <c r="AK21" s="257"/>
      <c r="AL21" s="257"/>
      <c r="AM21" s="257"/>
      <c r="AN21" s="258" t="s">
        <v>502</v>
      </c>
      <c r="AO21" s="258"/>
      <c r="AP21" s="258"/>
      <c r="AQ21" s="258"/>
      <c r="AR21" s="258"/>
      <c r="AS21" s="258"/>
      <c r="AT21" s="258"/>
      <c r="AU21" s="258"/>
      <c r="AV21" s="258"/>
      <c r="AW21" s="258" t="s">
        <v>503</v>
      </c>
      <c r="AX21" s="258"/>
      <c r="AY21" s="258"/>
      <c r="AZ21" s="258"/>
      <c r="BA21" s="258"/>
      <c r="BB21" s="258"/>
      <c r="BC21" s="258"/>
      <c r="BD21" s="258"/>
      <c r="BE21" s="258"/>
    </row>
    <row r="22" spans="7:57" x14ac:dyDescent="0.4">
      <c r="G22" s="47" t="s">
        <v>454</v>
      </c>
      <c r="H22" s="47"/>
      <c r="I22" s="47"/>
      <c r="J22" s="47"/>
      <c r="K22" s="47"/>
      <c r="L22" s="47"/>
      <c r="M22" s="47"/>
      <c r="N22" s="246" t="s">
        <v>455</v>
      </c>
      <c r="O22" s="246"/>
      <c r="P22" s="246"/>
      <c r="Q22" s="246"/>
      <c r="R22" s="246"/>
      <c r="S22" s="246"/>
      <c r="T22" s="246"/>
      <c r="U22" s="246"/>
      <c r="V22" s="246" t="s">
        <v>571</v>
      </c>
      <c r="W22" s="246"/>
      <c r="X22" s="246"/>
      <c r="AE22" s="259" t="s">
        <v>505</v>
      </c>
      <c r="AF22" s="259"/>
      <c r="AG22" s="259"/>
      <c r="AH22" s="259"/>
      <c r="AI22" s="259"/>
      <c r="AJ22" s="259"/>
      <c r="AK22" s="259"/>
      <c r="AL22" s="259"/>
      <c r="AM22" s="259"/>
      <c r="AN22" s="260" t="s">
        <v>506</v>
      </c>
      <c r="AO22" s="260"/>
      <c r="AP22" s="260"/>
      <c r="AQ22" s="260"/>
      <c r="AR22" s="260"/>
      <c r="AS22" s="260"/>
      <c r="AT22" s="260"/>
      <c r="AU22" s="260"/>
      <c r="AV22" s="260"/>
      <c r="AW22" s="260" t="s">
        <v>507</v>
      </c>
      <c r="AX22" s="260"/>
      <c r="AY22" s="260"/>
      <c r="AZ22" s="260"/>
      <c r="BA22" s="260"/>
      <c r="BB22" s="260"/>
      <c r="BC22" s="260"/>
      <c r="BD22" s="260"/>
      <c r="BE22" s="260"/>
    </row>
    <row r="23" spans="7:57" x14ac:dyDescent="0.4">
      <c r="G23" s="47" t="s">
        <v>456</v>
      </c>
      <c r="H23" s="47"/>
      <c r="I23" s="47"/>
      <c r="J23" s="47"/>
      <c r="K23" s="47"/>
      <c r="L23" s="47"/>
      <c r="M23" s="47"/>
      <c r="N23" s="246" t="s">
        <v>457</v>
      </c>
      <c r="O23" s="246"/>
      <c r="P23" s="246"/>
      <c r="Q23" s="246"/>
      <c r="R23" s="246"/>
      <c r="S23" s="246"/>
      <c r="T23" s="246"/>
      <c r="U23" s="246"/>
      <c r="V23" s="246" t="s">
        <v>572</v>
      </c>
      <c r="W23" s="246"/>
      <c r="X23" s="246"/>
      <c r="AE23" s="259" t="s">
        <v>508</v>
      </c>
      <c r="AF23" s="259"/>
      <c r="AG23" s="259"/>
      <c r="AH23" s="259"/>
      <c r="AI23" s="259"/>
      <c r="AJ23" s="259"/>
      <c r="AK23" s="259"/>
      <c r="AL23" s="259"/>
      <c r="AM23" s="259"/>
      <c r="AN23" s="260" t="s">
        <v>509</v>
      </c>
      <c r="AO23" s="260"/>
      <c r="AP23" s="260"/>
      <c r="AQ23" s="260"/>
      <c r="AR23" s="260"/>
      <c r="AS23" s="260"/>
      <c r="AT23" s="260"/>
      <c r="AU23" s="260"/>
      <c r="AV23" s="260"/>
      <c r="AW23" s="260" t="s">
        <v>510</v>
      </c>
      <c r="AX23" s="260"/>
      <c r="AY23" s="260"/>
      <c r="AZ23" s="260"/>
      <c r="BA23" s="260"/>
      <c r="BB23" s="260"/>
      <c r="BC23" s="260"/>
      <c r="BD23" s="260"/>
      <c r="BE23" s="260"/>
    </row>
    <row r="24" spans="7:57" x14ac:dyDescent="0.4">
      <c r="G24" s="47" t="s">
        <v>458</v>
      </c>
      <c r="H24" s="47"/>
      <c r="I24" s="47"/>
      <c r="J24" s="47"/>
      <c r="K24" s="47"/>
      <c r="L24" s="47"/>
      <c r="M24" s="47"/>
      <c r="N24" s="246" t="s">
        <v>459</v>
      </c>
      <c r="O24" s="246"/>
      <c r="P24" s="246"/>
      <c r="Q24" s="246"/>
      <c r="R24" s="246"/>
      <c r="S24" s="246"/>
      <c r="T24" s="246"/>
      <c r="U24" s="246"/>
      <c r="V24" s="261" t="s">
        <v>573</v>
      </c>
      <c r="W24" s="261"/>
      <c r="X24" s="262"/>
      <c r="Y24" s="15"/>
      <c r="AE24" s="259" t="s">
        <v>512</v>
      </c>
      <c r="AF24" s="259"/>
      <c r="AG24" s="259"/>
      <c r="AH24" s="259"/>
      <c r="AI24" s="259"/>
      <c r="AJ24" s="259"/>
      <c r="AK24" s="259"/>
      <c r="AL24" s="259"/>
      <c r="AM24" s="259"/>
      <c r="AN24" s="260" t="s">
        <v>513</v>
      </c>
      <c r="AO24" s="260"/>
      <c r="AP24" s="260"/>
      <c r="AQ24" s="260"/>
      <c r="AR24" s="260"/>
      <c r="AS24" s="260"/>
      <c r="AT24" s="260"/>
      <c r="AU24" s="260"/>
      <c r="AV24" s="260"/>
      <c r="AW24" s="260" t="s">
        <v>514</v>
      </c>
      <c r="AX24" s="260"/>
      <c r="AY24" s="260"/>
      <c r="AZ24" s="260"/>
      <c r="BA24" s="260"/>
      <c r="BB24" s="260"/>
      <c r="BC24" s="260"/>
      <c r="BD24" s="260"/>
      <c r="BE24" s="260"/>
    </row>
    <row r="25" spans="7:57" x14ac:dyDescent="0.4">
      <c r="G25" s="47" t="s">
        <v>460</v>
      </c>
      <c r="H25" s="47"/>
      <c r="I25" s="47"/>
      <c r="J25" s="47"/>
      <c r="K25" s="47"/>
      <c r="L25" s="47"/>
      <c r="M25" s="47"/>
      <c r="N25" s="246" t="s">
        <v>461</v>
      </c>
      <c r="O25" s="246"/>
      <c r="P25" s="246"/>
      <c r="Q25" s="246"/>
      <c r="R25" s="246"/>
      <c r="S25" s="246"/>
      <c r="T25" s="246"/>
      <c r="U25" s="246"/>
      <c r="V25" s="263" t="s">
        <v>574</v>
      </c>
      <c r="W25" s="263"/>
      <c r="X25" s="264"/>
      <c r="Y25" s="15"/>
      <c r="AE25" s="259" t="s">
        <v>515</v>
      </c>
      <c r="AF25" s="259"/>
      <c r="AG25" s="259"/>
      <c r="AH25" s="259"/>
      <c r="AI25" s="259"/>
      <c r="AJ25" s="259"/>
      <c r="AK25" s="259"/>
      <c r="AL25" s="259"/>
      <c r="AM25" s="259"/>
      <c r="AN25" s="260" t="s">
        <v>516</v>
      </c>
      <c r="AO25" s="260"/>
      <c r="AP25" s="260"/>
      <c r="AQ25" s="260"/>
      <c r="AR25" s="260"/>
      <c r="AS25" s="260"/>
      <c r="AT25" s="260"/>
      <c r="AU25" s="260"/>
      <c r="AV25" s="260"/>
      <c r="AW25" s="260" t="s">
        <v>517</v>
      </c>
      <c r="AX25" s="260"/>
      <c r="AY25" s="260"/>
      <c r="AZ25" s="260"/>
      <c r="BA25" s="260"/>
      <c r="BB25" s="260"/>
      <c r="BC25" s="260"/>
      <c r="BD25" s="260"/>
      <c r="BE25" s="260"/>
    </row>
    <row r="26" spans="7:57" x14ac:dyDescent="0.4">
      <c r="G26" s="47" t="s">
        <v>462</v>
      </c>
      <c r="H26" s="47"/>
      <c r="I26" s="47"/>
      <c r="J26" s="47"/>
      <c r="K26" s="47"/>
      <c r="L26" s="47"/>
      <c r="M26" s="47"/>
      <c r="N26" s="246" t="s">
        <v>463</v>
      </c>
      <c r="O26" s="246"/>
      <c r="P26" s="246"/>
      <c r="Q26" s="246"/>
      <c r="R26" s="246"/>
      <c r="S26" s="246"/>
      <c r="T26" s="246"/>
      <c r="U26" s="246"/>
      <c r="V26" s="246" t="s">
        <v>575</v>
      </c>
      <c r="W26" s="246"/>
      <c r="X26" s="246"/>
      <c r="AE26" s="259" t="s">
        <v>519</v>
      </c>
      <c r="AF26" s="259"/>
      <c r="AG26" s="259"/>
      <c r="AH26" s="259"/>
      <c r="AI26" s="259"/>
      <c r="AJ26" s="259"/>
      <c r="AK26" s="259"/>
      <c r="AL26" s="259"/>
      <c r="AM26" s="259"/>
      <c r="AN26" s="260" t="s">
        <v>520</v>
      </c>
      <c r="AO26" s="260"/>
      <c r="AP26" s="260"/>
      <c r="AQ26" s="260"/>
      <c r="AR26" s="260"/>
      <c r="AS26" s="260"/>
      <c r="AT26" s="260"/>
      <c r="AU26" s="260"/>
      <c r="AV26" s="260"/>
      <c r="AW26" s="260" t="s">
        <v>521</v>
      </c>
      <c r="AX26" s="260"/>
      <c r="AY26" s="260"/>
      <c r="AZ26" s="260"/>
      <c r="BA26" s="260"/>
      <c r="BB26" s="260"/>
      <c r="BC26" s="260"/>
      <c r="BD26" s="260"/>
      <c r="BE26" s="260"/>
    </row>
    <row r="27" spans="7:57" x14ac:dyDescent="0.4">
      <c r="G27" s="47" t="s">
        <v>464</v>
      </c>
      <c r="H27" s="47"/>
      <c r="I27" s="47"/>
      <c r="J27" s="47"/>
      <c r="K27" s="47"/>
      <c r="L27" s="47"/>
      <c r="M27" s="47"/>
      <c r="N27" s="246" t="s">
        <v>465</v>
      </c>
      <c r="O27" s="246"/>
      <c r="P27" s="246"/>
      <c r="Q27" s="246"/>
      <c r="R27" s="246"/>
      <c r="S27" s="246"/>
      <c r="T27" s="246"/>
      <c r="U27" s="246"/>
      <c r="V27" s="251" t="s">
        <v>576</v>
      </c>
      <c r="W27" s="251"/>
      <c r="X27" s="251"/>
      <c r="AE27" s="259" t="s">
        <v>523</v>
      </c>
      <c r="AF27" s="259"/>
      <c r="AG27" s="259"/>
      <c r="AH27" s="259"/>
      <c r="AI27" s="259"/>
      <c r="AJ27" s="259"/>
      <c r="AK27" s="259"/>
      <c r="AL27" s="259"/>
      <c r="AM27" s="259"/>
      <c r="AN27" s="260" t="s">
        <v>524</v>
      </c>
      <c r="AO27" s="260"/>
      <c r="AP27" s="260"/>
      <c r="AQ27" s="260"/>
      <c r="AR27" s="260"/>
      <c r="AS27" s="260"/>
      <c r="AT27" s="260"/>
      <c r="AU27" s="260"/>
      <c r="AV27" s="260"/>
      <c r="AW27" s="260" t="s">
        <v>525</v>
      </c>
      <c r="AX27" s="260"/>
      <c r="AY27" s="260"/>
      <c r="AZ27" s="260"/>
      <c r="BA27" s="260"/>
      <c r="BB27" s="260"/>
      <c r="BC27" s="260"/>
      <c r="BD27" s="260"/>
      <c r="BE27" s="260"/>
    </row>
    <row r="28" spans="7:57" x14ac:dyDescent="0.4">
      <c r="G28" s="47" t="s">
        <v>466</v>
      </c>
      <c r="H28" s="47"/>
      <c r="I28" s="47"/>
      <c r="J28" s="47"/>
      <c r="K28" s="47"/>
      <c r="L28" s="47"/>
      <c r="M28" s="47"/>
      <c r="N28" s="246" t="s">
        <v>467</v>
      </c>
      <c r="O28" s="246"/>
      <c r="P28" s="246"/>
      <c r="Q28" s="246"/>
      <c r="R28" s="246"/>
      <c r="S28" s="246"/>
      <c r="T28" s="246"/>
      <c r="U28" s="265"/>
      <c r="V28" s="266" t="s">
        <v>577</v>
      </c>
      <c r="W28" s="266"/>
      <c r="X28" s="266"/>
      <c r="AE28" s="259" t="s">
        <v>528</v>
      </c>
      <c r="AF28" s="259"/>
      <c r="AG28" s="259"/>
      <c r="AH28" s="259"/>
      <c r="AI28" s="259"/>
      <c r="AJ28" s="259"/>
      <c r="AK28" s="259"/>
      <c r="AL28" s="259"/>
      <c r="AM28" s="259"/>
      <c r="AN28" s="260" t="s">
        <v>529</v>
      </c>
      <c r="AO28" s="260"/>
      <c r="AP28" s="260"/>
      <c r="AQ28" s="260"/>
      <c r="AR28" s="260"/>
      <c r="AS28" s="260"/>
      <c r="AT28" s="260"/>
      <c r="AU28" s="260"/>
      <c r="AV28" s="260"/>
      <c r="AW28" s="260" t="s">
        <v>530</v>
      </c>
      <c r="AX28" s="260"/>
      <c r="AY28" s="260"/>
      <c r="AZ28" s="260"/>
      <c r="BA28" s="260"/>
      <c r="BB28" s="260"/>
      <c r="BC28" s="260"/>
      <c r="BD28" s="260"/>
      <c r="BE28" s="260"/>
    </row>
    <row r="29" spans="7:57" x14ac:dyDescent="0.4">
      <c r="G29" s="47" t="s">
        <v>468</v>
      </c>
      <c r="H29" s="47"/>
      <c r="I29" s="47"/>
      <c r="J29" s="47"/>
      <c r="K29" s="47"/>
      <c r="L29" s="47"/>
      <c r="M29" s="47"/>
      <c r="N29" s="246" t="s">
        <v>469</v>
      </c>
      <c r="O29" s="246"/>
      <c r="P29" s="246"/>
      <c r="Q29" s="246"/>
      <c r="R29" s="246"/>
      <c r="S29" s="246"/>
      <c r="T29" s="246"/>
      <c r="U29" s="265"/>
      <c r="V29" s="266" t="s">
        <v>578</v>
      </c>
      <c r="W29" s="266"/>
      <c r="X29" s="266"/>
      <c r="AE29" s="259" t="s">
        <v>531</v>
      </c>
      <c r="AF29" s="259"/>
      <c r="AG29" s="259"/>
      <c r="AH29" s="259"/>
      <c r="AI29" s="259"/>
      <c r="AJ29" s="259"/>
      <c r="AK29" s="259"/>
      <c r="AL29" s="259"/>
      <c r="AM29" s="259"/>
      <c r="AN29" s="260" t="s">
        <v>532</v>
      </c>
      <c r="AO29" s="260"/>
      <c r="AP29" s="260"/>
      <c r="AQ29" s="260"/>
      <c r="AR29" s="260"/>
      <c r="AS29" s="260"/>
      <c r="AT29" s="260"/>
      <c r="AU29" s="260"/>
      <c r="AV29" s="260"/>
      <c r="AW29" s="260" t="s">
        <v>533</v>
      </c>
      <c r="AX29" s="260"/>
      <c r="AY29" s="260"/>
      <c r="AZ29" s="260"/>
      <c r="BA29" s="260"/>
      <c r="BB29" s="260"/>
      <c r="BC29" s="260"/>
      <c r="BD29" s="260"/>
      <c r="BE29" s="260"/>
    </row>
    <row r="30" spans="7:57" x14ac:dyDescent="0.4">
      <c r="G30" s="47" t="s">
        <v>470</v>
      </c>
      <c r="H30" s="47"/>
      <c r="I30" s="47"/>
      <c r="J30" s="47"/>
      <c r="K30" s="47"/>
      <c r="L30" s="47"/>
      <c r="M30" s="47"/>
      <c r="N30" s="246" t="s">
        <v>471</v>
      </c>
      <c r="O30" s="246"/>
      <c r="P30" s="246"/>
      <c r="Q30" s="246"/>
      <c r="R30" s="246"/>
      <c r="S30" s="246"/>
      <c r="T30" s="246"/>
      <c r="U30" s="265"/>
      <c r="V30" s="266" t="s">
        <v>579</v>
      </c>
      <c r="W30" s="266"/>
      <c r="X30" s="266"/>
      <c r="AE30" s="259" t="s">
        <v>534</v>
      </c>
      <c r="AF30" s="259"/>
      <c r="AG30" s="259"/>
      <c r="AH30" s="259"/>
      <c r="AI30" s="259"/>
      <c r="AJ30" s="259"/>
      <c r="AK30" s="259"/>
      <c r="AL30" s="259"/>
      <c r="AM30" s="259"/>
      <c r="AN30" s="260" t="s">
        <v>535</v>
      </c>
      <c r="AO30" s="260"/>
      <c r="AP30" s="260"/>
      <c r="AQ30" s="260"/>
      <c r="AR30" s="260"/>
      <c r="AS30" s="260"/>
      <c r="AT30" s="260"/>
      <c r="AU30" s="260"/>
      <c r="AV30" s="260"/>
      <c r="AW30" s="260" t="s">
        <v>536</v>
      </c>
      <c r="AX30" s="260"/>
      <c r="AY30" s="260"/>
      <c r="AZ30" s="260"/>
      <c r="BA30" s="260"/>
      <c r="BB30" s="260"/>
      <c r="BC30" s="260"/>
      <c r="BD30" s="260"/>
      <c r="BE30" s="260"/>
    </row>
    <row r="31" spans="7:57" x14ac:dyDescent="0.4">
      <c r="G31" s="47" t="s">
        <v>474</v>
      </c>
      <c r="H31" s="47"/>
      <c r="I31" s="47"/>
      <c r="J31" s="47"/>
      <c r="K31" s="47"/>
      <c r="L31" s="47"/>
      <c r="M31" s="47"/>
      <c r="N31" s="246" t="s">
        <v>475</v>
      </c>
      <c r="O31" s="246"/>
      <c r="P31" s="246"/>
      <c r="Q31" s="246"/>
      <c r="R31" s="246"/>
      <c r="S31" s="246"/>
      <c r="T31" s="246"/>
      <c r="U31" s="265"/>
      <c r="V31" s="266" t="s">
        <v>580</v>
      </c>
      <c r="W31" s="266"/>
      <c r="X31" s="266"/>
      <c r="AE31" s="259" t="s">
        <v>537</v>
      </c>
      <c r="AF31" s="259"/>
      <c r="AG31" s="259"/>
      <c r="AH31" s="259"/>
      <c r="AI31" s="259"/>
      <c r="AJ31" s="259"/>
      <c r="AK31" s="259"/>
      <c r="AL31" s="259"/>
      <c r="AM31" s="259"/>
      <c r="AN31" s="260" t="s">
        <v>538</v>
      </c>
      <c r="AO31" s="260"/>
      <c r="AP31" s="260"/>
      <c r="AQ31" s="260"/>
      <c r="AR31" s="260"/>
      <c r="AS31" s="260"/>
      <c r="AT31" s="260"/>
      <c r="AU31" s="260"/>
      <c r="AV31" s="260"/>
      <c r="AW31" s="260" t="s">
        <v>539</v>
      </c>
      <c r="AX31" s="260"/>
      <c r="AY31" s="260"/>
      <c r="AZ31" s="260"/>
      <c r="BA31" s="260"/>
      <c r="BB31" s="260"/>
      <c r="BC31" s="260"/>
      <c r="BD31" s="260"/>
      <c r="BE31" s="260"/>
    </row>
    <row r="32" spans="7:57" x14ac:dyDescent="0.4">
      <c r="G32" s="47" t="s">
        <v>476</v>
      </c>
      <c r="H32" s="47"/>
      <c r="I32" s="47"/>
      <c r="J32" s="47"/>
      <c r="K32" s="47"/>
      <c r="L32" s="47"/>
      <c r="M32" s="47"/>
      <c r="N32" s="246" t="s">
        <v>477</v>
      </c>
      <c r="O32" s="246"/>
      <c r="P32" s="246"/>
      <c r="Q32" s="246"/>
      <c r="R32" s="246"/>
      <c r="S32" s="246"/>
      <c r="T32" s="246"/>
      <c r="U32" s="265"/>
      <c r="V32" s="266" t="s">
        <v>581</v>
      </c>
      <c r="W32" s="266"/>
      <c r="X32" s="266"/>
      <c r="AE32" s="259" t="s">
        <v>540</v>
      </c>
      <c r="AF32" s="259"/>
      <c r="AG32" s="259"/>
      <c r="AH32" s="259"/>
      <c r="AI32" s="259"/>
      <c r="AJ32" s="259"/>
      <c r="AK32" s="259"/>
      <c r="AL32" s="259"/>
      <c r="AM32" s="259"/>
      <c r="AN32" s="260" t="s">
        <v>541</v>
      </c>
      <c r="AO32" s="260"/>
      <c r="AP32" s="260"/>
      <c r="AQ32" s="260"/>
      <c r="AR32" s="260"/>
      <c r="AS32" s="260"/>
      <c r="AT32" s="260"/>
      <c r="AU32" s="260"/>
      <c r="AV32" s="260"/>
      <c r="AW32" s="260" t="s">
        <v>542</v>
      </c>
      <c r="AX32" s="260"/>
      <c r="AY32" s="260"/>
      <c r="AZ32" s="260"/>
      <c r="BA32" s="260"/>
      <c r="BB32" s="260"/>
      <c r="BC32" s="260"/>
      <c r="BD32" s="260"/>
      <c r="BE32" s="260"/>
    </row>
    <row r="33" spans="7:57" x14ac:dyDescent="0.4">
      <c r="G33" s="47" t="s">
        <v>478</v>
      </c>
      <c r="H33" s="47"/>
      <c r="I33" s="47"/>
      <c r="J33" s="47"/>
      <c r="K33" s="47"/>
      <c r="L33" s="47"/>
      <c r="M33" s="47"/>
      <c r="N33" s="246" t="s">
        <v>479</v>
      </c>
      <c r="O33" s="246"/>
      <c r="P33" s="246"/>
      <c r="Q33" s="246"/>
      <c r="R33" s="246"/>
      <c r="S33" s="246"/>
      <c r="T33" s="246"/>
      <c r="U33" s="265"/>
      <c r="V33" s="266" t="s">
        <v>582</v>
      </c>
      <c r="W33" s="266"/>
      <c r="X33" s="266"/>
      <c r="AE33" s="259" t="s">
        <v>543</v>
      </c>
      <c r="AF33" s="259"/>
      <c r="AG33" s="259"/>
      <c r="AH33" s="259"/>
      <c r="AI33" s="259"/>
      <c r="AJ33" s="259"/>
      <c r="AK33" s="259"/>
      <c r="AL33" s="259"/>
      <c r="AM33" s="259"/>
      <c r="AN33" s="260" t="s">
        <v>544</v>
      </c>
      <c r="AO33" s="260"/>
      <c r="AP33" s="260"/>
      <c r="AQ33" s="260"/>
      <c r="AR33" s="260"/>
      <c r="AS33" s="260"/>
      <c r="AT33" s="260"/>
      <c r="AU33" s="260"/>
      <c r="AV33" s="260"/>
      <c r="AW33" s="260" t="s">
        <v>545</v>
      </c>
      <c r="AX33" s="260"/>
      <c r="AY33" s="260"/>
      <c r="AZ33" s="260"/>
      <c r="BA33" s="260"/>
      <c r="BB33" s="260"/>
      <c r="BC33" s="260"/>
      <c r="BD33" s="260"/>
      <c r="BE33" s="260"/>
    </row>
    <row r="34" spans="7:57" x14ac:dyDescent="0.4">
      <c r="G34" s="47" t="s">
        <v>480</v>
      </c>
      <c r="H34" s="47"/>
      <c r="I34" s="47"/>
      <c r="J34" s="47"/>
      <c r="K34" s="47"/>
      <c r="L34" s="47"/>
      <c r="M34" s="47"/>
      <c r="N34" s="246" t="s">
        <v>481</v>
      </c>
      <c r="O34" s="246"/>
      <c r="P34" s="246"/>
      <c r="Q34" s="246"/>
      <c r="R34" s="246"/>
      <c r="S34" s="246"/>
      <c r="T34" s="246"/>
      <c r="U34" s="265"/>
      <c r="V34" s="266" t="s">
        <v>583</v>
      </c>
      <c r="W34" s="266"/>
      <c r="X34" s="266"/>
      <c r="AE34" s="259" t="s">
        <v>546</v>
      </c>
      <c r="AF34" s="259"/>
      <c r="AG34" s="259"/>
      <c r="AH34" s="259"/>
      <c r="AI34" s="259"/>
      <c r="AJ34" s="259"/>
      <c r="AK34" s="259"/>
      <c r="AL34" s="259"/>
      <c r="AM34" s="259"/>
      <c r="AN34" s="260" t="s">
        <v>547</v>
      </c>
      <c r="AO34" s="260"/>
      <c r="AP34" s="260"/>
      <c r="AQ34" s="260"/>
      <c r="AR34" s="260"/>
      <c r="AS34" s="260"/>
      <c r="AT34" s="260"/>
      <c r="AU34" s="260"/>
      <c r="AV34" s="260"/>
      <c r="AW34" s="260" t="s">
        <v>548</v>
      </c>
      <c r="AX34" s="260"/>
      <c r="AY34" s="260"/>
      <c r="AZ34" s="260"/>
      <c r="BA34" s="260"/>
      <c r="BB34" s="260"/>
      <c r="BC34" s="260"/>
      <c r="BD34" s="260"/>
      <c r="BE34" s="260"/>
    </row>
    <row r="35" spans="7:57" x14ac:dyDescent="0.4">
      <c r="G35" s="47" t="s">
        <v>482</v>
      </c>
      <c r="H35" s="47"/>
      <c r="I35" s="47"/>
      <c r="J35" s="47"/>
      <c r="K35" s="47"/>
      <c r="L35" s="47"/>
      <c r="M35" s="47"/>
      <c r="N35" s="246" t="s">
        <v>483</v>
      </c>
      <c r="O35" s="246"/>
      <c r="P35" s="246"/>
      <c r="Q35" s="246"/>
      <c r="R35" s="246"/>
      <c r="S35" s="246"/>
      <c r="T35" s="246"/>
      <c r="U35" s="265"/>
      <c r="V35" s="266" t="s">
        <v>584</v>
      </c>
      <c r="W35" s="266"/>
      <c r="X35" s="266"/>
      <c r="AE35" s="259" t="s">
        <v>549</v>
      </c>
      <c r="AF35" s="259"/>
      <c r="AG35" s="259"/>
      <c r="AH35" s="259"/>
      <c r="AI35" s="259"/>
      <c r="AJ35" s="259"/>
      <c r="AK35" s="259"/>
      <c r="AL35" s="259"/>
      <c r="AM35" s="259"/>
      <c r="AN35" s="260" t="s">
        <v>550</v>
      </c>
      <c r="AO35" s="260"/>
      <c r="AP35" s="260"/>
      <c r="AQ35" s="260"/>
      <c r="AR35" s="260"/>
      <c r="AS35" s="260"/>
      <c r="AT35" s="260"/>
      <c r="AU35" s="260"/>
      <c r="AV35" s="260"/>
      <c r="AW35" s="260" t="s">
        <v>551</v>
      </c>
      <c r="AX35" s="260"/>
      <c r="AY35" s="260"/>
      <c r="AZ35" s="260"/>
      <c r="BA35" s="260"/>
      <c r="BB35" s="260"/>
      <c r="BC35" s="260"/>
      <c r="BD35" s="260"/>
      <c r="BE35" s="260"/>
    </row>
    <row r="36" spans="7:57" x14ac:dyDescent="0.4">
      <c r="P36" s="273"/>
      <c r="Q36" s="273"/>
    </row>
    <row r="38" spans="7:57" x14ac:dyDescent="0.4">
      <c r="G38" s="274" t="s">
        <v>386</v>
      </c>
      <c r="H38" s="275"/>
      <c r="I38" s="275"/>
      <c r="J38" s="275"/>
      <c r="K38" s="275"/>
      <c r="L38" s="275"/>
      <c r="M38" s="275"/>
      <c r="N38" s="275"/>
      <c r="O38" s="275"/>
      <c r="P38" s="275"/>
      <c r="Q38" s="275"/>
      <c r="R38" s="275"/>
      <c r="S38" s="275"/>
      <c r="T38" s="275"/>
      <c r="U38" s="275"/>
      <c r="V38" s="275"/>
      <c r="W38" s="275"/>
      <c r="X38" s="275"/>
      <c r="Y38" s="275"/>
      <c r="Z38" s="275"/>
      <c r="AA38" s="275"/>
      <c r="AB38" s="275"/>
      <c r="AC38" s="275"/>
      <c r="AD38" s="275"/>
      <c r="AE38" s="275"/>
      <c r="AF38" s="275"/>
      <c r="AG38" s="275"/>
      <c r="AH38" s="275"/>
      <c r="AI38" s="275"/>
      <c r="AJ38" s="275"/>
      <c r="AK38" s="275"/>
      <c r="AL38" s="275"/>
      <c r="AM38" s="275"/>
      <c r="AN38" s="275"/>
      <c r="AO38" s="275"/>
      <c r="AP38" s="275"/>
      <c r="AQ38" s="275"/>
      <c r="AR38" s="275"/>
      <c r="AS38" s="275"/>
      <c r="AT38" s="275"/>
      <c r="AU38" s="275"/>
      <c r="AV38" s="275"/>
      <c r="AW38" s="275"/>
      <c r="AX38" s="275"/>
      <c r="AY38" s="275"/>
      <c r="AZ38" s="275"/>
      <c r="BA38" s="275"/>
      <c r="BB38" s="275"/>
      <c r="BC38" s="275"/>
      <c r="BD38" s="275"/>
      <c r="BE38" s="276"/>
    </row>
    <row r="39" spans="7:57" x14ac:dyDescent="0.4">
      <c r="G39" s="131" t="s">
        <v>64</v>
      </c>
      <c r="H39" s="131"/>
      <c r="I39" s="131"/>
      <c r="J39" s="131"/>
      <c r="K39" s="131"/>
      <c r="L39" s="131"/>
      <c r="M39" s="131"/>
      <c r="N39" s="131"/>
      <c r="O39" s="131"/>
      <c r="P39" s="131"/>
      <c r="Q39" s="131" t="s">
        <v>65</v>
      </c>
      <c r="R39" s="131"/>
      <c r="S39" s="131"/>
      <c r="T39" s="131"/>
      <c r="U39" s="131"/>
      <c r="V39" s="131"/>
      <c r="W39" s="131"/>
      <c r="X39" s="131"/>
      <c r="Y39" s="131"/>
      <c r="Z39" s="131"/>
      <c r="AA39" s="277" t="s">
        <v>66</v>
      </c>
      <c r="AB39" s="278"/>
      <c r="AC39" s="215" t="s">
        <v>67</v>
      </c>
      <c r="AD39" s="216"/>
      <c r="AE39" s="216"/>
      <c r="AF39" s="217"/>
      <c r="AG39" s="218" t="s">
        <v>68</v>
      </c>
      <c r="AH39" s="218"/>
      <c r="AI39" s="214" t="s">
        <v>69</v>
      </c>
      <c r="AJ39" s="214"/>
      <c r="AK39" s="214"/>
      <c r="AL39" s="214"/>
      <c r="AM39" s="214"/>
      <c r="AN39" s="214"/>
      <c r="AO39" s="214"/>
      <c r="AP39" s="214"/>
      <c r="AQ39" s="214"/>
      <c r="AR39" s="214"/>
      <c r="AS39" s="214"/>
      <c r="AT39" s="214"/>
      <c r="AU39" s="214"/>
      <c r="AV39" s="214"/>
      <c r="AW39" s="214"/>
      <c r="AX39" s="214"/>
      <c r="AY39" s="214"/>
      <c r="AZ39" s="214"/>
      <c r="BA39" s="214"/>
      <c r="BB39" s="214"/>
      <c r="BC39" s="214"/>
      <c r="BD39" s="214"/>
      <c r="BE39" s="214"/>
    </row>
    <row r="40" spans="7:57" x14ac:dyDescent="0.4">
      <c r="G40" s="107" t="s">
        <v>70</v>
      </c>
      <c r="H40" s="108"/>
      <c r="I40" s="108"/>
      <c r="J40" s="108"/>
      <c r="K40" s="108"/>
      <c r="L40" s="108"/>
      <c r="M40" s="108"/>
      <c r="N40" s="108"/>
      <c r="O40" s="108"/>
      <c r="P40" s="109"/>
      <c r="Q40" s="107" t="s">
        <v>387</v>
      </c>
      <c r="R40" s="108"/>
      <c r="S40" s="108"/>
      <c r="T40" s="108"/>
      <c r="U40" s="108"/>
      <c r="V40" s="108"/>
      <c r="W40" s="108"/>
      <c r="X40" s="108"/>
      <c r="Y40" s="108"/>
      <c r="Z40" s="109"/>
      <c r="AA40" s="183" t="s">
        <v>72</v>
      </c>
      <c r="AB40" s="185"/>
      <c r="AC40" s="183" t="s">
        <v>73</v>
      </c>
      <c r="AD40" s="184"/>
      <c r="AE40" s="184"/>
      <c r="AF40" s="185"/>
      <c r="AG40" s="107" t="s">
        <v>74</v>
      </c>
      <c r="AH40" s="109"/>
      <c r="AI40" s="186" t="s">
        <v>388</v>
      </c>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8"/>
    </row>
    <row r="41" spans="7:57" ht="18.75" customHeight="1" x14ac:dyDescent="0.4">
      <c r="G41" s="73" t="s">
        <v>389</v>
      </c>
      <c r="H41" s="74"/>
      <c r="I41" s="74"/>
      <c r="J41" s="74"/>
      <c r="K41" s="74"/>
      <c r="L41" s="74"/>
      <c r="M41" s="74"/>
      <c r="N41" s="74"/>
      <c r="O41" s="74"/>
      <c r="P41" s="75"/>
      <c r="Q41" s="73" t="s">
        <v>390</v>
      </c>
      <c r="R41" s="74"/>
      <c r="S41" s="74"/>
      <c r="T41" s="74"/>
      <c r="U41" s="74"/>
      <c r="V41" s="74"/>
      <c r="W41" s="74"/>
      <c r="X41" s="74"/>
      <c r="Y41" s="74"/>
      <c r="Z41" s="75"/>
      <c r="AA41" s="267" t="s">
        <v>214</v>
      </c>
      <c r="AB41" s="268"/>
      <c r="AC41" s="267" t="s">
        <v>90</v>
      </c>
      <c r="AD41" s="271"/>
      <c r="AE41" s="271"/>
      <c r="AF41" s="268"/>
      <c r="AG41" s="73" t="s">
        <v>80</v>
      </c>
      <c r="AH41" s="75"/>
      <c r="AI41" s="123" t="s">
        <v>585</v>
      </c>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5"/>
    </row>
    <row r="42" spans="7:57" x14ac:dyDescent="0.4">
      <c r="G42" s="163"/>
      <c r="H42" s="164"/>
      <c r="I42" s="164"/>
      <c r="J42" s="164"/>
      <c r="K42" s="164"/>
      <c r="L42" s="164"/>
      <c r="M42" s="164"/>
      <c r="N42" s="164"/>
      <c r="O42" s="164"/>
      <c r="P42" s="165"/>
      <c r="Q42" s="163"/>
      <c r="R42" s="164"/>
      <c r="S42" s="164"/>
      <c r="T42" s="164"/>
      <c r="U42" s="164"/>
      <c r="V42" s="164"/>
      <c r="W42" s="164"/>
      <c r="X42" s="164"/>
      <c r="Y42" s="164"/>
      <c r="Z42" s="165"/>
      <c r="AA42" s="269"/>
      <c r="AB42" s="270"/>
      <c r="AC42" s="269"/>
      <c r="AD42" s="272"/>
      <c r="AE42" s="272"/>
      <c r="AF42" s="270"/>
      <c r="AG42" s="163"/>
      <c r="AH42" s="165"/>
      <c r="AI42" s="171"/>
      <c r="AJ42" s="172"/>
      <c r="AK42" s="172"/>
      <c r="AL42" s="172"/>
      <c r="AM42" s="172"/>
      <c r="AN42" s="172"/>
      <c r="AO42" s="172"/>
      <c r="AP42" s="172"/>
      <c r="AQ42" s="172"/>
      <c r="AR42" s="172"/>
      <c r="AS42" s="172"/>
      <c r="AT42" s="172"/>
      <c r="AU42" s="172"/>
      <c r="AV42" s="172"/>
      <c r="AW42" s="172"/>
      <c r="AX42" s="172"/>
      <c r="AY42" s="172"/>
      <c r="AZ42" s="172"/>
      <c r="BA42" s="172"/>
      <c r="BB42" s="172"/>
      <c r="BC42" s="172"/>
      <c r="BD42" s="172"/>
      <c r="BE42" s="173"/>
    </row>
    <row r="43" spans="7:57" x14ac:dyDescent="0.4">
      <c r="G43" s="163"/>
      <c r="H43" s="164"/>
      <c r="I43" s="164"/>
      <c r="J43" s="164"/>
      <c r="K43" s="164"/>
      <c r="L43" s="164"/>
      <c r="M43" s="164"/>
      <c r="N43" s="164"/>
      <c r="O43" s="164"/>
      <c r="P43" s="165"/>
      <c r="Q43" s="163"/>
      <c r="R43" s="164"/>
      <c r="S43" s="164"/>
      <c r="T43" s="164"/>
      <c r="U43" s="164"/>
      <c r="V43" s="164"/>
      <c r="W43" s="164"/>
      <c r="X43" s="164"/>
      <c r="Y43" s="164"/>
      <c r="Z43" s="165"/>
      <c r="AA43" s="269"/>
      <c r="AB43" s="270"/>
      <c r="AC43" s="269"/>
      <c r="AD43" s="272"/>
      <c r="AE43" s="272"/>
      <c r="AF43" s="270"/>
      <c r="AG43" s="163"/>
      <c r="AH43" s="165"/>
      <c r="AI43" s="171"/>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3"/>
    </row>
    <row r="44" spans="7:57" ht="18.75" customHeight="1" x14ac:dyDescent="0.4">
      <c r="G44" s="76"/>
      <c r="H44" s="77"/>
      <c r="I44" s="77"/>
      <c r="J44" s="77"/>
      <c r="K44" s="77"/>
      <c r="L44" s="77"/>
      <c r="M44" s="77"/>
      <c r="N44" s="77"/>
      <c r="O44" s="77"/>
      <c r="P44" s="78"/>
      <c r="Q44" s="76"/>
      <c r="R44" s="77"/>
      <c r="S44" s="77"/>
      <c r="T44" s="77"/>
      <c r="U44" s="77"/>
      <c r="V44" s="77"/>
      <c r="W44" s="77"/>
      <c r="X44" s="77"/>
      <c r="Y44" s="77"/>
      <c r="Z44" s="78"/>
      <c r="AA44" s="137" t="s">
        <v>396</v>
      </c>
      <c r="AB44" s="139"/>
      <c r="AC44" s="137" t="s">
        <v>75</v>
      </c>
      <c r="AD44" s="138"/>
      <c r="AE44" s="138"/>
      <c r="AF44" s="139"/>
      <c r="AG44" s="86" t="s">
        <v>75</v>
      </c>
      <c r="AH44" s="88"/>
      <c r="AI44" s="279" t="s">
        <v>82</v>
      </c>
      <c r="AJ44" s="280"/>
      <c r="AK44" s="280"/>
      <c r="AL44" s="280"/>
      <c r="AM44" s="280"/>
      <c r="AN44" s="280"/>
      <c r="AO44" s="280"/>
      <c r="AP44" s="280"/>
      <c r="AQ44" s="280"/>
      <c r="AR44" s="280"/>
      <c r="AS44" s="280"/>
      <c r="AT44" s="280"/>
      <c r="AU44" s="280"/>
      <c r="AV44" s="280"/>
      <c r="AW44" s="280"/>
      <c r="AX44" s="280"/>
      <c r="AY44" s="280"/>
      <c r="AZ44" s="280"/>
      <c r="BA44" s="280"/>
      <c r="BB44" s="280"/>
      <c r="BC44" s="280"/>
      <c r="BD44" s="280"/>
      <c r="BE44" s="281"/>
    </row>
    <row r="45" spans="7:57" ht="18.75" customHeight="1" x14ac:dyDescent="0.4">
      <c r="G45" s="174" t="s">
        <v>391</v>
      </c>
      <c r="H45" s="175"/>
      <c r="I45" s="175"/>
      <c r="J45" s="175"/>
      <c r="K45" s="175"/>
      <c r="L45" s="175"/>
      <c r="M45" s="175"/>
      <c r="N45" s="175"/>
      <c r="O45" s="175"/>
      <c r="P45" s="176"/>
      <c r="Q45" s="174" t="s">
        <v>392</v>
      </c>
      <c r="R45" s="175"/>
      <c r="S45" s="175"/>
      <c r="T45" s="175"/>
      <c r="U45" s="175"/>
      <c r="V45" s="175"/>
      <c r="W45" s="175"/>
      <c r="X45" s="175"/>
      <c r="Y45" s="175"/>
      <c r="Z45" s="176"/>
      <c r="AA45" s="267" t="s">
        <v>93</v>
      </c>
      <c r="AB45" s="268"/>
      <c r="AC45" s="267" t="s">
        <v>94</v>
      </c>
      <c r="AD45" s="271"/>
      <c r="AE45" s="271"/>
      <c r="AF45" s="268"/>
      <c r="AG45" s="73" t="s">
        <v>80</v>
      </c>
      <c r="AH45" s="75"/>
      <c r="AI45" s="123" t="s">
        <v>586</v>
      </c>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5"/>
    </row>
    <row r="46" spans="7:57" ht="18.75" customHeight="1" x14ac:dyDescent="0.4">
      <c r="G46" s="177"/>
      <c r="H46" s="178"/>
      <c r="I46" s="178"/>
      <c r="J46" s="178"/>
      <c r="K46" s="178"/>
      <c r="L46" s="178"/>
      <c r="M46" s="178"/>
      <c r="N46" s="178"/>
      <c r="O46" s="178"/>
      <c r="P46" s="179"/>
      <c r="Q46" s="177"/>
      <c r="R46" s="178"/>
      <c r="S46" s="178"/>
      <c r="T46" s="178"/>
      <c r="U46" s="178"/>
      <c r="V46" s="178"/>
      <c r="W46" s="178"/>
      <c r="X46" s="178"/>
      <c r="Y46" s="178"/>
      <c r="Z46" s="179"/>
      <c r="AA46" s="283"/>
      <c r="AB46" s="284"/>
      <c r="AC46" s="283"/>
      <c r="AD46" s="285"/>
      <c r="AE46" s="285"/>
      <c r="AF46" s="284"/>
      <c r="AG46" s="76"/>
      <c r="AH46" s="78"/>
      <c r="AI46" s="126"/>
      <c r="AJ46" s="127"/>
      <c r="AK46" s="127"/>
      <c r="AL46" s="127"/>
      <c r="AM46" s="127"/>
      <c r="AN46" s="127"/>
      <c r="AO46" s="127"/>
      <c r="AP46" s="127"/>
      <c r="AQ46" s="127"/>
      <c r="AR46" s="127"/>
      <c r="AS46" s="127"/>
      <c r="AT46" s="127"/>
      <c r="AU46" s="127"/>
      <c r="AV46" s="127"/>
      <c r="AW46" s="127"/>
      <c r="AX46" s="127"/>
      <c r="AY46" s="127"/>
      <c r="AZ46" s="127"/>
      <c r="BA46" s="127"/>
      <c r="BB46" s="127"/>
      <c r="BC46" s="127"/>
      <c r="BD46" s="127"/>
      <c r="BE46" s="128"/>
    </row>
    <row r="47" spans="7:57" x14ac:dyDescent="0.4">
      <c r="G47" s="177"/>
      <c r="H47" s="178"/>
      <c r="I47" s="178"/>
      <c r="J47" s="178"/>
      <c r="K47" s="178"/>
      <c r="L47" s="178"/>
      <c r="M47" s="178"/>
      <c r="N47" s="178"/>
      <c r="O47" s="178"/>
      <c r="P47" s="179"/>
      <c r="Q47" s="177"/>
      <c r="R47" s="178"/>
      <c r="S47" s="178"/>
      <c r="T47" s="178"/>
      <c r="U47" s="178"/>
      <c r="V47" s="178"/>
      <c r="W47" s="178"/>
      <c r="X47" s="178"/>
      <c r="Y47" s="178"/>
      <c r="Z47" s="179"/>
      <c r="AA47" s="183" t="s">
        <v>95</v>
      </c>
      <c r="AB47" s="185"/>
      <c r="AC47" s="183" t="s">
        <v>393</v>
      </c>
      <c r="AD47" s="184"/>
      <c r="AE47" s="184"/>
      <c r="AF47" s="185"/>
      <c r="AG47" s="84" t="s">
        <v>80</v>
      </c>
      <c r="AH47" s="84"/>
      <c r="AI47" s="286" t="s">
        <v>587</v>
      </c>
      <c r="AJ47" s="286"/>
      <c r="AK47" s="286"/>
      <c r="AL47" s="286"/>
      <c r="AM47" s="286"/>
      <c r="AN47" s="286"/>
      <c r="AO47" s="286"/>
      <c r="AP47" s="286"/>
      <c r="AQ47" s="286"/>
      <c r="AR47" s="286"/>
      <c r="AS47" s="286"/>
      <c r="AT47" s="286"/>
      <c r="AU47" s="286"/>
      <c r="AV47" s="286"/>
      <c r="AW47" s="286"/>
      <c r="AX47" s="286"/>
      <c r="AY47" s="286"/>
      <c r="AZ47" s="286"/>
      <c r="BA47" s="286"/>
      <c r="BB47" s="286"/>
      <c r="BC47" s="286"/>
      <c r="BD47" s="286"/>
      <c r="BE47" s="286"/>
    </row>
    <row r="48" spans="7:57" ht="18.75" customHeight="1" x14ac:dyDescent="0.4">
      <c r="G48" s="177"/>
      <c r="H48" s="178"/>
      <c r="I48" s="178"/>
      <c r="J48" s="178"/>
      <c r="K48" s="178"/>
      <c r="L48" s="178"/>
      <c r="M48" s="178"/>
      <c r="N48" s="178"/>
      <c r="O48" s="178"/>
      <c r="P48" s="179"/>
      <c r="Q48" s="177"/>
      <c r="R48" s="178"/>
      <c r="S48" s="178"/>
      <c r="T48" s="178"/>
      <c r="U48" s="178"/>
      <c r="V48" s="178"/>
      <c r="W48" s="178"/>
      <c r="X48" s="178"/>
      <c r="Y48" s="178"/>
      <c r="Z48" s="179"/>
      <c r="AA48" s="183" t="s">
        <v>97</v>
      </c>
      <c r="AB48" s="185"/>
      <c r="AC48" s="183" t="s">
        <v>96</v>
      </c>
      <c r="AD48" s="184"/>
      <c r="AE48" s="184"/>
      <c r="AF48" s="185"/>
      <c r="AG48" s="84" t="s">
        <v>80</v>
      </c>
      <c r="AH48" s="84"/>
      <c r="AI48" s="286" t="s">
        <v>588</v>
      </c>
      <c r="AJ48" s="286"/>
      <c r="AK48" s="286"/>
      <c r="AL48" s="286"/>
      <c r="AM48" s="286"/>
      <c r="AN48" s="286"/>
      <c r="AO48" s="286"/>
      <c r="AP48" s="286"/>
      <c r="AQ48" s="286"/>
      <c r="AR48" s="286"/>
      <c r="AS48" s="286"/>
      <c r="AT48" s="286"/>
      <c r="AU48" s="286"/>
      <c r="AV48" s="286"/>
      <c r="AW48" s="286"/>
      <c r="AX48" s="286"/>
      <c r="AY48" s="286"/>
      <c r="AZ48" s="286"/>
      <c r="BA48" s="286"/>
      <c r="BB48" s="286"/>
      <c r="BC48" s="286"/>
      <c r="BD48" s="286"/>
      <c r="BE48" s="286"/>
    </row>
    <row r="49" spans="7:57" ht="18.75" customHeight="1" x14ac:dyDescent="0.4">
      <c r="G49" s="177"/>
      <c r="H49" s="178"/>
      <c r="I49" s="178"/>
      <c r="J49" s="178"/>
      <c r="K49" s="178"/>
      <c r="L49" s="178"/>
      <c r="M49" s="178"/>
      <c r="N49" s="178"/>
      <c r="O49" s="178"/>
      <c r="P49" s="179"/>
      <c r="Q49" s="177"/>
      <c r="R49" s="178"/>
      <c r="S49" s="178"/>
      <c r="T49" s="178"/>
      <c r="U49" s="178"/>
      <c r="V49" s="178"/>
      <c r="W49" s="178"/>
      <c r="X49" s="178"/>
      <c r="Y49" s="178"/>
      <c r="Z49" s="179"/>
      <c r="AA49" s="183" t="s">
        <v>179</v>
      </c>
      <c r="AB49" s="185"/>
      <c r="AC49" s="183" t="s">
        <v>98</v>
      </c>
      <c r="AD49" s="184"/>
      <c r="AE49" s="184"/>
      <c r="AF49" s="185"/>
      <c r="AG49" s="84" t="s">
        <v>80</v>
      </c>
      <c r="AH49" s="84"/>
      <c r="AI49" s="286" t="s">
        <v>589</v>
      </c>
      <c r="AJ49" s="286"/>
      <c r="AK49" s="286"/>
      <c r="AL49" s="286"/>
      <c r="AM49" s="286"/>
      <c r="AN49" s="286"/>
      <c r="AO49" s="286"/>
      <c r="AP49" s="286"/>
      <c r="AQ49" s="286"/>
      <c r="AR49" s="286"/>
      <c r="AS49" s="286"/>
      <c r="AT49" s="286"/>
      <c r="AU49" s="286"/>
      <c r="AV49" s="286"/>
      <c r="AW49" s="286"/>
      <c r="AX49" s="286"/>
      <c r="AY49" s="286"/>
      <c r="AZ49" s="286"/>
      <c r="BA49" s="286"/>
      <c r="BB49" s="286"/>
      <c r="BC49" s="286"/>
      <c r="BD49" s="286"/>
      <c r="BE49" s="286"/>
    </row>
    <row r="50" spans="7:57" x14ac:dyDescent="0.4">
      <c r="G50" s="177"/>
      <c r="H50" s="178"/>
      <c r="I50" s="178"/>
      <c r="J50" s="178"/>
      <c r="K50" s="178"/>
      <c r="L50" s="178"/>
      <c r="M50" s="178"/>
      <c r="N50" s="178"/>
      <c r="O50" s="178"/>
      <c r="P50" s="179"/>
      <c r="Q50" s="177"/>
      <c r="R50" s="178"/>
      <c r="S50" s="178"/>
      <c r="T50" s="178"/>
      <c r="U50" s="178"/>
      <c r="V50" s="178"/>
      <c r="W50" s="178"/>
      <c r="X50" s="178"/>
      <c r="Y50" s="178"/>
      <c r="Z50" s="179"/>
      <c r="AA50" s="287" t="s">
        <v>181</v>
      </c>
      <c r="AB50" s="288"/>
      <c r="AC50" s="287" t="s">
        <v>841</v>
      </c>
      <c r="AD50" s="289"/>
      <c r="AE50" s="289"/>
      <c r="AF50" s="288"/>
      <c r="AG50" s="195" t="s">
        <v>80</v>
      </c>
      <c r="AH50" s="195"/>
      <c r="AI50" s="290" t="s">
        <v>844</v>
      </c>
      <c r="AJ50" s="291"/>
      <c r="AK50" s="291"/>
      <c r="AL50" s="291"/>
      <c r="AM50" s="291"/>
      <c r="AN50" s="291"/>
      <c r="AO50" s="291"/>
      <c r="AP50" s="291"/>
      <c r="AQ50" s="291"/>
      <c r="AR50" s="291"/>
      <c r="AS50" s="291"/>
      <c r="AT50" s="291"/>
      <c r="AU50" s="291"/>
      <c r="AV50" s="291"/>
      <c r="AW50" s="291"/>
      <c r="AX50" s="291"/>
      <c r="AY50" s="291"/>
      <c r="AZ50" s="291"/>
      <c r="BA50" s="291"/>
      <c r="BB50" s="291"/>
      <c r="BC50" s="291"/>
      <c r="BD50" s="291"/>
      <c r="BE50" s="292"/>
    </row>
    <row r="51" spans="7:57" ht="18.75" customHeight="1" x14ac:dyDescent="0.4">
      <c r="G51" s="180"/>
      <c r="H51" s="181"/>
      <c r="I51" s="181"/>
      <c r="J51" s="181"/>
      <c r="K51" s="181"/>
      <c r="L51" s="181"/>
      <c r="M51" s="181"/>
      <c r="N51" s="181"/>
      <c r="O51" s="181"/>
      <c r="P51" s="182"/>
      <c r="Q51" s="180"/>
      <c r="R51" s="181"/>
      <c r="S51" s="181"/>
      <c r="T51" s="181"/>
      <c r="U51" s="181"/>
      <c r="V51" s="181"/>
      <c r="W51" s="181"/>
      <c r="X51" s="181"/>
      <c r="Y51" s="181"/>
      <c r="Z51" s="182"/>
      <c r="AA51" s="137" t="s">
        <v>81</v>
      </c>
      <c r="AB51" s="139"/>
      <c r="AC51" s="137" t="s">
        <v>75</v>
      </c>
      <c r="AD51" s="138"/>
      <c r="AE51" s="138"/>
      <c r="AF51" s="139"/>
      <c r="AG51" s="86" t="s">
        <v>75</v>
      </c>
      <c r="AH51" s="88"/>
      <c r="AI51" s="279" t="s">
        <v>82</v>
      </c>
      <c r="AJ51" s="280"/>
      <c r="AK51" s="280"/>
      <c r="AL51" s="280"/>
      <c r="AM51" s="280"/>
      <c r="AN51" s="280"/>
      <c r="AO51" s="280"/>
      <c r="AP51" s="280"/>
      <c r="AQ51" s="280"/>
      <c r="AR51" s="280"/>
      <c r="AS51" s="280"/>
      <c r="AT51" s="280"/>
      <c r="AU51" s="280"/>
      <c r="AV51" s="280"/>
      <c r="AW51" s="280"/>
      <c r="AX51" s="280"/>
      <c r="AY51" s="280"/>
      <c r="AZ51" s="280"/>
      <c r="BA51" s="280"/>
      <c r="BB51" s="280"/>
      <c r="BC51" s="280"/>
      <c r="BD51" s="280"/>
      <c r="BE51" s="281"/>
    </row>
    <row r="52" spans="7:57" ht="18.75" customHeight="1" x14ac:dyDescent="0.4">
      <c r="G52" s="282" t="s">
        <v>394</v>
      </c>
      <c r="H52" s="195"/>
      <c r="I52" s="195"/>
      <c r="J52" s="195"/>
      <c r="K52" s="195"/>
      <c r="L52" s="195"/>
      <c r="M52" s="195"/>
      <c r="N52" s="195"/>
      <c r="O52" s="195"/>
      <c r="P52" s="195"/>
      <c r="Q52" s="208" t="s">
        <v>395</v>
      </c>
      <c r="R52" s="208"/>
      <c r="S52" s="208"/>
      <c r="T52" s="208"/>
      <c r="U52" s="208"/>
      <c r="V52" s="208"/>
      <c r="W52" s="208"/>
      <c r="X52" s="208"/>
      <c r="Y52" s="208"/>
      <c r="Z52" s="208"/>
      <c r="AA52" s="267" t="s">
        <v>214</v>
      </c>
      <c r="AB52" s="268"/>
      <c r="AC52" s="209" t="s">
        <v>104</v>
      </c>
      <c r="AD52" s="209"/>
      <c r="AE52" s="209"/>
      <c r="AF52" s="209"/>
      <c r="AG52" s="84" t="s">
        <v>74</v>
      </c>
      <c r="AH52" s="84"/>
      <c r="AI52" s="196" t="s">
        <v>590</v>
      </c>
      <c r="AJ52" s="196"/>
      <c r="AK52" s="196"/>
      <c r="AL52" s="196"/>
      <c r="AM52" s="196"/>
      <c r="AN52" s="196"/>
      <c r="AO52" s="196"/>
      <c r="AP52" s="196"/>
      <c r="AQ52" s="196"/>
      <c r="AR52" s="196"/>
      <c r="AS52" s="196"/>
      <c r="AT52" s="196"/>
      <c r="AU52" s="196"/>
      <c r="AV52" s="196"/>
      <c r="AW52" s="196"/>
      <c r="AX52" s="196"/>
      <c r="AY52" s="196"/>
      <c r="AZ52" s="196"/>
      <c r="BA52" s="196"/>
      <c r="BB52" s="196"/>
      <c r="BC52" s="196"/>
      <c r="BD52" s="196"/>
      <c r="BE52" s="196"/>
    </row>
    <row r="53" spans="7:57" x14ac:dyDescent="0.4">
      <c r="G53" s="282"/>
      <c r="H53" s="195"/>
      <c r="I53" s="195"/>
      <c r="J53" s="195"/>
      <c r="K53" s="195"/>
      <c r="L53" s="195"/>
      <c r="M53" s="195"/>
      <c r="N53" s="195"/>
      <c r="O53" s="195"/>
      <c r="P53" s="195"/>
      <c r="Q53" s="208"/>
      <c r="R53" s="208"/>
      <c r="S53" s="208"/>
      <c r="T53" s="208"/>
      <c r="U53" s="208"/>
      <c r="V53" s="208"/>
      <c r="W53" s="208"/>
      <c r="X53" s="208"/>
      <c r="Y53" s="208"/>
      <c r="Z53" s="208"/>
      <c r="AA53" s="269"/>
      <c r="AB53" s="270"/>
      <c r="AC53" s="209"/>
      <c r="AD53" s="209"/>
      <c r="AE53" s="209"/>
      <c r="AF53" s="209"/>
      <c r="AG53" s="84"/>
      <c r="AH53" s="84"/>
      <c r="AI53" s="196"/>
      <c r="AJ53" s="196"/>
      <c r="AK53" s="196"/>
      <c r="AL53" s="196"/>
      <c r="AM53" s="196"/>
      <c r="AN53" s="196"/>
      <c r="AO53" s="196"/>
      <c r="AP53" s="196"/>
      <c r="AQ53" s="196"/>
      <c r="AR53" s="196"/>
      <c r="AS53" s="196"/>
      <c r="AT53" s="196"/>
      <c r="AU53" s="196"/>
      <c r="AV53" s="196"/>
      <c r="AW53" s="196"/>
      <c r="AX53" s="196"/>
      <c r="AY53" s="196"/>
      <c r="AZ53" s="196"/>
      <c r="BA53" s="196"/>
      <c r="BB53" s="196"/>
      <c r="BC53" s="196"/>
      <c r="BD53" s="196"/>
      <c r="BE53" s="196"/>
    </row>
    <row r="54" spans="7:57" x14ac:dyDescent="0.4">
      <c r="G54" s="195"/>
      <c r="H54" s="195"/>
      <c r="I54" s="195"/>
      <c r="J54" s="195"/>
      <c r="K54" s="195"/>
      <c r="L54" s="195"/>
      <c r="M54" s="195"/>
      <c r="N54" s="195"/>
      <c r="O54" s="195"/>
      <c r="P54" s="195"/>
      <c r="Q54" s="208"/>
      <c r="R54" s="208"/>
      <c r="S54" s="208"/>
      <c r="T54" s="208"/>
      <c r="U54" s="208"/>
      <c r="V54" s="208"/>
      <c r="W54" s="208"/>
      <c r="X54" s="208"/>
      <c r="Y54" s="208"/>
      <c r="Z54" s="208"/>
      <c r="AA54" s="283"/>
      <c r="AB54" s="284"/>
      <c r="AC54" s="209"/>
      <c r="AD54" s="209"/>
      <c r="AE54" s="209"/>
      <c r="AF54" s="209"/>
      <c r="AG54" s="84"/>
      <c r="AH54" s="84"/>
      <c r="AI54" s="196"/>
      <c r="AJ54" s="196"/>
      <c r="AK54" s="196"/>
      <c r="AL54" s="196"/>
      <c r="AM54" s="196"/>
      <c r="AN54" s="196"/>
      <c r="AO54" s="196"/>
      <c r="AP54" s="196"/>
      <c r="AQ54" s="196"/>
      <c r="AR54" s="196"/>
      <c r="AS54" s="196"/>
      <c r="AT54" s="196"/>
      <c r="AU54" s="196"/>
      <c r="AV54" s="196"/>
      <c r="AW54" s="196"/>
      <c r="AX54" s="196"/>
      <c r="AY54" s="196"/>
      <c r="AZ54" s="196"/>
      <c r="BA54" s="196"/>
      <c r="BB54" s="196"/>
      <c r="BC54" s="196"/>
      <c r="BD54" s="196"/>
      <c r="BE54" s="196"/>
    </row>
    <row r="55" spans="7:57" ht="18.75" customHeight="1" x14ac:dyDescent="0.4">
      <c r="G55" s="195"/>
      <c r="H55" s="195"/>
      <c r="I55" s="195"/>
      <c r="J55" s="195"/>
      <c r="K55" s="195"/>
      <c r="L55" s="195"/>
      <c r="M55" s="195"/>
      <c r="N55" s="195"/>
      <c r="O55" s="195"/>
      <c r="P55" s="195"/>
      <c r="Q55" s="208"/>
      <c r="R55" s="208"/>
      <c r="S55" s="208"/>
      <c r="T55" s="208"/>
      <c r="U55" s="208"/>
      <c r="V55" s="208"/>
      <c r="W55" s="208"/>
      <c r="X55" s="208"/>
      <c r="Y55" s="208"/>
      <c r="Z55" s="208"/>
      <c r="AA55" s="137" t="s">
        <v>396</v>
      </c>
      <c r="AB55" s="139"/>
      <c r="AC55" s="137" t="s">
        <v>75</v>
      </c>
      <c r="AD55" s="138"/>
      <c r="AE55" s="138"/>
      <c r="AF55" s="139"/>
      <c r="AG55" s="86" t="s">
        <v>75</v>
      </c>
      <c r="AH55" s="88"/>
      <c r="AI55" s="279" t="s">
        <v>82</v>
      </c>
      <c r="AJ55" s="280"/>
      <c r="AK55" s="280"/>
      <c r="AL55" s="280"/>
      <c r="AM55" s="280"/>
      <c r="AN55" s="280"/>
      <c r="AO55" s="280"/>
      <c r="AP55" s="280"/>
      <c r="AQ55" s="280"/>
      <c r="AR55" s="280"/>
      <c r="AS55" s="280"/>
      <c r="AT55" s="280"/>
      <c r="AU55" s="280"/>
      <c r="AV55" s="280"/>
      <c r="AW55" s="280"/>
      <c r="AX55" s="280"/>
      <c r="AY55" s="280"/>
      <c r="AZ55" s="280"/>
      <c r="BA55" s="280"/>
      <c r="BB55" s="280"/>
      <c r="BC55" s="280"/>
      <c r="BD55" s="280"/>
      <c r="BE55" s="281"/>
    </row>
    <row r="56" spans="7:57" ht="18.75" customHeight="1" x14ac:dyDescent="0.4">
      <c r="G56" s="84" t="s">
        <v>397</v>
      </c>
      <c r="H56" s="84"/>
      <c r="I56" s="84"/>
      <c r="J56" s="84"/>
      <c r="K56" s="84"/>
      <c r="L56" s="84"/>
      <c r="M56" s="84"/>
      <c r="N56" s="84"/>
      <c r="O56" s="84"/>
      <c r="P56" s="84"/>
      <c r="Q56" s="208" t="s">
        <v>398</v>
      </c>
      <c r="R56" s="208"/>
      <c r="S56" s="208"/>
      <c r="T56" s="208"/>
      <c r="U56" s="208"/>
      <c r="V56" s="208"/>
      <c r="W56" s="208"/>
      <c r="X56" s="208"/>
      <c r="Y56" s="208"/>
      <c r="Z56" s="208"/>
      <c r="AA56" s="267" t="s">
        <v>214</v>
      </c>
      <c r="AB56" s="268"/>
      <c r="AC56" s="166" t="s">
        <v>116</v>
      </c>
      <c r="AD56" s="166"/>
      <c r="AE56" s="166"/>
      <c r="AF56" s="166"/>
      <c r="AG56" s="84" t="s">
        <v>117</v>
      </c>
      <c r="AH56" s="84"/>
      <c r="AI56" s="196" t="s">
        <v>593</v>
      </c>
      <c r="AJ56" s="196"/>
      <c r="AK56" s="196"/>
      <c r="AL56" s="196"/>
      <c r="AM56" s="196"/>
      <c r="AN56" s="196"/>
      <c r="AO56" s="196"/>
      <c r="AP56" s="196"/>
      <c r="AQ56" s="196"/>
      <c r="AR56" s="196"/>
      <c r="AS56" s="196"/>
      <c r="AT56" s="196"/>
      <c r="AU56" s="196"/>
      <c r="AV56" s="196"/>
      <c r="AW56" s="196"/>
      <c r="AX56" s="196"/>
      <c r="AY56" s="196"/>
      <c r="AZ56" s="196"/>
      <c r="BA56" s="196"/>
      <c r="BB56" s="196"/>
      <c r="BC56" s="196"/>
      <c r="BD56" s="196"/>
      <c r="BE56" s="196"/>
    </row>
    <row r="57" spans="7:57" x14ac:dyDescent="0.4">
      <c r="G57" s="84"/>
      <c r="H57" s="84"/>
      <c r="I57" s="84"/>
      <c r="J57" s="84"/>
      <c r="K57" s="84"/>
      <c r="L57" s="84"/>
      <c r="M57" s="84"/>
      <c r="N57" s="84"/>
      <c r="O57" s="84"/>
      <c r="P57" s="84"/>
      <c r="Q57" s="208"/>
      <c r="R57" s="208"/>
      <c r="S57" s="208"/>
      <c r="T57" s="208"/>
      <c r="U57" s="208"/>
      <c r="V57" s="208"/>
      <c r="W57" s="208"/>
      <c r="X57" s="208"/>
      <c r="Y57" s="208"/>
      <c r="Z57" s="208"/>
      <c r="AA57" s="269"/>
      <c r="AB57" s="270"/>
      <c r="AC57" s="166"/>
      <c r="AD57" s="166"/>
      <c r="AE57" s="166"/>
      <c r="AF57" s="166"/>
      <c r="AG57" s="84"/>
      <c r="AH57" s="84"/>
      <c r="AI57" s="196"/>
      <c r="AJ57" s="196"/>
      <c r="AK57" s="196"/>
      <c r="AL57" s="196"/>
      <c r="AM57" s="196"/>
      <c r="AN57" s="196"/>
      <c r="AO57" s="196"/>
      <c r="AP57" s="196"/>
      <c r="AQ57" s="196"/>
      <c r="AR57" s="196"/>
      <c r="AS57" s="196"/>
      <c r="AT57" s="196"/>
      <c r="AU57" s="196"/>
      <c r="AV57" s="196"/>
      <c r="AW57" s="196"/>
      <c r="AX57" s="196"/>
      <c r="AY57" s="196"/>
      <c r="AZ57" s="196"/>
      <c r="BA57" s="196"/>
      <c r="BB57" s="196"/>
      <c r="BC57" s="196"/>
      <c r="BD57" s="196"/>
      <c r="BE57" s="196"/>
    </row>
    <row r="58" spans="7:57" x14ac:dyDescent="0.4">
      <c r="G58" s="84"/>
      <c r="H58" s="84"/>
      <c r="I58" s="84"/>
      <c r="J58" s="84"/>
      <c r="K58" s="84"/>
      <c r="L58" s="84"/>
      <c r="M58" s="84"/>
      <c r="N58" s="84"/>
      <c r="O58" s="84"/>
      <c r="P58" s="84"/>
      <c r="Q58" s="208"/>
      <c r="R58" s="208"/>
      <c r="S58" s="208"/>
      <c r="T58" s="208"/>
      <c r="U58" s="208"/>
      <c r="V58" s="208"/>
      <c r="W58" s="208"/>
      <c r="X58" s="208"/>
      <c r="Y58" s="208"/>
      <c r="Z58" s="208"/>
      <c r="AA58" s="283"/>
      <c r="AB58" s="284"/>
      <c r="AC58" s="166"/>
      <c r="AD58" s="166"/>
      <c r="AE58" s="166"/>
      <c r="AF58" s="166"/>
      <c r="AG58" s="84"/>
      <c r="AH58" s="84"/>
      <c r="AI58" s="196"/>
      <c r="AJ58" s="196"/>
      <c r="AK58" s="196"/>
      <c r="AL58" s="196"/>
      <c r="AM58" s="196"/>
      <c r="AN58" s="196"/>
      <c r="AO58" s="196"/>
      <c r="AP58" s="196"/>
      <c r="AQ58" s="196"/>
      <c r="AR58" s="196"/>
      <c r="AS58" s="196"/>
      <c r="AT58" s="196"/>
      <c r="AU58" s="196"/>
      <c r="AV58" s="196"/>
      <c r="AW58" s="196"/>
      <c r="AX58" s="196"/>
      <c r="AY58" s="196"/>
      <c r="AZ58" s="196"/>
      <c r="BA58" s="196"/>
      <c r="BB58" s="196"/>
      <c r="BC58" s="196"/>
      <c r="BD58" s="196"/>
      <c r="BE58" s="196"/>
    </row>
    <row r="59" spans="7:57" x14ac:dyDescent="0.4">
      <c r="G59" s="84"/>
      <c r="H59" s="84"/>
      <c r="I59" s="84"/>
      <c r="J59" s="84"/>
      <c r="K59" s="84"/>
      <c r="L59" s="84"/>
      <c r="M59" s="84"/>
      <c r="N59" s="84"/>
      <c r="O59" s="84"/>
      <c r="P59" s="84"/>
      <c r="Q59" s="208"/>
      <c r="R59" s="208"/>
      <c r="S59" s="208"/>
      <c r="T59" s="208"/>
      <c r="U59" s="208"/>
      <c r="V59" s="208"/>
      <c r="W59" s="208"/>
      <c r="X59" s="208"/>
      <c r="Y59" s="208"/>
      <c r="Z59" s="208"/>
      <c r="AA59" s="137" t="s">
        <v>396</v>
      </c>
      <c r="AB59" s="139"/>
      <c r="AC59" s="137" t="s">
        <v>75</v>
      </c>
      <c r="AD59" s="138"/>
      <c r="AE59" s="138"/>
      <c r="AF59" s="139"/>
      <c r="AG59" s="86" t="s">
        <v>75</v>
      </c>
      <c r="AH59" s="88"/>
      <c r="AI59" s="279" t="s">
        <v>82</v>
      </c>
      <c r="AJ59" s="280"/>
      <c r="AK59" s="280"/>
      <c r="AL59" s="280"/>
      <c r="AM59" s="280"/>
      <c r="AN59" s="280"/>
      <c r="AO59" s="280"/>
      <c r="AP59" s="280"/>
      <c r="AQ59" s="280"/>
      <c r="AR59" s="280"/>
      <c r="AS59" s="280"/>
      <c r="AT59" s="280"/>
      <c r="AU59" s="280"/>
      <c r="AV59" s="280"/>
      <c r="AW59" s="280"/>
      <c r="AX59" s="280"/>
      <c r="AY59" s="280"/>
      <c r="AZ59" s="280"/>
      <c r="BA59" s="280"/>
      <c r="BB59" s="280"/>
      <c r="BC59" s="280"/>
      <c r="BD59" s="280"/>
      <c r="BE59" s="281"/>
    </row>
    <row r="60" spans="7:57" x14ac:dyDescent="0.4">
      <c r="G60" s="73" t="s">
        <v>399</v>
      </c>
      <c r="H60" s="74"/>
      <c r="I60" s="74"/>
      <c r="J60" s="74"/>
      <c r="K60" s="74"/>
      <c r="L60" s="74"/>
      <c r="M60" s="74"/>
      <c r="N60" s="74"/>
      <c r="O60" s="74"/>
      <c r="P60" s="75"/>
      <c r="Q60" s="208" t="s">
        <v>400</v>
      </c>
      <c r="R60" s="208"/>
      <c r="S60" s="208"/>
      <c r="T60" s="208"/>
      <c r="U60" s="208"/>
      <c r="V60" s="208"/>
      <c r="W60" s="208"/>
      <c r="X60" s="208"/>
      <c r="Y60" s="208"/>
      <c r="Z60" s="208"/>
      <c r="AA60" s="267" t="s">
        <v>214</v>
      </c>
      <c r="AB60" s="268"/>
      <c r="AC60" s="166" t="s">
        <v>401</v>
      </c>
      <c r="AD60" s="166"/>
      <c r="AE60" s="166"/>
      <c r="AF60" s="166"/>
      <c r="AG60" s="84" t="s">
        <v>74</v>
      </c>
      <c r="AH60" s="84"/>
      <c r="AI60" s="112" t="s">
        <v>591</v>
      </c>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row>
    <row r="61" spans="7:57" x14ac:dyDescent="0.4">
      <c r="G61" s="163"/>
      <c r="H61" s="164"/>
      <c r="I61" s="164"/>
      <c r="J61" s="164"/>
      <c r="K61" s="164"/>
      <c r="L61" s="164"/>
      <c r="M61" s="164"/>
      <c r="N61" s="164"/>
      <c r="O61" s="164"/>
      <c r="P61" s="165"/>
      <c r="Q61" s="208"/>
      <c r="R61" s="208"/>
      <c r="S61" s="208"/>
      <c r="T61" s="208"/>
      <c r="U61" s="208"/>
      <c r="V61" s="208"/>
      <c r="W61" s="208"/>
      <c r="X61" s="208"/>
      <c r="Y61" s="208"/>
      <c r="Z61" s="208"/>
      <c r="AA61" s="269"/>
      <c r="AB61" s="270"/>
      <c r="AC61" s="166"/>
      <c r="AD61" s="166"/>
      <c r="AE61" s="166"/>
      <c r="AF61" s="166"/>
      <c r="AG61" s="84"/>
      <c r="AH61" s="84"/>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row>
    <row r="62" spans="7:57" x14ac:dyDescent="0.4">
      <c r="G62" s="163"/>
      <c r="H62" s="164"/>
      <c r="I62" s="164"/>
      <c r="J62" s="164"/>
      <c r="K62" s="164"/>
      <c r="L62" s="164"/>
      <c r="M62" s="164"/>
      <c r="N62" s="164"/>
      <c r="O62" s="164"/>
      <c r="P62" s="165"/>
      <c r="Q62" s="208"/>
      <c r="R62" s="208"/>
      <c r="S62" s="208"/>
      <c r="T62" s="208"/>
      <c r="U62" s="208"/>
      <c r="V62" s="208"/>
      <c r="W62" s="208"/>
      <c r="X62" s="208"/>
      <c r="Y62" s="208"/>
      <c r="Z62" s="208"/>
      <c r="AA62" s="283"/>
      <c r="AB62" s="284"/>
      <c r="AC62" s="166"/>
      <c r="AD62" s="166"/>
      <c r="AE62" s="166"/>
      <c r="AF62" s="166"/>
      <c r="AG62" s="84"/>
      <c r="AH62" s="84"/>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row>
    <row r="63" spans="7:57" ht="18.75" customHeight="1" x14ac:dyDescent="0.4">
      <c r="G63" s="76"/>
      <c r="H63" s="77"/>
      <c r="I63" s="77"/>
      <c r="J63" s="77"/>
      <c r="K63" s="77"/>
      <c r="L63" s="77"/>
      <c r="M63" s="77"/>
      <c r="N63" s="77"/>
      <c r="O63" s="77"/>
      <c r="P63" s="78"/>
      <c r="Q63" s="208"/>
      <c r="R63" s="208"/>
      <c r="S63" s="208"/>
      <c r="T63" s="208"/>
      <c r="U63" s="208"/>
      <c r="V63" s="208"/>
      <c r="W63" s="208"/>
      <c r="X63" s="208"/>
      <c r="Y63" s="208"/>
      <c r="Z63" s="208"/>
      <c r="AA63" s="137" t="s">
        <v>396</v>
      </c>
      <c r="AB63" s="139"/>
      <c r="AC63" s="137" t="s">
        <v>75</v>
      </c>
      <c r="AD63" s="138"/>
      <c r="AE63" s="138"/>
      <c r="AF63" s="139"/>
      <c r="AG63" s="86" t="s">
        <v>75</v>
      </c>
      <c r="AH63" s="88"/>
      <c r="AI63" s="279" t="s">
        <v>82</v>
      </c>
      <c r="AJ63" s="280"/>
      <c r="AK63" s="280"/>
      <c r="AL63" s="280"/>
      <c r="AM63" s="280"/>
      <c r="AN63" s="280"/>
      <c r="AO63" s="280"/>
      <c r="AP63" s="280"/>
      <c r="AQ63" s="280"/>
      <c r="AR63" s="280"/>
      <c r="AS63" s="280"/>
      <c r="AT63" s="280"/>
      <c r="AU63" s="280"/>
      <c r="AV63" s="280"/>
      <c r="AW63" s="280"/>
      <c r="AX63" s="280"/>
      <c r="AY63" s="280"/>
      <c r="AZ63" s="280"/>
      <c r="BA63" s="280"/>
      <c r="BB63" s="280"/>
      <c r="BC63" s="280"/>
      <c r="BD63" s="280"/>
      <c r="BE63" s="281"/>
    </row>
    <row r="64" spans="7:57" x14ac:dyDescent="0.4">
      <c r="G64" s="73" t="s">
        <v>402</v>
      </c>
      <c r="H64" s="74"/>
      <c r="I64" s="74"/>
      <c r="J64" s="74"/>
      <c r="K64" s="74"/>
      <c r="L64" s="74"/>
      <c r="M64" s="74"/>
      <c r="N64" s="74"/>
      <c r="O64" s="74"/>
      <c r="P64" s="75"/>
      <c r="Q64" s="174" t="s">
        <v>403</v>
      </c>
      <c r="R64" s="175"/>
      <c r="S64" s="175"/>
      <c r="T64" s="175"/>
      <c r="U64" s="175"/>
      <c r="V64" s="175"/>
      <c r="W64" s="175"/>
      <c r="X64" s="175"/>
      <c r="Y64" s="175"/>
      <c r="Z64" s="176"/>
      <c r="AA64" s="267" t="s">
        <v>214</v>
      </c>
      <c r="AB64" s="268"/>
      <c r="AC64" s="166" t="s">
        <v>129</v>
      </c>
      <c r="AD64" s="166"/>
      <c r="AE64" s="166"/>
      <c r="AF64" s="166"/>
      <c r="AG64" s="84" t="s">
        <v>117</v>
      </c>
      <c r="AH64" s="84"/>
      <c r="AI64" s="112" t="s">
        <v>592</v>
      </c>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row>
    <row r="65" spans="7:57" x14ac:dyDescent="0.4">
      <c r="G65" s="163"/>
      <c r="H65" s="164"/>
      <c r="I65" s="164"/>
      <c r="J65" s="164"/>
      <c r="K65" s="164"/>
      <c r="L65" s="164"/>
      <c r="M65" s="164"/>
      <c r="N65" s="164"/>
      <c r="O65" s="164"/>
      <c r="P65" s="165"/>
      <c r="Q65" s="177"/>
      <c r="R65" s="178"/>
      <c r="S65" s="178"/>
      <c r="T65" s="178"/>
      <c r="U65" s="178"/>
      <c r="V65" s="178"/>
      <c r="W65" s="178"/>
      <c r="X65" s="178"/>
      <c r="Y65" s="178"/>
      <c r="Z65" s="179"/>
      <c r="AA65" s="269"/>
      <c r="AB65" s="270"/>
      <c r="AC65" s="166"/>
      <c r="AD65" s="166"/>
      <c r="AE65" s="166"/>
      <c r="AF65" s="166"/>
      <c r="AG65" s="84"/>
      <c r="AH65" s="84"/>
      <c r="AI65" s="112"/>
      <c r="AJ65" s="112"/>
      <c r="AK65" s="112"/>
      <c r="AL65" s="112"/>
      <c r="AM65" s="112"/>
      <c r="AN65" s="112"/>
      <c r="AO65" s="112"/>
      <c r="AP65" s="112"/>
      <c r="AQ65" s="112"/>
      <c r="AR65" s="112"/>
      <c r="AS65" s="112"/>
      <c r="AT65" s="112"/>
      <c r="AU65" s="112"/>
      <c r="AV65" s="112"/>
      <c r="AW65" s="112"/>
      <c r="AX65" s="112"/>
      <c r="AY65" s="112"/>
      <c r="AZ65" s="112"/>
      <c r="BA65" s="112"/>
      <c r="BB65" s="112"/>
      <c r="BC65" s="112"/>
      <c r="BD65" s="112"/>
      <c r="BE65" s="112"/>
    </row>
    <row r="66" spans="7:57" x14ac:dyDescent="0.4">
      <c r="G66" s="163"/>
      <c r="H66" s="164"/>
      <c r="I66" s="164"/>
      <c r="J66" s="164"/>
      <c r="K66" s="164"/>
      <c r="L66" s="164"/>
      <c r="M66" s="164"/>
      <c r="N66" s="164"/>
      <c r="O66" s="164"/>
      <c r="P66" s="165"/>
      <c r="Q66" s="177"/>
      <c r="R66" s="178"/>
      <c r="S66" s="178"/>
      <c r="T66" s="178"/>
      <c r="U66" s="178"/>
      <c r="V66" s="178"/>
      <c r="W66" s="178"/>
      <c r="X66" s="178"/>
      <c r="Y66" s="178"/>
      <c r="Z66" s="179"/>
      <c r="AA66" s="269"/>
      <c r="AB66" s="270"/>
      <c r="AC66" s="166"/>
      <c r="AD66" s="166"/>
      <c r="AE66" s="166"/>
      <c r="AF66" s="166"/>
      <c r="AG66" s="84"/>
      <c r="AH66" s="84"/>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row>
    <row r="67" spans="7:57" ht="18.75" customHeight="1" x14ac:dyDescent="0.4">
      <c r="G67" s="163"/>
      <c r="H67" s="164"/>
      <c r="I67" s="164"/>
      <c r="J67" s="164"/>
      <c r="K67" s="164"/>
      <c r="L67" s="164"/>
      <c r="M67" s="164"/>
      <c r="N67" s="164"/>
      <c r="O67" s="164"/>
      <c r="P67" s="165"/>
      <c r="Q67" s="177"/>
      <c r="R67" s="178"/>
      <c r="S67" s="178"/>
      <c r="T67" s="178"/>
      <c r="U67" s="178"/>
      <c r="V67" s="178"/>
      <c r="W67" s="178"/>
      <c r="X67" s="178"/>
      <c r="Y67" s="178"/>
      <c r="Z67" s="179"/>
      <c r="AA67" s="283"/>
      <c r="AB67" s="284"/>
      <c r="AC67" s="166"/>
      <c r="AD67" s="166"/>
      <c r="AE67" s="166"/>
      <c r="AF67" s="166"/>
      <c r="AG67" s="84"/>
      <c r="AH67" s="84"/>
      <c r="AI67" s="112"/>
      <c r="AJ67" s="112"/>
      <c r="AK67" s="112"/>
      <c r="AL67" s="112"/>
      <c r="AM67" s="112"/>
      <c r="AN67" s="112"/>
      <c r="AO67" s="112"/>
      <c r="AP67" s="112"/>
      <c r="AQ67" s="112"/>
      <c r="AR67" s="112"/>
      <c r="AS67" s="112"/>
      <c r="AT67" s="112"/>
      <c r="AU67" s="112"/>
      <c r="AV67" s="112"/>
      <c r="AW67" s="112"/>
      <c r="AX67" s="112"/>
      <c r="AY67" s="112"/>
      <c r="AZ67" s="112"/>
      <c r="BA67" s="112"/>
      <c r="BB67" s="112"/>
      <c r="BC67" s="112"/>
      <c r="BD67" s="112"/>
      <c r="BE67" s="112"/>
    </row>
    <row r="68" spans="7:57" x14ac:dyDescent="0.4">
      <c r="G68" s="76"/>
      <c r="H68" s="77"/>
      <c r="I68" s="77"/>
      <c r="J68" s="77"/>
      <c r="K68" s="77"/>
      <c r="L68" s="77"/>
      <c r="M68" s="77"/>
      <c r="N68" s="77"/>
      <c r="O68" s="77"/>
      <c r="P68" s="78"/>
      <c r="Q68" s="180"/>
      <c r="R68" s="181"/>
      <c r="S68" s="181"/>
      <c r="T68" s="181"/>
      <c r="U68" s="181"/>
      <c r="V68" s="181"/>
      <c r="W68" s="181"/>
      <c r="X68" s="181"/>
      <c r="Y68" s="181"/>
      <c r="Z68" s="182"/>
      <c r="AA68" s="137" t="s">
        <v>396</v>
      </c>
      <c r="AB68" s="139"/>
      <c r="AC68" s="137" t="s">
        <v>75</v>
      </c>
      <c r="AD68" s="138"/>
      <c r="AE68" s="138"/>
      <c r="AF68" s="139"/>
      <c r="AG68" s="86" t="s">
        <v>75</v>
      </c>
      <c r="AH68" s="88"/>
      <c r="AI68" s="279" t="s">
        <v>82</v>
      </c>
      <c r="AJ68" s="280"/>
      <c r="AK68" s="280"/>
      <c r="AL68" s="280"/>
      <c r="AM68" s="280"/>
      <c r="AN68" s="280"/>
      <c r="AO68" s="280"/>
      <c r="AP68" s="280"/>
      <c r="AQ68" s="280"/>
      <c r="AR68" s="280"/>
      <c r="AS68" s="280"/>
      <c r="AT68" s="280"/>
      <c r="AU68" s="280"/>
      <c r="AV68" s="280"/>
      <c r="AW68" s="280"/>
      <c r="AX68" s="280"/>
      <c r="AY68" s="280"/>
      <c r="AZ68" s="280"/>
      <c r="BA68" s="280"/>
      <c r="BB68" s="280"/>
      <c r="BC68" s="280"/>
      <c r="BD68" s="280"/>
      <c r="BE68" s="281"/>
    </row>
    <row r="69" spans="7:57" x14ac:dyDescent="0.4">
      <c r="G69" s="73" t="s">
        <v>408</v>
      </c>
      <c r="H69" s="74"/>
      <c r="I69" s="74"/>
      <c r="J69" s="74"/>
      <c r="K69" s="74"/>
      <c r="L69" s="74"/>
      <c r="M69" s="74"/>
      <c r="N69" s="74"/>
      <c r="O69" s="74"/>
      <c r="P69" s="75"/>
      <c r="Q69" s="73" t="s">
        <v>409</v>
      </c>
      <c r="R69" s="74"/>
      <c r="S69" s="74"/>
      <c r="T69" s="74"/>
      <c r="U69" s="74"/>
      <c r="V69" s="74"/>
      <c r="W69" s="74"/>
      <c r="X69" s="74"/>
      <c r="Y69" s="74"/>
      <c r="Z69" s="75"/>
      <c r="AA69" s="267" t="s">
        <v>214</v>
      </c>
      <c r="AB69" s="268"/>
      <c r="AC69" s="166" t="s">
        <v>410</v>
      </c>
      <c r="AD69" s="166"/>
      <c r="AE69" s="166"/>
      <c r="AF69" s="166"/>
      <c r="AG69" s="84" t="s">
        <v>74</v>
      </c>
      <c r="AH69" s="84"/>
      <c r="AI69" s="112" t="s">
        <v>602</v>
      </c>
      <c r="AJ69" s="112"/>
      <c r="AK69" s="112"/>
      <c r="AL69" s="112"/>
      <c r="AM69" s="112"/>
      <c r="AN69" s="112"/>
      <c r="AO69" s="112"/>
      <c r="AP69" s="112"/>
      <c r="AQ69" s="112"/>
      <c r="AR69" s="112"/>
      <c r="AS69" s="112"/>
      <c r="AT69" s="112"/>
      <c r="AU69" s="112"/>
      <c r="AV69" s="112"/>
      <c r="AW69" s="112"/>
      <c r="AX69" s="112"/>
      <c r="AY69" s="112"/>
      <c r="AZ69" s="112"/>
      <c r="BA69" s="112"/>
      <c r="BB69" s="112"/>
      <c r="BC69" s="112"/>
      <c r="BD69" s="112"/>
      <c r="BE69" s="112"/>
    </row>
    <row r="70" spans="7:57" x14ac:dyDescent="0.4">
      <c r="G70" s="163"/>
      <c r="H70" s="164"/>
      <c r="I70" s="164"/>
      <c r="J70" s="164"/>
      <c r="K70" s="164"/>
      <c r="L70" s="164"/>
      <c r="M70" s="164"/>
      <c r="N70" s="164"/>
      <c r="O70" s="164"/>
      <c r="P70" s="165"/>
      <c r="Q70" s="163"/>
      <c r="R70" s="164"/>
      <c r="S70" s="164"/>
      <c r="T70" s="164"/>
      <c r="U70" s="164"/>
      <c r="V70" s="164"/>
      <c r="W70" s="164"/>
      <c r="X70" s="164"/>
      <c r="Y70" s="164"/>
      <c r="Z70" s="165"/>
      <c r="AA70" s="269"/>
      <c r="AB70" s="270"/>
      <c r="AC70" s="166"/>
      <c r="AD70" s="166"/>
      <c r="AE70" s="166"/>
      <c r="AF70" s="166"/>
      <c r="AG70" s="84"/>
      <c r="AH70" s="84"/>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row>
    <row r="71" spans="7:57" x14ac:dyDescent="0.4">
      <c r="G71" s="163"/>
      <c r="H71" s="164"/>
      <c r="I71" s="164"/>
      <c r="J71" s="164"/>
      <c r="K71" s="164"/>
      <c r="L71" s="164"/>
      <c r="M71" s="164"/>
      <c r="N71" s="164"/>
      <c r="O71" s="164"/>
      <c r="P71" s="165"/>
      <c r="Q71" s="163"/>
      <c r="R71" s="164"/>
      <c r="S71" s="164"/>
      <c r="T71" s="164"/>
      <c r="U71" s="164"/>
      <c r="V71" s="164"/>
      <c r="W71" s="164"/>
      <c r="X71" s="164"/>
      <c r="Y71" s="164"/>
      <c r="Z71" s="165"/>
      <c r="AA71" s="269"/>
      <c r="AB71" s="270"/>
      <c r="AC71" s="166"/>
      <c r="AD71" s="166"/>
      <c r="AE71" s="166"/>
      <c r="AF71" s="166"/>
      <c r="AG71" s="84"/>
      <c r="AH71" s="84"/>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row>
    <row r="72" spans="7:57" x14ac:dyDescent="0.4">
      <c r="G72" s="163"/>
      <c r="H72" s="164"/>
      <c r="I72" s="164"/>
      <c r="J72" s="164"/>
      <c r="K72" s="164"/>
      <c r="L72" s="164"/>
      <c r="M72" s="164"/>
      <c r="N72" s="164"/>
      <c r="O72" s="164"/>
      <c r="P72" s="165"/>
      <c r="Q72" s="163"/>
      <c r="R72" s="164"/>
      <c r="S72" s="164"/>
      <c r="T72" s="164"/>
      <c r="U72" s="164"/>
      <c r="V72" s="164"/>
      <c r="W72" s="164"/>
      <c r="X72" s="164"/>
      <c r="Y72" s="164"/>
      <c r="Z72" s="165"/>
      <c r="AA72" s="283"/>
      <c r="AB72" s="284"/>
      <c r="AC72" s="166"/>
      <c r="AD72" s="166"/>
      <c r="AE72" s="166"/>
      <c r="AF72" s="166"/>
      <c r="AG72" s="84"/>
      <c r="AH72" s="84"/>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row>
    <row r="73" spans="7:57" x14ac:dyDescent="0.4">
      <c r="G73" s="76"/>
      <c r="H73" s="77"/>
      <c r="I73" s="77"/>
      <c r="J73" s="77"/>
      <c r="K73" s="77"/>
      <c r="L73" s="77"/>
      <c r="M73" s="77"/>
      <c r="N73" s="77"/>
      <c r="O73" s="77"/>
      <c r="P73" s="78"/>
      <c r="Q73" s="76"/>
      <c r="R73" s="77"/>
      <c r="S73" s="77"/>
      <c r="T73" s="77"/>
      <c r="U73" s="77"/>
      <c r="V73" s="77"/>
      <c r="W73" s="77"/>
      <c r="X73" s="77"/>
      <c r="Y73" s="77"/>
      <c r="Z73" s="78"/>
      <c r="AA73" s="137" t="s">
        <v>396</v>
      </c>
      <c r="AB73" s="139"/>
      <c r="AC73" s="137" t="s">
        <v>75</v>
      </c>
      <c r="AD73" s="138"/>
      <c r="AE73" s="138"/>
      <c r="AF73" s="139"/>
      <c r="AG73" s="86" t="s">
        <v>75</v>
      </c>
      <c r="AH73" s="88"/>
      <c r="AI73" s="279" t="s">
        <v>82</v>
      </c>
      <c r="AJ73" s="280"/>
      <c r="AK73" s="280"/>
      <c r="AL73" s="280"/>
      <c r="AM73" s="280"/>
      <c r="AN73" s="280"/>
      <c r="AO73" s="280"/>
      <c r="AP73" s="280"/>
      <c r="AQ73" s="280"/>
      <c r="AR73" s="280"/>
      <c r="AS73" s="280"/>
      <c r="AT73" s="280"/>
      <c r="AU73" s="280"/>
      <c r="AV73" s="280"/>
      <c r="AW73" s="280"/>
      <c r="AX73" s="280"/>
      <c r="AY73" s="280"/>
      <c r="AZ73" s="280"/>
      <c r="BA73" s="280"/>
      <c r="BB73" s="280"/>
      <c r="BC73" s="280"/>
      <c r="BD73" s="280"/>
      <c r="BE73" s="281"/>
    </row>
    <row r="74" spans="7:57" x14ac:dyDescent="0.4">
      <c r="G74" s="73" t="s">
        <v>417</v>
      </c>
      <c r="H74" s="74"/>
      <c r="I74" s="74"/>
      <c r="J74" s="74"/>
      <c r="K74" s="74"/>
      <c r="L74" s="74"/>
      <c r="M74" s="74"/>
      <c r="N74" s="74"/>
      <c r="O74" s="74"/>
      <c r="P74" s="75"/>
      <c r="Q74" s="73" t="s">
        <v>418</v>
      </c>
      <c r="R74" s="74"/>
      <c r="S74" s="74"/>
      <c r="T74" s="74"/>
      <c r="U74" s="74"/>
      <c r="V74" s="74"/>
      <c r="W74" s="74"/>
      <c r="X74" s="74"/>
      <c r="Y74" s="74"/>
      <c r="Z74" s="75"/>
      <c r="AA74" s="267" t="s">
        <v>214</v>
      </c>
      <c r="AB74" s="268"/>
      <c r="AC74" s="293" t="s">
        <v>419</v>
      </c>
      <c r="AD74" s="294"/>
      <c r="AE74" s="294"/>
      <c r="AF74" s="294"/>
      <c r="AG74" s="84" t="s">
        <v>117</v>
      </c>
      <c r="AH74" s="84"/>
      <c r="AI74" s="112" t="s">
        <v>601</v>
      </c>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row>
    <row r="75" spans="7:57" x14ac:dyDescent="0.4">
      <c r="G75" s="163"/>
      <c r="H75" s="164"/>
      <c r="I75" s="164"/>
      <c r="J75" s="164"/>
      <c r="K75" s="164"/>
      <c r="L75" s="164"/>
      <c r="M75" s="164"/>
      <c r="N75" s="164"/>
      <c r="O75" s="164"/>
      <c r="P75" s="165"/>
      <c r="Q75" s="163"/>
      <c r="R75" s="164"/>
      <c r="S75" s="164"/>
      <c r="T75" s="164"/>
      <c r="U75" s="164"/>
      <c r="V75" s="164"/>
      <c r="W75" s="164"/>
      <c r="X75" s="164"/>
      <c r="Y75" s="164"/>
      <c r="Z75" s="165"/>
      <c r="AA75" s="269"/>
      <c r="AB75" s="270"/>
      <c r="AC75" s="293"/>
      <c r="AD75" s="294"/>
      <c r="AE75" s="294"/>
      <c r="AF75" s="294"/>
      <c r="AG75" s="84"/>
      <c r="AH75" s="84"/>
      <c r="AI75" s="112"/>
      <c r="AJ75" s="112"/>
      <c r="AK75" s="112"/>
      <c r="AL75" s="112"/>
      <c r="AM75" s="112"/>
      <c r="AN75" s="112"/>
      <c r="AO75" s="112"/>
      <c r="AP75" s="112"/>
      <c r="AQ75" s="112"/>
      <c r="AR75" s="112"/>
      <c r="AS75" s="112"/>
      <c r="AT75" s="112"/>
      <c r="AU75" s="112"/>
      <c r="AV75" s="112"/>
      <c r="AW75" s="112"/>
      <c r="AX75" s="112"/>
      <c r="AY75" s="112"/>
      <c r="AZ75" s="112"/>
      <c r="BA75" s="112"/>
      <c r="BB75" s="112"/>
      <c r="BC75" s="112"/>
      <c r="BD75" s="112"/>
      <c r="BE75" s="112"/>
    </row>
    <row r="76" spans="7:57" x14ac:dyDescent="0.4">
      <c r="G76" s="163"/>
      <c r="H76" s="164"/>
      <c r="I76" s="164"/>
      <c r="J76" s="164"/>
      <c r="K76" s="164"/>
      <c r="L76" s="164"/>
      <c r="M76" s="164"/>
      <c r="N76" s="164"/>
      <c r="O76" s="164"/>
      <c r="P76" s="165"/>
      <c r="Q76" s="163"/>
      <c r="R76" s="164"/>
      <c r="S76" s="164"/>
      <c r="T76" s="164"/>
      <c r="U76" s="164"/>
      <c r="V76" s="164"/>
      <c r="W76" s="164"/>
      <c r="X76" s="164"/>
      <c r="Y76" s="164"/>
      <c r="Z76" s="165"/>
      <c r="AA76" s="269"/>
      <c r="AB76" s="270"/>
      <c r="AC76" s="293"/>
      <c r="AD76" s="294"/>
      <c r="AE76" s="294"/>
      <c r="AF76" s="294"/>
      <c r="AG76" s="84"/>
      <c r="AH76" s="84"/>
      <c r="AI76" s="112"/>
      <c r="AJ76" s="112"/>
      <c r="AK76" s="112"/>
      <c r="AL76" s="112"/>
      <c r="AM76" s="112"/>
      <c r="AN76" s="112"/>
      <c r="AO76" s="112"/>
      <c r="AP76" s="112"/>
      <c r="AQ76" s="112"/>
      <c r="AR76" s="112"/>
      <c r="AS76" s="112"/>
      <c r="AT76" s="112"/>
      <c r="AU76" s="112"/>
      <c r="AV76" s="112"/>
      <c r="AW76" s="112"/>
      <c r="AX76" s="112"/>
      <c r="AY76" s="112"/>
      <c r="AZ76" s="112"/>
      <c r="BA76" s="112"/>
      <c r="BB76" s="112"/>
      <c r="BC76" s="112"/>
      <c r="BD76" s="112"/>
      <c r="BE76" s="112"/>
    </row>
    <row r="77" spans="7:57" x14ac:dyDescent="0.4">
      <c r="G77" s="163"/>
      <c r="H77" s="164"/>
      <c r="I77" s="164"/>
      <c r="J77" s="164"/>
      <c r="K77" s="164"/>
      <c r="L77" s="164"/>
      <c r="M77" s="164"/>
      <c r="N77" s="164"/>
      <c r="O77" s="164"/>
      <c r="P77" s="165"/>
      <c r="Q77" s="163"/>
      <c r="R77" s="164"/>
      <c r="S77" s="164"/>
      <c r="T77" s="164"/>
      <c r="U77" s="164"/>
      <c r="V77" s="164"/>
      <c r="W77" s="164"/>
      <c r="X77" s="164"/>
      <c r="Y77" s="164"/>
      <c r="Z77" s="165"/>
      <c r="AA77" s="283"/>
      <c r="AB77" s="284"/>
      <c r="AC77" s="294"/>
      <c r="AD77" s="294"/>
      <c r="AE77" s="294"/>
      <c r="AF77" s="294"/>
      <c r="AG77" s="84"/>
      <c r="AH77" s="84"/>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row>
    <row r="78" spans="7:57" x14ac:dyDescent="0.4">
      <c r="G78" s="76"/>
      <c r="H78" s="77"/>
      <c r="I78" s="77"/>
      <c r="J78" s="77"/>
      <c r="K78" s="77"/>
      <c r="L78" s="77"/>
      <c r="M78" s="77"/>
      <c r="N78" s="77"/>
      <c r="O78" s="77"/>
      <c r="P78" s="78"/>
      <c r="Q78" s="76"/>
      <c r="R78" s="77"/>
      <c r="S78" s="77"/>
      <c r="T78" s="77"/>
      <c r="U78" s="77"/>
      <c r="V78" s="77"/>
      <c r="W78" s="77"/>
      <c r="X78" s="77"/>
      <c r="Y78" s="77"/>
      <c r="Z78" s="78"/>
      <c r="AA78" s="137" t="s">
        <v>396</v>
      </c>
      <c r="AB78" s="139"/>
      <c r="AC78" s="137" t="s">
        <v>75</v>
      </c>
      <c r="AD78" s="138"/>
      <c r="AE78" s="138"/>
      <c r="AF78" s="139"/>
      <c r="AG78" s="86" t="s">
        <v>75</v>
      </c>
      <c r="AH78" s="88"/>
      <c r="AI78" s="279" t="s">
        <v>82</v>
      </c>
      <c r="AJ78" s="280"/>
      <c r="AK78" s="280"/>
      <c r="AL78" s="280"/>
      <c r="AM78" s="280"/>
      <c r="AN78" s="280"/>
      <c r="AO78" s="280"/>
      <c r="AP78" s="280"/>
      <c r="AQ78" s="280"/>
      <c r="AR78" s="280"/>
      <c r="AS78" s="280"/>
      <c r="AT78" s="280"/>
      <c r="AU78" s="280"/>
      <c r="AV78" s="280"/>
      <c r="AW78" s="280"/>
      <c r="AX78" s="280"/>
      <c r="AY78" s="280"/>
      <c r="AZ78" s="280"/>
      <c r="BA78" s="280"/>
      <c r="BB78" s="280"/>
      <c r="BC78" s="280"/>
      <c r="BD78" s="280"/>
      <c r="BE78" s="281"/>
    </row>
    <row r="79" spans="7:57" x14ac:dyDescent="0.4">
      <c r="G79" s="86" t="s">
        <v>426</v>
      </c>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8"/>
    </row>
    <row r="82" spans="7:57" x14ac:dyDescent="0.4">
      <c r="G82" s="295" t="s">
        <v>435</v>
      </c>
      <c r="H82" s="296"/>
      <c r="I82" s="296"/>
      <c r="J82" s="296"/>
      <c r="K82" s="296"/>
      <c r="L82" s="296"/>
      <c r="M82" s="296"/>
      <c r="N82" s="296"/>
      <c r="O82" s="296"/>
      <c r="P82" s="296"/>
      <c r="Q82" s="296"/>
      <c r="R82" s="296"/>
      <c r="S82" s="296"/>
      <c r="T82" s="296"/>
      <c r="U82" s="296"/>
      <c r="V82" s="296"/>
      <c r="W82" s="296"/>
      <c r="X82" s="296"/>
      <c r="Y82" s="296"/>
      <c r="Z82" s="296"/>
      <c r="AA82" s="296"/>
      <c r="AB82" s="296"/>
      <c r="AC82" s="296"/>
      <c r="AD82" s="296"/>
      <c r="AE82" s="296"/>
      <c r="AF82" s="296"/>
      <c r="AG82" s="296"/>
      <c r="AH82" s="296"/>
      <c r="AI82" s="296"/>
      <c r="AJ82" s="296"/>
      <c r="AK82" s="296"/>
      <c r="AL82" s="296"/>
      <c r="AM82" s="296"/>
      <c r="AN82" s="296"/>
      <c r="AO82" s="296"/>
      <c r="AP82" s="296"/>
      <c r="AQ82" s="296"/>
      <c r="AR82" s="296"/>
      <c r="AS82" s="296"/>
      <c r="AT82" s="296"/>
      <c r="AU82" s="296"/>
      <c r="AV82" s="296"/>
      <c r="AW82" s="296"/>
      <c r="AX82" s="296"/>
      <c r="AY82" s="296"/>
      <c r="AZ82" s="296"/>
      <c r="BA82" s="296"/>
      <c r="BB82" s="296"/>
      <c r="BC82" s="296"/>
      <c r="BD82" s="296"/>
      <c r="BE82" s="297"/>
    </row>
    <row r="83" spans="7:57" x14ac:dyDescent="0.4">
      <c r="G83" s="298" t="s">
        <v>64</v>
      </c>
      <c r="H83" s="298"/>
      <c r="I83" s="298"/>
      <c r="J83" s="298"/>
      <c r="K83" s="298"/>
      <c r="L83" s="298"/>
      <c r="M83" s="298"/>
      <c r="N83" s="298"/>
      <c r="O83" s="298"/>
      <c r="P83" s="298"/>
      <c r="Q83" s="298" t="s">
        <v>65</v>
      </c>
      <c r="R83" s="298"/>
      <c r="S83" s="298"/>
      <c r="T83" s="298"/>
      <c r="U83" s="298"/>
      <c r="V83" s="298"/>
      <c r="W83" s="298"/>
      <c r="X83" s="298"/>
      <c r="Y83" s="298"/>
      <c r="Z83" s="298"/>
      <c r="AA83" s="299" t="s">
        <v>66</v>
      </c>
      <c r="AB83" s="300"/>
      <c r="AC83" s="299" t="s">
        <v>67</v>
      </c>
      <c r="AD83" s="301"/>
      <c r="AE83" s="301"/>
      <c r="AF83" s="300"/>
      <c r="AG83" s="302" t="s">
        <v>68</v>
      </c>
      <c r="AH83" s="302"/>
      <c r="AI83" s="298" t="s">
        <v>69</v>
      </c>
      <c r="AJ83" s="298"/>
      <c r="AK83" s="298"/>
      <c r="AL83" s="298"/>
      <c r="AM83" s="298"/>
      <c r="AN83" s="298"/>
      <c r="AO83" s="298"/>
      <c r="AP83" s="298"/>
      <c r="AQ83" s="298"/>
      <c r="AR83" s="298"/>
      <c r="AS83" s="298"/>
      <c r="AT83" s="298"/>
      <c r="AU83" s="298"/>
      <c r="AV83" s="298"/>
      <c r="AW83" s="298"/>
      <c r="AX83" s="298"/>
      <c r="AY83" s="298"/>
      <c r="AZ83" s="298"/>
      <c r="BA83" s="298"/>
      <c r="BB83" s="298"/>
      <c r="BC83" s="298"/>
      <c r="BD83" s="298"/>
      <c r="BE83" s="298"/>
    </row>
    <row r="84" spans="7:57" ht="18.75" customHeight="1" x14ac:dyDescent="0.4">
      <c r="G84" s="303" t="s">
        <v>440</v>
      </c>
      <c r="H84" s="303"/>
      <c r="I84" s="303"/>
      <c r="J84" s="303"/>
      <c r="K84" s="303"/>
      <c r="L84" s="303"/>
      <c r="M84" s="303"/>
      <c r="N84" s="303"/>
      <c r="O84" s="303"/>
      <c r="P84" s="303"/>
      <c r="Q84" s="303" t="s">
        <v>441</v>
      </c>
      <c r="R84" s="303"/>
      <c r="S84" s="303"/>
      <c r="T84" s="303"/>
      <c r="U84" s="303"/>
      <c r="V84" s="303"/>
      <c r="W84" s="303"/>
      <c r="X84" s="303"/>
      <c r="Y84" s="303"/>
      <c r="Z84" s="303"/>
      <c r="AA84" s="304" t="s">
        <v>93</v>
      </c>
      <c r="AB84" s="305"/>
      <c r="AC84" s="305" t="s">
        <v>94</v>
      </c>
      <c r="AD84" s="305"/>
      <c r="AE84" s="305"/>
      <c r="AF84" s="305"/>
      <c r="AG84" s="306" t="s">
        <v>80</v>
      </c>
      <c r="AH84" s="306"/>
      <c r="AI84" s="307" t="s">
        <v>594</v>
      </c>
      <c r="AJ84" s="307"/>
      <c r="AK84" s="307"/>
      <c r="AL84" s="307"/>
      <c r="AM84" s="307"/>
      <c r="AN84" s="307"/>
      <c r="AO84" s="307"/>
      <c r="AP84" s="307"/>
      <c r="AQ84" s="307"/>
      <c r="AR84" s="307"/>
      <c r="AS84" s="307"/>
      <c r="AT84" s="307"/>
      <c r="AU84" s="307"/>
      <c r="AV84" s="307"/>
      <c r="AW84" s="307"/>
      <c r="AX84" s="307"/>
      <c r="AY84" s="307"/>
      <c r="AZ84" s="307"/>
      <c r="BA84" s="307"/>
      <c r="BB84" s="307"/>
      <c r="BC84" s="307"/>
      <c r="BD84" s="307"/>
      <c r="BE84" s="307"/>
    </row>
    <row r="85" spans="7:57" x14ac:dyDescent="0.4">
      <c r="G85" s="303"/>
      <c r="H85" s="303"/>
      <c r="I85" s="303"/>
      <c r="J85" s="303"/>
      <c r="K85" s="303"/>
      <c r="L85" s="303"/>
      <c r="M85" s="303"/>
      <c r="N85" s="303"/>
      <c r="O85" s="303"/>
      <c r="P85" s="303"/>
      <c r="Q85" s="303"/>
      <c r="R85" s="303"/>
      <c r="S85" s="303"/>
      <c r="T85" s="303"/>
      <c r="U85" s="303"/>
      <c r="V85" s="303"/>
      <c r="W85" s="303"/>
      <c r="X85" s="303"/>
      <c r="Y85" s="303"/>
      <c r="Z85" s="303"/>
      <c r="AA85" s="304"/>
      <c r="AB85" s="305"/>
      <c r="AC85" s="305"/>
      <c r="AD85" s="305"/>
      <c r="AE85" s="305"/>
      <c r="AF85" s="305"/>
      <c r="AG85" s="306"/>
      <c r="AH85" s="306"/>
      <c r="AI85" s="307"/>
      <c r="AJ85" s="307"/>
      <c r="AK85" s="307"/>
      <c r="AL85" s="307"/>
      <c r="AM85" s="307"/>
      <c r="AN85" s="307"/>
      <c r="AO85" s="307"/>
      <c r="AP85" s="307"/>
      <c r="AQ85" s="307"/>
      <c r="AR85" s="307"/>
      <c r="AS85" s="307"/>
      <c r="AT85" s="307"/>
      <c r="AU85" s="307"/>
      <c r="AV85" s="307"/>
      <c r="AW85" s="307"/>
      <c r="AX85" s="307"/>
      <c r="AY85" s="307"/>
      <c r="AZ85" s="307"/>
      <c r="BA85" s="307"/>
      <c r="BB85" s="307"/>
      <c r="BC85" s="307"/>
      <c r="BD85" s="307"/>
      <c r="BE85" s="307"/>
    </row>
    <row r="86" spans="7:57" ht="18.75" customHeight="1" x14ac:dyDescent="0.4">
      <c r="G86" s="303"/>
      <c r="H86" s="303"/>
      <c r="I86" s="303"/>
      <c r="J86" s="303"/>
      <c r="K86" s="303"/>
      <c r="L86" s="303"/>
      <c r="M86" s="303"/>
      <c r="N86" s="303"/>
      <c r="O86" s="303"/>
      <c r="P86" s="303"/>
      <c r="Q86" s="303"/>
      <c r="R86" s="303"/>
      <c r="S86" s="303"/>
      <c r="T86" s="303"/>
      <c r="U86" s="303"/>
      <c r="V86" s="303"/>
      <c r="W86" s="303"/>
      <c r="X86" s="303"/>
      <c r="Y86" s="303"/>
      <c r="Z86" s="303"/>
      <c r="AA86" s="285" t="s">
        <v>95</v>
      </c>
      <c r="AB86" s="284"/>
      <c r="AC86" s="283" t="s">
        <v>393</v>
      </c>
      <c r="AD86" s="285"/>
      <c r="AE86" s="285"/>
      <c r="AF86" s="284"/>
      <c r="AG86" s="308" t="s">
        <v>80</v>
      </c>
      <c r="AH86" s="308"/>
      <c r="AI86" s="309" t="s">
        <v>595</v>
      </c>
      <c r="AJ86" s="309"/>
      <c r="AK86" s="309"/>
      <c r="AL86" s="309"/>
      <c r="AM86" s="309"/>
      <c r="AN86" s="309"/>
      <c r="AO86" s="309"/>
      <c r="AP86" s="309"/>
      <c r="AQ86" s="309"/>
      <c r="AR86" s="309"/>
      <c r="AS86" s="309"/>
      <c r="AT86" s="309"/>
      <c r="AU86" s="309"/>
      <c r="AV86" s="309"/>
      <c r="AW86" s="309"/>
      <c r="AX86" s="309"/>
      <c r="AY86" s="309"/>
      <c r="AZ86" s="309"/>
      <c r="BA86" s="309"/>
      <c r="BB86" s="309"/>
      <c r="BC86" s="309"/>
      <c r="BD86" s="309"/>
      <c r="BE86" s="309"/>
    </row>
    <row r="87" spans="7:57" x14ac:dyDescent="0.4">
      <c r="G87" s="303"/>
      <c r="H87" s="303"/>
      <c r="I87" s="303"/>
      <c r="J87" s="303"/>
      <c r="K87" s="303"/>
      <c r="L87" s="303"/>
      <c r="M87" s="303"/>
      <c r="N87" s="303"/>
      <c r="O87" s="303"/>
      <c r="P87" s="303"/>
      <c r="Q87" s="303"/>
      <c r="R87" s="303"/>
      <c r="S87" s="303"/>
      <c r="T87" s="303"/>
      <c r="U87" s="303"/>
      <c r="V87" s="303"/>
      <c r="W87" s="303"/>
      <c r="X87" s="303"/>
      <c r="Y87" s="303"/>
      <c r="Z87" s="303"/>
      <c r="AA87" s="184" t="s">
        <v>97</v>
      </c>
      <c r="AB87" s="185"/>
      <c r="AC87" s="183" t="s">
        <v>96</v>
      </c>
      <c r="AD87" s="184"/>
      <c r="AE87" s="184"/>
      <c r="AF87" s="185"/>
      <c r="AG87" s="84" t="s">
        <v>80</v>
      </c>
      <c r="AH87" s="84"/>
      <c r="AI87" s="286" t="s">
        <v>596</v>
      </c>
      <c r="AJ87" s="286"/>
      <c r="AK87" s="286"/>
      <c r="AL87" s="286"/>
      <c r="AM87" s="286"/>
      <c r="AN87" s="286"/>
      <c r="AO87" s="286"/>
      <c r="AP87" s="286"/>
      <c r="AQ87" s="286"/>
      <c r="AR87" s="286"/>
      <c r="AS87" s="286"/>
      <c r="AT87" s="286"/>
      <c r="AU87" s="286"/>
      <c r="AV87" s="286"/>
      <c r="AW87" s="286"/>
      <c r="AX87" s="286"/>
      <c r="AY87" s="286"/>
      <c r="AZ87" s="286"/>
      <c r="BA87" s="286"/>
      <c r="BB87" s="286"/>
      <c r="BC87" s="286"/>
      <c r="BD87" s="286"/>
      <c r="BE87" s="286"/>
    </row>
    <row r="88" spans="7:57" x14ac:dyDescent="0.4">
      <c r="G88" s="303"/>
      <c r="H88" s="303"/>
      <c r="I88" s="303"/>
      <c r="J88" s="303"/>
      <c r="K88" s="303"/>
      <c r="L88" s="303"/>
      <c r="M88" s="303"/>
      <c r="N88" s="303"/>
      <c r="O88" s="303"/>
      <c r="P88" s="303"/>
      <c r="Q88" s="303"/>
      <c r="R88" s="303"/>
      <c r="S88" s="303"/>
      <c r="T88" s="303"/>
      <c r="U88" s="303"/>
      <c r="V88" s="303"/>
      <c r="W88" s="303"/>
      <c r="X88" s="303"/>
      <c r="Y88" s="303"/>
      <c r="Z88" s="303"/>
      <c r="AA88" s="184" t="s">
        <v>179</v>
      </c>
      <c r="AB88" s="185"/>
      <c r="AC88" s="183" t="s">
        <v>98</v>
      </c>
      <c r="AD88" s="184"/>
      <c r="AE88" s="184"/>
      <c r="AF88" s="185"/>
      <c r="AG88" s="84" t="s">
        <v>80</v>
      </c>
      <c r="AH88" s="84"/>
      <c r="AI88" s="286" t="s">
        <v>597</v>
      </c>
      <c r="AJ88" s="286"/>
      <c r="AK88" s="286"/>
      <c r="AL88" s="286"/>
      <c r="AM88" s="286"/>
      <c r="AN88" s="286"/>
      <c r="AO88" s="286"/>
      <c r="AP88" s="286"/>
      <c r="AQ88" s="286"/>
      <c r="AR88" s="286"/>
      <c r="AS88" s="286"/>
      <c r="AT88" s="286"/>
      <c r="AU88" s="286"/>
      <c r="AV88" s="286"/>
      <c r="AW88" s="286"/>
      <c r="AX88" s="286"/>
      <c r="AY88" s="286"/>
      <c r="AZ88" s="286"/>
      <c r="BA88" s="286"/>
      <c r="BB88" s="286"/>
      <c r="BC88" s="286"/>
      <c r="BD88" s="286"/>
      <c r="BE88" s="286"/>
    </row>
    <row r="89" spans="7:57" x14ac:dyDescent="0.4">
      <c r="G89" s="303"/>
      <c r="H89" s="303"/>
      <c r="I89" s="303"/>
      <c r="J89" s="303"/>
      <c r="K89" s="303"/>
      <c r="L89" s="303"/>
      <c r="M89" s="303"/>
      <c r="N89" s="303"/>
      <c r="O89" s="303"/>
      <c r="P89" s="303"/>
      <c r="Q89" s="303"/>
      <c r="R89" s="303"/>
      <c r="S89" s="303"/>
      <c r="T89" s="303"/>
      <c r="U89" s="303"/>
      <c r="V89" s="303"/>
      <c r="W89" s="303"/>
      <c r="X89" s="303"/>
      <c r="Y89" s="303"/>
      <c r="Z89" s="303"/>
      <c r="AA89" s="287" t="s">
        <v>181</v>
      </c>
      <c r="AB89" s="288"/>
      <c r="AC89" s="287" t="s">
        <v>841</v>
      </c>
      <c r="AD89" s="289"/>
      <c r="AE89" s="289"/>
      <c r="AF89" s="288"/>
      <c r="AG89" s="195" t="s">
        <v>80</v>
      </c>
      <c r="AH89" s="195"/>
      <c r="AI89" s="290" t="s">
        <v>845</v>
      </c>
      <c r="AJ89" s="291"/>
      <c r="AK89" s="291"/>
      <c r="AL89" s="291"/>
      <c r="AM89" s="291"/>
      <c r="AN89" s="291"/>
      <c r="AO89" s="291"/>
      <c r="AP89" s="291"/>
      <c r="AQ89" s="291"/>
      <c r="AR89" s="291"/>
      <c r="AS89" s="291"/>
      <c r="AT89" s="291"/>
      <c r="AU89" s="291"/>
      <c r="AV89" s="291"/>
      <c r="AW89" s="291"/>
      <c r="AX89" s="291"/>
      <c r="AY89" s="291"/>
      <c r="AZ89" s="291"/>
      <c r="BA89" s="291"/>
      <c r="BB89" s="291"/>
      <c r="BC89" s="291"/>
      <c r="BD89" s="291"/>
      <c r="BE89" s="292"/>
    </row>
    <row r="90" spans="7:57" x14ac:dyDescent="0.4">
      <c r="G90" s="303"/>
      <c r="H90" s="303"/>
      <c r="I90" s="303"/>
      <c r="J90" s="303"/>
      <c r="K90" s="303"/>
      <c r="L90" s="303"/>
      <c r="M90" s="303"/>
      <c r="N90" s="303"/>
      <c r="O90" s="303"/>
      <c r="P90" s="303"/>
      <c r="Q90" s="303"/>
      <c r="R90" s="303"/>
      <c r="S90" s="303"/>
      <c r="T90" s="303"/>
      <c r="U90" s="303"/>
      <c r="V90" s="303"/>
      <c r="W90" s="303"/>
      <c r="X90" s="303"/>
      <c r="Y90" s="303"/>
      <c r="Z90" s="303"/>
      <c r="AA90" s="310" t="s">
        <v>81</v>
      </c>
      <c r="AB90" s="311"/>
      <c r="AC90" s="312" t="s">
        <v>75</v>
      </c>
      <c r="AD90" s="310"/>
      <c r="AE90" s="310"/>
      <c r="AF90" s="311"/>
      <c r="AG90" s="313" t="s">
        <v>75</v>
      </c>
      <c r="AH90" s="314"/>
      <c r="AI90" s="315" t="s">
        <v>82</v>
      </c>
      <c r="AJ90" s="316"/>
      <c r="AK90" s="316"/>
      <c r="AL90" s="316"/>
      <c r="AM90" s="316"/>
      <c r="AN90" s="316"/>
      <c r="AO90" s="316"/>
      <c r="AP90" s="316"/>
      <c r="AQ90" s="316"/>
      <c r="AR90" s="316"/>
      <c r="AS90" s="316"/>
      <c r="AT90" s="316"/>
      <c r="AU90" s="316"/>
      <c r="AV90" s="316"/>
      <c r="AW90" s="316"/>
      <c r="AX90" s="316"/>
      <c r="AY90" s="316"/>
      <c r="AZ90" s="316"/>
      <c r="BA90" s="316"/>
      <c r="BB90" s="316"/>
      <c r="BC90" s="316"/>
      <c r="BD90" s="316"/>
      <c r="BE90" s="317"/>
    </row>
    <row r="91" spans="7:57" x14ac:dyDescent="0.4">
      <c r="G91" s="308" t="s">
        <v>450</v>
      </c>
      <c r="H91" s="308"/>
      <c r="I91" s="308"/>
      <c r="J91" s="308"/>
      <c r="K91" s="308"/>
      <c r="L91" s="308"/>
      <c r="M91" s="308"/>
      <c r="N91" s="308"/>
      <c r="O91" s="308"/>
      <c r="P91" s="308"/>
      <c r="Q91" s="318" t="s">
        <v>451</v>
      </c>
      <c r="R91" s="318"/>
      <c r="S91" s="318"/>
      <c r="T91" s="318"/>
      <c r="U91" s="318"/>
      <c r="V91" s="318"/>
      <c r="W91" s="318"/>
      <c r="X91" s="318"/>
      <c r="Y91" s="318"/>
      <c r="Z91" s="318"/>
      <c r="AA91" s="267" t="s">
        <v>93</v>
      </c>
      <c r="AB91" s="268"/>
      <c r="AC91" s="166" t="s">
        <v>104</v>
      </c>
      <c r="AD91" s="166"/>
      <c r="AE91" s="166"/>
      <c r="AF91" s="166"/>
      <c r="AG91" s="84" t="s">
        <v>74</v>
      </c>
      <c r="AH91" s="84"/>
      <c r="AI91" s="112" t="s">
        <v>598</v>
      </c>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row>
    <row r="92" spans="7:57" x14ac:dyDescent="0.4">
      <c r="G92" s="84"/>
      <c r="H92" s="84"/>
      <c r="I92" s="84"/>
      <c r="J92" s="84"/>
      <c r="K92" s="84"/>
      <c r="L92" s="84"/>
      <c r="M92" s="84"/>
      <c r="N92" s="84"/>
      <c r="O92" s="84"/>
      <c r="P92" s="84"/>
      <c r="Q92" s="208"/>
      <c r="R92" s="208"/>
      <c r="S92" s="208"/>
      <c r="T92" s="208"/>
      <c r="U92" s="208"/>
      <c r="V92" s="208"/>
      <c r="W92" s="208"/>
      <c r="X92" s="208"/>
      <c r="Y92" s="208"/>
      <c r="Z92" s="208"/>
      <c r="AA92" s="283"/>
      <c r="AB92" s="284"/>
      <c r="AC92" s="166"/>
      <c r="AD92" s="166"/>
      <c r="AE92" s="166"/>
      <c r="AF92" s="166"/>
      <c r="AG92" s="84"/>
      <c r="AH92" s="84"/>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row>
    <row r="93" spans="7:57" x14ac:dyDescent="0.4">
      <c r="G93" s="84"/>
      <c r="H93" s="84"/>
      <c r="I93" s="84"/>
      <c r="J93" s="84"/>
      <c r="K93" s="84"/>
      <c r="L93" s="84"/>
      <c r="M93" s="84"/>
      <c r="N93" s="84"/>
      <c r="O93" s="84"/>
      <c r="P93" s="84"/>
      <c r="Q93" s="208"/>
      <c r="R93" s="208"/>
      <c r="S93" s="208"/>
      <c r="T93" s="208"/>
      <c r="U93" s="208"/>
      <c r="V93" s="208"/>
      <c r="W93" s="208"/>
      <c r="X93" s="208"/>
      <c r="Y93" s="208"/>
      <c r="Z93" s="208"/>
      <c r="AA93" s="267" t="s">
        <v>95</v>
      </c>
      <c r="AB93" s="268"/>
      <c r="AC93" s="166" t="s">
        <v>116</v>
      </c>
      <c r="AD93" s="166"/>
      <c r="AE93" s="166"/>
      <c r="AF93" s="166"/>
      <c r="AG93" s="84" t="s">
        <v>117</v>
      </c>
      <c r="AH93" s="84"/>
      <c r="AI93" s="112" t="s">
        <v>599</v>
      </c>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row>
    <row r="94" spans="7:57" x14ac:dyDescent="0.4">
      <c r="G94" s="84"/>
      <c r="H94" s="84"/>
      <c r="I94" s="84"/>
      <c r="J94" s="84"/>
      <c r="K94" s="84"/>
      <c r="L94" s="84"/>
      <c r="M94" s="84"/>
      <c r="N94" s="84"/>
      <c r="O94" s="84"/>
      <c r="P94" s="84"/>
      <c r="Q94" s="208"/>
      <c r="R94" s="208"/>
      <c r="S94" s="208"/>
      <c r="T94" s="208"/>
      <c r="U94" s="208"/>
      <c r="V94" s="208"/>
      <c r="W94" s="208"/>
      <c r="X94" s="208"/>
      <c r="Y94" s="208"/>
      <c r="Z94" s="208"/>
      <c r="AA94" s="283"/>
      <c r="AB94" s="284"/>
      <c r="AC94" s="166"/>
      <c r="AD94" s="166"/>
      <c r="AE94" s="166"/>
      <c r="AF94" s="166"/>
      <c r="AG94" s="84"/>
      <c r="AH94" s="84"/>
      <c r="AI94" s="112"/>
      <c r="AJ94" s="112"/>
      <c r="AK94" s="112"/>
      <c r="AL94" s="112"/>
      <c r="AM94" s="112"/>
      <c r="AN94" s="112"/>
      <c r="AO94" s="112"/>
      <c r="AP94" s="112"/>
      <c r="AQ94" s="112"/>
      <c r="AR94" s="112"/>
      <c r="AS94" s="112"/>
      <c r="AT94" s="112"/>
      <c r="AU94" s="112"/>
      <c r="AV94" s="112"/>
      <c r="AW94" s="112"/>
      <c r="AX94" s="112"/>
      <c r="AY94" s="112"/>
      <c r="AZ94" s="112"/>
      <c r="BA94" s="112"/>
      <c r="BB94" s="112"/>
      <c r="BC94" s="112"/>
      <c r="BD94" s="112"/>
      <c r="BE94" s="112"/>
    </row>
    <row r="95" spans="7:57" x14ac:dyDescent="0.4">
      <c r="G95" s="84"/>
      <c r="H95" s="84"/>
      <c r="I95" s="84"/>
      <c r="J95" s="84"/>
      <c r="K95" s="84"/>
      <c r="L95" s="84"/>
      <c r="M95" s="84"/>
      <c r="N95" s="84"/>
      <c r="O95" s="84"/>
      <c r="P95" s="84"/>
      <c r="Q95" s="208"/>
      <c r="R95" s="208"/>
      <c r="S95" s="208"/>
      <c r="T95" s="208"/>
      <c r="U95" s="208"/>
      <c r="V95" s="208"/>
      <c r="W95" s="208"/>
      <c r="X95" s="208"/>
      <c r="Y95" s="208"/>
      <c r="Z95" s="208"/>
      <c r="AA95" s="267" t="s">
        <v>97</v>
      </c>
      <c r="AB95" s="268"/>
      <c r="AC95" s="166" t="s">
        <v>401</v>
      </c>
      <c r="AD95" s="166"/>
      <c r="AE95" s="166"/>
      <c r="AF95" s="166"/>
      <c r="AG95" s="84" t="s">
        <v>74</v>
      </c>
      <c r="AH95" s="84"/>
      <c r="AI95" s="112" t="s">
        <v>600</v>
      </c>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row>
    <row r="96" spans="7:57" x14ac:dyDescent="0.4">
      <c r="G96" s="84"/>
      <c r="H96" s="84"/>
      <c r="I96" s="84"/>
      <c r="J96" s="84"/>
      <c r="K96" s="84"/>
      <c r="L96" s="84"/>
      <c r="M96" s="84"/>
      <c r="N96" s="84"/>
      <c r="O96" s="84"/>
      <c r="P96" s="84"/>
      <c r="Q96" s="208"/>
      <c r="R96" s="208"/>
      <c r="S96" s="208"/>
      <c r="T96" s="208"/>
      <c r="U96" s="208"/>
      <c r="V96" s="208"/>
      <c r="W96" s="208"/>
      <c r="X96" s="208"/>
      <c r="Y96" s="208"/>
      <c r="Z96" s="208"/>
      <c r="AA96" s="283"/>
      <c r="AB96" s="284"/>
      <c r="AC96" s="166"/>
      <c r="AD96" s="166"/>
      <c r="AE96" s="166"/>
      <c r="AF96" s="166"/>
      <c r="AG96" s="84"/>
      <c r="AH96" s="84"/>
      <c r="AI96" s="112"/>
      <c r="AJ96" s="112"/>
      <c r="AK96" s="112"/>
      <c r="AL96" s="112"/>
      <c r="AM96" s="112"/>
      <c r="AN96" s="112"/>
      <c r="AO96" s="112"/>
      <c r="AP96" s="112"/>
      <c r="AQ96" s="112"/>
      <c r="AR96" s="112"/>
      <c r="AS96" s="112"/>
      <c r="AT96" s="112"/>
      <c r="AU96" s="112"/>
      <c r="AV96" s="112"/>
      <c r="AW96" s="112"/>
      <c r="AX96" s="112"/>
      <c r="AY96" s="112"/>
      <c r="AZ96" s="112"/>
      <c r="BA96" s="112"/>
      <c r="BB96" s="112"/>
      <c r="BC96" s="112"/>
      <c r="BD96" s="112"/>
      <c r="BE96" s="112"/>
    </row>
    <row r="97" spans="7:57" x14ac:dyDescent="0.4">
      <c r="G97" s="84"/>
      <c r="H97" s="84"/>
      <c r="I97" s="84"/>
      <c r="J97" s="84"/>
      <c r="K97" s="84"/>
      <c r="L97" s="84"/>
      <c r="M97" s="84"/>
      <c r="N97" s="84"/>
      <c r="O97" s="84"/>
      <c r="P97" s="84"/>
      <c r="Q97" s="208"/>
      <c r="R97" s="208"/>
      <c r="S97" s="208"/>
      <c r="T97" s="208"/>
      <c r="U97" s="208"/>
      <c r="V97" s="208"/>
      <c r="W97" s="208"/>
      <c r="X97" s="208"/>
      <c r="Y97" s="208"/>
      <c r="Z97" s="208"/>
      <c r="AA97" s="267" t="s">
        <v>179</v>
      </c>
      <c r="AB97" s="268"/>
      <c r="AC97" s="166" t="s">
        <v>129</v>
      </c>
      <c r="AD97" s="166"/>
      <c r="AE97" s="166"/>
      <c r="AF97" s="166"/>
      <c r="AG97" s="84" t="s">
        <v>117</v>
      </c>
      <c r="AH97" s="84"/>
      <c r="AI97" s="112" t="s">
        <v>606</v>
      </c>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row>
    <row r="98" spans="7:57" x14ac:dyDescent="0.4">
      <c r="G98" s="84"/>
      <c r="H98" s="84"/>
      <c r="I98" s="84"/>
      <c r="J98" s="84"/>
      <c r="K98" s="84"/>
      <c r="L98" s="84"/>
      <c r="M98" s="84"/>
      <c r="N98" s="84"/>
      <c r="O98" s="84"/>
      <c r="P98" s="84"/>
      <c r="Q98" s="208"/>
      <c r="R98" s="208"/>
      <c r="S98" s="208"/>
      <c r="T98" s="208"/>
      <c r="U98" s="208"/>
      <c r="V98" s="208"/>
      <c r="W98" s="208"/>
      <c r="X98" s="208"/>
      <c r="Y98" s="208"/>
      <c r="Z98" s="208"/>
      <c r="AA98" s="269"/>
      <c r="AB98" s="270"/>
      <c r="AC98" s="166"/>
      <c r="AD98" s="166"/>
      <c r="AE98" s="166"/>
      <c r="AF98" s="166"/>
      <c r="AG98" s="84"/>
      <c r="AH98" s="84"/>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row>
    <row r="99" spans="7:57" x14ac:dyDescent="0.4">
      <c r="G99" s="84"/>
      <c r="H99" s="84"/>
      <c r="I99" s="84"/>
      <c r="J99" s="84"/>
      <c r="K99" s="84"/>
      <c r="L99" s="84"/>
      <c r="M99" s="84"/>
      <c r="N99" s="84"/>
      <c r="O99" s="84"/>
      <c r="P99" s="84"/>
      <c r="Q99" s="208"/>
      <c r="R99" s="208"/>
      <c r="S99" s="208"/>
      <c r="T99" s="208"/>
      <c r="U99" s="208"/>
      <c r="V99" s="208"/>
      <c r="W99" s="208"/>
      <c r="X99" s="208"/>
      <c r="Y99" s="208"/>
      <c r="Z99" s="208"/>
      <c r="AA99" s="283"/>
      <c r="AB99" s="284"/>
      <c r="AC99" s="166"/>
      <c r="AD99" s="166"/>
      <c r="AE99" s="166"/>
      <c r="AF99" s="166"/>
      <c r="AG99" s="84"/>
      <c r="AH99" s="84"/>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row>
    <row r="100" spans="7:57" x14ac:dyDescent="0.4">
      <c r="G100" s="84"/>
      <c r="H100" s="84"/>
      <c r="I100" s="84"/>
      <c r="J100" s="84"/>
      <c r="K100" s="84"/>
      <c r="L100" s="84"/>
      <c r="M100" s="84"/>
      <c r="N100" s="84"/>
      <c r="O100" s="84"/>
      <c r="P100" s="84"/>
      <c r="Q100" s="208"/>
      <c r="R100" s="208"/>
      <c r="S100" s="208"/>
      <c r="T100" s="208"/>
      <c r="U100" s="208"/>
      <c r="V100" s="208"/>
      <c r="W100" s="208"/>
      <c r="X100" s="208"/>
      <c r="Y100" s="208"/>
      <c r="Z100" s="208"/>
      <c r="AA100" s="312" t="s">
        <v>110</v>
      </c>
      <c r="AB100" s="311"/>
      <c r="AC100" s="312" t="s">
        <v>75</v>
      </c>
      <c r="AD100" s="310"/>
      <c r="AE100" s="310"/>
      <c r="AF100" s="311"/>
      <c r="AG100" s="313" t="s">
        <v>75</v>
      </c>
      <c r="AH100" s="314"/>
      <c r="AI100" s="315" t="s">
        <v>82</v>
      </c>
      <c r="AJ100" s="316"/>
      <c r="AK100" s="316"/>
      <c r="AL100" s="316"/>
      <c r="AM100" s="316"/>
      <c r="AN100" s="316"/>
      <c r="AO100" s="316"/>
      <c r="AP100" s="316"/>
      <c r="AQ100" s="316"/>
      <c r="AR100" s="316"/>
      <c r="AS100" s="316"/>
      <c r="AT100" s="316"/>
      <c r="AU100" s="316"/>
      <c r="AV100" s="316"/>
      <c r="AW100" s="316"/>
      <c r="AX100" s="316"/>
      <c r="AY100" s="316"/>
      <c r="AZ100" s="316"/>
      <c r="BA100" s="316"/>
      <c r="BB100" s="316"/>
      <c r="BC100" s="316"/>
      <c r="BD100" s="316"/>
      <c r="BE100" s="317"/>
    </row>
    <row r="101" spans="7:57" x14ac:dyDescent="0.4">
      <c r="G101" s="84" t="s">
        <v>472</v>
      </c>
      <c r="H101" s="84"/>
      <c r="I101" s="84"/>
      <c r="J101" s="84"/>
      <c r="K101" s="84"/>
      <c r="L101" s="84"/>
      <c r="M101" s="84"/>
      <c r="N101" s="84"/>
      <c r="O101" s="84"/>
      <c r="P101" s="84"/>
      <c r="Q101" s="84" t="s">
        <v>473</v>
      </c>
      <c r="R101" s="84"/>
      <c r="S101" s="84"/>
      <c r="T101" s="84"/>
      <c r="U101" s="84"/>
      <c r="V101" s="84"/>
      <c r="W101" s="84"/>
      <c r="X101" s="84"/>
      <c r="Y101" s="84"/>
      <c r="Z101" s="84"/>
      <c r="AA101" s="267" t="s">
        <v>93</v>
      </c>
      <c r="AB101" s="268"/>
      <c r="AC101" s="166" t="s">
        <v>410</v>
      </c>
      <c r="AD101" s="166"/>
      <c r="AE101" s="166"/>
      <c r="AF101" s="166"/>
      <c r="AG101" s="84" t="s">
        <v>74</v>
      </c>
      <c r="AH101" s="84"/>
      <c r="AI101" s="112" t="s">
        <v>603</v>
      </c>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row>
    <row r="102" spans="7:57" x14ac:dyDescent="0.4">
      <c r="G102" s="84"/>
      <c r="H102" s="84"/>
      <c r="I102" s="84"/>
      <c r="J102" s="84"/>
      <c r="K102" s="84"/>
      <c r="L102" s="84"/>
      <c r="M102" s="84"/>
      <c r="N102" s="84"/>
      <c r="O102" s="84"/>
      <c r="P102" s="84"/>
      <c r="Q102" s="84"/>
      <c r="R102" s="84"/>
      <c r="S102" s="84"/>
      <c r="T102" s="84"/>
      <c r="U102" s="84"/>
      <c r="V102" s="84"/>
      <c r="W102" s="84"/>
      <c r="X102" s="84"/>
      <c r="Y102" s="84"/>
      <c r="Z102" s="84"/>
      <c r="AA102" s="269"/>
      <c r="AB102" s="270"/>
      <c r="AC102" s="166"/>
      <c r="AD102" s="166"/>
      <c r="AE102" s="166"/>
      <c r="AF102" s="166"/>
      <c r="AG102" s="84"/>
      <c r="AH102" s="84"/>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row>
    <row r="103" spans="7:57" x14ac:dyDescent="0.4">
      <c r="G103" s="84"/>
      <c r="H103" s="84"/>
      <c r="I103" s="84"/>
      <c r="J103" s="84"/>
      <c r="K103" s="84"/>
      <c r="L103" s="84"/>
      <c r="M103" s="84"/>
      <c r="N103" s="84"/>
      <c r="O103" s="84"/>
      <c r="P103" s="84"/>
      <c r="Q103" s="84"/>
      <c r="R103" s="84"/>
      <c r="S103" s="84"/>
      <c r="T103" s="84"/>
      <c r="U103" s="84"/>
      <c r="V103" s="84"/>
      <c r="W103" s="84"/>
      <c r="X103" s="84"/>
      <c r="Y103" s="84"/>
      <c r="Z103" s="84"/>
      <c r="AA103" s="283"/>
      <c r="AB103" s="284"/>
      <c r="AC103" s="166"/>
      <c r="AD103" s="166"/>
      <c r="AE103" s="166"/>
      <c r="AF103" s="166"/>
      <c r="AG103" s="84"/>
      <c r="AH103" s="84"/>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row>
    <row r="104" spans="7:57" x14ac:dyDescent="0.4">
      <c r="G104" s="84"/>
      <c r="H104" s="84"/>
      <c r="I104" s="84"/>
      <c r="J104" s="84"/>
      <c r="K104" s="84"/>
      <c r="L104" s="84"/>
      <c r="M104" s="84"/>
      <c r="N104" s="84"/>
      <c r="O104" s="84"/>
      <c r="P104" s="84"/>
      <c r="Q104" s="84"/>
      <c r="R104" s="84"/>
      <c r="S104" s="84"/>
      <c r="T104" s="84"/>
      <c r="U104" s="84"/>
      <c r="V104" s="84"/>
      <c r="W104" s="84"/>
      <c r="X104" s="84"/>
      <c r="Y104" s="84"/>
      <c r="Z104" s="84"/>
      <c r="AA104" s="267" t="s">
        <v>95</v>
      </c>
      <c r="AB104" s="268"/>
      <c r="AC104" s="293" t="s">
        <v>419</v>
      </c>
      <c r="AD104" s="294"/>
      <c r="AE104" s="294"/>
      <c r="AF104" s="294"/>
      <c r="AG104" s="84" t="s">
        <v>117</v>
      </c>
      <c r="AH104" s="84"/>
      <c r="AI104" s="112" t="s">
        <v>605</v>
      </c>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row>
    <row r="105" spans="7:57" x14ac:dyDescent="0.4">
      <c r="G105" s="84"/>
      <c r="H105" s="84"/>
      <c r="I105" s="84"/>
      <c r="J105" s="84"/>
      <c r="K105" s="84"/>
      <c r="L105" s="84"/>
      <c r="M105" s="84"/>
      <c r="N105" s="84"/>
      <c r="O105" s="84"/>
      <c r="P105" s="84"/>
      <c r="Q105" s="84"/>
      <c r="R105" s="84"/>
      <c r="S105" s="84"/>
      <c r="T105" s="84"/>
      <c r="U105" s="84"/>
      <c r="V105" s="84"/>
      <c r="W105" s="84"/>
      <c r="X105" s="84"/>
      <c r="Y105" s="84"/>
      <c r="Z105" s="84"/>
      <c r="AA105" s="269"/>
      <c r="AB105" s="270"/>
      <c r="AC105" s="293"/>
      <c r="AD105" s="294"/>
      <c r="AE105" s="294"/>
      <c r="AF105" s="294"/>
      <c r="AG105" s="84"/>
      <c r="AH105" s="84"/>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row>
    <row r="106" spans="7:57" x14ac:dyDescent="0.4">
      <c r="G106" s="84"/>
      <c r="H106" s="84"/>
      <c r="I106" s="84"/>
      <c r="J106" s="84"/>
      <c r="K106" s="84"/>
      <c r="L106" s="84"/>
      <c r="M106" s="84"/>
      <c r="N106" s="84"/>
      <c r="O106" s="84"/>
      <c r="P106" s="84"/>
      <c r="Q106" s="84"/>
      <c r="R106" s="84"/>
      <c r="S106" s="84"/>
      <c r="T106" s="84"/>
      <c r="U106" s="84"/>
      <c r="V106" s="84"/>
      <c r="W106" s="84"/>
      <c r="X106" s="84"/>
      <c r="Y106" s="84"/>
      <c r="Z106" s="84"/>
      <c r="AA106" s="283"/>
      <c r="AB106" s="284"/>
      <c r="AC106" s="294"/>
      <c r="AD106" s="294"/>
      <c r="AE106" s="294"/>
      <c r="AF106" s="294"/>
      <c r="AG106" s="84"/>
      <c r="AH106" s="84"/>
      <c r="AI106" s="112"/>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row>
    <row r="107" spans="7:57" x14ac:dyDescent="0.4">
      <c r="G107" s="84"/>
      <c r="H107" s="84"/>
      <c r="I107" s="84"/>
      <c r="J107" s="84"/>
      <c r="K107" s="84"/>
      <c r="L107" s="84"/>
      <c r="M107" s="84"/>
      <c r="N107" s="84"/>
      <c r="O107" s="84"/>
      <c r="P107" s="84"/>
      <c r="Q107" s="84"/>
      <c r="R107" s="84"/>
      <c r="S107" s="84"/>
      <c r="T107" s="84"/>
      <c r="U107" s="84"/>
      <c r="V107" s="84"/>
      <c r="W107" s="84"/>
      <c r="X107" s="84"/>
      <c r="Y107" s="84"/>
      <c r="Z107" s="84"/>
      <c r="AA107" s="312" t="s">
        <v>173</v>
      </c>
      <c r="AB107" s="311"/>
      <c r="AC107" s="312" t="s">
        <v>75</v>
      </c>
      <c r="AD107" s="310"/>
      <c r="AE107" s="310"/>
      <c r="AF107" s="311"/>
      <c r="AG107" s="313" t="s">
        <v>75</v>
      </c>
      <c r="AH107" s="314"/>
      <c r="AI107" s="315" t="s">
        <v>82</v>
      </c>
      <c r="AJ107" s="316"/>
      <c r="AK107" s="316"/>
      <c r="AL107" s="316"/>
      <c r="AM107" s="316"/>
      <c r="AN107" s="316"/>
      <c r="AO107" s="316"/>
      <c r="AP107" s="316"/>
      <c r="AQ107" s="316"/>
      <c r="AR107" s="316"/>
      <c r="AS107" s="316"/>
      <c r="AT107" s="316"/>
      <c r="AU107" s="316"/>
      <c r="AV107" s="316"/>
      <c r="AW107" s="316"/>
      <c r="AX107" s="316"/>
      <c r="AY107" s="316"/>
      <c r="AZ107" s="316"/>
      <c r="BA107" s="316"/>
      <c r="BB107" s="316"/>
      <c r="BC107" s="316"/>
      <c r="BD107" s="316"/>
      <c r="BE107" s="317"/>
    </row>
    <row r="108" spans="7:57" x14ac:dyDescent="0.4">
      <c r="G108" s="86" t="s">
        <v>484</v>
      </c>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8"/>
    </row>
    <row r="111" spans="7:57" x14ac:dyDescent="0.4">
      <c r="G111" s="319" t="s">
        <v>485</v>
      </c>
      <c r="H111" s="319"/>
      <c r="I111" s="319"/>
      <c r="J111" s="319"/>
      <c r="K111" s="319"/>
      <c r="L111" s="319"/>
      <c r="M111" s="319"/>
      <c r="N111" s="319"/>
      <c r="O111" s="319"/>
      <c r="P111" s="319"/>
      <c r="Q111" s="319"/>
      <c r="R111" s="319"/>
      <c r="S111" s="319"/>
      <c r="T111" s="319"/>
      <c r="U111" s="319"/>
      <c r="V111" s="319"/>
      <c r="W111" s="319"/>
      <c r="X111" s="319"/>
      <c r="Y111" s="319"/>
      <c r="Z111" s="319"/>
      <c r="AA111" s="319"/>
      <c r="AB111" s="319"/>
      <c r="AC111" s="319"/>
      <c r="AD111" s="319"/>
      <c r="AE111" s="319"/>
      <c r="AF111" s="319"/>
      <c r="AG111" s="319"/>
      <c r="AH111" s="319"/>
      <c r="AI111" s="319"/>
      <c r="AJ111" s="319"/>
      <c r="AK111" s="319"/>
      <c r="AL111" s="319"/>
      <c r="AM111" s="319"/>
      <c r="AN111" s="319"/>
      <c r="AO111" s="319"/>
      <c r="AP111" s="319"/>
      <c r="AQ111" s="319"/>
      <c r="AR111" s="319"/>
      <c r="AS111" s="319"/>
      <c r="AT111" s="319"/>
      <c r="AU111" s="319"/>
      <c r="AV111" s="319"/>
      <c r="AW111" s="319"/>
      <c r="AX111" s="319"/>
      <c r="AY111" s="319"/>
      <c r="AZ111" s="319"/>
      <c r="BA111" s="319"/>
      <c r="BB111" s="319"/>
      <c r="BC111" s="319"/>
      <c r="BD111" s="319"/>
      <c r="BE111" s="319"/>
    </row>
    <row r="112" spans="7:57" ht="18.75" customHeight="1" x14ac:dyDescent="0.4">
      <c r="G112" s="298" t="s">
        <v>64</v>
      </c>
      <c r="H112" s="298"/>
      <c r="I112" s="298"/>
      <c r="J112" s="298"/>
      <c r="K112" s="298"/>
      <c r="L112" s="298"/>
      <c r="M112" s="298"/>
      <c r="N112" s="298"/>
      <c r="O112" s="298"/>
      <c r="P112" s="298"/>
      <c r="Q112" s="298" t="s">
        <v>65</v>
      </c>
      <c r="R112" s="298"/>
      <c r="S112" s="298"/>
      <c r="T112" s="298"/>
      <c r="U112" s="298"/>
      <c r="V112" s="298"/>
      <c r="W112" s="298"/>
      <c r="X112" s="298"/>
      <c r="Y112" s="298"/>
      <c r="Z112" s="298"/>
      <c r="AA112" s="299" t="s">
        <v>66</v>
      </c>
      <c r="AB112" s="300"/>
      <c r="AC112" s="299" t="s">
        <v>67</v>
      </c>
      <c r="AD112" s="301"/>
      <c r="AE112" s="301"/>
      <c r="AF112" s="300"/>
      <c r="AG112" s="302" t="s">
        <v>68</v>
      </c>
      <c r="AH112" s="302"/>
      <c r="AI112" s="298" t="s">
        <v>69</v>
      </c>
      <c r="AJ112" s="298"/>
      <c r="AK112" s="298"/>
      <c r="AL112" s="298"/>
      <c r="AM112" s="298"/>
      <c r="AN112" s="298"/>
      <c r="AO112" s="298"/>
      <c r="AP112" s="298"/>
      <c r="AQ112" s="298"/>
      <c r="AR112" s="298"/>
      <c r="AS112" s="298"/>
      <c r="AT112" s="298"/>
      <c r="AU112" s="298"/>
      <c r="AV112" s="298"/>
      <c r="AW112" s="298"/>
      <c r="AX112" s="298"/>
      <c r="AY112" s="298"/>
      <c r="AZ112" s="298"/>
      <c r="BA112" s="298"/>
      <c r="BB112" s="298"/>
      <c r="BC112" s="298"/>
      <c r="BD112" s="298"/>
      <c r="BE112" s="298"/>
    </row>
    <row r="113" spans="7:60" ht="18.75" customHeight="1" x14ac:dyDescent="0.4">
      <c r="G113" s="303" t="s">
        <v>486</v>
      </c>
      <c r="H113" s="303"/>
      <c r="I113" s="303"/>
      <c r="J113" s="303"/>
      <c r="K113" s="303"/>
      <c r="L113" s="303"/>
      <c r="M113" s="303"/>
      <c r="N113" s="303"/>
      <c r="O113" s="303"/>
      <c r="P113" s="303"/>
      <c r="Q113" s="303" t="s">
        <v>487</v>
      </c>
      <c r="R113" s="303"/>
      <c r="S113" s="303"/>
      <c r="T113" s="303"/>
      <c r="U113" s="303"/>
      <c r="V113" s="303"/>
      <c r="W113" s="303"/>
      <c r="X113" s="303"/>
      <c r="Y113" s="303"/>
      <c r="Z113" s="303"/>
      <c r="AA113" s="305" t="s">
        <v>488</v>
      </c>
      <c r="AB113" s="305"/>
      <c r="AC113" s="320" t="s">
        <v>610</v>
      </c>
      <c r="AD113" s="320"/>
      <c r="AE113" s="320"/>
      <c r="AF113" s="320"/>
      <c r="AG113" s="306" t="s">
        <v>80</v>
      </c>
      <c r="AH113" s="306"/>
      <c r="AI113" s="307" t="s">
        <v>619</v>
      </c>
      <c r="AJ113" s="307"/>
      <c r="AK113" s="307"/>
      <c r="AL113" s="307"/>
      <c r="AM113" s="307"/>
      <c r="AN113" s="307"/>
      <c r="AO113" s="307"/>
      <c r="AP113" s="307"/>
      <c r="AQ113" s="307"/>
      <c r="AR113" s="307"/>
      <c r="AS113" s="307"/>
      <c r="AT113" s="307"/>
      <c r="AU113" s="307"/>
      <c r="AV113" s="307"/>
      <c r="AW113" s="307"/>
      <c r="AX113" s="307"/>
      <c r="AY113" s="307"/>
      <c r="AZ113" s="307"/>
      <c r="BA113" s="307"/>
      <c r="BB113" s="307"/>
      <c r="BC113" s="307"/>
      <c r="BD113" s="307"/>
      <c r="BE113" s="307"/>
    </row>
    <row r="114" spans="7:60" ht="18.75" customHeight="1" x14ac:dyDescent="0.4">
      <c r="G114" s="303"/>
      <c r="H114" s="303"/>
      <c r="I114" s="303"/>
      <c r="J114" s="303"/>
      <c r="K114" s="303"/>
      <c r="L114" s="303"/>
      <c r="M114" s="303"/>
      <c r="N114" s="303"/>
      <c r="O114" s="303"/>
      <c r="P114" s="303"/>
      <c r="Q114" s="303"/>
      <c r="R114" s="303"/>
      <c r="S114" s="303"/>
      <c r="T114" s="303"/>
      <c r="U114" s="303"/>
      <c r="V114" s="303"/>
      <c r="W114" s="303"/>
      <c r="X114" s="303"/>
      <c r="Y114" s="303"/>
      <c r="Z114" s="303"/>
      <c r="AA114" s="305"/>
      <c r="AB114" s="305"/>
      <c r="AC114" s="320"/>
      <c r="AD114" s="320"/>
      <c r="AE114" s="320"/>
      <c r="AF114" s="320"/>
      <c r="AG114" s="306"/>
      <c r="AH114" s="306"/>
      <c r="AI114" s="307"/>
      <c r="AJ114" s="307"/>
      <c r="AK114" s="307"/>
      <c r="AL114" s="307"/>
      <c r="AM114" s="307"/>
      <c r="AN114" s="307"/>
      <c r="AO114" s="307"/>
      <c r="AP114" s="307"/>
      <c r="AQ114" s="307"/>
      <c r="AR114" s="307"/>
      <c r="AS114" s="307"/>
      <c r="AT114" s="307"/>
      <c r="AU114" s="307"/>
      <c r="AV114" s="307"/>
      <c r="AW114" s="307"/>
      <c r="AX114" s="307"/>
      <c r="AY114" s="307"/>
      <c r="AZ114" s="307"/>
      <c r="BA114" s="307"/>
      <c r="BB114" s="307"/>
      <c r="BC114" s="307"/>
      <c r="BD114" s="307"/>
      <c r="BE114" s="307"/>
    </row>
    <row r="115" spans="7:60" ht="18.75" customHeight="1" x14ac:dyDescent="0.4">
      <c r="G115" s="303" t="s">
        <v>611</v>
      </c>
      <c r="H115" s="303"/>
      <c r="I115" s="303"/>
      <c r="J115" s="303"/>
      <c r="K115" s="303"/>
      <c r="L115" s="303"/>
      <c r="M115" s="303"/>
      <c r="N115" s="303"/>
      <c r="O115" s="303"/>
      <c r="P115" s="303"/>
      <c r="Q115" s="306" t="s">
        <v>489</v>
      </c>
      <c r="R115" s="306"/>
      <c r="S115" s="306"/>
      <c r="T115" s="306"/>
      <c r="U115" s="306"/>
      <c r="V115" s="306"/>
      <c r="W115" s="306"/>
      <c r="X115" s="306"/>
      <c r="Y115" s="306"/>
      <c r="Z115" s="306"/>
      <c r="AA115" s="305" t="s">
        <v>488</v>
      </c>
      <c r="AB115" s="305"/>
      <c r="AC115" s="321" t="s">
        <v>614</v>
      </c>
      <c r="AD115" s="321"/>
      <c r="AE115" s="321"/>
      <c r="AF115" s="321"/>
      <c r="AG115" s="306" t="s">
        <v>80</v>
      </c>
      <c r="AH115" s="306"/>
      <c r="AI115" s="307" t="s">
        <v>620</v>
      </c>
      <c r="AJ115" s="322"/>
      <c r="AK115" s="322"/>
      <c r="AL115" s="322"/>
      <c r="AM115" s="322"/>
      <c r="AN115" s="322"/>
      <c r="AO115" s="322"/>
      <c r="AP115" s="322"/>
      <c r="AQ115" s="322"/>
      <c r="AR115" s="322"/>
      <c r="AS115" s="322"/>
      <c r="AT115" s="322"/>
      <c r="AU115" s="322"/>
      <c r="AV115" s="322"/>
      <c r="AW115" s="322"/>
      <c r="AX115" s="322"/>
      <c r="AY115" s="322"/>
      <c r="AZ115" s="322"/>
      <c r="BA115" s="322"/>
      <c r="BB115" s="322"/>
      <c r="BC115" s="322"/>
      <c r="BD115" s="322"/>
      <c r="BE115" s="322"/>
    </row>
    <row r="116" spans="7:60" ht="18.75" customHeight="1" x14ac:dyDescent="0.4">
      <c r="G116" s="303"/>
      <c r="H116" s="303"/>
      <c r="I116" s="303"/>
      <c r="J116" s="303"/>
      <c r="K116" s="303"/>
      <c r="L116" s="303"/>
      <c r="M116" s="303"/>
      <c r="N116" s="303"/>
      <c r="O116" s="303"/>
      <c r="P116" s="303"/>
      <c r="Q116" s="306"/>
      <c r="R116" s="306"/>
      <c r="S116" s="306"/>
      <c r="T116" s="306"/>
      <c r="U116" s="306"/>
      <c r="V116" s="306"/>
      <c r="W116" s="306"/>
      <c r="X116" s="306"/>
      <c r="Y116" s="306"/>
      <c r="Z116" s="306"/>
      <c r="AA116" s="305"/>
      <c r="AB116" s="305"/>
      <c r="AC116" s="321"/>
      <c r="AD116" s="321"/>
      <c r="AE116" s="321"/>
      <c r="AF116" s="321"/>
      <c r="AG116" s="306"/>
      <c r="AH116" s="306"/>
      <c r="AI116" s="322"/>
      <c r="AJ116" s="322"/>
      <c r="AK116" s="322"/>
      <c r="AL116" s="322"/>
      <c r="AM116" s="322"/>
      <c r="AN116" s="322"/>
      <c r="AO116" s="322"/>
      <c r="AP116" s="322"/>
      <c r="AQ116" s="322"/>
      <c r="AR116" s="322"/>
      <c r="AS116" s="322"/>
      <c r="AT116" s="322"/>
      <c r="AU116" s="322"/>
      <c r="AV116" s="322"/>
      <c r="AW116" s="322"/>
      <c r="AX116" s="322"/>
      <c r="AY116" s="322"/>
      <c r="AZ116" s="322"/>
      <c r="BA116" s="322"/>
      <c r="BB116" s="322"/>
      <c r="BC116" s="322"/>
      <c r="BD116" s="322"/>
      <c r="BE116" s="322"/>
    </row>
    <row r="117" spans="7:60" ht="18.75" customHeight="1" x14ac:dyDescent="0.4">
      <c r="G117" s="303" t="s">
        <v>490</v>
      </c>
      <c r="H117" s="303"/>
      <c r="I117" s="303"/>
      <c r="J117" s="303"/>
      <c r="K117" s="303"/>
      <c r="L117" s="303"/>
      <c r="M117" s="303"/>
      <c r="N117" s="303"/>
      <c r="O117" s="303"/>
      <c r="P117" s="303"/>
      <c r="Q117" s="306" t="s">
        <v>491</v>
      </c>
      <c r="R117" s="306"/>
      <c r="S117" s="306"/>
      <c r="T117" s="306"/>
      <c r="U117" s="306"/>
      <c r="V117" s="306"/>
      <c r="W117" s="306"/>
      <c r="X117" s="306"/>
      <c r="Y117" s="306"/>
      <c r="Z117" s="306"/>
      <c r="AA117" s="305" t="s">
        <v>488</v>
      </c>
      <c r="AB117" s="305"/>
      <c r="AC117" s="305" t="s">
        <v>612</v>
      </c>
      <c r="AD117" s="305"/>
      <c r="AE117" s="305"/>
      <c r="AF117" s="305"/>
      <c r="AG117" s="306" t="s">
        <v>80</v>
      </c>
      <c r="AH117" s="306"/>
      <c r="AI117" s="307" t="s">
        <v>621</v>
      </c>
      <c r="AJ117" s="307"/>
      <c r="AK117" s="307"/>
      <c r="AL117" s="307"/>
      <c r="AM117" s="307"/>
      <c r="AN117" s="307"/>
      <c r="AO117" s="307"/>
      <c r="AP117" s="307"/>
      <c r="AQ117" s="307"/>
      <c r="AR117" s="307"/>
      <c r="AS117" s="307"/>
      <c r="AT117" s="307"/>
      <c r="AU117" s="307"/>
      <c r="AV117" s="307"/>
      <c r="AW117" s="307"/>
      <c r="AX117" s="307"/>
      <c r="AY117" s="307"/>
      <c r="AZ117" s="307"/>
      <c r="BA117" s="307"/>
      <c r="BB117" s="307"/>
      <c r="BC117" s="307"/>
      <c r="BD117" s="307"/>
      <c r="BE117" s="307"/>
    </row>
    <row r="118" spans="7:60" ht="18.75" customHeight="1" x14ac:dyDescent="0.4">
      <c r="G118" s="303"/>
      <c r="H118" s="303"/>
      <c r="I118" s="303"/>
      <c r="J118" s="303"/>
      <c r="K118" s="303"/>
      <c r="L118" s="303"/>
      <c r="M118" s="303"/>
      <c r="N118" s="303"/>
      <c r="O118" s="303"/>
      <c r="P118" s="303"/>
      <c r="Q118" s="306"/>
      <c r="R118" s="306"/>
      <c r="S118" s="306"/>
      <c r="T118" s="306"/>
      <c r="U118" s="306"/>
      <c r="V118" s="306"/>
      <c r="W118" s="306"/>
      <c r="X118" s="306"/>
      <c r="Y118" s="306"/>
      <c r="Z118" s="306"/>
      <c r="AA118" s="305"/>
      <c r="AB118" s="305"/>
      <c r="AC118" s="305"/>
      <c r="AD118" s="305"/>
      <c r="AE118" s="305"/>
      <c r="AF118" s="305"/>
      <c r="AG118" s="306"/>
      <c r="AH118" s="306"/>
      <c r="AI118" s="307"/>
      <c r="AJ118" s="307"/>
      <c r="AK118" s="307"/>
      <c r="AL118" s="307"/>
      <c r="AM118" s="307"/>
      <c r="AN118" s="307"/>
      <c r="AO118" s="307"/>
      <c r="AP118" s="307"/>
      <c r="AQ118" s="307"/>
      <c r="AR118" s="307"/>
      <c r="AS118" s="307"/>
      <c r="AT118" s="307"/>
      <c r="AU118" s="307"/>
      <c r="AV118" s="307"/>
      <c r="AW118" s="307"/>
      <c r="AX118" s="307"/>
      <c r="AY118" s="307"/>
      <c r="AZ118" s="307"/>
      <c r="BA118" s="307"/>
      <c r="BB118" s="307"/>
      <c r="BC118" s="307"/>
      <c r="BD118" s="307"/>
      <c r="BE118" s="307"/>
    </row>
    <row r="119" spans="7:60" ht="18.75" customHeight="1" x14ac:dyDescent="0.4">
      <c r="G119" s="303" t="s">
        <v>492</v>
      </c>
      <c r="H119" s="303"/>
      <c r="I119" s="303"/>
      <c r="J119" s="303"/>
      <c r="K119" s="303"/>
      <c r="L119" s="303"/>
      <c r="M119" s="303"/>
      <c r="N119" s="303"/>
      <c r="O119" s="303"/>
      <c r="P119" s="303"/>
      <c r="Q119" s="306" t="s">
        <v>493</v>
      </c>
      <c r="R119" s="306"/>
      <c r="S119" s="306"/>
      <c r="T119" s="306"/>
      <c r="U119" s="306"/>
      <c r="V119" s="306"/>
      <c r="W119" s="306"/>
      <c r="X119" s="306"/>
      <c r="Y119" s="306"/>
      <c r="Z119" s="306"/>
      <c r="AA119" s="305" t="s">
        <v>488</v>
      </c>
      <c r="AB119" s="305"/>
      <c r="AC119" s="323" t="s">
        <v>613</v>
      </c>
      <c r="AD119" s="323"/>
      <c r="AE119" s="323"/>
      <c r="AF119" s="323"/>
      <c r="AG119" s="306" t="s">
        <v>80</v>
      </c>
      <c r="AH119" s="306"/>
      <c r="AI119" s="307" t="s">
        <v>622</v>
      </c>
      <c r="AJ119" s="307"/>
      <c r="AK119" s="307"/>
      <c r="AL119" s="307"/>
      <c r="AM119" s="307"/>
      <c r="AN119" s="307"/>
      <c r="AO119" s="307"/>
      <c r="AP119" s="307"/>
      <c r="AQ119" s="307"/>
      <c r="AR119" s="307"/>
      <c r="AS119" s="307"/>
      <c r="AT119" s="307"/>
      <c r="AU119" s="307"/>
      <c r="AV119" s="307"/>
      <c r="AW119" s="307"/>
      <c r="AX119" s="307"/>
      <c r="AY119" s="307"/>
      <c r="AZ119" s="307"/>
      <c r="BA119" s="307"/>
      <c r="BB119" s="307"/>
      <c r="BC119" s="307"/>
      <c r="BD119" s="307"/>
      <c r="BE119" s="307"/>
      <c r="BF119" s="27"/>
      <c r="BG119" s="27"/>
      <c r="BH119" s="27"/>
    </row>
    <row r="120" spans="7:60" x14ac:dyDescent="0.4">
      <c r="G120" s="303"/>
      <c r="H120" s="303"/>
      <c r="I120" s="303"/>
      <c r="J120" s="303"/>
      <c r="K120" s="303"/>
      <c r="L120" s="303"/>
      <c r="M120" s="303"/>
      <c r="N120" s="303"/>
      <c r="O120" s="303"/>
      <c r="P120" s="303"/>
      <c r="Q120" s="306"/>
      <c r="R120" s="306"/>
      <c r="S120" s="306"/>
      <c r="T120" s="306"/>
      <c r="U120" s="306"/>
      <c r="V120" s="306"/>
      <c r="W120" s="306"/>
      <c r="X120" s="306"/>
      <c r="Y120" s="306"/>
      <c r="Z120" s="306"/>
      <c r="AA120" s="305"/>
      <c r="AB120" s="305"/>
      <c r="AC120" s="323"/>
      <c r="AD120" s="323"/>
      <c r="AE120" s="323"/>
      <c r="AF120" s="323"/>
      <c r="AG120" s="306"/>
      <c r="AH120" s="306"/>
      <c r="AI120" s="307"/>
      <c r="AJ120" s="307"/>
      <c r="AK120" s="307"/>
      <c r="AL120" s="307"/>
      <c r="AM120" s="307"/>
      <c r="AN120" s="307"/>
      <c r="AO120" s="307"/>
      <c r="AP120" s="307"/>
      <c r="AQ120" s="307"/>
      <c r="AR120" s="307"/>
      <c r="AS120" s="307"/>
      <c r="AT120" s="307"/>
      <c r="AU120" s="307"/>
      <c r="AV120" s="307"/>
      <c r="AW120" s="307"/>
      <c r="AX120" s="307"/>
      <c r="AY120" s="307"/>
      <c r="AZ120" s="307"/>
      <c r="BA120" s="307"/>
      <c r="BB120" s="307"/>
      <c r="BC120" s="307"/>
      <c r="BD120" s="307"/>
      <c r="BE120" s="307"/>
      <c r="BF120" s="27"/>
      <c r="BG120" s="27"/>
      <c r="BH120" s="27"/>
    </row>
    <row r="121" spans="7:60" x14ac:dyDescent="0.4">
      <c r="G121" s="303"/>
      <c r="H121" s="303"/>
      <c r="I121" s="303"/>
      <c r="J121" s="303"/>
      <c r="K121" s="303"/>
      <c r="L121" s="303"/>
      <c r="M121" s="303"/>
      <c r="N121" s="303"/>
      <c r="O121" s="303"/>
      <c r="P121" s="303"/>
      <c r="Q121" s="306"/>
      <c r="R121" s="306"/>
      <c r="S121" s="306"/>
      <c r="T121" s="306"/>
      <c r="U121" s="306"/>
      <c r="V121" s="306"/>
      <c r="W121" s="306"/>
      <c r="X121" s="306"/>
      <c r="Y121" s="306"/>
      <c r="Z121" s="306"/>
      <c r="AA121" s="305"/>
      <c r="AB121" s="305"/>
      <c r="AC121" s="323"/>
      <c r="AD121" s="323"/>
      <c r="AE121" s="323"/>
      <c r="AF121" s="323"/>
      <c r="AG121" s="306"/>
      <c r="AH121" s="306"/>
      <c r="AI121" s="307"/>
      <c r="AJ121" s="307"/>
      <c r="AK121" s="307"/>
      <c r="AL121" s="307"/>
      <c r="AM121" s="307"/>
      <c r="AN121" s="307"/>
      <c r="AO121" s="307"/>
      <c r="AP121" s="307"/>
      <c r="AQ121" s="307"/>
      <c r="AR121" s="307"/>
      <c r="AS121" s="307"/>
      <c r="AT121" s="307"/>
      <c r="AU121" s="307"/>
      <c r="AV121" s="307"/>
      <c r="AW121" s="307"/>
      <c r="AX121" s="307"/>
      <c r="AY121" s="307"/>
      <c r="AZ121" s="307"/>
      <c r="BA121" s="307"/>
      <c r="BB121" s="307"/>
      <c r="BC121" s="307"/>
      <c r="BD121" s="307"/>
      <c r="BE121" s="307"/>
      <c r="BF121" s="27"/>
      <c r="BG121" s="27"/>
      <c r="BH121" s="27"/>
    </row>
    <row r="122" spans="7:60" x14ac:dyDescent="0.4">
      <c r="G122" s="303"/>
      <c r="H122" s="303"/>
      <c r="I122" s="303"/>
      <c r="J122" s="303"/>
      <c r="K122" s="303"/>
      <c r="L122" s="303"/>
      <c r="M122" s="303"/>
      <c r="N122" s="303"/>
      <c r="O122" s="303"/>
      <c r="P122" s="303"/>
      <c r="Q122" s="306"/>
      <c r="R122" s="306"/>
      <c r="S122" s="306"/>
      <c r="T122" s="306"/>
      <c r="U122" s="306"/>
      <c r="V122" s="306"/>
      <c r="W122" s="306"/>
      <c r="X122" s="306"/>
      <c r="Y122" s="306"/>
      <c r="Z122" s="306"/>
      <c r="AA122" s="305"/>
      <c r="AB122" s="305"/>
      <c r="AC122" s="323"/>
      <c r="AD122" s="323"/>
      <c r="AE122" s="323"/>
      <c r="AF122" s="323"/>
      <c r="AG122" s="306"/>
      <c r="AH122" s="306"/>
      <c r="AI122" s="307"/>
      <c r="AJ122" s="307"/>
      <c r="AK122" s="307"/>
      <c r="AL122" s="307"/>
      <c r="AM122" s="307"/>
      <c r="AN122" s="307"/>
      <c r="AO122" s="307"/>
      <c r="AP122" s="307"/>
      <c r="AQ122" s="307"/>
      <c r="AR122" s="307"/>
      <c r="AS122" s="307"/>
      <c r="AT122" s="307"/>
      <c r="AU122" s="307"/>
      <c r="AV122" s="307"/>
      <c r="AW122" s="307"/>
      <c r="AX122" s="307"/>
      <c r="AY122" s="307"/>
      <c r="AZ122" s="307"/>
      <c r="BA122" s="307"/>
      <c r="BB122" s="307"/>
      <c r="BC122" s="307"/>
      <c r="BD122" s="307"/>
      <c r="BE122" s="307"/>
      <c r="BF122" s="27"/>
      <c r="BG122" s="27"/>
      <c r="BH122" s="27"/>
    </row>
    <row r="123" spans="7:60" x14ac:dyDescent="0.4">
      <c r="G123" s="324" t="s">
        <v>494</v>
      </c>
      <c r="H123" s="325"/>
      <c r="I123" s="325"/>
      <c r="J123" s="325"/>
      <c r="K123" s="325"/>
      <c r="L123" s="325"/>
      <c r="M123" s="325"/>
      <c r="N123" s="325"/>
      <c r="O123" s="325"/>
      <c r="P123" s="325"/>
      <c r="Q123" s="325"/>
      <c r="R123" s="325"/>
      <c r="S123" s="325"/>
      <c r="T123" s="325"/>
      <c r="U123" s="325"/>
      <c r="V123" s="325"/>
      <c r="W123" s="325"/>
      <c r="X123" s="325"/>
      <c r="Y123" s="325"/>
      <c r="Z123" s="325"/>
      <c r="AA123" s="325"/>
      <c r="AB123" s="325"/>
      <c r="AC123" s="325"/>
      <c r="AD123" s="325"/>
      <c r="AE123" s="325"/>
      <c r="AF123" s="325"/>
      <c r="AG123" s="325"/>
      <c r="AH123" s="325"/>
      <c r="AI123" s="325"/>
      <c r="AJ123" s="325"/>
      <c r="AK123" s="325"/>
      <c r="AL123" s="325"/>
      <c r="AM123" s="325"/>
      <c r="AN123" s="325"/>
      <c r="AO123" s="325"/>
      <c r="AP123" s="325"/>
      <c r="AQ123" s="325"/>
      <c r="AR123" s="325"/>
      <c r="AS123" s="325"/>
      <c r="AT123" s="325"/>
      <c r="AU123" s="325"/>
      <c r="AV123" s="325"/>
      <c r="AW123" s="325"/>
      <c r="AX123" s="325"/>
      <c r="AY123" s="325"/>
      <c r="AZ123" s="325"/>
      <c r="BA123" s="325"/>
      <c r="BB123" s="325"/>
      <c r="BC123" s="325"/>
      <c r="BD123" s="325"/>
      <c r="BE123" s="326"/>
    </row>
    <row r="124" spans="7:60" x14ac:dyDescent="0.4">
      <c r="AC124" s="28"/>
      <c r="AD124" s="28"/>
      <c r="AE124" s="28"/>
      <c r="AF124" s="28"/>
    </row>
    <row r="125" spans="7:60" x14ac:dyDescent="0.4">
      <c r="AC125" s="28"/>
      <c r="AD125" s="28"/>
      <c r="AE125" s="28"/>
      <c r="AF125" s="28"/>
    </row>
    <row r="126" spans="7:60" x14ac:dyDescent="0.4">
      <c r="G126" s="327" t="s">
        <v>504</v>
      </c>
      <c r="H126" s="328"/>
      <c r="I126" s="328"/>
      <c r="J126" s="328"/>
      <c r="K126" s="328"/>
      <c r="L126" s="328"/>
      <c r="M126" s="328"/>
      <c r="N126" s="328"/>
      <c r="O126" s="328"/>
      <c r="P126" s="328"/>
      <c r="Q126" s="328"/>
      <c r="R126" s="328"/>
      <c r="S126" s="328"/>
      <c r="T126" s="328"/>
      <c r="U126" s="328"/>
      <c r="V126" s="328"/>
      <c r="W126" s="328"/>
      <c r="X126" s="328"/>
      <c r="Y126" s="328"/>
      <c r="Z126" s="328"/>
      <c r="AA126" s="328"/>
      <c r="AB126" s="328"/>
      <c r="AC126" s="328"/>
      <c r="AD126" s="328"/>
      <c r="AE126" s="328"/>
      <c r="AF126" s="328"/>
      <c r="AG126" s="328"/>
      <c r="AH126" s="328"/>
      <c r="AI126" s="328"/>
      <c r="AJ126" s="328"/>
      <c r="AK126" s="328"/>
      <c r="AL126" s="328"/>
      <c r="AM126" s="328"/>
      <c r="AN126" s="328"/>
      <c r="AO126" s="328"/>
      <c r="AP126" s="328"/>
      <c r="AQ126" s="328"/>
      <c r="AR126" s="328"/>
      <c r="AS126" s="328"/>
      <c r="AT126" s="328"/>
      <c r="AU126" s="328"/>
      <c r="AV126" s="328"/>
      <c r="AW126" s="328"/>
      <c r="AX126" s="328"/>
      <c r="AY126" s="328"/>
      <c r="AZ126" s="328"/>
      <c r="BA126" s="328"/>
      <c r="BB126" s="328"/>
      <c r="BC126" s="328"/>
      <c r="BD126" s="328"/>
      <c r="BE126" s="329"/>
    </row>
    <row r="127" spans="7:60" x14ac:dyDescent="0.4">
      <c r="G127" s="298" t="s">
        <v>64</v>
      </c>
      <c r="H127" s="298"/>
      <c r="I127" s="298"/>
      <c r="J127" s="298"/>
      <c r="K127" s="298"/>
      <c r="L127" s="298"/>
      <c r="M127" s="298"/>
      <c r="N127" s="298"/>
      <c r="O127" s="298"/>
      <c r="P127" s="298"/>
      <c r="Q127" s="298" t="s">
        <v>65</v>
      </c>
      <c r="R127" s="298"/>
      <c r="S127" s="298"/>
      <c r="T127" s="298"/>
      <c r="U127" s="298"/>
      <c r="V127" s="298"/>
      <c r="W127" s="298"/>
      <c r="X127" s="298"/>
      <c r="Y127" s="298"/>
      <c r="Z127" s="298"/>
      <c r="AA127" s="299" t="s">
        <v>66</v>
      </c>
      <c r="AB127" s="300"/>
      <c r="AC127" s="299" t="s">
        <v>67</v>
      </c>
      <c r="AD127" s="301"/>
      <c r="AE127" s="301"/>
      <c r="AF127" s="300"/>
      <c r="AG127" s="302" t="s">
        <v>68</v>
      </c>
      <c r="AH127" s="302"/>
      <c r="AI127" s="298" t="s">
        <v>69</v>
      </c>
      <c r="AJ127" s="298"/>
      <c r="AK127" s="298"/>
      <c r="AL127" s="298"/>
      <c r="AM127" s="298"/>
      <c r="AN127" s="298"/>
      <c r="AO127" s="298"/>
      <c r="AP127" s="298"/>
      <c r="AQ127" s="298"/>
      <c r="AR127" s="298"/>
      <c r="AS127" s="298"/>
      <c r="AT127" s="298"/>
      <c r="AU127" s="298"/>
      <c r="AV127" s="298"/>
      <c r="AW127" s="298"/>
      <c r="AX127" s="298"/>
      <c r="AY127" s="298"/>
      <c r="AZ127" s="298"/>
      <c r="BA127" s="298"/>
      <c r="BB127" s="298"/>
      <c r="BC127" s="298"/>
      <c r="BD127" s="298"/>
      <c r="BE127" s="298"/>
    </row>
    <row r="128" spans="7:60" x14ac:dyDescent="0.4">
      <c r="G128" s="303" t="s">
        <v>635</v>
      </c>
      <c r="H128" s="303"/>
      <c r="I128" s="303"/>
      <c r="J128" s="303"/>
      <c r="K128" s="303"/>
      <c r="L128" s="303"/>
      <c r="M128" s="303"/>
      <c r="N128" s="303"/>
      <c r="O128" s="303"/>
      <c r="P128" s="303"/>
      <c r="Q128" s="306" t="s">
        <v>511</v>
      </c>
      <c r="R128" s="306"/>
      <c r="S128" s="306"/>
      <c r="T128" s="306"/>
      <c r="U128" s="306"/>
      <c r="V128" s="306"/>
      <c r="W128" s="306"/>
      <c r="X128" s="306"/>
      <c r="Y128" s="306"/>
      <c r="Z128" s="306"/>
      <c r="AA128" s="305" t="s">
        <v>488</v>
      </c>
      <c r="AB128" s="305"/>
      <c r="AC128" s="320" t="s">
        <v>618</v>
      </c>
      <c r="AD128" s="321"/>
      <c r="AE128" s="321"/>
      <c r="AF128" s="321"/>
      <c r="AG128" s="306" t="s">
        <v>80</v>
      </c>
      <c r="AH128" s="306"/>
      <c r="AI128" s="307" t="s">
        <v>615</v>
      </c>
      <c r="AJ128" s="322"/>
      <c r="AK128" s="322"/>
      <c r="AL128" s="322"/>
      <c r="AM128" s="322"/>
      <c r="AN128" s="322"/>
      <c r="AO128" s="322"/>
      <c r="AP128" s="322"/>
      <c r="AQ128" s="322"/>
      <c r="AR128" s="322"/>
      <c r="AS128" s="322"/>
      <c r="AT128" s="322"/>
      <c r="AU128" s="322"/>
      <c r="AV128" s="322"/>
      <c r="AW128" s="322"/>
      <c r="AX128" s="322"/>
      <c r="AY128" s="322"/>
      <c r="AZ128" s="322"/>
      <c r="BA128" s="322"/>
      <c r="BB128" s="322"/>
      <c r="BC128" s="322"/>
      <c r="BD128" s="322"/>
      <c r="BE128" s="322"/>
    </row>
    <row r="129" spans="7:57" ht="18.75" customHeight="1" x14ac:dyDescent="0.4">
      <c r="G129" s="303"/>
      <c r="H129" s="303"/>
      <c r="I129" s="303"/>
      <c r="J129" s="303"/>
      <c r="K129" s="303"/>
      <c r="L129" s="303"/>
      <c r="M129" s="303"/>
      <c r="N129" s="303"/>
      <c r="O129" s="303"/>
      <c r="P129" s="303"/>
      <c r="Q129" s="306"/>
      <c r="R129" s="306"/>
      <c r="S129" s="306"/>
      <c r="T129" s="306"/>
      <c r="U129" s="306"/>
      <c r="V129" s="306"/>
      <c r="W129" s="306"/>
      <c r="X129" s="306"/>
      <c r="Y129" s="306"/>
      <c r="Z129" s="306"/>
      <c r="AA129" s="305"/>
      <c r="AB129" s="305"/>
      <c r="AC129" s="321"/>
      <c r="AD129" s="321"/>
      <c r="AE129" s="321"/>
      <c r="AF129" s="321"/>
      <c r="AG129" s="306"/>
      <c r="AH129" s="306"/>
      <c r="AI129" s="307"/>
      <c r="AJ129" s="322"/>
      <c r="AK129" s="322"/>
      <c r="AL129" s="322"/>
      <c r="AM129" s="322"/>
      <c r="AN129" s="322"/>
      <c r="AO129" s="322"/>
      <c r="AP129" s="322"/>
      <c r="AQ129" s="322"/>
      <c r="AR129" s="322"/>
      <c r="AS129" s="322"/>
      <c r="AT129" s="322"/>
      <c r="AU129" s="322"/>
      <c r="AV129" s="322"/>
      <c r="AW129" s="322"/>
      <c r="AX129" s="322"/>
      <c r="AY129" s="322"/>
      <c r="AZ129" s="322"/>
      <c r="BA129" s="322"/>
      <c r="BB129" s="322"/>
      <c r="BC129" s="322"/>
      <c r="BD129" s="322"/>
      <c r="BE129" s="322"/>
    </row>
    <row r="130" spans="7:57" x14ac:dyDescent="0.4">
      <c r="G130" s="330" t="s">
        <v>607</v>
      </c>
      <c r="H130" s="331"/>
      <c r="I130" s="331"/>
      <c r="J130" s="331"/>
      <c r="K130" s="331"/>
      <c r="L130" s="331"/>
      <c r="M130" s="331"/>
      <c r="N130" s="331"/>
      <c r="O130" s="331"/>
      <c r="P130" s="332"/>
      <c r="Q130" s="336" t="s">
        <v>518</v>
      </c>
      <c r="R130" s="337"/>
      <c r="S130" s="337"/>
      <c r="T130" s="337"/>
      <c r="U130" s="337"/>
      <c r="V130" s="337"/>
      <c r="W130" s="337"/>
      <c r="X130" s="337"/>
      <c r="Y130" s="337"/>
      <c r="Z130" s="338"/>
      <c r="AA130" s="342" t="s">
        <v>488</v>
      </c>
      <c r="AB130" s="343"/>
      <c r="AC130" s="346" t="s">
        <v>616</v>
      </c>
      <c r="AD130" s="347"/>
      <c r="AE130" s="347"/>
      <c r="AF130" s="348"/>
      <c r="AG130" s="336" t="s">
        <v>80</v>
      </c>
      <c r="AH130" s="338"/>
      <c r="AI130" s="352" t="s">
        <v>709</v>
      </c>
      <c r="AJ130" s="353"/>
      <c r="AK130" s="353"/>
      <c r="AL130" s="353"/>
      <c r="AM130" s="353"/>
      <c r="AN130" s="353"/>
      <c r="AO130" s="353"/>
      <c r="AP130" s="353"/>
      <c r="AQ130" s="353"/>
      <c r="AR130" s="353"/>
      <c r="AS130" s="353"/>
      <c r="AT130" s="353"/>
      <c r="AU130" s="353"/>
      <c r="AV130" s="353"/>
      <c r="AW130" s="353"/>
      <c r="AX130" s="353"/>
      <c r="AY130" s="353"/>
      <c r="AZ130" s="353"/>
      <c r="BA130" s="353"/>
      <c r="BB130" s="353"/>
      <c r="BC130" s="353"/>
      <c r="BD130" s="353"/>
      <c r="BE130" s="354"/>
    </row>
    <row r="131" spans="7:57" ht="18.75" customHeight="1" x14ac:dyDescent="0.4">
      <c r="G131" s="333"/>
      <c r="H131" s="334"/>
      <c r="I131" s="334"/>
      <c r="J131" s="334"/>
      <c r="K131" s="334"/>
      <c r="L131" s="334"/>
      <c r="M131" s="334"/>
      <c r="N131" s="334"/>
      <c r="O131" s="334"/>
      <c r="P131" s="335"/>
      <c r="Q131" s="339"/>
      <c r="R131" s="340"/>
      <c r="S131" s="340"/>
      <c r="T131" s="340"/>
      <c r="U131" s="340"/>
      <c r="V131" s="340"/>
      <c r="W131" s="340"/>
      <c r="X131" s="340"/>
      <c r="Y131" s="340"/>
      <c r="Z131" s="341"/>
      <c r="AA131" s="344"/>
      <c r="AB131" s="345"/>
      <c r="AC131" s="349"/>
      <c r="AD131" s="350"/>
      <c r="AE131" s="350"/>
      <c r="AF131" s="351"/>
      <c r="AG131" s="339"/>
      <c r="AH131" s="341"/>
      <c r="AI131" s="355"/>
      <c r="AJ131" s="356"/>
      <c r="AK131" s="356"/>
      <c r="AL131" s="356"/>
      <c r="AM131" s="356"/>
      <c r="AN131" s="356"/>
      <c r="AO131" s="356"/>
      <c r="AP131" s="356"/>
      <c r="AQ131" s="356"/>
      <c r="AR131" s="356"/>
      <c r="AS131" s="356"/>
      <c r="AT131" s="356"/>
      <c r="AU131" s="356"/>
      <c r="AV131" s="356"/>
      <c r="AW131" s="356"/>
      <c r="AX131" s="356"/>
      <c r="AY131" s="356"/>
      <c r="AZ131" s="356"/>
      <c r="BA131" s="356"/>
      <c r="BB131" s="356"/>
      <c r="BC131" s="356"/>
      <c r="BD131" s="356"/>
      <c r="BE131" s="357"/>
    </row>
    <row r="132" spans="7:57" ht="18.75" customHeight="1" x14ac:dyDescent="0.4">
      <c r="G132" s="303" t="s">
        <v>608</v>
      </c>
      <c r="H132" s="303"/>
      <c r="I132" s="303"/>
      <c r="J132" s="303"/>
      <c r="K132" s="303"/>
      <c r="L132" s="303"/>
      <c r="M132" s="303"/>
      <c r="N132" s="303"/>
      <c r="O132" s="303"/>
      <c r="P132" s="303"/>
      <c r="Q132" s="306" t="s">
        <v>522</v>
      </c>
      <c r="R132" s="306"/>
      <c r="S132" s="306"/>
      <c r="T132" s="306"/>
      <c r="U132" s="306"/>
      <c r="V132" s="306"/>
      <c r="W132" s="306"/>
      <c r="X132" s="306"/>
      <c r="Y132" s="306"/>
      <c r="Z132" s="306"/>
      <c r="AA132" s="305" t="s">
        <v>488</v>
      </c>
      <c r="AB132" s="305"/>
      <c r="AC132" s="321" t="s">
        <v>617</v>
      </c>
      <c r="AD132" s="321"/>
      <c r="AE132" s="321"/>
      <c r="AF132" s="321"/>
      <c r="AG132" s="306" t="s">
        <v>80</v>
      </c>
      <c r="AH132" s="306"/>
      <c r="AI132" s="307" t="s">
        <v>623</v>
      </c>
      <c r="AJ132" s="322"/>
      <c r="AK132" s="322"/>
      <c r="AL132" s="322"/>
      <c r="AM132" s="322"/>
      <c r="AN132" s="322"/>
      <c r="AO132" s="322"/>
      <c r="AP132" s="322"/>
      <c r="AQ132" s="322"/>
      <c r="AR132" s="322"/>
      <c r="AS132" s="322"/>
      <c r="AT132" s="322"/>
      <c r="AU132" s="322"/>
      <c r="AV132" s="322"/>
      <c r="AW132" s="322"/>
      <c r="AX132" s="322"/>
      <c r="AY132" s="322"/>
      <c r="AZ132" s="322"/>
      <c r="BA132" s="322"/>
      <c r="BB132" s="322"/>
      <c r="BC132" s="322"/>
      <c r="BD132" s="322"/>
      <c r="BE132" s="322"/>
    </row>
    <row r="133" spans="7:57" ht="18.75" customHeight="1" x14ac:dyDescent="0.4">
      <c r="G133" s="303"/>
      <c r="H133" s="303"/>
      <c r="I133" s="303"/>
      <c r="J133" s="303"/>
      <c r="K133" s="303"/>
      <c r="L133" s="303"/>
      <c r="M133" s="303"/>
      <c r="N133" s="303"/>
      <c r="O133" s="303"/>
      <c r="P133" s="303"/>
      <c r="Q133" s="306"/>
      <c r="R133" s="306"/>
      <c r="S133" s="306"/>
      <c r="T133" s="306"/>
      <c r="U133" s="306"/>
      <c r="V133" s="306"/>
      <c r="W133" s="306"/>
      <c r="X133" s="306"/>
      <c r="Y133" s="306"/>
      <c r="Z133" s="306"/>
      <c r="AA133" s="305"/>
      <c r="AB133" s="305"/>
      <c r="AC133" s="321"/>
      <c r="AD133" s="321"/>
      <c r="AE133" s="321"/>
      <c r="AF133" s="321"/>
      <c r="AG133" s="306"/>
      <c r="AH133" s="306"/>
      <c r="AI133" s="322"/>
      <c r="AJ133" s="322"/>
      <c r="AK133" s="322"/>
      <c r="AL133" s="322"/>
      <c r="AM133" s="322"/>
      <c r="AN133" s="322"/>
      <c r="AO133" s="322"/>
      <c r="AP133" s="322"/>
      <c r="AQ133" s="322"/>
      <c r="AR133" s="322"/>
      <c r="AS133" s="322"/>
      <c r="AT133" s="322"/>
      <c r="AU133" s="322"/>
      <c r="AV133" s="322"/>
      <c r="AW133" s="322"/>
      <c r="AX133" s="322"/>
      <c r="AY133" s="322"/>
      <c r="AZ133" s="322"/>
      <c r="BA133" s="322"/>
      <c r="BB133" s="322"/>
      <c r="BC133" s="322"/>
      <c r="BD133" s="322"/>
      <c r="BE133" s="322"/>
    </row>
    <row r="134" spans="7:57" x14ac:dyDescent="0.4">
      <c r="G134" s="303" t="s">
        <v>526</v>
      </c>
      <c r="H134" s="303"/>
      <c r="I134" s="303"/>
      <c r="J134" s="303"/>
      <c r="K134" s="303"/>
      <c r="L134" s="303"/>
      <c r="M134" s="303"/>
      <c r="N134" s="303"/>
      <c r="O134" s="303"/>
      <c r="P134" s="303"/>
      <c r="Q134" s="306" t="s">
        <v>527</v>
      </c>
      <c r="R134" s="306"/>
      <c r="S134" s="306"/>
      <c r="T134" s="306"/>
      <c r="U134" s="306"/>
      <c r="V134" s="306"/>
      <c r="W134" s="306"/>
      <c r="X134" s="306"/>
      <c r="Y134" s="306"/>
      <c r="Z134" s="306"/>
      <c r="AA134" s="305" t="s">
        <v>488</v>
      </c>
      <c r="AB134" s="305"/>
      <c r="AC134" s="358" t="s">
        <v>609</v>
      </c>
      <c r="AD134" s="358"/>
      <c r="AE134" s="358"/>
      <c r="AF134" s="358"/>
      <c r="AG134" s="306" t="s">
        <v>80</v>
      </c>
      <c r="AH134" s="306"/>
      <c r="AI134" s="307" t="s">
        <v>624</v>
      </c>
      <c r="AJ134" s="322"/>
      <c r="AK134" s="322"/>
      <c r="AL134" s="322"/>
      <c r="AM134" s="322"/>
      <c r="AN134" s="322"/>
      <c r="AO134" s="322"/>
      <c r="AP134" s="322"/>
      <c r="AQ134" s="322"/>
      <c r="AR134" s="322"/>
      <c r="AS134" s="322"/>
      <c r="AT134" s="322"/>
      <c r="AU134" s="322"/>
      <c r="AV134" s="322"/>
      <c r="AW134" s="322"/>
      <c r="AX134" s="322"/>
      <c r="AY134" s="322"/>
      <c r="AZ134" s="322"/>
      <c r="BA134" s="322"/>
      <c r="BB134" s="322"/>
      <c r="BC134" s="322"/>
      <c r="BD134" s="322"/>
      <c r="BE134" s="322"/>
    </row>
    <row r="135" spans="7:57" ht="18.75" customHeight="1" x14ac:dyDescent="0.4">
      <c r="G135" s="303"/>
      <c r="H135" s="303"/>
      <c r="I135" s="303"/>
      <c r="J135" s="303"/>
      <c r="K135" s="303"/>
      <c r="L135" s="303"/>
      <c r="M135" s="303"/>
      <c r="N135" s="303"/>
      <c r="O135" s="303"/>
      <c r="P135" s="303"/>
      <c r="Q135" s="306"/>
      <c r="R135" s="306"/>
      <c r="S135" s="306"/>
      <c r="T135" s="306"/>
      <c r="U135" s="306"/>
      <c r="V135" s="306"/>
      <c r="W135" s="306"/>
      <c r="X135" s="306"/>
      <c r="Y135" s="306"/>
      <c r="Z135" s="306"/>
      <c r="AA135" s="305"/>
      <c r="AB135" s="305"/>
      <c r="AC135" s="358"/>
      <c r="AD135" s="358"/>
      <c r="AE135" s="358"/>
      <c r="AF135" s="358"/>
      <c r="AG135" s="306"/>
      <c r="AH135" s="306"/>
      <c r="AI135" s="322"/>
      <c r="AJ135" s="322"/>
      <c r="AK135" s="322"/>
      <c r="AL135" s="322"/>
      <c r="AM135" s="322"/>
      <c r="AN135" s="322"/>
      <c r="AO135" s="322"/>
      <c r="AP135" s="322"/>
      <c r="AQ135" s="322"/>
      <c r="AR135" s="322"/>
      <c r="AS135" s="322"/>
      <c r="AT135" s="322"/>
      <c r="AU135" s="322"/>
      <c r="AV135" s="322"/>
      <c r="AW135" s="322"/>
      <c r="AX135" s="322"/>
      <c r="AY135" s="322"/>
      <c r="AZ135" s="322"/>
      <c r="BA135" s="322"/>
      <c r="BB135" s="322"/>
      <c r="BC135" s="322"/>
      <c r="BD135" s="322"/>
      <c r="BE135" s="322"/>
    </row>
    <row r="136" spans="7:57" x14ac:dyDescent="0.4">
      <c r="AC136" s="28"/>
      <c r="AD136" s="28"/>
      <c r="AE136" s="28"/>
      <c r="AF136" s="28"/>
    </row>
    <row r="137" spans="7:57" x14ac:dyDescent="0.4">
      <c r="AC137" s="28"/>
      <c r="AD137" s="28"/>
      <c r="AE137" s="28"/>
      <c r="AF137" s="28"/>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70" zoomScaleNormal="7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384" t="str">
        <f>"+0"</f>
        <v>+0</v>
      </c>
      <c r="K4" s="273"/>
      <c r="L4" s="273"/>
      <c r="M4" s="385"/>
      <c r="N4" s="384" t="str">
        <f>"+1"</f>
        <v>+1</v>
      </c>
      <c r="O4" s="273"/>
      <c r="P4" s="273"/>
      <c r="Q4" s="385"/>
      <c r="R4" s="384" t="str">
        <f>"+2"</f>
        <v>+2</v>
      </c>
      <c r="S4" s="273"/>
      <c r="T4" s="273"/>
      <c r="U4" s="385"/>
      <c r="V4" s="384" t="str">
        <f>"+3"</f>
        <v>+3</v>
      </c>
      <c r="W4" s="273"/>
      <c r="X4" s="273"/>
      <c r="Y4" s="385"/>
    </row>
    <row r="5" spans="6:25" ht="18.75" customHeight="1" x14ac:dyDescent="0.4">
      <c r="G5" s="433" t="s">
        <v>322</v>
      </c>
      <c r="H5" s="433"/>
      <c r="I5" s="4"/>
      <c r="J5" s="430" t="s">
        <v>860</v>
      </c>
      <c r="K5" s="431"/>
      <c r="L5" s="431"/>
      <c r="M5" s="432"/>
      <c r="N5" s="40" t="s">
        <v>858</v>
      </c>
      <c r="O5" s="40"/>
      <c r="P5" s="40"/>
      <c r="Q5" s="40"/>
      <c r="R5" s="40"/>
      <c r="S5" s="40"/>
      <c r="T5" s="40"/>
      <c r="U5" s="40"/>
      <c r="V5" s="40"/>
      <c r="W5" s="40"/>
      <c r="X5" s="40"/>
      <c r="Y5" s="411"/>
    </row>
    <row r="6" spans="6:25" ht="19.5" thickBot="1" x14ac:dyDescent="0.45">
      <c r="G6" s="399"/>
      <c r="H6" s="399"/>
      <c r="I6" s="5"/>
      <c r="J6" s="415" t="s">
        <v>854</v>
      </c>
      <c r="K6" s="395"/>
      <c r="L6" s="395"/>
      <c r="M6" s="395"/>
      <c r="N6" s="395" t="s">
        <v>318</v>
      </c>
      <c r="O6" s="395"/>
      <c r="P6" s="395"/>
      <c r="Q6" s="395"/>
      <c r="R6" s="395" t="s">
        <v>319</v>
      </c>
      <c r="S6" s="395"/>
      <c r="T6" s="395"/>
      <c r="U6" s="395"/>
      <c r="V6" s="395" t="s">
        <v>320</v>
      </c>
      <c r="W6" s="395"/>
      <c r="X6" s="395"/>
      <c r="Y6" s="416"/>
    </row>
    <row r="7" spans="6:25" x14ac:dyDescent="0.4">
      <c r="G7" s="433" t="s">
        <v>323</v>
      </c>
      <c r="H7" s="433"/>
      <c r="I7" s="4"/>
      <c r="J7" s="39" t="s">
        <v>858</v>
      </c>
      <c r="K7" s="40"/>
      <c r="L7" s="40"/>
      <c r="M7" s="40"/>
      <c r="N7" s="40"/>
      <c r="O7" s="40"/>
      <c r="P7" s="40"/>
      <c r="Q7" s="40"/>
      <c r="R7" s="40" t="s">
        <v>859</v>
      </c>
      <c r="S7" s="40"/>
      <c r="T7" s="40"/>
      <c r="U7" s="40"/>
      <c r="V7" s="40"/>
      <c r="W7" s="40"/>
      <c r="X7" s="40"/>
      <c r="Y7" s="411"/>
    </row>
    <row r="8" spans="6:25" ht="19.5" thickBot="1" x14ac:dyDescent="0.45">
      <c r="G8" s="399"/>
      <c r="H8" s="399"/>
      <c r="I8" s="6"/>
      <c r="J8" s="408" t="s">
        <v>321</v>
      </c>
      <c r="K8" s="409"/>
      <c r="L8" s="409"/>
      <c r="M8" s="409"/>
      <c r="N8" s="409" t="s">
        <v>87</v>
      </c>
      <c r="O8" s="409"/>
      <c r="P8" s="409"/>
      <c r="Q8" s="409"/>
      <c r="R8" s="409" t="s">
        <v>321</v>
      </c>
      <c r="S8" s="409"/>
      <c r="T8" s="409"/>
      <c r="U8" s="409"/>
      <c r="V8" s="409" t="s">
        <v>87</v>
      </c>
      <c r="W8" s="409"/>
      <c r="X8" s="409"/>
      <c r="Y8" s="410"/>
    </row>
    <row r="11" spans="6:25" ht="19.5" thickBot="1" x14ac:dyDescent="0.45">
      <c r="F11" s="2"/>
      <c r="G11" s="2"/>
      <c r="H11" s="2"/>
      <c r="I11" s="3"/>
      <c r="J11" s="384" t="str">
        <f>"+0"</f>
        <v>+0</v>
      </c>
      <c r="K11" s="273"/>
      <c r="L11" s="273"/>
      <c r="M11" s="385"/>
      <c r="N11" s="384" t="str">
        <f>"+1"</f>
        <v>+1</v>
      </c>
      <c r="O11" s="273"/>
      <c r="P11" s="273"/>
      <c r="Q11" s="385"/>
      <c r="R11" s="384" t="str">
        <f>"+2"</f>
        <v>+2</v>
      </c>
      <c r="S11" s="273"/>
      <c r="T11" s="273"/>
      <c r="U11" s="385"/>
      <c r="V11" s="384" t="str">
        <f>"+3"</f>
        <v>+3</v>
      </c>
      <c r="W11" s="273"/>
      <c r="X11" s="273"/>
      <c r="Y11" s="385"/>
    </row>
    <row r="12" spans="6:25" ht="18.75" customHeight="1" x14ac:dyDescent="0.4">
      <c r="F12" s="56" t="s">
        <v>322</v>
      </c>
      <c r="G12" s="56"/>
      <c r="H12" s="56"/>
      <c r="I12" s="4"/>
      <c r="J12" s="412" t="s">
        <v>325</v>
      </c>
      <c r="K12" s="413"/>
      <c r="L12" s="413"/>
      <c r="M12" s="414"/>
      <c r="N12" s="40" t="s">
        <v>852</v>
      </c>
      <c r="O12" s="40"/>
      <c r="P12" s="40"/>
      <c r="Q12" s="40"/>
      <c r="R12" s="40"/>
      <c r="S12" s="40"/>
      <c r="T12" s="40"/>
      <c r="U12" s="40"/>
      <c r="V12" s="40"/>
      <c r="W12" s="40"/>
      <c r="X12" s="40"/>
      <c r="Y12" s="411"/>
    </row>
    <row r="13" spans="6:25" ht="19.5" thickBot="1" x14ac:dyDescent="0.45">
      <c r="F13" s="399"/>
      <c r="G13" s="399"/>
      <c r="H13" s="399"/>
      <c r="I13" s="5"/>
      <c r="J13" s="415" t="s">
        <v>328</v>
      </c>
      <c r="K13" s="395"/>
      <c r="L13" s="395"/>
      <c r="M13" s="395"/>
      <c r="N13" s="395" t="s">
        <v>318</v>
      </c>
      <c r="O13" s="395"/>
      <c r="P13" s="395"/>
      <c r="Q13" s="395"/>
      <c r="R13" s="395" t="s">
        <v>319</v>
      </c>
      <c r="S13" s="395"/>
      <c r="T13" s="395"/>
      <c r="U13" s="395"/>
      <c r="V13" s="395" t="s">
        <v>320</v>
      </c>
      <c r="W13" s="395"/>
      <c r="X13" s="395"/>
      <c r="Y13" s="416"/>
    </row>
    <row r="14" spans="6:25" x14ac:dyDescent="0.4">
      <c r="F14" s="56" t="s">
        <v>323</v>
      </c>
      <c r="G14" s="56"/>
      <c r="H14" s="56"/>
      <c r="I14" s="4"/>
      <c r="J14" s="39" t="s">
        <v>852</v>
      </c>
      <c r="K14" s="40"/>
      <c r="L14" s="40"/>
      <c r="M14" s="40"/>
      <c r="N14" s="40"/>
      <c r="O14" s="40"/>
      <c r="P14" s="40"/>
      <c r="Q14" s="40"/>
      <c r="R14" s="40" t="s">
        <v>855</v>
      </c>
      <c r="S14" s="40"/>
      <c r="T14" s="40"/>
      <c r="U14" s="40"/>
      <c r="V14" s="40"/>
      <c r="W14" s="40"/>
      <c r="X14" s="40"/>
      <c r="Y14" s="411"/>
    </row>
    <row r="15" spans="6:25" ht="19.5" thickBot="1" x14ac:dyDescent="0.45">
      <c r="F15" s="399"/>
      <c r="G15" s="399"/>
      <c r="H15" s="399"/>
      <c r="I15" s="6"/>
      <c r="J15" s="408" t="s">
        <v>321</v>
      </c>
      <c r="K15" s="409"/>
      <c r="L15" s="409"/>
      <c r="M15" s="409"/>
      <c r="N15" s="409" t="s">
        <v>87</v>
      </c>
      <c r="O15" s="409"/>
      <c r="P15" s="409"/>
      <c r="Q15" s="409"/>
      <c r="R15" s="409" t="s">
        <v>321</v>
      </c>
      <c r="S15" s="409"/>
      <c r="T15" s="409"/>
      <c r="U15" s="409"/>
      <c r="V15" s="409" t="s">
        <v>87</v>
      </c>
      <c r="W15" s="409"/>
      <c r="X15" s="409"/>
      <c r="Y15" s="410"/>
    </row>
    <row r="16" spans="6:25" x14ac:dyDescent="0.4">
      <c r="F16" s="56" t="s">
        <v>331</v>
      </c>
      <c r="G16" s="56"/>
      <c r="H16" s="56"/>
      <c r="I16" s="4"/>
      <c r="J16" s="400" t="s">
        <v>329</v>
      </c>
      <c r="K16" s="401"/>
      <c r="L16" s="401"/>
      <c r="M16" s="401"/>
      <c r="N16" s="401"/>
      <c r="O16" s="401"/>
      <c r="P16" s="401"/>
      <c r="Q16" s="401"/>
      <c r="R16" s="401"/>
      <c r="S16" s="401"/>
      <c r="T16" s="401"/>
      <c r="U16" s="401"/>
      <c r="V16" s="401"/>
      <c r="W16" s="401"/>
      <c r="X16" s="401"/>
      <c r="Y16" s="402"/>
    </row>
    <row r="17" spans="6:25" ht="19.5" thickBot="1" x14ac:dyDescent="0.45">
      <c r="F17" s="399"/>
      <c r="G17" s="399"/>
      <c r="H17" s="399"/>
      <c r="I17" s="6"/>
      <c r="J17" s="408" t="s">
        <v>87</v>
      </c>
      <c r="K17" s="409"/>
      <c r="L17" s="409"/>
      <c r="M17" s="409"/>
      <c r="N17" s="405" t="s">
        <v>321</v>
      </c>
      <c r="O17" s="409"/>
      <c r="P17" s="409"/>
      <c r="Q17" s="409"/>
      <c r="R17" s="409" t="s">
        <v>320</v>
      </c>
      <c r="S17" s="409"/>
      <c r="T17" s="409"/>
      <c r="U17" s="406"/>
      <c r="V17" s="409" t="s">
        <v>319</v>
      </c>
      <c r="W17" s="409"/>
      <c r="X17" s="409"/>
      <c r="Y17" s="410"/>
    </row>
    <row r="18" spans="6:25" x14ac:dyDescent="0.4">
      <c r="F18" s="56" t="s">
        <v>332</v>
      </c>
      <c r="G18" s="56"/>
      <c r="H18" s="56"/>
      <c r="I18" s="4"/>
      <c r="J18" s="400" t="s">
        <v>330</v>
      </c>
      <c r="K18" s="401"/>
      <c r="L18" s="401"/>
      <c r="M18" s="401"/>
      <c r="N18" s="401"/>
      <c r="O18" s="401"/>
      <c r="P18" s="401"/>
      <c r="Q18" s="401"/>
      <c r="R18" s="401"/>
      <c r="S18" s="401"/>
      <c r="T18" s="401"/>
      <c r="U18" s="401"/>
      <c r="V18" s="401"/>
      <c r="W18" s="401"/>
      <c r="X18" s="401"/>
      <c r="Y18" s="402"/>
    </row>
    <row r="19" spans="6:25" ht="19.5" thickBot="1" x14ac:dyDescent="0.45">
      <c r="F19" s="399"/>
      <c r="G19" s="399"/>
      <c r="H19" s="399"/>
      <c r="I19" s="6"/>
      <c r="J19" s="408" t="s">
        <v>87</v>
      </c>
      <c r="K19" s="409"/>
      <c r="L19" s="409"/>
      <c r="M19" s="406"/>
      <c r="N19" s="409" t="s">
        <v>321</v>
      </c>
      <c r="O19" s="409"/>
      <c r="P19" s="409"/>
      <c r="Q19" s="409"/>
      <c r="R19" s="409" t="s">
        <v>320</v>
      </c>
      <c r="S19" s="409"/>
      <c r="T19" s="409"/>
      <c r="U19" s="406"/>
      <c r="V19" s="409" t="s">
        <v>319</v>
      </c>
      <c r="W19" s="409"/>
      <c r="X19" s="409"/>
      <c r="Y19" s="410"/>
    </row>
    <row r="20" spans="6:25" x14ac:dyDescent="0.4">
      <c r="F20" s="56" t="s">
        <v>2</v>
      </c>
      <c r="G20" s="56"/>
      <c r="H20" s="56"/>
      <c r="I20" s="4"/>
      <c r="J20" s="400" t="s">
        <v>2</v>
      </c>
      <c r="K20" s="401"/>
      <c r="L20" s="401"/>
      <c r="M20" s="401"/>
      <c r="N20" s="401"/>
      <c r="O20" s="401"/>
      <c r="P20" s="401"/>
      <c r="Q20" s="401"/>
      <c r="R20" s="401"/>
      <c r="S20" s="401"/>
      <c r="T20" s="401"/>
      <c r="U20" s="401"/>
      <c r="V20" s="401"/>
      <c r="W20" s="401"/>
      <c r="X20" s="401"/>
      <c r="Y20" s="402"/>
    </row>
    <row r="21" spans="6:25" ht="19.5" thickBot="1" x14ac:dyDescent="0.45">
      <c r="F21" s="399"/>
      <c r="G21" s="399"/>
      <c r="H21" s="399"/>
      <c r="I21" s="6"/>
      <c r="J21" s="403" t="s">
        <v>2</v>
      </c>
      <c r="K21" s="404"/>
      <c r="L21" s="404"/>
      <c r="M21" s="404"/>
      <c r="N21" s="404"/>
      <c r="O21" s="404"/>
      <c r="P21" s="404"/>
      <c r="Q21" s="404"/>
      <c r="R21" s="404"/>
      <c r="S21" s="404"/>
      <c r="T21" s="404"/>
      <c r="U21" s="404"/>
      <c r="V21" s="404"/>
      <c r="W21" s="404"/>
      <c r="X21" s="404"/>
      <c r="Y21" s="407"/>
    </row>
    <row r="22" spans="6:25" x14ac:dyDescent="0.4">
      <c r="F22" s="56" t="s">
        <v>333</v>
      </c>
      <c r="G22" s="56"/>
      <c r="H22" s="56"/>
      <c r="I22" s="4"/>
      <c r="J22" s="400" t="s">
        <v>334</v>
      </c>
      <c r="K22" s="401"/>
      <c r="L22" s="401"/>
      <c r="M22" s="401"/>
      <c r="N22" s="401"/>
      <c r="O22" s="401"/>
      <c r="P22" s="401"/>
      <c r="Q22" s="401"/>
      <c r="R22" s="401"/>
      <c r="S22" s="401"/>
      <c r="T22" s="401"/>
      <c r="U22" s="401"/>
      <c r="V22" s="401"/>
      <c r="W22" s="401"/>
      <c r="X22" s="401"/>
      <c r="Y22" s="402"/>
    </row>
    <row r="23" spans="6:25" ht="19.5" thickBot="1" x14ac:dyDescent="0.45">
      <c r="F23" s="399"/>
      <c r="G23" s="399"/>
      <c r="H23" s="399"/>
      <c r="I23" s="6"/>
      <c r="J23" s="408" t="s">
        <v>87</v>
      </c>
      <c r="K23" s="409"/>
      <c r="L23" s="409"/>
      <c r="M23" s="409"/>
      <c r="N23" s="405" t="s">
        <v>321</v>
      </c>
      <c r="O23" s="409"/>
      <c r="P23" s="409"/>
      <c r="Q23" s="409"/>
      <c r="R23" s="409" t="s">
        <v>320</v>
      </c>
      <c r="S23" s="409"/>
      <c r="T23" s="409"/>
      <c r="U23" s="409"/>
      <c r="V23" s="405" t="s">
        <v>319</v>
      </c>
      <c r="W23" s="409"/>
      <c r="X23" s="409"/>
      <c r="Y23" s="410"/>
    </row>
    <row r="25" spans="6:25" ht="19.5" thickBot="1" x14ac:dyDescent="0.45">
      <c r="F25" s="2"/>
      <c r="G25" s="2"/>
      <c r="H25" s="2"/>
      <c r="I25" s="3"/>
      <c r="J25" s="384" t="str">
        <f>"+0"</f>
        <v>+0</v>
      </c>
      <c r="K25" s="273"/>
      <c r="L25" s="273"/>
      <c r="M25" s="385"/>
      <c r="N25" s="384" t="str">
        <f>"+1"</f>
        <v>+1</v>
      </c>
      <c r="O25" s="273"/>
      <c r="P25" s="273"/>
      <c r="Q25" s="385"/>
      <c r="R25" s="384" t="str">
        <f>"+2"</f>
        <v>+2</v>
      </c>
      <c r="S25" s="273"/>
      <c r="T25" s="273"/>
      <c r="U25" s="385"/>
      <c r="V25" s="384" t="str">
        <f>"+3"</f>
        <v>+3</v>
      </c>
      <c r="W25" s="273"/>
      <c r="X25" s="273"/>
      <c r="Y25" s="385"/>
    </row>
    <row r="26" spans="6:25" ht="18.75" customHeight="1" x14ac:dyDescent="0.4">
      <c r="F26" s="56" t="s">
        <v>322</v>
      </c>
      <c r="G26" s="56"/>
      <c r="H26" s="56"/>
      <c r="I26" s="4"/>
      <c r="J26" s="412" t="s">
        <v>856</v>
      </c>
      <c r="K26" s="413"/>
      <c r="L26" s="413"/>
      <c r="M26" s="414"/>
      <c r="N26" s="40" t="s">
        <v>858</v>
      </c>
      <c r="O26" s="40"/>
      <c r="P26" s="40"/>
      <c r="Q26" s="40"/>
      <c r="R26" s="40"/>
      <c r="S26" s="40"/>
      <c r="T26" s="40"/>
      <c r="U26" s="40"/>
      <c r="V26" s="40"/>
      <c r="W26" s="40"/>
      <c r="X26" s="40"/>
      <c r="Y26" s="411"/>
    </row>
    <row r="27" spans="6:25" ht="19.5" thickBot="1" x14ac:dyDescent="0.45">
      <c r="F27" s="399"/>
      <c r="G27" s="399"/>
      <c r="H27" s="399"/>
      <c r="I27" s="34"/>
      <c r="J27" s="415" t="s">
        <v>854</v>
      </c>
      <c r="K27" s="395"/>
      <c r="L27" s="395"/>
      <c r="M27" s="395"/>
      <c r="N27" s="395" t="s">
        <v>318</v>
      </c>
      <c r="O27" s="395"/>
      <c r="P27" s="395"/>
      <c r="Q27" s="395"/>
      <c r="R27" s="395" t="s">
        <v>319</v>
      </c>
      <c r="S27" s="395"/>
      <c r="T27" s="395"/>
      <c r="U27" s="395"/>
      <c r="V27" s="395" t="s">
        <v>320</v>
      </c>
      <c r="W27" s="395"/>
      <c r="X27" s="395"/>
      <c r="Y27" s="416"/>
    </row>
    <row r="28" spans="6:25" x14ac:dyDescent="0.4">
      <c r="F28" s="56" t="s">
        <v>323</v>
      </c>
      <c r="G28" s="56"/>
      <c r="H28" s="56"/>
      <c r="I28" s="4"/>
      <c r="J28" s="39" t="s">
        <v>858</v>
      </c>
      <c r="K28" s="40"/>
      <c r="L28" s="40"/>
      <c r="M28" s="40"/>
      <c r="N28" s="40"/>
      <c r="O28" s="40"/>
      <c r="P28" s="40"/>
      <c r="Q28" s="40"/>
      <c r="R28" s="40" t="s">
        <v>859</v>
      </c>
      <c r="S28" s="40"/>
      <c r="T28" s="40"/>
      <c r="U28" s="40"/>
      <c r="V28" s="40"/>
      <c r="W28" s="40"/>
      <c r="X28" s="40"/>
      <c r="Y28" s="411"/>
    </row>
    <row r="29" spans="6:25" ht="19.5" thickBot="1" x14ac:dyDescent="0.45">
      <c r="F29" s="399"/>
      <c r="G29" s="399"/>
      <c r="H29" s="399"/>
      <c r="I29" s="6"/>
      <c r="J29" s="408" t="s">
        <v>321</v>
      </c>
      <c r="K29" s="409"/>
      <c r="L29" s="409"/>
      <c r="M29" s="409"/>
      <c r="N29" s="409" t="s">
        <v>87</v>
      </c>
      <c r="O29" s="409"/>
      <c r="P29" s="409"/>
      <c r="Q29" s="409"/>
      <c r="R29" s="409" t="s">
        <v>321</v>
      </c>
      <c r="S29" s="409"/>
      <c r="T29" s="409"/>
      <c r="U29" s="409"/>
      <c r="V29" s="409" t="s">
        <v>87</v>
      </c>
      <c r="W29" s="409"/>
      <c r="X29" s="409"/>
      <c r="Y29" s="410"/>
    </row>
    <row r="30" spans="6:25" x14ac:dyDescent="0.4">
      <c r="F30" s="56" t="s">
        <v>331</v>
      </c>
      <c r="G30" s="56"/>
      <c r="H30" s="56"/>
      <c r="I30" s="4"/>
      <c r="J30" s="400" t="s">
        <v>703</v>
      </c>
      <c r="K30" s="401"/>
      <c r="L30" s="401"/>
      <c r="M30" s="401"/>
      <c r="N30" s="401"/>
      <c r="O30" s="401"/>
      <c r="P30" s="401"/>
      <c r="Q30" s="401"/>
      <c r="R30" s="401"/>
      <c r="S30" s="401"/>
      <c r="T30" s="401"/>
      <c r="U30" s="401"/>
      <c r="V30" s="401"/>
      <c r="W30" s="401"/>
      <c r="X30" s="401"/>
      <c r="Y30" s="402"/>
    </row>
    <row r="31" spans="6:25" ht="19.5" thickBot="1" x14ac:dyDescent="0.45">
      <c r="F31" s="399"/>
      <c r="G31" s="399"/>
      <c r="H31" s="399"/>
      <c r="I31" s="6"/>
      <c r="J31" s="408" t="s">
        <v>87</v>
      </c>
      <c r="K31" s="409"/>
      <c r="L31" s="409"/>
      <c r="M31" s="409"/>
      <c r="N31" s="405" t="s">
        <v>321</v>
      </c>
      <c r="O31" s="409"/>
      <c r="P31" s="409"/>
      <c r="Q31" s="409"/>
      <c r="R31" s="409" t="s">
        <v>320</v>
      </c>
      <c r="S31" s="409"/>
      <c r="T31" s="409"/>
      <c r="U31" s="406"/>
      <c r="V31" s="409" t="s">
        <v>319</v>
      </c>
      <c r="W31" s="409"/>
      <c r="X31" s="409"/>
      <c r="Y31" s="410"/>
    </row>
    <row r="32" spans="6:25" x14ac:dyDescent="0.4">
      <c r="F32" s="56" t="s">
        <v>332</v>
      </c>
      <c r="G32" s="56"/>
      <c r="H32" s="56"/>
      <c r="I32" s="4"/>
      <c r="J32" s="400" t="s">
        <v>704</v>
      </c>
      <c r="K32" s="401"/>
      <c r="L32" s="401"/>
      <c r="M32" s="401"/>
      <c r="N32" s="401"/>
      <c r="O32" s="401"/>
      <c r="P32" s="401"/>
      <c r="Q32" s="401"/>
      <c r="R32" s="401"/>
      <c r="S32" s="401"/>
      <c r="T32" s="401"/>
      <c r="U32" s="401"/>
      <c r="V32" s="401"/>
      <c r="W32" s="401"/>
      <c r="X32" s="401"/>
      <c r="Y32" s="402"/>
    </row>
    <row r="33" spans="6:25" ht="19.5" thickBot="1" x14ac:dyDescent="0.45">
      <c r="F33" s="399"/>
      <c r="G33" s="399"/>
      <c r="H33" s="399"/>
      <c r="I33" s="6"/>
      <c r="J33" s="408" t="s">
        <v>87</v>
      </c>
      <c r="K33" s="409"/>
      <c r="L33" s="409"/>
      <c r="M33" s="406"/>
      <c r="N33" s="409" t="s">
        <v>321</v>
      </c>
      <c r="O33" s="409"/>
      <c r="P33" s="409"/>
      <c r="Q33" s="409"/>
      <c r="R33" s="409" t="s">
        <v>320</v>
      </c>
      <c r="S33" s="409"/>
      <c r="T33" s="409"/>
      <c r="U33" s="406"/>
      <c r="V33" s="409" t="s">
        <v>319</v>
      </c>
      <c r="W33" s="409"/>
      <c r="X33" s="409"/>
      <c r="Y33" s="410"/>
    </row>
    <row r="34" spans="6:25" x14ac:dyDescent="0.4">
      <c r="F34" s="56" t="s">
        <v>2</v>
      </c>
      <c r="G34" s="56"/>
      <c r="H34" s="56"/>
      <c r="I34" s="4"/>
      <c r="J34" s="400" t="s">
        <v>2</v>
      </c>
      <c r="K34" s="401"/>
      <c r="L34" s="401"/>
      <c r="M34" s="401"/>
      <c r="N34" s="401"/>
      <c r="O34" s="401"/>
      <c r="P34" s="401"/>
      <c r="Q34" s="401"/>
      <c r="R34" s="401"/>
      <c r="S34" s="401"/>
      <c r="T34" s="401"/>
      <c r="U34" s="401"/>
      <c r="V34" s="401"/>
      <c r="W34" s="401"/>
      <c r="X34" s="401"/>
      <c r="Y34" s="402"/>
    </row>
    <row r="35" spans="6:25" ht="19.5" thickBot="1" x14ac:dyDescent="0.45">
      <c r="F35" s="399"/>
      <c r="G35" s="399"/>
      <c r="H35" s="399"/>
      <c r="I35" s="6"/>
      <c r="J35" s="403" t="s">
        <v>2</v>
      </c>
      <c r="K35" s="404"/>
      <c r="L35" s="404"/>
      <c r="M35" s="404"/>
      <c r="N35" s="404"/>
      <c r="O35" s="404"/>
      <c r="P35" s="404"/>
      <c r="Q35" s="404"/>
      <c r="R35" s="404"/>
      <c r="S35" s="404"/>
      <c r="T35" s="404"/>
      <c r="U35" s="404"/>
      <c r="V35" s="404"/>
      <c r="W35" s="404"/>
      <c r="X35" s="404"/>
      <c r="Y35" s="407"/>
    </row>
    <row r="36" spans="6:25" x14ac:dyDescent="0.4">
      <c r="F36" s="56" t="s">
        <v>333</v>
      </c>
      <c r="G36" s="56"/>
      <c r="H36" s="56"/>
      <c r="I36" s="4"/>
      <c r="J36" s="400" t="s">
        <v>705</v>
      </c>
      <c r="K36" s="401"/>
      <c r="L36" s="401"/>
      <c r="M36" s="401"/>
      <c r="N36" s="401"/>
      <c r="O36" s="401"/>
      <c r="P36" s="401"/>
      <c r="Q36" s="401"/>
      <c r="R36" s="401"/>
      <c r="S36" s="401"/>
      <c r="T36" s="401"/>
      <c r="U36" s="401"/>
      <c r="V36" s="401"/>
      <c r="W36" s="401"/>
      <c r="X36" s="401"/>
      <c r="Y36" s="402"/>
    </row>
    <row r="37" spans="6:25" ht="19.5" thickBot="1" x14ac:dyDescent="0.45">
      <c r="F37" s="399"/>
      <c r="G37" s="399"/>
      <c r="H37" s="399"/>
      <c r="I37" s="6"/>
      <c r="J37" s="408" t="s">
        <v>87</v>
      </c>
      <c r="K37" s="409"/>
      <c r="L37" s="409"/>
      <c r="M37" s="409"/>
      <c r="N37" s="405" t="s">
        <v>321</v>
      </c>
      <c r="O37" s="409"/>
      <c r="P37" s="409"/>
      <c r="Q37" s="409"/>
      <c r="R37" s="409" t="s">
        <v>320</v>
      </c>
      <c r="S37" s="409"/>
      <c r="T37" s="409"/>
      <c r="U37" s="409"/>
      <c r="V37" s="405" t="s">
        <v>319</v>
      </c>
      <c r="W37" s="409"/>
      <c r="X37" s="409"/>
      <c r="Y37" s="410"/>
    </row>
    <row r="39" spans="6:25" ht="19.5" thickBot="1" x14ac:dyDescent="0.45">
      <c r="F39" s="2"/>
      <c r="G39" s="2"/>
      <c r="H39" s="2"/>
      <c r="I39" s="3"/>
      <c r="J39" s="384" t="str">
        <f>"+0"</f>
        <v>+0</v>
      </c>
      <c r="K39" s="273"/>
      <c r="L39" s="273"/>
      <c r="M39" s="385"/>
      <c r="N39" s="384" t="str">
        <f>"+1"</f>
        <v>+1</v>
      </c>
      <c r="O39" s="273"/>
      <c r="P39" s="273"/>
      <c r="Q39" s="385"/>
      <c r="R39" s="384" t="str">
        <f>"+2"</f>
        <v>+2</v>
      </c>
      <c r="S39" s="273"/>
      <c r="T39" s="273"/>
      <c r="U39" s="385"/>
      <c r="V39" s="384" t="str">
        <f>"+3"</f>
        <v>+3</v>
      </c>
      <c r="W39" s="273"/>
      <c r="X39" s="273"/>
      <c r="Y39" s="385"/>
    </row>
    <row r="40" spans="6:25" x14ac:dyDescent="0.4">
      <c r="F40" s="56" t="s">
        <v>322</v>
      </c>
      <c r="G40" s="56"/>
      <c r="H40" s="56"/>
      <c r="I40" s="4"/>
      <c r="J40" s="412" t="s">
        <v>325</v>
      </c>
      <c r="K40" s="413"/>
      <c r="L40" s="413"/>
      <c r="M40" s="414"/>
      <c r="N40" s="40" t="s">
        <v>852</v>
      </c>
      <c r="O40" s="40"/>
      <c r="P40" s="40"/>
      <c r="Q40" s="40"/>
      <c r="R40" s="40"/>
      <c r="S40" s="40"/>
      <c r="T40" s="40"/>
      <c r="U40" s="40"/>
      <c r="V40" s="40"/>
      <c r="W40" s="40"/>
      <c r="X40" s="40"/>
      <c r="Y40" s="411"/>
    </row>
    <row r="41" spans="6:25" ht="19.5" thickBot="1" x14ac:dyDescent="0.45">
      <c r="F41" s="399"/>
      <c r="G41" s="399"/>
      <c r="H41" s="399"/>
      <c r="I41" s="5"/>
      <c r="J41" s="415" t="s">
        <v>335</v>
      </c>
      <c r="K41" s="395"/>
      <c r="L41" s="395"/>
      <c r="M41" s="395"/>
      <c r="N41" s="395" t="s">
        <v>318</v>
      </c>
      <c r="O41" s="395"/>
      <c r="P41" s="395"/>
      <c r="Q41" s="395"/>
      <c r="R41" s="395" t="s">
        <v>319</v>
      </c>
      <c r="S41" s="395"/>
      <c r="T41" s="395"/>
      <c r="U41" s="395"/>
      <c r="V41" s="395" t="s">
        <v>320</v>
      </c>
      <c r="W41" s="395"/>
      <c r="X41" s="395"/>
      <c r="Y41" s="416"/>
    </row>
    <row r="42" spans="6:25" x14ac:dyDescent="0.4">
      <c r="F42" s="56" t="s">
        <v>323</v>
      </c>
      <c r="G42" s="56"/>
      <c r="H42" s="56"/>
      <c r="I42" s="4"/>
      <c r="J42" s="39" t="s">
        <v>852</v>
      </c>
      <c r="K42" s="40"/>
      <c r="L42" s="40"/>
      <c r="M42" s="40"/>
      <c r="N42" s="40"/>
      <c r="O42" s="40"/>
      <c r="P42" s="40"/>
      <c r="Q42" s="40"/>
      <c r="R42" s="40" t="s">
        <v>855</v>
      </c>
      <c r="S42" s="40"/>
      <c r="T42" s="40"/>
      <c r="U42" s="40"/>
      <c r="V42" s="40"/>
      <c r="W42" s="40"/>
      <c r="X42" s="40"/>
      <c r="Y42" s="411"/>
    </row>
    <row r="43" spans="6:25" ht="19.5" thickBot="1" x14ac:dyDescent="0.45">
      <c r="F43" s="399"/>
      <c r="G43" s="399"/>
      <c r="H43" s="399"/>
      <c r="I43" s="6"/>
      <c r="J43" s="408" t="s">
        <v>321</v>
      </c>
      <c r="K43" s="409"/>
      <c r="L43" s="409"/>
      <c r="M43" s="409"/>
      <c r="N43" s="409" t="s">
        <v>87</v>
      </c>
      <c r="O43" s="409"/>
      <c r="P43" s="409"/>
      <c r="Q43" s="409"/>
      <c r="R43" s="409" t="s">
        <v>321</v>
      </c>
      <c r="S43" s="409"/>
      <c r="T43" s="409"/>
      <c r="U43" s="409"/>
      <c r="V43" s="409" t="s">
        <v>87</v>
      </c>
      <c r="W43" s="409"/>
      <c r="X43" s="409"/>
      <c r="Y43" s="410"/>
    </row>
    <row r="44" spans="6:25" x14ac:dyDescent="0.4">
      <c r="F44" s="56" t="s">
        <v>331</v>
      </c>
      <c r="G44" s="56"/>
      <c r="H44" s="56"/>
      <c r="I44" s="4"/>
      <c r="J44" s="400" t="s">
        <v>329</v>
      </c>
      <c r="K44" s="401"/>
      <c r="L44" s="401"/>
      <c r="M44" s="401"/>
      <c r="N44" s="401"/>
      <c r="O44" s="401"/>
      <c r="P44" s="401"/>
      <c r="Q44" s="401"/>
      <c r="R44" s="401"/>
      <c r="S44" s="401"/>
      <c r="T44" s="401"/>
      <c r="U44" s="401"/>
      <c r="V44" s="401"/>
      <c r="W44" s="401"/>
      <c r="X44" s="401"/>
      <c r="Y44" s="402"/>
    </row>
    <row r="45" spans="6:25" ht="19.5" thickBot="1" x14ac:dyDescent="0.45">
      <c r="F45" s="399"/>
      <c r="G45" s="399"/>
      <c r="H45" s="399"/>
      <c r="I45" s="6"/>
      <c r="J45" s="408" t="s">
        <v>87</v>
      </c>
      <c r="K45" s="409"/>
      <c r="L45" s="409"/>
      <c r="M45" s="409"/>
      <c r="N45" s="405" t="s">
        <v>321</v>
      </c>
      <c r="O45" s="409"/>
      <c r="P45" s="409"/>
      <c r="Q45" s="409"/>
      <c r="R45" s="409" t="s">
        <v>320</v>
      </c>
      <c r="S45" s="409"/>
      <c r="T45" s="409"/>
      <c r="U45" s="406"/>
      <c r="V45" s="409" t="s">
        <v>319</v>
      </c>
      <c r="W45" s="409"/>
      <c r="X45" s="409"/>
      <c r="Y45" s="410"/>
    </row>
    <row r="46" spans="6:25" x14ac:dyDescent="0.4">
      <c r="F46" s="56" t="s">
        <v>332</v>
      </c>
      <c r="G46" s="56"/>
      <c r="H46" s="56"/>
      <c r="I46" s="4"/>
      <c r="J46" s="400" t="s">
        <v>330</v>
      </c>
      <c r="K46" s="401"/>
      <c r="L46" s="401"/>
      <c r="M46" s="401"/>
      <c r="N46" s="401"/>
      <c r="O46" s="401"/>
      <c r="P46" s="401"/>
      <c r="Q46" s="401"/>
      <c r="R46" s="401"/>
      <c r="S46" s="401"/>
      <c r="T46" s="401"/>
      <c r="U46" s="401"/>
      <c r="V46" s="401"/>
      <c r="W46" s="401"/>
      <c r="X46" s="401"/>
      <c r="Y46" s="402"/>
    </row>
    <row r="47" spans="6:25" ht="19.5" thickBot="1" x14ac:dyDescent="0.45">
      <c r="F47" s="399"/>
      <c r="G47" s="399"/>
      <c r="H47" s="399"/>
      <c r="I47" s="6"/>
      <c r="J47" s="408" t="s">
        <v>87</v>
      </c>
      <c r="K47" s="409"/>
      <c r="L47" s="409"/>
      <c r="M47" s="406"/>
      <c r="N47" s="409" t="s">
        <v>321</v>
      </c>
      <c r="O47" s="409"/>
      <c r="P47" s="409"/>
      <c r="Q47" s="409"/>
      <c r="R47" s="409" t="s">
        <v>320</v>
      </c>
      <c r="S47" s="409"/>
      <c r="T47" s="409"/>
      <c r="U47" s="406"/>
      <c r="V47" s="409" t="s">
        <v>319</v>
      </c>
      <c r="W47" s="409"/>
      <c r="X47" s="409"/>
      <c r="Y47" s="410"/>
    </row>
    <row r="48" spans="6:25" x14ac:dyDescent="0.4">
      <c r="F48" s="56" t="s">
        <v>2</v>
      </c>
      <c r="G48" s="56"/>
      <c r="H48" s="56"/>
      <c r="I48" s="4"/>
      <c r="J48" s="400" t="s">
        <v>2</v>
      </c>
      <c r="K48" s="401"/>
      <c r="L48" s="401"/>
      <c r="M48" s="401"/>
      <c r="N48" s="401"/>
      <c r="O48" s="401"/>
      <c r="P48" s="401"/>
      <c r="Q48" s="401"/>
      <c r="R48" s="401"/>
      <c r="S48" s="401"/>
      <c r="T48" s="401"/>
      <c r="U48" s="401"/>
      <c r="V48" s="401"/>
      <c r="W48" s="401"/>
      <c r="X48" s="401"/>
      <c r="Y48" s="402"/>
    </row>
    <row r="49" spans="6:25" ht="19.5" thickBot="1" x14ac:dyDescent="0.45">
      <c r="F49" s="399"/>
      <c r="G49" s="399"/>
      <c r="H49" s="399"/>
      <c r="I49" s="6"/>
      <c r="J49" s="403" t="s">
        <v>2</v>
      </c>
      <c r="K49" s="404"/>
      <c r="L49" s="404"/>
      <c r="M49" s="404"/>
      <c r="N49" s="404"/>
      <c r="O49" s="404"/>
      <c r="P49" s="404"/>
      <c r="Q49" s="404"/>
      <c r="R49" s="404"/>
      <c r="S49" s="404"/>
      <c r="T49" s="404"/>
      <c r="U49" s="404"/>
      <c r="V49" s="404"/>
      <c r="W49" s="404"/>
      <c r="X49" s="404"/>
      <c r="Y49" s="407"/>
    </row>
    <row r="50" spans="6:25" x14ac:dyDescent="0.4">
      <c r="F50" s="56" t="s">
        <v>333</v>
      </c>
      <c r="G50" s="56"/>
      <c r="H50" s="56"/>
      <c r="I50" s="4"/>
      <c r="J50" s="400" t="s">
        <v>334</v>
      </c>
      <c r="K50" s="401"/>
      <c r="L50" s="401"/>
      <c r="M50" s="401"/>
      <c r="N50" s="401"/>
      <c r="O50" s="401"/>
      <c r="P50" s="401"/>
      <c r="Q50" s="401"/>
      <c r="R50" s="401"/>
      <c r="S50" s="401"/>
      <c r="T50" s="401"/>
      <c r="U50" s="401"/>
      <c r="V50" s="401"/>
      <c r="W50" s="401"/>
      <c r="X50" s="401"/>
      <c r="Y50" s="402"/>
    </row>
    <row r="51" spans="6:25" ht="19.5" thickBot="1" x14ac:dyDescent="0.45">
      <c r="F51" s="399"/>
      <c r="G51" s="399"/>
      <c r="H51" s="399"/>
      <c r="I51" s="6"/>
      <c r="J51" s="408" t="s">
        <v>87</v>
      </c>
      <c r="K51" s="409"/>
      <c r="L51" s="409"/>
      <c r="M51" s="409"/>
      <c r="N51" s="405" t="s">
        <v>321</v>
      </c>
      <c r="O51" s="409"/>
      <c r="P51" s="409"/>
      <c r="Q51" s="409"/>
      <c r="R51" s="409" t="s">
        <v>320</v>
      </c>
      <c r="S51" s="409"/>
      <c r="T51" s="409"/>
      <c r="U51" s="409"/>
      <c r="V51" s="405" t="s">
        <v>319</v>
      </c>
      <c r="W51" s="409"/>
      <c r="X51" s="409"/>
      <c r="Y51" s="410"/>
    </row>
    <row r="53" spans="6:25" ht="19.5" thickBot="1" x14ac:dyDescent="0.45">
      <c r="F53" s="2"/>
      <c r="G53" s="2"/>
      <c r="H53" s="2"/>
      <c r="I53" s="3"/>
      <c r="J53" s="384" t="str">
        <f>"+0"</f>
        <v>+0</v>
      </c>
      <c r="K53" s="273"/>
      <c r="L53" s="273"/>
      <c r="M53" s="385"/>
      <c r="N53" s="384" t="str">
        <f>"+1"</f>
        <v>+1</v>
      </c>
      <c r="O53" s="273"/>
      <c r="P53" s="273"/>
      <c r="Q53" s="385"/>
      <c r="R53" s="384" t="str">
        <f>"+2"</f>
        <v>+2</v>
      </c>
      <c r="S53" s="273"/>
      <c r="T53" s="273"/>
      <c r="U53" s="385"/>
      <c r="V53" s="384" t="str">
        <f>"+3"</f>
        <v>+3</v>
      </c>
      <c r="W53" s="273"/>
      <c r="X53" s="273"/>
      <c r="Y53" s="385"/>
    </row>
    <row r="54" spans="6:25" x14ac:dyDescent="0.4">
      <c r="F54" s="56" t="s">
        <v>322</v>
      </c>
      <c r="G54" s="56"/>
      <c r="H54" s="56"/>
      <c r="I54" s="4"/>
      <c r="J54" s="412" t="s">
        <v>325</v>
      </c>
      <c r="K54" s="413"/>
      <c r="L54" s="413"/>
      <c r="M54" s="414"/>
      <c r="N54" s="40" t="s">
        <v>852</v>
      </c>
      <c r="O54" s="40"/>
      <c r="P54" s="40"/>
      <c r="Q54" s="40"/>
      <c r="R54" s="40"/>
      <c r="S54" s="40"/>
      <c r="T54" s="40"/>
      <c r="U54" s="40"/>
      <c r="V54" s="40"/>
      <c r="W54" s="40"/>
      <c r="X54" s="40"/>
      <c r="Y54" s="411"/>
    </row>
    <row r="55" spans="6:25" ht="19.5" thickBot="1" x14ac:dyDescent="0.45">
      <c r="F55" s="399"/>
      <c r="G55" s="399"/>
      <c r="H55" s="399"/>
      <c r="I55" s="5"/>
      <c r="J55" s="415" t="s">
        <v>335</v>
      </c>
      <c r="K55" s="395"/>
      <c r="L55" s="395"/>
      <c r="M55" s="395"/>
      <c r="N55" s="395" t="s">
        <v>318</v>
      </c>
      <c r="O55" s="395"/>
      <c r="P55" s="395"/>
      <c r="Q55" s="395"/>
      <c r="R55" s="395" t="s">
        <v>319</v>
      </c>
      <c r="S55" s="395"/>
      <c r="T55" s="395"/>
      <c r="U55" s="395"/>
      <c r="V55" s="395" t="s">
        <v>320</v>
      </c>
      <c r="W55" s="395"/>
      <c r="X55" s="395"/>
      <c r="Y55" s="416"/>
    </row>
    <row r="56" spans="6:25" x14ac:dyDescent="0.4">
      <c r="F56" s="56" t="s">
        <v>323</v>
      </c>
      <c r="G56" s="56"/>
      <c r="H56" s="56"/>
      <c r="I56" s="4"/>
      <c r="J56" s="39" t="s">
        <v>852</v>
      </c>
      <c r="K56" s="40"/>
      <c r="L56" s="40"/>
      <c r="M56" s="40"/>
      <c r="N56" s="40"/>
      <c r="O56" s="40"/>
      <c r="P56" s="40"/>
      <c r="Q56" s="40"/>
      <c r="R56" s="40" t="s">
        <v>855</v>
      </c>
      <c r="S56" s="40"/>
      <c r="T56" s="40"/>
      <c r="U56" s="40"/>
      <c r="V56" s="40"/>
      <c r="W56" s="40"/>
      <c r="X56" s="40"/>
      <c r="Y56" s="411"/>
    </row>
    <row r="57" spans="6:25" ht="19.5" thickBot="1" x14ac:dyDescent="0.45">
      <c r="F57" s="399"/>
      <c r="G57" s="399"/>
      <c r="H57" s="399"/>
      <c r="I57" s="6"/>
      <c r="J57" s="408" t="s">
        <v>321</v>
      </c>
      <c r="K57" s="409"/>
      <c r="L57" s="409"/>
      <c r="M57" s="409"/>
      <c r="N57" s="409" t="s">
        <v>87</v>
      </c>
      <c r="O57" s="409"/>
      <c r="P57" s="409"/>
      <c r="Q57" s="409"/>
      <c r="R57" s="409" t="s">
        <v>321</v>
      </c>
      <c r="S57" s="409"/>
      <c r="T57" s="409"/>
      <c r="U57" s="409"/>
      <c r="V57" s="409" t="s">
        <v>87</v>
      </c>
      <c r="W57" s="409"/>
      <c r="X57" s="409"/>
      <c r="Y57" s="410"/>
    </row>
    <row r="58" spans="6:25" x14ac:dyDescent="0.4">
      <c r="F58" s="56" t="s">
        <v>331</v>
      </c>
      <c r="G58" s="56"/>
      <c r="H58" s="56"/>
      <c r="I58" s="4"/>
      <c r="J58" s="400" t="s">
        <v>703</v>
      </c>
      <c r="K58" s="401"/>
      <c r="L58" s="401"/>
      <c r="M58" s="401"/>
      <c r="N58" s="401"/>
      <c r="O58" s="401"/>
      <c r="P58" s="401"/>
      <c r="Q58" s="401"/>
      <c r="R58" s="401"/>
      <c r="S58" s="401"/>
      <c r="T58" s="401"/>
      <c r="U58" s="401"/>
      <c r="V58" s="401"/>
      <c r="W58" s="401"/>
      <c r="X58" s="401"/>
      <c r="Y58" s="402"/>
    </row>
    <row r="59" spans="6:25" ht="19.5" thickBot="1" x14ac:dyDescent="0.45">
      <c r="F59" s="399"/>
      <c r="G59" s="399"/>
      <c r="H59" s="399"/>
      <c r="I59" s="6"/>
      <c r="J59" s="403" t="s">
        <v>87</v>
      </c>
      <c r="K59" s="404"/>
      <c r="L59" s="404"/>
      <c r="M59" s="405"/>
      <c r="N59" s="406" t="s">
        <v>321</v>
      </c>
      <c r="O59" s="404"/>
      <c r="P59" s="404"/>
      <c r="Q59" s="405"/>
      <c r="R59" s="406" t="s">
        <v>320</v>
      </c>
      <c r="S59" s="404"/>
      <c r="T59" s="404"/>
      <c r="U59" s="405"/>
      <c r="V59" s="406" t="s">
        <v>319</v>
      </c>
      <c r="W59" s="404"/>
      <c r="X59" s="404"/>
      <c r="Y59" s="407"/>
    </row>
    <row r="60" spans="6:25" x14ac:dyDescent="0.4">
      <c r="F60" s="56" t="s">
        <v>332</v>
      </c>
      <c r="G60" s="56"/>
      <c r="H60" s="56"/>
      <c r="I60" s="4"/>
      <c r="J60" s="400" t="s">
        <v>704</v>
      </c>
      <c r="K60" s="401"/>
      <c r="L60" s="401"/>
      <c r="M60" s="401"/>
      <c r="N60" s="401"/>
      <c r="O60" s="401"/>
      <c r="P60" s="401"/>
      <c r="Q60" s="401"/>
      <c r="R60" s="401"/>
      <c r="S60" s="401"/>
      <c r="T60" s="401"/>
      <c r="U60" s="401"/>
      <c r="V60" s="401"/>
      <c r="W60" s="401"/>
      <c r="X60" s="401"/>
      <c r="Y60" s="402"/>
    </row>
    <row r="61" spans="6:25" ht="19.5" thickBot="1" x14ac:dyDescent="0.45">
      <c r="F61" s="399"/>
      <c r="G61" s="399"/>
      <c r="H61" s="399"/>
      <c r="I61" s="6"/>
      <c r="J61" s="403" t="s">
        <v>87</v>
      </c>
      <c r="K61" s="404"/>
      <c r="L61" s="404"/>
      <c r="M61" s="405"/>
      <c r="N61" s="406" t="s">
        <v>321</v>
      </c>
      <c r="O61" s="404"/>
      <c r="P61" s="404"/>
      <c r="Q61" s="405"/>
      <c r="R61" s="406" t="s">
        <v>320</v>
      </c>
      <c r="S61" s="404"/>
      <c r="T61" s="404"/>
      <c r="U61" s="405"/>
      <c r="V61" s="406" t="s">
        <v>319</v>
      </c>
      <c r="W61" s="404"/>
      <c r="X61" s="404"/>
      <c r="Y61" s="407"/>
    </row>
    <row r="62" spans="6:25" x14ac:dyDescent="0.4">
      <c r="F62" s="56" t="s">
        <v>2</v>
      </c>
      <c r="G62" s="56"/>
      <c r="H62" s="56"/>
      <c r="I62" s="4"/>
      <c r="J62" s="400" t="s">
        <v>2</v>
      </c>
      <c r="K62" s="401"/>
      <c r="L62" s="401"/>
      <c r="M62" s="401"/>
      <c r="N62" s="401"/>
      <c r="O62" s="401"/>
      <c r="P62" s="401"/>
      <c r="Q62" s="401"/>
      <c r="R62" s="401"/>
      <c r="S62" s="401"/>
      <c r="T62" s="401"/>
      <c r="U62" s="401"/>
      <c r="V62" s="401"/>
      <c r="W62" s="401"/>
      <c r="X62" s="401"/>
      <c r="Y62" s="402"/>
    </row>
    <row r="63" spans="6:25" ht="19.5" thickBot="1" x14ac:dyDescent="0.45">
      <c r="F63" s="399"/>
      <c r="G63" s="399"/>
      <c r="H63" s="399"/>
      <c r="I63" s="6"/>
      <c r="J63" s="403" t="s">
        <v>2</v>
      </c>
      <c r="K63" s="404"/>
      <c r="L63" s="404"/>
      <c r="M63" s="404"/>
      <c r="N63" s="404"/>
      <c r="O63" s="404"/>
      <c r="P63" s="404"/>
      <c r="Q63" s="404"/>
      <c r="R63" s="404"/>
      <c r="S63" s="404"/>
      <c r="T63" s="404"/>
      <c r="U63" s="404"/>
      <c r="V63" s="404"/>
      <c r="W63" s="404"/>
      <c r="X63" s="404"/>
      <c r="Y63" s="407"/>
    </row>
    <row r="64" spans="6:25" x14ac:dyDescent="0.4">
      <c r="F64" s="56" t="s">
        <v>333</v>
      </c>
      <c r="G64" s="56"/>
      <c r="H64" s="56"/>
      <c r="I64" s="4"/>
      <c r="J64" s="400" t="s">
        <v>705</v>
      </c>
      <c r="K64" s="401"/>
      <c r="L64" s="401"/>
      <c r="M64" s="401"/>
      <c r="N64" s="401"/>
      <c r="O64" s="401"/>
      <c r="P64" s="401"/>
      <c r="Q64" s="401"/>
      <c r="R64" s="401"/>
      <c r="S64" s="401"/>
      <c r="T64" s="401"/>
      <c r="U64" s="401"/>
      <c r="V64" s="401"/>
      <c r="W64" s="401"/>
      <c r="X64" s="401"/>
      <c r="Y64" s="402"/>
    </row>
    <row r="65" spans="6:25" ht="19.5" thickBot="1" x14ac:dyDescent="0.45">
      <c r="F65" s="399"/>
      <c r="G65" s="399"/>
      <c r="H65" s="399"/>
      <c r="I65" s="6"/>
      <c r="J65" s="403" t="s">
        <v>87</v>
      </c>
      <c r="K65" s="404"/>
      <c r="L65" s="404"/>
      <c r="M65" s="405"/>
      <c r="N65" s="406" t="s">
        <v>321</v>
      </c>
      <c r="O65" s="404"/>
      <c r="P65" s="404"/>
      <c r="Q65" s="405"/>
      <c r="R65" s="406" t="s">
        <v>320</v>
      </c>
      <c r="S65" s="404"/>
      <c r="T65" s="404"/>
      <c r="U65" s="405"/>
      <c r="V65" s="406" t="s">
        <v>319</v>
      </c>
      <c r="W65" s="404"/>
      <c r="X65" s="404"/>
      <c r="Y65" s="407"/>
    </row>
    <row r="67" spans="6:25" ht="19.5" thickBot="1" x14ac:dyDescent="0.45">
      <c r="I67" s="3"/>
      <c r="J67" s="384" t="str">
        <f>"+0"</f>
        <v>+0</v>
      </c>
      <c r="K67" s="273"/>
      <c r="L67" s="273"/>
      <c r="M67" s="385"/>
      <c r="N67" s="384" t="str">
        <f>"+1"</f>
        <v>+1</v>
      </c>
      <c r="O67" s="273"/>
      <c r="P67" s="273"/>
      <c r="Q67" s="385"/>
      <c r="R67" s="384" t="str">
        <f>"+2"</f>
        <v>+2</v>
      </c>
      <c r="S67" s="273"/>
      <c r="T67" s="273"/>
      <c r="U67" s="385"/>
      <c r="V67" s="384" t="str">
        <f>"+3"</f>
        <v>+3</v>
      </c>
      <c r="W67" s="273"/>
      <c r="X67" s="273"/>
      <c r="Y67" s="385"/>
    </row>
    <row r="68" spans="6:25" x14ac:dyDescent="0.4">
      <c r="G68" s="433" t="s">
        <v>322</v>
      </c>
      <c r="H68" s="433"/>
      <c r="I68" s="4"/>
      <c r="J68" s="412" t="s">
        <v>325</v>
      </c>
      <c r="K68" s="413"/>
      <c r="L68" s="413"/>
      <c r="M68" s="414"/>
      <c r="N68" s="40" t="s">
        <v>852</v>
      </c>
      <c r="O68" s="40"/>
      <c r="P68" s="40"/>
      <c r="Q68" s="40"/>
      <c r="R68" s="40"/>
      <c r="S68" s="40"/>
      <c r="T68" s="40"/>
      <c r="U68" s="40"/>
      <c r="V68" s="40"/>
      <c r="W68" s="40"/>
      <c r="X68" s="40"/>
      <c r="Y68" s="411"/>
    </row>
    <row r="69" spans="6:25" ht="19.5" thickBot="1" x14ac:dyDescent="0.45">
      <c r="G69" s="399"/>
      <c r="H69" s="399"/>
      <c r="I69" s="5"/>
      <c r="J69" s="415" t="s">
        <v>336</v>
      </c>
      <c r="K69" s="395"/>
      <c r="L69" s="395"/>
      <c r="M69" s="395"/>
      <c r="N69" s="395" t="s">
        <v>318</v>
      </c>
      <c r="O69" s="395"/>
      <c r="P69" s="395"/>
      <c r="Q69" s="395"/>
      <c r="R69" s="395" t="s">
        <v>319</v>
      </c>
      <c r="S69" s="395"/>
      <c r="T69" s="395"/>
      <c r="U69" s="395"/>
      <c r="V69" s="395" t="s">
        <v>320</v>
      </c>
      <c r="W69" s="395"/>
      <c r="X69" s="395"/>
      <c r="Y69" s="416"/>
    </row>
    <row r="70" spans="6:25" x14ac:dyDescent="0.4">
      <c r="G70" s="433" t="s">
        <v>323</v>
      </c>
      <c r="H70" s="433"/>
      <c r="I70" s="4"/>
      <c r="J70" s="39" t="s">
        <v>852</v>
      </c>
      <c r="K70" s="40"/>
      <c r="L70" s="40"/>
      <c r="M70" s="40"/>
      <c r="N70" s="40"/>
      <c r="O70" s="40"/>
      <c r="P70" s="40"/>
      <c r="Q70" s="40"/>
      <c r="R70" s="40" t="s">
        <v>855</v>
      </c>
      <c r="S70" s="40"/>
      <c r="T70" s="40"/>
      <c r="U70" s="40"/>
      <c r="V70" s="40"/>
      <c r="W70" s="40"/>
      <c r="X70" s="40"/>
      <c r="Y70" s="411"/>
    </row>
    <row r="71" spans="6:25" ht="19.5" thickBot="1" x14ac:dyDescent="0.45">
      <c r="G71" s="399"/>
      <c r="H71" s="399"/>
      <c r="I71" s="6"/>
      <c r="J71" s="408" t="s">
        <v>321</v>
      </c>
      <c r="K71" s="409"/>
      <c r="L71" s="409"/>
      <c r="M71" s="409"/>
      <c r="N71" s="409" t="s">
        <v>87</v>
      </c>
      <c r="O71" s="409"/>
      <c r="P71" s="409"/>
      <c r="Q71" s="409"/>
      <c r="R71" s="409" t="s">
        <v>321</v>
      </c>
      <c r="S71" s="409"/>
      <c r="T71" s="409"/>
      <c r="U71" s="409"/>
      <c r="V71" s="409" t="s">
        <v>87</v>
      </c>
      <c r="W71" s="409"/>
      <c r="X71" s="409"/>
      <c r="Y71" s="410"/>
    </row>
    <row r="73" spans="6:25" s="24" customFormat="1" x14ac:dyDescent="0.4"/>
    <row r="75" spans="6:25" ht="19.5" thickBot="1" x14ac:dyDescent="0.45">
      <c r="I75" s="3"/>
      <c r="J75" s="384" t="str">
        <f>"+0"</f>
        <v>+0</v>
      </c>
      <c r="K75" s="273"/>
      <c r="L75" s="273"/>
      <c r="M75" s="385"/>
      <c r="N75" s="384" t="str">
        <f>"+1"</f>
        <v>+1</v>
      </c>
      <c r="O75" s="273"/>
      <c r="P75" s="273"/>
      <c r="Q75" s="385"/>
      <c r="R75" s="384" t="str">
        <f>"+2"</f>
        <v>+2</v>
      </c>
      <c r="S75" s="273"/>
      <c r="T75" s="273"/>
      <c r="U75" s="385"/>
      <c r="V75" s="384" t="str">
        <f>"+3"</f>
        <v>+3</v>
      </c>
      <c r="W75" s="273"/>
      <c r="X75" s="273"/>
      <c r="Y75" s="385"/>
    </row>
    <row r="76" spans="6:25" x14ac:dyDescent="0.4">
      <c r="G76" s="433" t="s">
        <v>322</v>
      </c>
      <c r="H76" s="433"/>
      <c r="I76" s="4"/>
      <c r="J76" s="412" t="s">
        <v>325</v>
      </c>
      <c r="K76" s="413"/>
      <c r="L76" s="413"/>
      <c r="M76" s="414"/>
      <c r="N76" s="40" t="s">
        <v>852</v>
      </c>
      <c r="O76" s="40"/>
      <c r="P76" s="40"/>
      <c r="Q76" s="40"/>
      <c r="R76" s="40"/>
      <c r="S76" s="40"/>
      <c r="T76" s="40"/>
      <c r="U76" s="40"/>
      <c r="V76" s="40"/>
      <c r="W76" s="40"/>
      <c r="X76" s="40"/>
      <c r="Y76" s="411"/>
    </row>
    <row r="77" spans="6:25" ht="19.5" thickBot="1" x14ac:dyDescent="0.45">
      <c r="G77" s="399"/>
      <c r="H77" s="399"/>
      <c r="I77" s="5"/>
      <c r="J77" s="415" t="s">
        <v>631</v>
      </c>
      <c r="K77" s="395"/>
      <c r="L77" s="395"/>
      <c r="M77" s="395"/>
      <c r="N77" s="395" t="s">
        <v>318</v>
      </c>
      <c r="O77" s="395"/>
      <c r="P77" s="395"/>
      <c r="Q77" s="395"/>
      <c r="R77" s="395" t="s">
        <v>319</v>
      </c>
      <c r="S77" s="395"/>
      <c r="T77" s="395"/>
      <c r="U77" s="395"/>
      <c r="V77" s="395" t="s">
        <v>320</v>
      </c>
      <c r="W77" s="395"/>
      <c r="X77" s="395"/>
      <c r="Y77" s="416"/>
    </row>
    <row r="78" spans="6:25" x14ac:dyDescent="0.4">
      <c r="G78" s="433" t="s">
        <v>323</v>
      </c>
      <c r="H78" s="433"/>
      <c r="I78" s="4"/>
      <c r="J78" s="39" t="s">
        <v>852</v>
      </c>
      <c r="K78" s="40"/>
      <c r="L78" s="40"/>
      <c r="M78" s="40"/>
      <c r="N78" s="40"/>
      <c r="O78" s="40"/>
      <c r="P78" s="40"/>
      <c r="Q78" s="40"/>
      <c r="R78" s="40" t="s">
        <v>855</v>
      </c>
      <c r="S78" s="40"/>
      <c r="T78" s="40"/>
      <c r="U78" s="40"/>
      <c r="V78" s="40"/>
      <c r="W78" s="40"/>
      <c r="X78" s="40"/>
      <c r="Y78" s="411"/>
    </row>
    <row r="79" spans="6:25" ht="19.5" thickBot="1" x14ac:dyDescent="0.45">
      <c r="G79" s="399"/>
      <c r="H79" s="399"/>
      <c r="I79" s="6"/>
      <c r="J79" s="408" t="s">
        <v>321</v>
      </c>
      <c r="K79" s="409"/>
      <c r="L79" s="409"/>
      <c r="M79" s="409"/>
      <c r="N79" s="409" t="s">
        <v>87</v>
      </c>
      <c r="O79" s="409"/>
      <c r="P79" s="409"/>
      <c r="Q79" s="409"/>
      <c r="R79" s="409" t="s">
        <v>321</v>
      </c>
      <c r="S79" s="409"/>
      <c r="T79" s="409"/>
      <c r="U79" s="409"/>
      <c r="V79" s="409" t="s">
        <v>87</v>
      </c>
      <c r="W79" s="409"/>
      <c r="X79" s="409"/>
      <c r="Y79" s="410"/>
    </row>
    <row r="82" spans="6:25" ht="19.5" thickBot="1" x14ac:dyDescent="0.45">
      <c r="F82" s="2"/>
      <c r="G82" s="2"/>
      <c r="H82" s="2"/>
      <c r="I82" s="3"/>
      <c r="J82" s="384" t="str">
        <f>"+0"</f>
        <v>+0</v>
      </c>
      <c r="K82" s="273"/>
      <c r="L82" s="273"/>
      <c r="M82" s="385"/>
      <c r="N82" s="384" t="str">
        <f>"+1"</f>
        <v>+1</v>
      </c>
      <c r="O82" s="273"/>
      <c r="P82" s="273"/>
      <c r="Q82" s="385"/>
      <c r="R82" s="384" t="str">
        <f>"+2"</f>
        <v>+2</v>
      </c>
      <c r="S82" s="273"/>
      <c r="T82" s="273"/>
      <c r="U82" s="385"/>
      <c r="V82" s="384" t="str">
        <f>"+3"</f>
        <v>+3</v>
      </c>
      <c r="W82" s="273"/>
      <c r="X82" s="273"/>
      <c r="Y82" s="385"/>
    </row>
    <row r="83" spans="6:25" x14ac:dyDescent="0.4">
      <c r="F83" s="56" t="s">
        <v>322</v>
      </c>
      <c r="G83" s="56"/>
      <c r="H83" s="56"/>
      <c r="I83" s="4"/>
      <c r="J83" s="412" t="s">
        <v>325</v>
      </c>
      <c r="K83" s="413"/>
      <c r="L83" s="413"/>
      <c r="M83" s="414"/>
      <c r="N83" s="40" t="s">
        <v>326</v>
      </c>
      <c r="O83" s="40"/>
      <c r="P83" s="40"/>
      <c r="Q83" s="40"/>
      <c r="R83" s="40"/>
      <c r="S83" s="40"/>
      <c r="T83" s="40"/>
      <c r="U83" s="40"/>
      <c r="V83" s="40"/>
      <c r="W83" s="40"/>
      <c r="X83" s="40"/>
      <c r="Y83" s="411"/>
    </row>
    <row r="84" spans="6:25" ht="19.5" thickBot="1" x14ac:dyDescent="0.45">
      <c r="F84" s="399"/>
      <c r="G84" s="399"/>
      <c r="H84" s="399"/>
      <c r="I84" s="5"/>
      <c r="J84" s="415" t="s">
        <v>632</v>
      </c>
      <c r="K84" s="395"/>
      <c r="L84" s="395"/>
      <c r="M84" s="395"/>
      <c r="N84" s="395" t="s">
        <v>318</v>
      </c>
      <c r="O84" s="395"/>
      <c r="P84" s="395"/>
      <c r="Q84" s="395"/>
      <c r="R84" s="395" t="s">
        <v>319</v>
      </c>
      <c r="S84" s="395"/>
      <c r="T84" s="395"/>
      <c r="U84" s="395"/>
      <c r="V84" s="395" t="s">
        <v>320</v>
      </c>
      <c r="W84" s="395"/>
      <c r="X84" s="395"/>
      <c r="Y84" s="416"/>
    </row>
    <row r="85" spans="6:25" x14ac:dyDescent="0.4">
      <c r="F85" s="56" t="s">
        <v>323</v>
      </c>
      <c r="G85" s="56"/>
      <c r="H85" s="56"/>
      <c r="I85" s="4"/>
      <c r="J85" s="39" t="s">
        <v>326</v>
      </c>
      <c r="K85" s="40"/>
      <c r="L85" s="40"/>
      <c r="M85" s="40"/>
      <c r="N85" s="40"/>
      <c r="O85" s="40"/>
      <c r="P85" s="40"/>
      <c r="Q85" s="40"/>
      <c r="R85" s="40" t="s">
        <v>327</v>
      </c>
      <c r="S85" s="40"/>
      <c r="T85" s="40"/>
      <c r="U85" s="40"/>
      <c r="V85" s="40"/>
      <c r="W85" s="40"/>
      <c r="X85" s="40"/>
      <c r="Y85" s="411"/>
    </row>
    <row r="86" spans="6:25" ht="19.5" thickBot="1" x14ac:dyDescent="0.45">
      <c r="F86" s="399"/>
      <c r="G86" s="399"/>
      <c r="H86" s="399"/>
      <c r="I86" s="6"/>
      <c r="J86" s="408" t="s">
        <v>321</v>
      </c>
      <c r="K86" s="409"/>
      <c r="L86" s="409"/>
      <c r="M86" s="409"/>
      <c r="N86" s="409" t="s">
        <v>87</v>
      </c>
      <c r="O86" s="409"/>
      <c r="P86" s="409"/>
      <c r="Q86" s="409"/>
      <c r="R86" s="409" t="s">
        <v>321</v>
      </c>
      <c r="S86" s="409"/>
      <c r="T86" s="409"/>
      <c r="U86" s="409"/>
      <c r="V86" s="409" t="s">
        <v>87</v>
      </c>
      <c r="W86" s="409"/>
      <c r="X86" s="409"/>
      <c r="Y86" s="410"/>
    </row>
    <row r="87" spans="6:25" x14ac:dyDescent="0.4">
      <c r="F87" s="56" t="s">
        <v>331</v>
      </c>
      <c r="G87" s="56"/>
      <c r="H87" s="56"/>
      <c r="I87" s="4"/>
      <c r="J87" s="400" t="s">
        <v>329</v>
      </c>
      <c r="K87" s="401"/>
      <c r="L87" s="401"/>
      <c r="M87" s="401"/>
      <c r="N87" s="401"/>
      <c r="O87" s="401"/>
      <c r="P87" s="401"/>
      <c r="Q87" s="401"/>
      <c r="R87" s="401"/>
      <c r="S87" s="401"/>
      <c r="T87" s="401"/>
      <c r="U87" s="401"/>
      <c r="V87" s="401"/>
      <c r="W87" s="401"/>
      <c r="X87" s="401"/>
      <c r="Y87" s="402"/>
    </row>
    <row r="88" spans="6:25" ht="19.5" thickBot="1" x14ac:dyDescent="0.45">
      <c r="F88" s="399"/>
      <c r="G88" s="399"/>
      <c r="H88" s="399"/>
      <c r="I88" s="6"/>
      <c r="J88" s="408" t="s">
        <v>87</v>
      </c>
      <c r="K88" s="409"/>
      <c r="L88" s="409"/>
      <c r="M88" s="409"/>
      <c r="N88" s="405" t="s">
        <v>321</v>
      </c>
      <c r="O88" s="409"/>
      <c r="P88" s="409"/>
      <c r="Q88" s="409"/>
      <c r="R88" s="409" t="s">
        <v>320</v>
      </c>
      <c r="S88" s="409"/>
      <c r="T88" s="409"/>
      <c r="U88" s="406"/>
      <c r="V88" s="409" t="s">
        <v>319</v>
      </c>
      <c r="W88" s="409"/>
      <c r="X88" s="409"/>
      <c r="Y88" s="410"/>
    </row>
    <row r="89" spans="6:25" x14ac:dyDescent="0.4">
      <c r="F89" s="56" t="s">
        <v>332</v>
      </c>
      <c r="G89" s="56"/>
      <c r="H89" s="56"/>
      <c r="I89" s="4"/>
      <c r="J89" s="400" t="s">
        <v>330</v>
      </c>
      <c r="K89" s="401"/>
      <c r="L89" s="401"/>
      <c r="M89" s="401"/>
      <c r="N89" s="401"/>
      <c r="O89" s="401"/>
      <c r="P89" s="401"/>
      <c r="Q89" s="401"/>
      <c r="R89" s="401"/>
      <c r="S89" s="401"/>
      <c r="T89" s="401"/>
      <c r="U89" s="401"/>
      <c r="V89" s="401"/>
      <c r="W89" s="401"/>
      <c r="X89" s="401"/>
      <c r="Y89" s="402"/>
    </row>
    <row r="90" spans="6:25" ht="19.5" thickBot="1" x14ac:dyDescent="0.45">
      <c r="F90" s="399"/>
      <c r="G90" s="399"/>
      <c r="H90" s="399"/>
      <c r="I90" s="6"/>
      <c r="J90" s="408" t="s">
        <v>87</v>
      </c>
      <c r="K90" s="409"/>
      <c r="L90" s="409"/>
      <c r="M90" s="406"/>
      <c r="N90" s="409" t="s">
        <v>321</v>
      </c>
      <c r="O90" s="409"/>
      <c r="P90" s="409"/>
      <c r="Q90" s="409"/>
      <c r="R90" s="409" t="s">
        <v>320</v>
      </c>
      <c r="S90" s="409"/>
      <c r="T90" s="409"/>
      <c r="U90" s="406"/>
      <c r="V90" s="409" t="s">
        <v>319</v>
      </c>
      <c r="W90" s="409"/>
      <c r="X90" s="409"/>
      <c r="Y90" s="410"/>
    </row>
    <row r="91" spans="6:25" x14ac:dyDescent="0.4">
      <c r="F91" s="56" t="s">
        <v>2</v>
      </c>
      <c r="G91" s="56"/>
      <c r="H91" s="56"/>
      <c r="I91" s="4"/>
      <c r="J91" s="400" t="s">
        <v>2</v>
      </c>
      <c r="K91" s="401"/>
      <c r="L91" s="401"/>
      <c r="M91" s="401"/>
      <c r="N91" s="401"/>
      <c r="O91" s="401"/>
      <c r="P91" s="401"/>
      <c r="Q91" s="401"/>
      <c r="R91" s="401"/>
      <c r="S91" s="401"/>
      <c r="T91" s="401"/>
      <c r="U91" s="401"/>
      <c r="V91" s="401"/>
      <c r="W91" s="401"/>
      <c r="X91" s="401"/>
      <c r="Y91" s="402"/>
    </row>
    <row r="92" spans="6:25" ht="19.5" thickBot="1" x14ac:dyDescent="0.45">
      <c r="F92" s="399"/>
      <c r="G92" s="399"/>
      <c r="H92" s="399"/>
      <c r="I92" s="6"/>
      <c r="J92" s="403" t="s">
        <v>2</v>
      </c>
      <c r="K92" s="404"/>
      <c r="L92" s="404"/>
      <c r="M92" s="404"/>
      <c r="N92" s="404"/>
      <c r="O92" s="404"/>
      <c r="P92" s="404"/>
      <c r="Q92" s="404"/>
      <c r="R92" s="404"/>
      <c r="S92" s="404"/>
      <c r="T92" s="404"/>
      <c r="U92" s="404"/>
      <c r="V92" s="404"/>
      <c r="W92" s="404"/>
      <c r="X92" s="404"/>
      <c r="Y92" s="407"/>
    </row>
    <row r="93" spans="6:25" x14ac:dyDescent="0.4">
      <c r="F93" s="56" t="s">
        <v>333</v>
      </c>
      <c r="G93" s="56"/>
      <c r="H93" s="56"/>
      <c r="I93" s="4"/>
      <c r="J93" s="400" t="s">
        <v>334</v>
      </c>
      <c r="K93" s="401"/>
      <c r="L93" s="401"/>
      <c r="M93" s="401"/>
      <c r="N93" s="401"/>
      <c r="O93" s="401"/>
      <c r="P93" s="401"/>
      <c r="Q93" s="401"/>
      <c r="R93" s="401"/>
      <c r="S93" s="401"/>
      <c r="T93" s="401"/>
      <c r="U93" s="401"/>
      <c r="V93" s="401"/>
      <c r="W93" s="401"/>
      <c r="X93" s="401"/>
      <c r="Y93" s="402"/>
    </row>
    <row r="94" spans="6:25" ht="19.5" thickBot="1" x14ac:dyDescent="0.45">
      <c r="F94" s="399"/>
      <c r="G94" s="399"/>
      <c r="H94" s="399"/>
      <c r="I94" s="6"/>
      <c r="J94" s="408" t="s">
        <v>87</v>
      </c>
      <c r="K94" s="409"/>
      <c r="L94" s="409"/>
      <c r="M94" s="409"/>
      <c r="N94" s="405" t="s">
        <v>321</v>
      </c>
      <c r="O94" s="409"/>
      <c r="P94" s="409"/>
      <c r="Q94" s="409"/>
      <c r="R94" s="409" t="s">
        <v>320</v>
      </c>
      <c r="S94" s="409"/>
      <c r="T94" s="409"/>
      <c r="U94" s="409"/>
      <c r="V94" s="405" t="s">
        <v>319</v>
      </c>
      <c r="W94" s="409"/>
      <c r="X94" s="409"/>
      <c r="Y94" s="410"/>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84" t="str">
        <f>"+0"</f>
        <v>+0</v>
      </c>
      <c r="K97" s="273"/>
      <c r="L97" s="273"/>
      <c r="M97" s="385"/>
      <c r="N97" s="384" t="str">
        <f>"+1"</f>
        <v>+1</v>
      </c>
      <c r="O97" s="273"/>
      <c r="P97" s="273"/>
      <c r="Q97" s="385"/>
      <c r="R97" s="384" t="str">
        <f>"+2"</f>
        <v>+2</v>
      </c>
      <c r="S97" s="273"/>
      <c r="T97" s="273"/>
      <c r="U97" s="385"/>
      <c r="V97" s="384" t="str">
        <f>"+3"</f>
        <v>+3</v>
      </c>
      <c r="W97" s="273"/>
      <c r="X97" s="273"/>
      <c r="Y97" s="385"/>
    </row>
    <row r="98" spans="6:25" x14ac:dyDescent="0.4">
      <c r="F98" s="56" t="s">
        <v>322</v>
      </c>
      <c r="G98" s="56"/>
      <c r="H98" s="56"/>
      <c r="I98" s="4"/>
      <c r="J98" s="412" t="s">
        <v>325</v>
      </c>
      <c r="K98" s="413"/>
      <c r="L98" s="413"/>
      <c r="M98" s="414"/>
      <c r="N98" s="40" t="s">
        <v>852</v>
      </c>
      <c r="O98" s="40"/>
      <c r="P98" s="40"/>
      <c r="Q98" s="40"/>
      <c r="R98" s="40"/>
      <c r="S98" s="40"/>
      <c r="T98" s="40"/>
      <c r="U98" s="40"/>
      <c r="V98" s="40"/>
      <c r="W98" s="40"/>
      <c r="X98" s="40"/>
      <c r="Y98" s="411"/>
    </row>
    <row r="99" spans="6:25" ht="19.5" thickBot="1" x14ac:dyDescent="0.45">
      <c r="F99" s="399"/>
      <c r="G99" s="399"/>
      <c r="H99" s="399"/>
      <c r="I99" s="5"/>
      <c r="J99" s="415" t="s">
        <v>632</v>
      </c>
      <c r="K99" s="395"/>
      <c r="L99" s="395"/>
      <c r="M99" s="395"/>
      <c r="N99" s="395" t="s">
        <v>318</v>
      </c>
      <c r="O99" s="395"/>
      <c r="P99" s="395"/>
      <c r="Q99" s="395"/>
      <c r="R99" s="395" t="s">
        <v>319</v>
      </c>
      <c r="S99" s="395"/>
      <c r="T99" s="395"/>
      <c r="U99" s="395"/>
      <c r="V99" s="395" t="s">
        <v>320</v>
      </c>
      <c r="W99" s="395"/>
      <c r="X99" s="395"/>
      <c r="Y99" s="416"/>
    </row>
    <row r="100" spans="6:25" x14ac:dyDescent="0.4">
      <c r="F100" s="56" t="s">
        <v>323</v>
      </c>
      <c r="G100" s="56"/>
      <c r="H100" s="56"/>
      <c r="I100" s="4"/>
      <c r="J100" s="39" t="s">
        <v>852</v>
      </c>
      <c r="K100" s="40"/>
      <c r="L100" s="40"/>
      <c r="M100" s="40"/>
      <c r="N100" s="40"/>
      <c r="O100" s="40"/>
      <c r="P100" s="40"/>
      <c r="Q100" s="40"/>
      <c r="R100" s="40" t="s">
        <v>855</v>
      </c>
      <c r="S100" s="40"/>
      <c r="T100" s="40"/>
      <c r="U100" s="40"/>
      <c r="V100" s="40"/>
      <c r="W100" s="40"/>
      <c r="X100" s="40"/>
      <c r="Y100" s="411"/>
    </row>
    <row r="101" spans="6:25" ht="19.5" thickBot="1" x14ac:dyDescent="0.45">
      <c r="F101" s="399"/>
      <c r="G101" s="399"/>
      <c r="H101" s="399"/>
      <c r="I101" s="6"/>
      <c r="J101" s="408" t="s">
        <v>321</v>
      </c>
      <c r="K101" s="409"/>
      <c r="L101" s="409"/>
      <c r="M101" s="409"/>
      <c r="N101" s="409" t="s">
        <v>87</v>
      </c>
      <c r="O101" s="409"/>
      <c r="P101" s="409"/>
      <c r="Q101" s="409"/>
      <c r="R101" s="409" t="s">
        <v>321</v>
      </c>
      <c r="S101" s="409"/>
      <c r="T101" s="409"/>
      <c r="U101" s="409"/>
      <c r="V101" s="409" t="s">
        <v>87</v>
      </c>
      <c r="W101" s="409"/>
      <c r="X101" s="409"/>
      <c r="Y101" s="410"/>
    </row>
    <row r="102" spans="6:25" x14ac:dyDescent="0.4">
      <c r="F102" s="56" t="s">
        <v>331</v>
      </c>
      <c r="G102" s="56"/>
      <c r="H102" s="56"/>
      <c r="I102" s="4"/>
      <c r="J102" s="400" t="s">
        <v>703</v>
      </c>
      <c r="K102" s="401"/>
      <c r="L102" s="401"/>
      <c r="M102" s="401"/>
      <c r="N102" s="401"/>
      <c r="O102" s="401"/>
      <c r="P102" s="401"/>
      <c r="Q102" s="401"/>
      <c r="R102" s="401"/>
      <c r="S102" s="401"/>
      <c r="T102" s="401"/>
      <c r="U102" s="401"/>
      <c r="V102" s="401"/>
      <c r="W102" s="401"/>
      <c r="X102" s="401"/>
      <c r="Y102" s="402"/>
    </row>
    <row r="103" spans="6:25" ht="19.5" thickBot="1" x14ac:dyDescent="0.45">
      <c r="F103" s="399"/>
      <c r="G103" s="399"/>
      <c r="H103" s="399"/>
      <c r="I103" s="6"/>
      <c r="J103" s="408" t="s">
        <v>87</v>
      </c>
      <c r="K103" s="409"/>
      <c r="L103" s="409"/>
      <c r="M103" s="409"/>
      <c r="N103" s="405" t="s">
        <v>321</v>
      </c>
      <c r="O103" s="409"/>
      <c r="P103" s="409"/>
      <c r="Q103" s="409"/>
      <c r="R103" s="409" t="s">
        <v>320</v>
      </c>
      <c r="S103" s="409"/>
      <c r="T103" s="409"/>
      <c r="U103" s="406"/>
      <c r="V103" s="409" t="s">
        <v>319</v>
      </c>
      <c r="W103" s="409"/>
      <c r="X103" s="409"/>
      <c r="Y103" s="410"/>
    </row>
    <row r="104" spans="6:25" x14ac:dyDescent="0.4">
      <c r="F104" s="56" t="s">
        <v>332</v>
      </c>
      <c r="G104" s="56"/>
      <c r="H104" s="56"/>
      <c r="I104" s="4"/>
      <c r="J104" s="400" t="s">
        <v>704</v>
      </c>
      <c r="K104" s="401"/>
      <c r="L104" s="401"/>
      <c r="M104" s="401"/>
      <c r="N104" s="401"/>
      <c r="O104" s="401"/>
      <c r="P104" s="401"/>
      <c r="Q104" s="401"/>
      <c r="R104" s="401"/>
      <c r="S104" s="401"/>
      <c r="T104" s="401"/>
      <c r="U104" s="401"/>
      <c r="V104" s="401"/>
      <c r="W104" s="401"/>
      <c r="X104" s="401"/>
      <c r="Y104" s="402"/>
    </row>
    <row r="105" spans="6:25" ht="19.5" thickBot="1" x14ac:dyDescent="0.45">
      <c r="F105" s="399"/>
      <c r="G105" s="399"/>
      <c r="H105" s="399"/>
      <c r="I105" s="6"/>
      <c r="J105" s="408" t="s">
        <v>87</v>
      </c>
      <c r="K105" s="409"/>
      <c r="L105" s="409"/>
      <c r="M105" s="406"/>
      <c r="N105" s="409" t="s">
        <v>321</v>
      </c>
      <c r="O105" s="409"/>
      <c r="P105" s="409"/>
      <c r="Q105" s="409"/>
      <c r="R105" s="409" t="s">
        <v>320</v>
      </c>
      <c r="S105" s="409"/>
      <c r="T105" s="409"/>
      <c r="U105" s="406"/>
      <c r="V105" s="409" t="s">
        <v>319</v>
      </c>
      <c r="W105" s="409"/>
      <c r="X105" s="409"/>
      <c r="Y105" s="410"/>
    </row>
    <row r="106" spans="6:25" x14ac:dyDescent="0.4">
      <c r="F106" s="56" t="s">
        <v>2</v>
      </c>
      <c r="G106" s="56"/>
      <c r="H106" s="56"/>
      <c r="I106" s="4"/>
      <c r="J106" s="400" t="s">
        <v>2</v>
      </c>
      <c r="K106" s="401"/>
      <c r="L106" s="401"/>
      <c r="M106" s="401"/>
      <c r="N106" s="401"/>
      <c r="O106" s="401"/>
      <c r="P106" s="401"/>
      <c r="Q106" s="401"/>
      <c r="R106" s="401"/>
      <c r="S106" s="401"/>
      <c r="T106" s="401"/>
      <c r="U106" s="401"/>
      <c r="V106" s="401"/>
      <c r="W106" s="401"/>
      <c r="X106" s="401"/>
      <c r="Y106" s="402"/>
    </row>
    <row r="107" spans="6:25" ht="19.5" thickBot="1" x14ac:dyDescent="0.45">
      <c r="F107" s="399"/>
      <c r="G107" s="399"/>
      <c r="H107" s="399"/>
      <c r="I107" s="6"/>
      <c r="J107" s="403" t="s">
        <v>2</v>
      </c>
      <c r="K107" s="404"/>
      <c r="L107" s="404"/>
      <c r="M107" s="404"/>
      <c r="N107" s="404"/>
      <c r="O107" s="404"/>
      <c r="P107" s="404"/>
      <c r="Q107" s="404"/>
      <c r="R107" s="404"/>
      <c r="S107" s="404"/>
      <c r="T107" s="404"/>
      <c r="U107" s="404"/>
      <c r="V107" s="404"/>
      <c r="W107" s="404"/>
      <c r="X107" s="404"/>
      <c r="Y107" s="407"/>
    </row>
    <row r="108" spans="6:25" x14ac:dyDescent="0.4">
      <c r="F108" s="56" t="s">
        <v>333</v>
      </c>
      <c r="G108" s="56"/>
      <c r="H108" s="56"/>
      <c r="I108" s="4"/>
      <c r="J108" s="400" t="s">
        <v>705</v>
      </c>
      <c r="K108" s="401"/>
      <c r="L108" s="401"/>
      <c r="M108" s="401"/>
      <c r="N108" s="401"/>
      <c r="O108" s="401"/>
      <c r="P108" s="401"/>
      <c r="Q108" s="401"/>
      <c r="R108" s="401"/>
      <c r="S108" s="401"/>
      <c r="T108" s="401"/>
      <c r="U108" s="401"/>
      <c r="V108" s="401"/>
      <c r="W108" s="401"/>
      <c r="X108" s="401"/>
      <c r="Y108" s="402"/>
    </row>
    <row r="109" spans="6:25" ht="19.5" thickBot="1" x14ac:dyDescent="0.45">
      <c r="F109" s="399"/>
      <c r="G109" s="399"/>
      <c r="H109" s="399"/>
      <c r="I109" s="6"/>
      <c r="J109" s="408" t="s">
        <v>87</v>
      </c>
      <c r="K109" s="409"/>
      <c r="L109" s="409"/>
      <c r="M109" s="409"/>
      <c r="N109" s="405" t="s">
        <v>321</v>
      </c>
      <c r="O109" s="409"/>
      <c r="P109" s="409"/>
      <c r="Q109" s="409"/>
      <c r="R109" s="409" t="s">
        <v>320</v>
      </c>
      <c r="S109" s="409"/>
      <c r="T109" s="409"/>
      <c r="U109" s="409"/>
      <c r="V109" s="405" t="s">
        <v>319</v>
      </c>
      <c r="W109" s="409"/>
      <c r="X109" s="409"/>
      <c r="Y109" s="410"/>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84" t="str">
        <f>"+0"</f>
        <v>+0</v>
      </c>
      <c r="K112" s="273"/>
      <c r="L112" s="273"/>
      <c r="M112" s="385"/>
      <c r="N112" s="384" t="str">
        <f>"+1"</f>
        <v>+1</v>
      </c>
      <c r="O112" s="273"/>
      <c r="P112" s="273"/>
      <c r="Q112" s="385"/>
      <c r="R112" s="384" t="str">
        <f>"+2"</f>
        <v>+2</v>
      </c>
      <c r="S112" s="273"/>
      <c r="T112" s="273"/>
      <c r="U112" s="385"/>
      <c r="V112" s="384" t="str">
        <f>"+3"</f>
        <v>+3</v>
      </c>
      <c r="W112" s="273"/>
      <c r="X112" s="273"/>
      <c r="Y112" s="385"/>
    </row>
    <row r="113" spans="6:25" x14ac:dyDescent="0.4">
      <c r="F113" s="56" t="s">
        <v>322</v>
      </c>
      <c r="G113" s="56"/>
      <c r="H113" s="56"/>
      <c r="I113" s="4"/>
      <c r="J113" s="412" t="s">
        <v>325</v>
      </c>
      <c r="K113" s="413"/>
      <c r="L113" s="413"/>
      <c r="M113" s="414"/>
      <c r="N113" s="434" t="s">
        <v>852</v>
      </c>
      <c r="O113" s="40"/>
      <c r="P113" s="40"/>
      <c r="Q113" s="40"/>
      <c r="R113" s="40"/>
      <c r="S113" s="40"/>
      <c r="T113" s="40"/>
      <c r="U113" s="40"/>
      <c r="V113" s="40"/>
      <c r="W113" s="40"/>
      <c r="X113" s="40"/>
      <c r="Y113" s="411"/>
    </row>
    <row r="114" spans="6:25" ht="19.5" thickBot="1" x14ac:dyDescent="0.45">
      <c r="F114" s="399"/>
      <c r="G114" s="399"/>
      <c r="H114" s="399"/>
      <c r="I114" s="5"/>
      <c r="J114" s="415" t="s">
        <v>633</v>
      </c>
      <c r="K114" s="395"/>
      <c r="L114" s="395"/>
      <c r="M114" s="395"/>
      <c r="N114" s="395" t="s">
        <v>318</v>
      </c>
      <c r="O114" s="395"/>
      <c r="P114" s="395"/>
      <c r="Q114" s="395"/>
      <c r="R114" s="395" t="s">
        <v>319</v>
      </c>
      <c r="S114" s="395"/>
      <c r="T114" s="395"/>
      <c r="U114" s="395"/>
      <c r="V114" s="395" t="s">
        <v>320</v>
      </c>
      <c r="W114" s="395"/>
      <c r="X114" s="395"/>
      <c r="Y114" s="416"/>
    </row>
    <row r="115" spans="6:25" x14ac:dyDescent="0.4">
      <c r="F115" s="56" t="s">
        <v>323</v>
      </c>
      <c r="G115" s="56"/>
      <c r="H115" s="56"/>
      <c r="I115" s="4"/>
      <c r="J115" s="39" t="s">
        <v>852</v>
      </c>
      <c r="K115" s="40"/>
      <c r="L115" s="40"/>
      <c r="M115" s="40"/>
      <c r="N115" s="40"/>
      <c r="O115" s="40"/>
      <c r="P115" s="40"/>
      <c r="Q115" s="40"/>
      <c r="R115" s="40" t="s">
        <v>855</v>
      </c>
      <c r="S115" s="40"/>
      <c r="T115" s="40"/>
      <c r="U115" s="40"/>
      <c r="V115" s="40"/>
      <c r="W115" s="40"/>
      <c r="X115" s="40"/>
      <c r="Y115" s="411"/>
    </row>
    <row r="116" spans="6:25" ht="19.5" thickBot="1" x14ac:dyDescent="0.45">
      <c r="F116" s="399"/>
      <c r="G116" s="399"/>
      <c r="H116" s="399"/>
      <c r="I116" s="6"/>
      <c r="J116" s="408" t="s">
        <v>321</v>
      </c>
      <c r="K116" s="409"/>
      <c r="L116" s="409"/>
      <c r="M116" s="409"/>
      <c r="N116" s="409" t="s">
        <v>87</v>
      </c>
      <c r="O116" s="409"/>
      <c r="P116" s="409"/>
      <c r="Q116" s="409"/>
      <c r="R116" s="409" t="s">
        <v>321</v>
      </c>
      <c r="S116" s="409"/>
      <c r="T116" s="409"/>
      <c r="U116" s="409"/>
      <c r="V116" s="409" t="s">
        <v>87</v>
      </c>
      <c r="W116" s="409"/>
      <c r="X116" s="409"/>
      <c r="Y116" s="410"/>
    </row>
    <row r="117" spans="6:25" x14ac:dyDescent="0.4">
      <c r="F117" s="56" t="s">
        <v>331</v>
      </c>
      <c r="G117" s="56"/>
      <c r="H117" s="56"/>
      <c r="I117" s="4"/>
      <c r="J117" s="400" t="s">
        <v>329</v>
      </c>
      <c r="K117" s="401"/>
      <c r="L117" s="401"/>
      <c r="M117" s="401"/>
      <c r="N117" s="401"/>
      <c r="O117" s="401"/>
      <c r="P117" s="401"/>
      <c r="Q117" s="401"/>
      <c r="R117" s="401"/>
      <c r="S117" s="401"/>
      <c r="T117" s="401"/>
      <c r="U117" s="401"/>
      <c r="V117" s="401"/>
      <c r="W117" s="401"/>
      <c r="X117" s="401"/>
      <c r="Y117" s="402"/>
    </row>
    <row r="118" spans="6:25" ht="19.5" thickBot="1" x14ac:dyDescent="0.45">
      <c r="F118" s="399"/>
      <c r="G118" s="399"/>
      <c r="H118" s="399"/>
      <c r="I118" s="6"/>
      <c r="J118" s="408" t="s">
        <v>87</v>
      </c>
      <c r="K118" s="409"/>
      <c r="L118" s="409"/>
      <c r="M118" s="409"/>
      <c r="N118" s="405" t="s">
        <v>321</v>
      </c>
      <c r="O118" s="409"/>
      <c r="P118" s="409"/>
      <c r="Q118" s="409"/>
      <c r="R118" s="409" t="s">
        <v>320</v>
      </c>
      <c r="S118" s="409"/>
      <c r="T118" s="409"/>
      <c r="U118" s="406"/>
      <c r="V118" s="409" t="s">
        <v>319</v>
      </c>
      <c r="W118" s="409"/>
      <c r="X118" s="409"/>
      <c r="Y118" s="410"/>
    </row>
    <row r="119" spans="6:25" x14ac:dyDescent="0.4">
      <c r="F119" s="56" t="s">
        <v>332</v>
      </c>
      <c r="G119" s="56"/>
      <c r="H119" s="56"/>
      <c r="I119" s="4"/>
      <c r="J119" s="400" t="s">
        <v>330</v>
      </c>
      <c r="K119" s="401"/>
      <c r="L119" s="401"/>
      <c r="M119" s="401"/>
      <c r="N119" s="401"/>
      <c r="O119" s="401"/>
      <c r="P119" s="401"/>
      <c r="Q119" s="401"/>
      <c r="R119" s="401"/>
      <c r="S119" s="401"/>
      <c r="T119" s="401"/>
      <c r="U119" s="401"/>
      <c r="V119" s="401"/>
      <c r="W119" s="401"/>
      <c r="X119" s="401"/>
      <c r="Y119" s="402"/>
    </row>
    <row r="120" spans="6:25" ht="19.5" thickBot="1" x14ac:dyDescent="0.45">
      <c r="F120" s="399"/>
      <c r="G120" s="399"/>
      <c r="H120" s="399"/>
      <c r="I120" s="6"/>
      <c r="J120" s="408" t="s">
        <v>87</v>
      </c>
      <c r="K120" s="409"/>
      <c r="L120" s="409"/>
      <c r="M120" s="406"/>
      <c r="N120" s="409" t="s">
        <v>321</v>
      </c>
      <c r="O120" s="409"/>
      <c r="P120" s="409"/>
      <c r="Q120" s="409"/>
      <c r="R120" s="409" t="s">
        <v>320</v>
      </c>
      <c r="S120" s="409"/>
      <c r="T120" s="409"/>
      <c r="U120" s="406"/>
      <c r="V120" s="409" t="s">
        <v>319</v>
      </c>
      <c r="W120" s="409"/>
      <c r="X120" s="409"/>
      <c r="Y120" s="410"/>
    </row>
    <row r="121" spans="6:25" x14ac:dyDescent="0.4">
      <c r="F121" s="56" t="s">
        <v>2</v>
      </c>
      <c r="G121" s="56"/>
      <c r="H121" s="56"/>
      <c r="I121" s="4"/>
      <c r="J121" s="400" t="s">
        <v>2</v>
      </c>
      <c r="K121" s="401"/>
      <c r="L121" s="401"/>
      <c r="M121" s="401"/>
      <c r="N121" s="401"/>
      <c r="O121" s="401"/>
      <c r="P121" s="401"/>
      <c r="Q121" s="401"/>
      <c r="R121" s="401"/>
      <c r="S121" s="401"/>
      <c r="T121" s="401"/>
      <c r="U121" s="401"/>
      <c r="V121" s="401"/>
      <c r="W121" s="401"/>
      <c r="X121" s="401"/>
      <c r="Y121" s="402"/>
    </row>
    <row r="122" spans="6:25" ht="19.5" thickBot="1" x14ac:dyDescent="0.45">
      <c r="F122" s="399"/>
      <c r="G122" s="399"/>
      <c r="H122" s="399"/>
      <c r="I122" s="6"/>
      <c r="J122" s="403" t="s">
        <v>2</v>
      </c>
      <c r="K122" s="404"/>
      <c r="L122" s="404"/>
      <c r="M122" s="404"/>
      <c r="N122" s="404"/>
      <c r="O122" s="404"/>
      <c r="P122" s="404"/>
      <c r="Q122" s="404"/>
      <c r="R122" s="404"/>
      <c r="S122" s="404"/>
      <c r="T122" s="404"/>
      <c r="U122" s="404"/>
      <c r="V122" s="404"/>
      <c r="W122" s="404"/>
      <c r="X122" s="404"/>
      <c r="Y122" s="407"/>
    </row>
    <row r="123" spans="6:25" x14ac:dyDescent="0.4">
      <c r="F123" s="56" t="s">
        <v>333</v>
      </c>
      <c r="G123" s="56"/>
      <c r="H123" s="56"/>
      <c r="I123" s="4"/>
      <c r="J123" s="400" t="s">
        <v>334</v>
      </c>
      <c r="K123" s="401"/>
      <c r="L123" s="401"/>
      <c r="M123" s="401"/>
      <c r="N123" s="401"/>
      <c r="O123" s="401"/>
      <c r="P123" s="401"/>
      <c r="Q123" s="401"/>
      <c r="R123" s="401"/>
      <c r="S123" s="401"/>
      <c r="T123" s="401"/>
      <c r="U123" s="401"/>
      <c r="V123" s="401"/>
      <c r="W123" s="401"/>
      <c r="X123" s="401"/>
      <c r="Y123" s="402"/>
    </row>
    <row r="124" spans="6:25" ht="19.5" thickBot="1" x14ac:dyDescent="0.45">
      <c r="F124" s="399"/>
      <c r="G124" s="399"/>
      <c r="H124" s="399"/>
      <c r="I124" s="6"/>
      <c r="J124" s="408" t="s">
        <v>87</v>
      </c>
      <c r="K124" s="409"/>
      <c r="L124" s="409"/>
      <c r="M124" s="409"/>
      <c r="N124" s="405" t="s">
        <v>321</v>
      </c>
      <c r="O124" s="409"/>
      <c r="P124" s="409"/>
      <c r="Q124" s="409"/>
      <c r="R124" s="409" t="s">
        <v>320</v>
      </c>
      <c r="S124" s="409"/>
      <c r="T124" s="409"/>
      <c r="U124" s="409"/>
      <c r="V124" s="405" t="s">
        <v>319</v>
      </c>
      <c r="W124" s="409"/>
      <c r="X124" s="409"/>
      <c r="Y124" s="410"/>
    </row>
    <row r="126" spans="6:25" ht="19.5" thickBot="1" x14ac:dyDescent="0.45">
      <c r="F126" s="2"/>
      <c r="G126" s="2"/>
      <c r="H126" s="2"/>
      <c r="I126" s="3"/>
      <c r="J126" s="384" t="str">
        <f>"+0"</f>
        <v>+0</v>
      </c>
      <c r="K126" s="273"/>
      <c r="L126" s="273"/>
      <c r="M126" s="385"/>
      <c r="N126" s="384" t="str">
        <f>"+1"</f>
        <v>+1</v>
      </c>
      <c r="O126" s="273"/>
      <c r="P126" s="273"/>
      <c r="Q126" s="385"/>
      <c r="R126" s="384" t="str">
        <f>"+2"</f>
        <v>+2</v>
      </c>
      <c r="S126" s="273"/>
      <c r="T126" s="273"/>
      <c r="U126" s="385"/>
      <c r="V126" s="384" t="str">
        <f>"+3"</f>
        <v>+3</v>
      </c>
      <c r="W126" s="273"/>
      <c r="X126" s="273"/>
      <c r="Y126" s="385"/>
    </row>
    <row r="127" spans="6:25" x14ac:dyDescent="0.4">
      <c r="F127" s="56" t="s">
        <v>322</v>
      </c>
      <c r="G127" s="56"/>
      <c r="H127" s="56"/>
      <c r="I127" s="4"/>
      <c r="J127" s="412" t="s">
        <v>325</v>
      </c>
      <c r="K127" s="413"/>
      <c r="L127" s="413"/>
      <c r="M127" s="414"/>
      <c r="N127" s="40" t="s">
        <v>852</v>
      </c>
      <c r="O127" s="40"/>
      <c r="P127" s="40"/>
      <c r="Q127" s="40"/>
      <c r="R127" s="40"/>
      <c r="S127" s="40"/>
      <c r="T127" s="40"/>
      <c r="U127" s="40"/>
      <c r="V127" s="40"/>
      <c r="W127" s="40"/>
      <c r="X127" s="40"/>
      <c r="Y127" s="411"/>
    </row>
    <row r="128" spans="6:25" ht="19.5" thickBot="1" x14ac:dyDescent="0.45">
      <c r="F128" s="399"/>
      <c r="G128" s="399"/>
      <c r="H128" s="399"/>
      <c r="I128" s="5"/>
      <c r="J128" s="415" t="s">
        <v>633</v>
      </c>
      <c r="K128" s="395"/>
      <c r="L128" s="395"/>
      <c r="M128" s="395"/>
      <c r="N128" s="395" t="s">
        <v>318</v>
      </c>
      <c r="O128" s="395"/>
      <c r="P128" s="395"/>
      <c r="Q128" s="395"/>
      <c r="R128" s="395" t="s">
        <v>319</v>
      </c>
      <c r="S128" s="395"/>
      <c r="T128" s="395"/>
      <c r="U128" s="395"/>
      <c r="V128" s="395" t="s">
        <v>320</v>
      </c>
      <c r="W128" s="395"/>
      <c r="X128" s="395"/>
      <c r="Y128" s="416"/>
    </row>
    <row r="129" spans="6:25" x14ac:dyDescent="0.4">
      <c r="F129" s="56" t="s">
        <v>323</v>
      </c>
      <c r="G129" s="56"/>
      <c r="H129" s="56"/>
      <c r="I129" s="4"/>
      <c r="J129" s="39" t="s">
        <v>852</v>
      </c>
      <c r="K129" s="40"/>
      <c r="L129" s="40"/>
      <c r="M129" s="40"/>
      <c r="N129" s="40"/>
      <c r="O129" s="40"/>
      <c r="P129" s="40"/>
      <c r="Q129" s="40"/>
      <c r="R129" s="40" t="s">
        <v>855</v>
      </c>
      <c r="S129" s="40"/>
      <c r="T129" s="40"/>
      <c r="U129" s="40"/>
      <c r="V129" s="40"/>
      <c r="W129" s="40"/>
      <c r="X129" s="40"/>
      <c r="Y129" s="411"/>
    </row>
    <row r="130" spans="6:25" ht="19.5" thickBot="1" x14ac:dyDescent="0.45">
      <c r="F130" s="399"/>
      <c r="G130" s="399"/>
      <c r="H130" s="399"/>
      <c r="I130" s="6"/>
      <c r="J130" s="408" t="s">
        <v>321</v>
      </c>
      <c r="K130" s="409"/>
      <c r="L130" s="409"/>
      <c r="M130" s="409"/>
      <c r="N130" s="409" t="s">
        <v>87</v>
      </c>
      <c r="O130" s="409"/>
      <c r="P130" s="409"/>
      <c r="Q130" s="409"/>
      <c r="R130" s="409" t="s">
        <v>321</v>
      </c>
      <c r="S130" s="409"/>
      <c r="T130" s="409"/>
      <c r="U130" s="409"/>
      <c r="V130" s="409" t="s">
        <v>87</v>
      </c>
      <c r="W130" s="409"/>
      <c r="X130" s="409"/>
      <c r="Y130" s="410"/>
    </row>
    <row r="131" spans="6:25" x14ac:dyDescent="0.4">
      <c r="F131" s="56" t="s">
        <v>331</v>
      </c>
      <c r="G131" s="56"/>
      <c r="H131" s="56"/>
      <c r="I131" s="4"/>
      <c r="J131" s="400" t="s">
        <v>703</v>
      </c>
      <c r="K131" s="401"/>
      <c r="L131" s="401"/>
      <c r="M131" s="401"/>
      <c r="N131" s="401"/>
      <c r="O131" s="401"/>
      <c r="P131" s="401"/>
      <c r="Q131" s="401"/>
      <c r="R131" s="401"/>
      <c r="S131" s="401"/>
      <c r="T131" s="401"/>
      <c r="U131" s="401"/>
      <c r="V131" s="401"/>
      <c r="W131" s="401"/>
      <c r="X131" s="401"/>
      <c r="Y131" s="402"/>
    </row>
    <row r="132" spans="6:25" ht="19.5" thickBot="1" x14ac:dyDescent="0.45">
      <c r="F132" s="399"/>
      <c r="G132" s="399"/>
      <c r="H132" s="399"/>
      <c r="I132" s="6"/>
      <c r="J132" s="408" t="s">
        <v>87</v>
      </c>
      <c r="K132" s="409"/>
      <c r="L132" s="409"/>
      <c r="M132" s="409"/>
      <c r="N132" s="405" t="s">
        <v>321</v>
      </c>
      <c r="O132" s="409"/>
      <c r="P132" s="409"/>
      <c r="Q132" s="409"/>
      <c r="R132" s="409" t="s">
        <v>320</v>
      </c>
      <c r="S132" s="409"/>
      <c r="T132" s="409"/>
      <c r="U132" s="406"/>
      <c r="V132" s="409" t="s">
        <v>319</v>
      </c>
      <c r="W132" s="409"/>
      <c r="X132" s="409"/>
      <c r="Y132" s="410"/>
    </row>
    <row r="133" spans="6:25" x14ac:dyDescent="0.4">
      <c r="F133" s="56" t="s">
        <v>332</v>
      </c>
      <c r="G133" s="56"/>
      <c r="H133" s="56"/>
      <c r="I133" s="4"/>
      <c r="J133" s="400" t="s">
        <v>704</v>
      </c>
      <c r="K133" s="401"/>
      <c r="L133" s="401"/>
      <c r="M133" s="401"/>
      <c r="N133" s="401"/>
      <c r="O133" s="401"/>
      <c r="P133" s="401"/>
      <c r="Q133" s="401"/>
      <c r="R133" s="401"/>
      <c r="S133" s="401"/>
      <c r="T133" s="401"/>
      <c r="U133" s="401"/>
      <c r="V133" s="401"/>
      <c r="W133" s="401"/>
      <c r="X133" s="401"/>
      <c r="Y133" s="402"/>
    </row>
    <row r="134" spans="6:25" ht="19.5" thickBot="1" x14ac:dyDescent="0.45">
      <c r="F134" s="399"/>
      <c r="G134" s="399"/>
      <c r="H134" s="399"/>
      <c r="I134" s="6"/>
      <c r="J134" s="408" t="s">
        <v>87</v>
      </c>
      <c r="K134" s="409"/>
      <c r="L134" s="409"/>
      <c r="M134" s="406"/>
      <c r="N134" s="409" t="s">
        <v>321</v>
      </c>
      <c r="O134" s="409"/>
      <c r="P134" s="409"/>
      <c r="Q134" s="409"/>
      <c r="R134" s="409" t="s">
        <v>320</v>
      </c>
      <c r="S134" s="409"/>
      <c r="T134" s="409"/>
      <c r="U134" s="406"/>
      <c r="V134" s="409" t="s">
        <v>319</v>
      </c>
      <c r="W134" s="409"/>
      <c r="X134" s="409"/>
      <c r="Y134" s="410"/>
    </row>
    <row r="135" spans="6:25" x14ac:dyDescent="0.4">
      <c r="F135" s="56" t="s">
        <v>2</v>
      </c>
      <c r="G135" s="56"/>
      <c r="H135" s="56"/>
      <c r="I135" s="4"/>
      <c r="J135" s="400" t="s">
        <v>2</v>
      </c>
      <c r="K135" s="401"/>
      <c r="L135" s="401"/>
      <c r="M135" s="401"/>
      <c r="N135" s="401"/>
      <c r="O135" s="401"/>
      <c r="P135" s="401"/>
      <c r="Q135" s="401"/>
      <c r="R135" s="401"/>
      <c r="S135" s="401"/>
      <c r="T135" s="401"/>
      <c r="U135" s="401"/>
      <c r="V135" s="401"/>
      <c r="W135" s="401"/>
      <c r="X135" s="401"/>
      <c r="Y135" s="402"/>
    </row>
    <row r="136" spans="6:25" ht="19.5" thickBot="1" x14ac:dyDescent="0.45">
      <c r="F136" s="399"/>
      <c r="G136" s="399"/>
      <c r="H136" s="399"/>
      <c r="I136" s="6"/>
      <c r="J136" s="403" t="s">
        <v>2</v>
      </c>
      <c r="K136" s="404"/>
      <c r="L136" s="404"/>
      <c r="M136" s="404"/>
      <c r="N136" s="404"/>
      <c r="O136" s="404"/>
      <c r="P136" s="404"/>
      <c r="Q136" s="404"/>
      <c r="R136" s="404"/>
      <c r="S136" s="404"/>
      <c r="T136" s="404"/>
      <c r="U136" s="404"/>
      <c r="V136" s="404"/>
      <c r="W136" s="404"/>
      <c r="X136" s="404"/>
      <c r="Y136" s="407"/>
    </row>
    <row r="137" spans="6:25" x14ac:dyDescent="0.4">
      <c r="F137" s="56" t="s">
        <v>333</v>
      </c>
      <c r="G137" s="56"/>
      <c r="H137" s="56"/>
      <c r="I137" s="4"/>
      <c r="J137" s="400" t="s">
        <v>705</v>
      </c>
      <c r="K137" s="401"/>
      <c r="L137" s="401"/>
      <c r="M137" s="401"/>
      <c r="N137" s="401"/>
      <c r="O137" s="401"/>
      <c r="P137" s="401"/>
      <c r="Q137" s="401"/>
      <c r="R137" s="401"/>
      <c r="S137" s="401"/>
      <c r="T137" s="401"/>
      <c r="U137" s="401"/>
      <c r="V137" s="401"/>
      <c r="W137" s="401"/>
      <c r="X137" s="401"/>
      <c r="Y137" s="402"/>
    </row>
    <row r="138" spans="6:25" ht="19.5" thickBot="1" x14ac:dyDescent="0.45">
      <c r="F138" s="399"/>
      <c r="G138" s="399"/>
      <c r="H138" s="399"/>
      <c r="I138" s="6"/>
      <c r="J138" s="408" t="s">
        <v>87</v>
      </c>
      <c r="K138" s="409"/>
      <c r="L138" s="409"/>
      <c r="M138" s="409"/>
      <c r="N138" s="405" t="s">
        <v>321</v>
      </c>
      <c r="O138" s="409"/>
      <c r="P138" s="409"/>
      <c r="Q138" s="409"/>
      <c r="R138" s="409" t="s">
        <v>320</v>
      </c>
      <c r="S138" s="409"/>
      <c r="T138" s="409"/>
      <c r="U138" s="409"/>
      <c r="V138" s="405" t="s">
        <v>319</v>
      </c>
      <c r="W138" s="409"/>
      <c r="X138" s="409"/>
      <c r="Y138" s="410"/>
    </row>
    <row r="140" spans="6:25" ht="19.5" thickBot="1" x14ac:dyDescent="0.45">
      <c r="I140" s="3"/>
      <c r="J140" s="384" t="str">
        <f>"+0"</f>
        <v>+0</v>
      </c>
      <c r="K140" s="273"/>
      <c r="L140" s="273"/>
      <c r="M140" s="385"/>
      <c r="N140" s="384" t="str">
        <f>"+1"</f>
        <v>+1</v>
      </c>
      <c r="O140" s="273"/>
      <c r="P140" s="273"/>
      <c r="Q140" s="385"/>
      <c r="R140" s="384" t="str">
        <f>"+2"</f>
        <v>+2</v>
      </c>
      <c r="S140" s="273"/>
      <c r="T140" s="273"/>
      <c r="U140" s="385"/>
      <c r="V140" s="384" t="str">
        <f>"+3"</f>
        <v>+3</v>
      </c>
      <c r="W140" s="273"/>
      <c r="X140" s="273"/>
      <c r="Y140" s="385"/>
    </row>
    <row r="141" spans="6:25" x14ac:dyDescent="0.4">
      <c r="G141" s="433" t="s">
        <v>322</v>
      </c>
      <c r="H141" s="433"/>
      <c r="I141" s="4"/>
      <c r="J141" s="412" t="s">
        <v>325</v>
      </c>
      <c r="K141" s="413"/>
      <c r="L141" s="413"/>
      <c r="M141" s="414"/>
      <c r="N141" s="40" t="s">
        <v>852</v>
      </c>
      <c r="O141" s="40"/>
      <c r="P141" s="40"/>
      <c r="Q141" s="40"/>
      <c r="R141" s="40"/>
      <c r="S141" s="40"/>
      <c r="T141" s="40"/>
      <c r="U141" s="40"/>
      <c r="V141" s="40"/>
      <c r="W141" s="40"/>
      <c r="X141" s="40"/>
      <c r="Y141" s="411"/>
    </row>
    <row r="142" spans="6:25" ht="19.5" thickBot="1" x14ac:dyDescent="0.45">
      <c r="G142" s="399"/>
      <c r="H142" s="399"/>
      <c r="I142" s="5"/>
      <c r="J142" s="415" t="s">
        <v>634</v>
      </c>
      <c r="K142" s="395"/>
      <c r="L142" s="395"/>
      <c r="M142" s="395"/>
      <c r="N142" s="395" t="s">
        <v>318</v>
      </c>
      <c r="O142" s="395"/>
      <c r="P142" s="395"/>
      <c r="Q142" s="395"/>
      <c r="R142" s="395" t="s">
        <v>319</v>
      </c>
      <c r="S142" s="395"/>
      <c r="T142" s="395"/>
      <c r="U142" s="395"/>
      <c r="V142" s="395" t="s">
        <v>320</v>
      </c>
      <c r="W142" s="395"/>
      <c r="X142" s="395"/>
      <c r="Y142" s="416"/>
    </row>
    <row r="143" spans="6:25" x14ac:dyDescent="0.4">
      <c r="G143" s="433" t="s">
        <v>323</v>
      </c>
      <c r="H143" s="433"/>
      <c r="I143" s="4"/>
      <c r="J143" s="39" t="s">
        <v>852</v>
      </c>
      <c r="K143" s="40"/>
      <c r="L143" s="40"/>
      <c r="M143" s="40"/>
      <c r="N143" s="40"/>
      <c r="O143" s="40"/>
      <c r="P143" s="40"/>
      <c r="Q143" s="40"/>
      <c r="R143" s="40" t="s">
        <v>855</v>
      </c>
      <c r="S143" s="40"/>
      <c r="T143" s="40"/>
      <c r="U143" s="40"/>
      <c r="V143" s="40"/>
      <c r="W143" s="40"/>
      <c r="X143" s="40"/>
      <c r="Y143" s="411"/>
    </row>
    <row r="144" spans="6:25" ht="19.5" thickBot="1" x14ac:dyDescent="0.45">
      <c r="G144" s="399"/>
      <c r="H144" s="399"/>
      <c r="I144" s="6"/>
      <c r="J144" s="408" t="s">
        <v>321</v>
      </c>
      <c r="K144" s="409"/>
      <c r="L144" s="409"/>
      <c r="M144" s="409"/>
      <c r="N144" s="409" t="s">
        <v>87</v>
      </c>
      <c r="O144" s="409"/>
      <c r="P144" s="409"/>
      <c r="Q144" s="409"/>
      <c r="R144" s="409" t="s">
        <v>321</v>
      </c>
      <c r="S144" s="409"/>
      <c r="T144" s="409"/>
      <c r="U144" s="409"/>
      <c r="V144" s="409" t="s">
        <v>87</v>
      </c>
      <c r="W144" s="409"/>
      <c r="X144" s="409"/>
      <c r="Y144" s="410"/>
    </row>
    <row r="146" spans="6:41" s="24" customFormat="1" x14ac:dyDescent="0.4"/>
    <row r="148" spans="6:41" ht="19.5" thickBot="1" x14ac:dyDescent="0.45">
      <c r="I148" s="3"/>
      <c r="J148" s="384" t="str">
        <f>"+0"</f>
        <v>+0</v>
      </c>
      <c r="K148" s="273"/>
      <c r="L148" s="273"/>
      <c r="M148" s="385"/>
      <c r="N148" s="417" t="str">
        <f>"+1"</f>
        <v>+1</v>
      </c>
      <c r="O148" s="418"/>
      <c r="P148" s="418"/>
      <c r="Q148" s="419"/>
      <c r="R148" s="384" t="str">
        <f>"+2"</f>
        <v>+2</v>
      </c>
      <c r="S148" s="273"/>
      <c r="T148" s="273"/>
      <c r="U148" s="385"/>
      <c r="V148" s="384" t="str">
        <f>"+3"</f>
        <v>+3</v>
      </c>
      <c r="W148" s="273"/>
      <c r="X148" s="273"/>
      <c r="Y148" s="385"/>
      <c r="Z148" s="384" t="str">
        <f>"+4"</f>
        <v>+4</v>
      </c>
      <c r="AA148" s="273"/>
      <c r="AB148" s="273"/>
      <c r="AC148" s="385"/>
      <c r="AD148" s="384" t="str">
        <f>"+5"</f>
        <v>+5</v>
      </c>
      <c r="AE148" s="273"/>
      <c r="AF148" s="273"/>
      <c r="AG148" s="385"/>
      <c r="AH148" s="384" t="str">
        <f>"+6"</f>
        <v>+6</v>
      </c>
      <c r="AI148" s="273"/>
      <c r="AJ148" s="273"/>
      <c r="AK148" s="385"/>
      <c r="AL148" s="384" t="str">
        <f>"+7"</f>
        <v>+7</v>
      </c>
      <c r="AM148" s="273"/>
      <c r="AN148" s="273"/>
      <c r="AO148" s="385"/>
    </row>
    <row r="149" spans="6:41" x14ac:dyDescent="0.4">
      <c r="F149" s="359" t="s">
        <v>322</v>
      </c>
      <c r="G149" s="359"/>
      <c r="H149" s="359"/>
      <c r="I149" s="22"/>
      <c r="J149" s="420" t="s">
        <v>325</v>
      </c>
      <c r="K149" s="421"/>
      <c r="L149" s="421"/>
      <c r="M149" s="421"/>
      <c r="N149" s="422" t="s">
        <v>852</v>
      </c>
      <c r="O149" s="422"/>
      <c r="P149" s="422"/>
      <c r="Q149" s="422"/>
      <c r="R149" s="422"/>
      <c r="S149" s="422"/>
      <c r="T149" s="422"/>
      <c r="U149" s="422"/>
      <c r="V149" s="422"/>
      <c r="W149" s="422"/>
      <c r="X149" s="422"/>
      <c r="Y149" s="422"/>
      <c r="Z149" s="422"/>
      <c r="AA149" s="422"/>
      <c r="AB149" s="422"/>
      <c r="AC149" s="422"/>
      <c r="AD149" s="422"/>
      <c r="AE149" s="422"/>
      <c r="AF149" s="422"/>
      <c r="AG149" s="423"/>
      <c r="AH149" s="40" t="s">
        <v>855</v>
      </c>
      <c r="AI149" s="40"/>
      <c r="AJ149" s="40"/>
      <c r="AK149" s="40"/>
      <c r="AL149" s="40"/>
      <c r="AM149" s="40"/>
      <c r="AN149" s="40"/>
      <c r="AO149" s="411"/>
    </row>
    <row r="150" spans="6:41" ht="19.5" thickBot="1" x14ac:dyDescent="0.45">
      <c r="F150" s="273"/>
      <c r="G150" s="273"/>
      <c r="H150" s="273"/>
      <c r="J150" s="408" t="s">
        <v>651</v>
      </c>
      <c r="K150" s="409"/>
      <c r="L150" s="409"/>
      <c r="M150" s="409"/>
      <c r="N150" s="405" t="s">
        <v>318</v>
      </c>
      <c r="O150" s="409"/>
      <c r="P150" s="409"/>
      <c r="Q150" s="409"/>
      <c r="R150" s="409" t="s">
        <v>319</v>
      </c>
      <c r="S150" s="409"/>
      <c r="T150" s="409"/>
      <c r="U150" s="409"/>
      <c r="V150" s="409" t="s">
        <v>320</v>
      </c>
      <c r="W150" s="409"/>
      <c r="X150" s="409"/>
      <c r="Y150" s="409"/>
      <c r="Z150" s="409" t="s">
        <v>321</v>
      </c>
      <c r="AA150" s="409"/>
      <c r="AB150" s="409"/>
      <c r="AC150" s="409"/>
      <c r="AD150" s="409" t="s">
        <v>87</v>
      </c>
      <c r="AE150" s="409"/>
      <c r="AF150" s="409"/>
      <c r="AG150" s="409"/>
      <c r="AH150" s="409" t="s">
        <v>321</v>
      </c>
      <c r="AI150" s="409"/>
      <c r="AJ150" s="409"/>
      <c r="AK150" s="409"/>
      <c r="AL150" s="409" t="s">
        <v>87</v>
      </c>
      <c r="AM150" s="409"/>
      <c r="AN150" s="409"/>
      <c r="AO150" s="410"/>
    </row>
    <row r="151" spans="6:41" x14ac:dyDescent="0.4">
      <c r="F151" s="22"/>
      <c r="G151" s="22"/>
      <c r="H151" s="22"/>
      <c r="I151" s="22"/>
    </row>
    <row r="153" spans="6:41" ht="19.5" thickBot="1" x14ac:dyDescent="0.45">
      <c r="I153" s="3"/>
      <c r="J153" s="384" t="str">
        <f>"+0"</f>
        <v>+0</v>
      </c>
      <c r="K153" s="273"/>
      <c r="L153" s="273"/>
      <c r="M153" s="385"/>
      <c r="N153" s="384" t="str">
        <f>"+1"</f>
        <v>+1</v>
      </c>
      <c r="O153" s="273"/>
      <c r="P153" s="273"/>
      <c r="Q153" s="385"/>
      <c r="R153" s="384" t="str">
        <f>"+2"</f>
        <v>+2</v>
      </c>
      <c r="S153" s="273"/>
      <c r="T153" s="273"/>
      <c r="U153" s="385"/>
      <c r="V153" s="384" t="str">
        <f>"+3"</f>
        <v>+3</v>
      </c>
      <c r="W153" s="273"/>
      <c r="X153" s="273"/>
      <c r="Y153" s="385"/>
      <c r="Z153" s="384" t="str">
        <f>"+4"</f>
        <v>+4</v>
      </c>
      <c r="AA153" s="273"/>
      <c r="AB153" s="273"/>
      <c r="AC153" s="385"/>
      <c r="AD153" s="384" t="str">
        <f>"+5"</f>
        <v>+5</v>
      </c>
      <c r="AE153" s="273"/>
      <c r="AF153" s="273"/>
      <c r="AG153" s="385"/>
      <c r="AH153" s="384" t="str">
        <f>"+6"</f>
        <v>+6</v>
      </c>
      <c r="AI153" s="273"/>
      <c r="AJ153" s="273"/>
      <c r="AK153" s="385"/>
      <c r="AL153" s="384" t="str">
        <f>"+7"</f>
        <v>+7</v>
      </c>
      <c r="AM153" s="273"/>
      <c r="AN153" s="273"/>
      <c r="AO153" s="385"/>
    </row>
    <row r="154" spans="6:41" ht="19.5" thickTop="1" x14ac:dyDescent="0.4">
      <c r="F154" s="359" t="s">
        <v>322</v>
      </c>
      <c r="G154" s="359"/>
      <c r="H154" s="359"/>
      <c r="I154" s="22"/>
      <c r="J154" s="386" t="s">
        <v>325</v>
      </c>
      <c r="K154" s="387"/>
      <c r="L154" s="387"/>
      <c r="M154" s="388"/>
      <c r="N154" s="389" t="s">
        <v>326</v>
      </c>
      <c r="O154" s="390"/>
      <c r="P154" s="390"/>
      <c r="Q154" s="390"/>
      <c r="R154" s="390"/>
      <c r="S154" s="390"/>
      <c r="T154" s="390"/>
      <c r="U154" s="390"/>
      <c r="V154" s="390"/>
      <c r="W154" s="390"/>
      <c r="X154" s="390"/>
      <c r="Y154" s="390"/>
      <c r="Z154" s="390"/>
      <c r="AA154" s="390"/>
      <c r="AB154" s="390"/>
      <c r="AC154" s="390"/>
      <c r="AD154" s="390"/>
      <c r="AE154" s="390"/>
      <c r="AF154" s="390"/>
      <c r="AG154" s="391"/>
      <c r="AH154" s="392" t="s">
        <v>327</v>
      </c>
      <c r="AI154" s="392"/>
      <c r="AJ154" s="392"/>
      <c r="AK154" s="392"/>
      <c r="AL154" s="392"/>
      <c r="AM154" s="392"/>
      <c r="AN154" s="392"/>
      <c r="AO154" s="393"/>
    </row>
    <row r="155" spans="6:41" ht="19.5" thickBot="1" x14ac:dyDescent="0.45">
      <c r="F155" s="273"/>
      <c r="G155" s="273"/>
      <c r="H155" s="273"/>
      <c r="J155" s="364" t="s">
        <v>700</v>
      </c>
      <c r="K155" s="365"/>
      <c r="L155" s="365"/>
      <c r="M155" s="365"/>
      <c r="N155" s="365" t="s">
        <v>318</v>
      </c>
      <c r="O155" s="365"/>
      <c r="P155" s="365"/>
      <c r="Q155" s="365"/>
      <c r="R155" s="365" t="s">
        <v>319</v>
      </c>
      <c r="S155" s="365"/>
      <c r="T155" s="365"/>
      <c r="U155" s="365"/>
      <c r="V155" s="365" t="s">
        <v>320</v>
      </c>
      <c r="W155" s="365"/>
      <c r="X155" s="365"/>
      <c r="Y155" s="398"/>
      <c r="Z155" s="365" t="s">
        <v>321</v>
      </c>
      <c r="AA155" s="365"/>
      <c r="AB155" s="365"/>
      <c r="AC155" s="365"/>
      <c r="AD155" s="365" t="s">
        <v>87</v>
      </c>
      <c r="AE155" s="365"/>
      <c r="AF155" s="365"/>
      <c r="AG155" s="398"/>
      <c r="AH155" s="365" t="s">
        <v>321</v>
      </c>
      <c r="AI155" s="365"/>
      <c r="AJ155" s="365"/>
      <c r="AK155" s="365"/>
      <c r="AL155" s="365" t="s">
        <v>87</v>
      </c>
      <c r="AM155" s="365"/>
      <c r="AN155" s="365"/>
      <c r="AO155" s="366"/>
    </row>
    <row r="156" spans="6:41" ht="19.5" thickTop="1" x14ac:dyDescent="0.4">
      <c r="F156" s="359" t="s">
        <v>331</v>
      </c>
      <c r="G156" s="359"/>
      <c r="H156" s="359"/>
      <c r="I156" s="22"/>
      <c r="J156" s="375" t="s">
        <v>682</v>
      </c>
      <c r="K156" s="376"/>
      <c r="L156" s="376"/>
      <c r="M156" s="376"/>
      <c r="N156" s="376"/>
      <c r="O156" s="376"/>
      <c r="P156" s="376"/>
      <c r="Q156" s="376"/>
      <c r="R156" s="376"/>
      <c r="S156" s="376"/>
      <c r="T156" s="376"/>
      <c r="U156" s="376"/>
      <c r="V156" s="376"/>
      <c r="W156" s="376"/>
      <c r="X156" s="376"/>
      <c r="Y156" s="376"/>
      <c r="Z156" s="376"/>
      <c r="AA156" s="376"/>
      <c r="AB156" s="376"/>
      <c r="AC156" s="376"/>
      <c r="AD156" s="376"/>
      <c r="AE156" s="376"/>
      <c r="AF156" s="376"/>
      <c r="AG156" s="376"/>
      <c r="AH156" s="376"/>
      <c r="AI156" s="376"/>
      <c r="AJ156" s="376"/>
      <c r="AK156" s="376"/>
      <c r="AL156" s="376"/>
      <c r="AM156" s="376"/>
      <c r="AN156" s="376"/>
      <c r="AO156" s="377"/>
    </row>
    <row r="157" spans="6:41" x14ac:dyDescent="0.4">
      <c r="F157" s="360"/>
      <c r="G157" s="360"/>
      <c r="H157" s="360"/>
      <c r="I157" s="2"/>
      <c r="J157" s="367" t="s">
        <v>87</v>
      </c>
      <c r="K157" s="38"/>
      <c r="L157" s="38"/>
      <c r="M157" s="38"/>
      <c r="N157" s="38" t="s">
        <v>321</v>
      </c>
      <c r="O157" s="38"/>
      <c r="P157" s="38"/>
      <c r="Q157" s="38"/>
      <c r="R157" s="38" t="s">
        <v>320</v>
      </c>
      <c r="S157" s="38"/>
      <c r="T157" s="38"/>
      <c r="U157" s="38"/>
      <c r="V157" s="38" t="s">
        <v>319</v>
      </c>
      <c r="W157" s="38"/>
      <c r="X157" s="38"/>
      <c r="Y157" s="38"/>
      <c r="Z157" s="38" t="s">
        <v>318</v>
      </c>
      <c r="AA157" s="38"/>
      <c r="AB157" s="38"/>
      <c r="AC157" s="38"/>
      <c r="AD157" s="38" t="s">
        <v>652</v>
      </c>
      <c r="AE157" s="38"/>
      <c r="AF157" s="38"/>
      <c r="AG157" s="38"/>
      <c r="AH157" s="38" t="s">
        <v>653</v>
      </c>
      <c r="AI157" s="38"/>
      <c r="AJ157" s="38"/>
      <c r="AK157" s="38"/>
      <c r="AL157" s="38" t="s">
        <v>654</v>
      </c>
      <c r="AM157" s="38"/>
      <c r="AN157" s="38"/>
      <c r="AO157" s="368"/>
    </row>
    <row r="158" spans="6:41" x14ac:dyDescent="0.4">
      <c r="F158" s="273" t="s">
        <v>679</v>
      </c>
      <c r="G158" s="273"/>
      <c r="H158" s="273"/>
      <c r="I158" s="22"/>
      <c r="J158" s="361" t="s">
        <v>682</v>
      </c>
      <c r="K158" s="362"/>
      <c r="L158" s="362"/>
      <c r="M158" s="362"/>
      <c r="N158" s="362"/>
      <c r="O158" s="362"/>
      <c r="P158" s="362"/>
      <c r="Q158" s="362"/>
      <c r="R158" s="362"/>
      <c r="S158" s="362"/>
      <c r="T158" s="362"/>
      <c r="U158" s="362"/>
      <c r="V158" s="362"/>
      <c r="W158" s="362"/>
      <c r="X158" s="362"/>
      <c r="Y158" s="362"/>
      <c r="Z158" s="362"/>
      <c r="AA158" s="362"/>
      <c r="AB158" s="362"/>
      <c r="AC158" s="362"/>
      <c r="AD158" s="362"/>
      <c r="AE158" s="362"/>
      <c r="AF158" s="362"/>
      <c r="AG158" s="362"/>
      <c r="AH158" s="362"/>
      <c r="AI158" s="362"/>
      <c r="AJ158" s="362"/>
      <c r="AK158" s="362"/>
      <c r="AL158" s="362"/>
      <c r="AM158" s="362"/>
      <c r="AN158" s="362"/>
      <c r="AO158" s="363"/>
    </row>
    <row r="159" spans="6:41" x14ac:dyDescent="0.4">
      <c r="F159" s="273"/>
      <c r="G159" s="273"/>
      <c r="H159" s="273"/>
      <c r="J159" s="367" t="s">
        <v>655</v>
      </c>
      <c r="K159" s="38"/>
      <c r="L159" s="38"/>
      <c r="M159" s="38"/>
      <c r="N159" s="38" t="s">
        <v>656</v>
      </c>
      <c r="O159" s="38"/>
      <c r="P159" s="38"/>
      <c r="Q159" s="38"/>
      <c r="R159" s="38" t="s">
        <v>657</v>
      </c>
      <c r="S159" s="38"/>
      <c r="T159" s="38"/>
      <c r="U159" s="38"/>
      <c r="V159" s="38" t="s">
        <v>658</v>
      </c>
      <c r="W159" s="38"/>
      <c r="X159" s="38"/>
      <c r="Y159" s="38"/>
      <c r="Z159" s="38" t="s">
        <v>659</v>
      </c>
      <c r="AA159" s="38"/>
      <c r="AB159" s="38"/>
      <c r="AC159" s="38"/>
      <c r="AD159" s="38" t="s">
        <v>660</v>
      </c>
      <c r="AE159" s="38"/>
      <c r="AF159" s="38"/>
      <c r="AG159" s="38"/>
      <c r="AH159" s="38" t="s">
        <v>661</v>
      </c>
      <c r="AI159" s="38"/>
      <c r="AJ159" s="38"/>
      <c r="AK159" s="38"/>
      <c r="AL159" s="38" t="s">
        <v>662</v>
      </c>
      <c r="AM159" s="38"/>
      <c r="AN159" s="38"/>
      <c r="AO159" s="368"/>
    </row>
    <row r="160" spans="6:41" x14ac:dyDescent="0.4">
      <c r="F160" s="359" t="s">
        <v>685</v>
      </c>
      <c r="G160" s="359"/>
      <c r="H160" s="359"/>
      <c r="I160" s="22"/>
      <c r="J160" s="361" t="s">
        <v>682</v>
      </c>
      <c r="K160" s="362"/>
      <c r="L160" s="362"/>
      <c r="M160" s="362"/>
      <c r="N160" s="362"/>
      <c r="O160" s="362"/>
      <c r="P160" s="362"/>
      <c r="Q160" s="362"/>
      <c r="R160" s="362"/>
      <c r="S160" s="362"/>
      <c r="T160" s="362"/>
      <c r="U160" s="362"/>
      <c r="V160" s="362"/>
      <c r="W160" s="362"/>
      <c r="X160" s="362"/>
      <c r="Y160" s="362"/>
      <c r="Z160" s="362"/>
      <c r="AA160" s="362"/>
      <c r="AB160" s="362"/>
      <c r="AC160" s="362"/>
      <c r="AD160" s="362"/>
      <c r="AE160" s="362"/>
      <c r="AF160" s="362"/>
      <c r="AG160" s="362"/>
      <c r="AH160" s="362"/>
      <c r="AI160" s="362"/>
      <c r="AJ160" s="362"/>
      <c r="AK160" s="362"/>
      <c r="AL160" s="362"/>
      <c r="AM160" s="362"/>
      <c r="AN160" s="362"/>
      <c r="AO160" s="363"/>
    </row>
    <row r="161" spans="6:41" x14ac:dyDescent="0.4">
      <c r="F161" s="273"/>
      <c r="G161" s="273"/>
      <c r="H161" s="273"/>
      <c r="I161" s="2"/>
      <c r="J161" s="367" t="s">
        <v>663</v>
      </c>
      <c r="K161" s="38"/>
      <c r="L161" s="38"/>
      <c r="M161" s="38"/>
      <c r="N161" s="38" t="s">
        <v>664</v>
      </c>
      <c r="O161" s="38"/>
      <c r="P161" s="38"/>
      <c r="Q161" s="38"/>
      <c r="R161" s="38" t="s">
        <v>665</v>
      </c>
      <c r="S161" s="38"/>
      <c r="T161" s="38"/>
      <c r="U161" s="38"/>
      <c r="V161" s="38" t="s">
        <v>666</v>
      </c>
      <c r="W161" s="38"/>
      <c r="X161" s="38"/>
      <c r="Y161" s="38"/>
      <c r="Z161" s="38" t="s">
        <v>667</v>
      </c>
      <c r="AA161" s="38"/>
      <c r="AB161" s="38"/>
      <c r="AC161" s="38"/>
      <c r="AD161" s="38" t="s">
        <v>668</v>
      </c>
      <c r="AE161" s="38"/>
      <c r="AF161" s="38"/>
      <c r="AG161" s="38"/>
      <c r="AH161" s="38" t="s">
        <v>669</v>
      </c>
      <c r="AI161" s="38"/>
      <c r="AJ161" s="38"/>
      <c r="AK161" s="38"/>
      <c r="AL161" s="38" t="s">
        <v>670</v>
      </c>
      <c r="AM161" s="38"/>
      <c r="AN161" s="38"/>
      <c r="AO161" s="368"/>
    </row>
    <row r="162" spans="6:41" x14ac:dyDescent="0.4">
      <c r="F162" s="359" t="s">
        <v>686</v>
      </c>
      <c r="G162" s="359"/>
      <c r="H162" s="359"/>
      <c r="I162" s="22"/>
      <c r="J162" s="361" t="s">
        <v>682</v>
      </c>
      <c r="K162" s="362"/>
      <c r="L162" s="362"/>
      <c r="M162" s="362"/>
      <c r="N162" s="362"/>
      <c r="O162" s="362"/>
      <c r="P162" s="362"/>
      <c r="Q162" s="362"/>
      <c r="R162" s="362"/>
      <c r="S162" s="362"/>
      <c r="T162" s="362"/>
      <c r="U162" s="362"/>
      <c r="V162" s="362"/>
      <c r="W162" s="362"/>
      <c r="X162" s="362"/>
      <c r="Y162" s="362"/>
      <c r="Z162" s="362"/>
      <c r="AA162" s="362"/>
      <c r="AB162" s="362"/>
      <c r="AC162" s="362"/>
      <c r="AD162" s="362"/>
      <c r="AE162" s="362"/>
      <c r="AF162" s="362"/>
      <c r="AG162" s="362"/>
      <c r="AH162" s="362"/>
      <c r="AI162" s="362"/>
      <c r="AJ162" s="362"/>
      <c r="AK162" s="362"/>
      <c r="AL162" s="362"/>
      <c r="AM162" s="362"/>
      <c r="AN162" s="362"/>
      <c r="AO162" s="363"/>
    </row>
    <row r="163" spans="6:41" ht="19.5" thickBot="1" x14ac:dyDescent="0.45">
      <c r="F163" s="273"/>
      <c r="G163" s="273"/>
      <c r="H163" s="273"/>
      <c r="I163" s="2"/>
      <c r="J163" s="364" t="s">
        <v>671</v>
      </c>
      <c r="K163" s="365"/>
      <c r="L163" s="365"/>
      <c r="M163" s="365"/>
      <c r="N163" s="365" t="s">
        <v>672</v>
      </c>
      <c r="O163" s="365"/>
      <c r="P163" s="365"/>
      <c r="Q163" s="365"/>
      <c r="R163" s="365" t="s">
        <v>673</v>
      </c>
      <c r="S163" s="365"/>
      <c r="T163" s="365"/>
      <c r="U163" s="365"/>
      <c r="V163" s="365" t="s">
        <v>674</v>
      </c>
      <c r="W163" s="365"/>
      <c r="X163" s="365"/>
      <c r="Y163" s="365"/>
      <c r="Z163" s="365" t="s">
        <v>675</v>
      </c>
      <c r="AA163" s="365"/>
      <c r="AB163" s="365"/>
      <c r="AC163" s="365"/>
      <c r="AD163" s="365" t="s">
        <v>676</v>
      </c>
      <c r="AE163" s="365"/>
      <c r="AF163" s="365"/>
      <c r="AG163" s="365"/>
      <c r="AH163" s="365" t="s">
        <v>677</v>
      </c>
      <c r="AI163" s="365"/>
      <c r="AJ163" s="365"/>
      <c r="AK163" s="365"/>
      <c r="AL163" s="365" t="s">
        <v>678</v>
      </c>
      <c r="AM163" s="365"/>
      <c r="AN163" s="365"/>
      <c r="AO163" s="366"/>
    </row>
    <row r="164" spans="6:41" ht="19.5" thickTop="1" x14ac:dyDescent="0.4">
      <c r="F164" s="359" t="s">
        <v>687</v>
      </c>
      <c r="G164" s="359"/>
      <c r="H164" s="359"/>
      <c r="I164" s="22"/>
      <c r="J164" s="381" t="s">
        <v>683</v>
      </c>
      <c r="K164" s="382"/>
      <c r="L164" s="382"/>
      <c r="M164" s="382"/>
      <c r="N164" s="382"/>
      <c r="O164" s="382"/>
      <c r="P164" s="382"/>
      <c r="Q164" s="382"/>
      <c r="R164" s="382"/>
      <c r="S164" s="382"/>
      <c r="T164" s="382"/>
      <c r="U164" s="382"/>
      <c r="V164" s="382"/>
      <c r="W164" s="382"/>
      <c r="X164" s="382"/>
      <c r="Y164" s="382"/>
      <c r="Z164" s="382"/>
      <c r="AA164" s="382"/>
      <c r="AB164" s="382"/>
      <c r="AC164" s="382"/>
      <c r="AD164" s="382"/>
      <c r="AE164" s="382"/>
      <c r="AF164" s="382"/>
      <c r="AG164" s="382"/>
      <c r="AH164" s="382"/>
      <c r="AI164" s="382"/>
      <c r="AJ164" s="382"/>
      <c r="AK164" s="382"/>
      <c r="AL164" s="382"/>
      <c r="AM164" s="382"/>
      <c r="AN164" s="382"/>
      <c r="AO164" s="383"/>
    </row>
    <row r="165" spans="6:41" x14ac:dyDescent="0.4">
      <c r="F165" s="273"/>
      <c r="G165" s="273"/>
      <c r="H165" s="273"/>
      <c r="I165" s="2"/>
      <c r="J165" s="367" t="s">
        <v>87</v>
      </c>
      <c r="K165" s="38"/>
      <c r="L165" s="38"/>
      <c r="M165" s="38"/>
      <c r="N165" s="38" t="s">
        <v>321</v>
      </c>
      <c r="O165" s="38"/>
      <c r="P165" s="38"/>
      <c r="Q165" s="38"/>
      <c r="R165" s="38" t="s">
        <v>320</v>
      </c>
      <c r="S165" s="38"/>
      <c r="T165" s="38"/>
      <c r="U165" s="38"/>
      <c r="V165" s="38" t="s">
        <v>319</v>
      </c>
      <c r="W165" s="38"/>
      <c r="X165" s="38"/>
      <c r="Y165" s="38"/>
      <c r="Z165" s="38" t="s">
        <v>318</v>
      </c>
      <c r="AA165" s="38"/>
      <c r="AB165" s="38"/>
      <c r="AC165" s="38"/>
      <c r="AD165" s="38" t="s">
        <v>652</v>
      </c>
      <c r="AE165" s="38"/>
      <c r="AF165" s="38"/>
      <c r="AG165" s="38"/>
      <c r="AH165" s="38" t="s">
        <v>653</v>
      </c>
      <c r="AI165" s="38"/>
      <c r="AJ165" s="38"/>
      <c r="AK165" s="38"/>
      <c r="AL165" s="38" t="s">
        <v>654</v>
      </c>
      <c r="AM165" s="38"/>
      <c r="AN165" s="38"/>
      <c r="AO165" s="368"/>
    </row>
    <row r="166" spans="6:41" x14ac:dyDescent="0.4">
      <c r="F166" s="359" t="s">
        <v>688</v>
      </c>
      <c r="G166" s="359"/>
      <c r="H166" s="359"/>
      <c r="I166" s="22"/>
      <c r="J166" s="378" t="s">
        <v>683</v>
      </c>
      <c r="K166" s="379"/>
      <c r="L166" s="379"/>
      <c r="M166" s="379"/>
      <c r="N166" s="379"/>
      <c r="O166" s="379"/>
      <c r="P166" s="379"/>
      <c r="Q166" s="379"/>
      <c r="R166" s="379"/>
      <c r="S166" s="379"/>
      <c r="T166" s="379"/>
      <c r="U166" s="379"/>
      <c r="V166" s="379"/>
      <c r="W166" s="379"/>
      <c r="X166" s="379"/>
      <c r="Y166" s="379"/>
      <c r="Z166" s="379"/>
      <c r="AA166" s="379"/>
      <c r="AB166" s="379"/>
      <c r="AC166" s="379"/>
      <c r="AD166" s="379"/>
      <c r="AE166" s="379"/>
      <c r="AF166" s="379"/>
      <c r="AG166" s="379"/>
      <c r="AH166" s="379"/>
      <c r="AI166" s="379"/>
      <c r="AJ166" s="379"/>
      <c r="AK166" s="379"/>
      <c r="AL166" s="379"/>
      <c r="AM166" s="379"/>
      <c r="AN166" s="379"/>
      <c r="AO166" s="380"/>
    </row>
    <row r="167" spans="6:41" x14ac:dyDescent="0.4">
      <c r="F167" s="273"/>
      <c r="G167" s="273"/>
      <c r="H167" s="273"/>
      <c r="J167" s="367" t="s">
        <v>655</v>
      </c>
      <c r="K167" s="38"/>
      <c r="L167" s="38"/>
      <c r="M167" s="38"/>
      <c r="N167" s="38" t="s">
        <v>656</v>
      </c>
      <c r="O167" s="38"/>
      <c r="P167" s="38"/>
      <c r="Q167" s="38"/>
      <c r="R167" s="38" t="s">
        <v>657</v>
      </c>
      <c r="S167" s="38"/>
      <c r="T167" s="38"/>
      <c r="U167" s="38"/>
      <c r="V167" s="38" t="s">
        <v>658</v>
      </c>
      <c r="W167" s="38"/>
      <c r="X167" s="38"/>
      <c r="Y167" s="38"/>
      <c r="Z167" s="38" t="s">
        <v>659</v>
      </c>
      <c r="AA167" s="38"/>
      <c r="AB167" s="38"/>
      <c r="AC167" s="38"/>
      <c r="AD167" s="38" t="s">
        <v>660</v>
      </c>
      <c r="AE167" s="38"/>
      <c r="AF167" s="38"/>
      <c r="AG167" s="38"/>
      <c r="AH167" s="38" t="s">
        <v>661</v>
      </c>
      <c r="AI167" s="38"/>
      <c r="AJ167" s="38"/>
      <c r="AK167" s="38"/>
      <c r="AL167" s="38" t="s">
        <v>662</v>
      </c>
      <c r="AM167" s="38"/>
      <c r="AN167" s="38"/>
      <c r="AO167" s="368"/>
    </row>
    <row r="168" spans="6:41" x14ac:dyDescent="0.4">
      <c r="F168" s="359" t="s">
        <v>689</v>
      </c>
      <c r="G168" s="359"/>
      <c r="H168" s="359"/>
      <c r="I168" s="22"/>
      <c r="J168" s="378" t="s">
        <v>683</v>
      </c>
      <c r="K168" s="379"/>
      <c r="L168" s="379"/>
      <c r="M168" s="379"/>
      <c r="N168" s="379"/>
      <c r="O168" s="379"/>
      <c r="P168" s="379"/>
      <c r="Q168" s="379"/>
      <c r="R168" s="379"/>
      <c r="S168" s="379"/>
      <c r="T168" s="379"/>
      <c r="U168" s="379"/>
      <c r="V168" s="379"/>
      <c r="W168" s="379"/>
      <c r="X168" s="379"/>
      <c r="Y168" s="379"/>
      <c r="Z168" s="379"/>
      <c r="AA168" s="379"/>
      <c r="AB168" s="379"/>
      <c r="AC168" s="379"/>
      <c r="AD168" s="379"/>
      <c r="AE168" s="379"/>
      <c r="AF168" s="379"/>
      <c r="AG168" s="379"/>
      <c r="AH168" s="379"/>
      <c r="AI168" s="379"/>
      <c r="AJ168" s="379"/>
      <c r="AK168" s="379"/>
      <c r="AL168" s="379"/>
      <c r="AM168" s="379"/>
      <c r="AN168" s="379"/>
      <c r="AO168" s="380"/>
    </row>
    <row r="169" spans="6:41" x14ac:dyDescent="0.4">
      <c r="F169" s="360"/>
      <c r="G169" s="360"/>
      <c r="H169" s="360"/>
      <c r="I169" s="2"/>
      <c r="J169" s="367" t="s">
        <v>663</v>
      </c>
      <c r="K169" s="38"/>
      <c r="L169" s="38"/>
      <c r="M169" s="38"/>
      <c r="N169" s="38" t="s">
        <v>664</v>
      </c>
      <c r="O169" s="38"/>
      <c r="P169" s="38"/>
      <c r="Q169" s="38"/>
      <c r="R169" s="38" t="s">
        <v>665</v>
      </c>
      <c r="S169" s="38"/>
      <c r="T169" s="38"/>
      <c r="U169" s="38"/>
      <c r="V169" s="38" t="s">
        <v>666</v>
      </c>
      <c r="W169" s="38"/>
      <c r="X169" s="38"/>
      <c r="Y169" s="38"/>
      <c r="Z169" s="38" t="s">
        <v>667</v>
      </c>
      <c r="AA169" s="38"/>
      <c r="AB169" s="38"/>
      <c r="AC169" s="38"/>
      <c r="AD169" s="38" t="s">
        <v>668</v>
      </c>
      <c r="AE169" s="38"/>
      <c r="AF169" s="38"/>
      <c r="AG169" s="38"/>
      <c r="AH169" s="38" t="s">
        <v>669</v>
      </c>
      <c r="AI169" s="38"/>
      <c r="AJ169" s="38"/>
      <c r="AK169" s="38"/>
      <c r="AL169" s="38" t="s">
        <v>670</v>
      </c>
      <c r="AM169" s="38"/>
      <c r="AN169" s="38"/>
      <c r="AO169" s="368"/>
    </row>
    <row r="170" spans="6:41" x14ac:dyDescent="0.4">
      <c r="F170" s="359" t="s">
        <v>690</v>
      </c>
      <c r="G170" s="359"/>
      <c r="H170" s="359"/>
      <c r="I170" s="22"/>
      <c r="J170" s="378" t="s">
        <v>683</v>
      </c>
      <c r="K170" s="379"/>
      <c r="L170" s="379"/>
      <c r="M170" s="379"/>
      <c r="N170" s="379"/>
      <c r="O170" s="379"/>
      <c r="P170" s="379"/>
      <c r="Q170" s="379"/>
      <c r="R170" s="379"/>
      <c r="S170" s="379"/>
      <c r="T170" s="379"/>
      <c r="U170" s="379"/>
      <c r="V170" s="379"/>
      <c r="W170" s="379"/>
      <c r="X170" s="379"/>
      <c r="Y170" s="379"/>
      <c r="Z170" s="379"/>
      <c r="AA170" s="379"/>
      <c r="AB170" s="379"/>
      <c r="AC170" s="379"/>
      <c r="AD170" s="379"/>
      <c r="AE170" s="379"/>
      <c r="AF170" s="379"/>
      <c r="AG170" s="379"/>
      <c r="AH170" s="379"/>
      <c r="AI170" s="379"/>
      <c r="AJ170" s="379"/>
      <c r="AK170" s="379"/>
      <c r="AL170" s="379"/>
      <c r="AM170" s="379"/>
      <c r="AN170" s="379"/>
      <c r="AO170" s="380"/>
    </row>
    <row r="171" spans="6:41" ht="19.5" thickBot="1" x14ac:dyDescent="0.45">
      <c r="F171" s="273"/>
      <c r="G171" s="273"/>
      <c r="H171" s="273"/>
      <c r="I171" s="2"/>
      <c r="J171" s="364" t="s">
        <v>671</v>
      </c>
      <c r="K171" s="365"/>
      <c r="L171" s="365"/>
      <c r="M171" s="365"/>
      <c r="N171" s="365" t="s">
        <v>672</v>
      </c>
      <c r="O171" s="365"/>
      <c r="P171" s="365"/>
      <c r="Q171" s="365"/>
      <c r="R171" s="365" t="s">
        <v>673</v>
      </c>
      <c r="S171" s="365"/>
      <c r="T171" s="365"/>
      <c r="U171" s="365"/>
      <c r="V171" s="365" t="s">
        <v>674</v>
      </c>
      <c r="W171" s="365"/>
      <c r="X171" s="365"/>
      <c r="Y171" s="365"/>
      <c r="Z171" s="365" t="s">
        <v>675</v>
      </c>
      <c r="AA171" s="365"/>
      <c r="AB171" s="365"/>
      <c r="AC171" s="365"/>
      <c r="AD171" s="365" t="s">
        <v>676</v>
      </c>
      <c r="AE171" s="365"/>
      <c r="AF171" s="365"/>
      <c r="AG171" s="365"/>
      <c r="AH171" s="365" t="s">
        <v>677</v>
      </c>
      <c r="AI171" s="365"/>
      <c r="AJ171" s="365"/>
      <c r="AK171" s="365"/>
      <c r="AL171" s="365" t="s">
        <v>678</v>
      </c>
      <c r="AM171" s="365"/>
      <c r="AN171" s="365"/>
      <c r="AO171" s="366"/>
    </row>
    <row r="172" spans="6:41" ht="19.5" thickTop="1" x14ac:dyDescent="0.4">
      <c r="F172" s="359" t="s">
        <v>2</v>
      </c>
      <c r="G172" s="359"/>
      <c r="H172" s="359"/>
      <c r="I172" s="22"/>
      <c r="J172" s="369" t="s">
        <v>2</v>
      </c>
      <c r="K172" s="370"/>
      <c r="L172" s="370"/>
      <c r="M172" s="370"/>
      <c r="N172" s="370"/>
      <c r="O172" s="370"/>
      <c r="P172" s="370"/>
      <c r="Q172" s="370"/>
      <c r="R172" s="370"/>
      <c r="S172" s="370"/>
      <c r="T172" s="370"/>
      <c r="U172" s="370"/>
      <c r="V172" s="370"/>
      <c r="W172" s="370"/>
      <c r="X172" s="370"/>
      <c r="Y172" s="370"/>
      <c r="Z172" s="370"/>
      <c r="AA172" s="370"/>
      <c r="AB172" s="370"/>
      <c r="AC172" s="370"/>
      <c r="AD172" s="370"/>
      <c r="AE172" s="370"/>
      <c r="AF172" s="370"/>
      <c r="AG172" s="370"/>
      <c r="AH172" s="370"/>
      <c r="AI172" s="370"/>
      <c r="AJ172" s="370"/>
      <c r="AK172" s="370"/>
      <c r="AL172" s="370"/>
      <c r="AM172" s="370"/>
      <c r="AN172" s="370"/>
      <c r="AO172" s="371"/>
    </row>
    <row r="173" spans="6:41" ht="19.5" thickBot="1" x14ac:dyDescent="0.45">
      <c r="F173" s="273"/>
      <c r="G173" s="273"/>
      <c r="H173" s="273"/>
      <c r="I173" s="2"/>
      <c r="J173" s="372" t="s">
        <v>2</v>
      </c>
      <c r="K173" s="373"/>
      <c r="L173" s="373"/>
      <c r="M173" s="373"/>
      <c r="N173" s="373"/>
      <c r="O173" s="373"/>
      <c r="P173" s="373"/>
      <c r="Q173" s="373"/>
      <c r="R173" s="373"/>
      <c r="S173" s="373"/>
      <c r="T173" s="373"/>
      <c r="U173" s="373"/>
      <c r="V173" s="373"/>
      <c r="W173" s="373"/>
      <c r="X173" s="373"/>
      <c r="Y173" s="373"/>
      <c r="Z173" s="373"/>
      <c r="AA173" s="373"/>
      <c r="AB173" s="373"/>
      <c r="AC173" s="373"/>
      <c r="AD173" s="373"/>
      <c r="AE173" s="373"/>
      <c r="AF173" s="373"/>
      <c r="AG173" s="373"/>
      <c r="AH173" s="373"/>
      <c r="AI173" s="373"/>
      <c r="AJ173" s="373"/>
      <c r="AK173" s="373"/>
      <c r="AL173" s="373"/>
      <c r="AM173" s="373"/>
      <c r="AN173" s="373"/>
      <c r="AO173" s="374"/>
    </row>
    <row r="174" spans="6:41" ht="19.5" thickTop="1" x14ac:dyDescent="0.4">
      <c r="F174" s="359" t="s">
        <v>691</v>
      </c>
      <c r="G174" s="359"/>
      <c r="H174" s="359"/>
      <c r="I174" s="22"/>
      <c r="J174" s="375" t="s">
        <v>684</v>
      </c>
      <c r="K174" s="376"/>
      <c r="L174" s="376"/>
      <c r="M174" s="376"/>
      <c r="N174" s="376"/>
      <c r="O174" s="376"/>
      <c r="P174" s="376"/>
      <c r="Q174" s="376"/>
      <c r="R174" s="376"/>
      <c r="S174" s="376"/>
      <c r="T174" s="376"/>
      <c r="U174" s="376"/>
      <c r="V174" s="376"/>
      <c r="W174" s="376"/>
      <c r="X174" s="376"/>
      <c r="Y174" s="376"/>
      <c r="Z174" s="376"/>
      <c r="AA174" s="376"/>
      <c r="AB174" s="376"/>
      <c r="AC174" s="376"/>
      <c r="AD174" s="376"/>
      <c r="AE174" s="376"/>
      <c r="AF174" s="376"/>
      <c r="AG174" s="376"/>
      <c r="AH174" s="376"/>
      <c r="AI174" s="376"/>
      <c r="AJ174" s="376"/>
      <c r="AK174" s="376"/>
      <c r="AL174" s="376"/>
      <c r="AM174" s="376"/>
      <c r="AN174" s="376"/>
      <c r="AO174" s="377"/>
    </row>
    <row r="175" spans="6:41" x14ac:dyDescent="0.4">
      <c r="F175" s="273"/>
      <c r="G175" s="273"/>
      <c r="H175" s="273"/>
      <c r="I175" s="2"/>
      <c r="J175" s="367" t="s">
        <v>87</v>
      </c>
      <c r="K175" s="38"/>
      <c r="L175" s="38"/>
      <c r="M175" s="38"/>
      <c r="N175" s="38" t="s">
        <v>321</v>
      </c>
      <c r="O175" s="38"/>
      <c r="P175" s="38"/>
      <c r="Q175" s="38"/>
      <c r="R175" s="38" t="s">
        <v>320</v>
      </c>
      <c r="S175" s="38"/>
      <c r="T175" s="38"/>
      <c r="U175" s="38"/>
      <c r="V175" s="38" t="s">
        <v>319</v>
      </c>
      <c r="W175" s="38"/>
      <c r="X175" s="38"/>
      <c r="Y175" s="38"/>
      <c r="Z175" s="38" t="s">
        <v>318</v>
      </c>
      <c r="AA175" s="38"/>
      <c r="AB175" s="38"/>
      <c r="AC175" s="38"/>
      <c r="AD175" s="38" t="s">
        <v>652</v>
      </c>
      <c r="AE175" s="38"/>
      <c r="AF175" s="38"/>
      <c r="AG175" s="38"/>
      <c r="AH175" s="38" t="s">
        <v>653</v>
      </c>
      <c r="AI175" s="38"/>
      <c r="AJ175" s="38"/>
      <c r="AK175" s="38"/>
      <c r="AL175" s="38" t="s">
        <v>654</v>
      </c>
      <c r="AM175" s="38"/>
      <c r="AN175" s="38"/>
      <c r="AO175" s="368"/>
    </row>
    <row r="176" spans="6:41" x14ac:dyDescent="0.4">
      <c r="F176" s="359" t="s">
        <v>692</v>
      </c>
      <c r="G176" s="359"/>
      <c r="H176" s="359"/>
      <c r="I176" s="22"/>
      <c r="J176" s="361" t="s">
        <v>684</v>
      </c>
      <c r="K176" s="362"/>
      <c r="L176" s="362"/>
      <c r="M176" s="362"/>
      <c r="N176" s="362"/>
      <c r="O176" s="362"/>
      <c r="P176" s="362"/>
      <c r="Q176" s="362"/>
      <c r="R176" s="362"/>
      <c r="S176" s="362"/>
      <c r="T176" s="362"/>
      <c r="U176" s="362"/>
      <c r="V176" s="362"/>
      <c r="W176" s="362"/>
      <c r="X176" s="362"/>
      <c r="Y176" s="362"/>
      <c r="Z176" s="362"/>
      <c r="AA176" s="362"/>
      <c r="AB176" s="362"/>
      <c r="AC176" s="362"/>
      <c r="AD176" s="362"/>
      <c r="AE176" s="362"/>
      <c r="AF176" s="362"/>
      <c r="AG176" s="362"/>
      <c r="AH176" s="362"/>
      <c r="AI176" s="362"/>
      <c r="AJ176" s="362"/>
      <c r="AK176" s="362"/>
      <c r="AL176" s="362"/>
      <c r="AM176" s="362"/>
      <c r="AN176" s="362"/>
      <c r="AO176" s="363"/>
    </row>
    <row r="177" spans="6:41" x14ac:dyDescent="0.4">
      <c r="F177" s="273"/>
      <c r="G177" s="273"/>
      <c r="H177" s="273"/>
      <c r="J177" s="367" t="s">
        <v>655</v>
      </c>
      <c r="K177" s="38"/>
      <c r="L177" s="38"/>
      <c r="M177" s="38"/>
      <c r="N177" s="38" t="s">
        <v>656</v>
      </c>
      <c r="O177" s="38"/>
      <c r="P177" s="38"/>
      <c r="Q177" s="38"/>
      <c r="R177" s="38" t="s">
        <v>657</v>
      </c>
      <c r="S177" s="38"/>
      <c r="T177" s="38"/>
      <c r="U177" s="38"/>
      <c r="V177" s="38" t="s">
        <v>658</v>
      </c>
      <c r="W177" s="38"/>
      <c r="X177" s="38"/>
      <c r="Y177" s="38"/>
      <c r="Z177" s="38" t="s">
        <v>659</v>
      </c>
      <c r="AA177" s="38"/>
      <c r="AB177" s="38"/>
      <c r="AC177" s="38"/>
      <c r="AD177" s="38" t="s">
        <v>660</v>
      </c>
      <c r="AE177" s="38"/>
      <c r="AF177" s="38"/>
      <c r="AG177" s="38"/>
      <c r="AH177" s="38" t="s">
        <v>661</v>
      </c>
      <c r="AI177" s="38"/>
      <c r="AJ177" s="38"/>
      <c r="AK177" s="38"/>
      <c r="AL177" s="38" t="s">
        <v>662</v>
      </c>
      <c r="AM177" s="38"/>
      <c r="AN177" s="38"/>
      <c r="AO177" s="368"/>
    </row>
    <row r="178" spans="6:41" x14ac:dyDescent="0.4">
      <c r="F178" s="359" t="s">
        <v>693</v>
      </c>
      <c r="G178" s="359"/>
      <c r="H178" s="359"/>
      <c r="I178" s="22"/>
      <c r="J178" s="361" t="s">
        <v>684</v>
      </c>
      <c r="K178" s="362"/>
      <c r="L178" s="362"/>
      <c r="M178" s="362"/>
      <c r="N178" s="362"/>
      <c r="O178" s="362"/>
      <c r="P178" s="362"/>
      <c r="Q178" s="362"/>
      <c r="R178" s="362"/>
      <c r="S178" s="362"/>
      <c r="T178" s="362"/>
      <c r="U178" s="362"/>
      <c r="V178" s="362"/>
      <c r="W178" s="362"/>
      <c r="X178" s="362"/>
      <c r="Y178" s="362"/>
      <c r="Z178" s="362"/>
      <c r="AA178" s="362"/>
      <c r="AB178" s="362"/>
      <c r="AC178" s="362"/>
      <c r="AD178" s="362"/>
      <c r="AE178" s="362"/>
      <c r="AF178" s="362"/>
      <c r="AG178" s="362"/>
      <c r="AH178" s="362"/>
      <c r="AI178" s="362"/>
      <c r="AJ178" s="362"/>
      <c r="AK178" s="362"/>
      <c r="AL178" s="362"/>
      <c r="AM178" s="362"/>
      <c r="AN178" s="362"/>
      <c r="AO178" s="363"/>
    </row>
    <row r="179" spans="6:41" x14ac:dyDescent="0.4">
      <c r="F179" s="273"/>
      <c r="G179" s="273"/>
      <c r="H179" s="273"/>
      <c r="I179" s="2"/>
      <c r="J179" s="367" t="s">
        <v>663</v>
      </c>
      <c r="K179" s="38"/>
      <c r="L179" s="38"/>
      <c r="M179" s="38"/>
      <c r="N179" s="38" t="s">
        <v>664</v>
      </c>
      <c r="O179" s="38"/>
      <c r="P179" s="38"/>
      <c r="Q179" s="38"/>
      <c r="R179" s="38" t="s">
        <v>665</v>
      </c>
      <c r="S179" s="38"/>
      <c r="T179" s="38"/>
      <c r="U179" s="38"/>
      <c r="V179" s="38" t="s">
        <v>666</v>
      </c>
      <c r="W179" s="38"/>
      <c r="X179" s="38"/>
      <c r="Y179" s="38"/>
      <c r="Z179" s="38" t="s">
        <v>667</v>
      </c>
      <c r="AA179" s="38"/>
      <c r="AB179" s="38"/>
      <c r="AC179" s="38"/>
      <c r="AD179" s="38" t="s">
        <v>668</v>
      </c>
      <c r="AE179" s="38"/>
      <c r="AF179" s="38"/>
      <c r="AG179" s="38"/>
      <c r="AH179" s="38" t="s">
        <v>669</v>
      </c>
      <c r="AI179" s="38"/>
      <c r="AJ179" s="38"/>
      <c r="AK179" s="38"/>
      <c r="AL179" s="38" t="s">
        <v>670</v>
      </c>
      <c r="AM179" s="38"/>
      <c r="AN179" s="38"/>
      <c r="AO179" s="368"/>
    </row>
    <row r="180" spans="6:41" x14ac:dyDescent="0.4">
      <c r="F180" s="359" t="s">
        <v>694</v>
      </c>
      <c r="G180" s="359"/>
      <c r="H180" s="359"/>
      <c r="I180" s="22"/>
      <c r="J180" s="361" t="s">
        <v>684</v>
      </c>
      <c r="K180" s="362"/>
      <c r="L180" s="362"/>
      <c r="M180" s="362"/>
      <c r="N180" s="362"/>
      <c r="O180" s="362"/>
      <c r="P180" s="362"/>
      <c r="Q180" s="362"/>
      <c r="R180" s="362"/>
      <c r="S180" s="362"/>
      <c r="T180" s="362"/>
      <c r="U180" s="362"/>
      <c r="V180" s="362"/>
      <c r="W180" s="362"/>
      <c r="X180" s="362"/>
      <c r="Y180" s="362"/>
      <c r="Z180" s="362"/>
      <c r="AA180" s="362"/>
      <c r="AB180" s="362"/>
      <c r="AC180" s="362"/>
      <c r="AD180" s="362"/>
      <c r="AE180" s="362"/>
      <c r="AF180" s="362"/>
      <c r="AG180" s="362"/>
      <c r="AH180" s="362"/>
      <c r="AI180" s="362"/>
      <c r="AJ180" s="362"/>
      <c r="AK180" s="362"/>
      <c r="AL180" s="362"/>
      <c r="AM180" s="362"/>
      <c r="AN180" s="362"/>
      <c r="AO180" s="363"/>
    </row>
    <row r="181" spans="6:41" ht="19.5" thickBot="1" x14ac:dyDescent="0.45">
      <c r="F181" s="360"/>
      <c r="G181" s="360"/>
      <c r="H181" s="360"/>
      <c r="I181" s="2"/>
      <c r="J181" s="364" t="s">
        <v>671</v>
      </c>
      <c r="K181" s="365"/>
      <c r="L181" s="365"/>
      <c r="M181" s="365"/>
      <c r="N181" s="365" t="s">
        <v>672</v>
      </c>
      <c r="O181" s="365"/>
      <c r="P181" s="365"/>
      <c r="Q181" s="365"/>
      <c r="R181" s="365" t="s">
        <v>673</v>
      </c>
      <c r="S181" s="365"/>
      <c r="T181" s="365"/>
      <c r="U181" s="365"/>
      <c r="V181" s="365" t="s">
        <v>674</v>
      </c>
      <c r="W181" s="365"/>
      <c r="X181" s="365"/>
      <c r="Y181" s="365"/>
      <c r="Z181" s="365" t="s">
        <v>675</v>
      </c>
      <c r="AA181" s="365"/>
      <c r="AB181" s="365"/>
      <c r="AC181" s="365"/>
      <c r="AD181" s="365" t="s">
        <v>676</v>
      </c>
      <c r="AE181" s="365"/>
      <c r="AF181" s="365"/>
      <c r="AG181" s="365"/>
      <c r="AH181" s="365" t="s">
        <v>677</v>
      </c>
      <c r="AI181" s="365"/>
      <c r="AJ181" s="365"/>
      <c r="AK181" s="365"/>
      <c r="AL181" s="365" t="s">
        <v>678</v>
      </c>
      <c r="AM181" s="365"/>
      <c r="AN181" s="365"/>
      <c r="AO181" s="366"/>
    </row>
    <row r="182" spans="6:41" ht="19.5" thickTop="1" x14ac:dyDescent="0.4"/>
    <row r="183" spans="6:41" ht="19.5" thickBot="1" x14ac:dyDescent="0.45">
      <c r="I183" s="3"/>
      <c r="J183" s="384" t="str">
        <f>"+0"</f>
        <v>+0</v>
      </c>
      <c r="K183" s="273"/>
      <c r="L183" s="273"/>
      <c r="M183" s="385"/>
      <c r="N183" s="384" t="str">
        <f>"+1"</f>
        <v>+1</v>
      </c>
      <c r="O183" s="273"/>
      <c r="P183" s="273"/>
      <c r="Q183" s="385"/>
      <c r="R183" s="384" t="str">
        <f>"+2"</f>
        <v>+2</v>
      </c>
      <c r="S183" s="273"/>
      <c r="T183" s="273"/>
      <c r="U183" s="385"/>
      <c r="V183" s="384" t="str">
        <f>"+3"</f>
        <v>+3</v>
      </c>
      <c r="W183" s="273"/>
      <c r="X183" s="273"/>
      <c r="Y183" s="385"/>
      <c r="Z183" s="384" t="str">
        <f>"+4"</f>
        <v>+4</v>
      </c>
      <c r="AA183" s="273"/>
      <c r="AB183" s="273"/>
      <c r="AC183" s="385"/>
      <c r="AD183" s="384" t="str">
        <f>"+5"</f>
        <v>+5</v>
      </c>
      <c r="AE183" s="273"/>
      <c r="AF183" s="273"/>
      <c r="AG183" s="385"/>
      <c r="AH183" s="384" t="str">
        <f>"+6"</f>
        <v>+6</v>
      </c>
      <c r="AI183" s="273"/>
      <c r="AJ183" s="273"/>
      <c r="AK183" s="385"/>
      <c r="AL183" s="384" t="str">
        <f>"+7"</f>
        <v>+7</v>
      </c>
      <c r="AM183" s="273"/>
      <c r="AN183" s="273"/>
      <c r="AO183" s="385"/>
    </row>
    <row r="184" spans="6:41" ht="19.5" thickTop="1" x14ac:dyDescent="0.4">
      <c r="F184" s="359" t="s">
        <v>322</v>
      </c>
      <c r="G184" s="359"/>
      <c r="H184" s="359"/>
      <c r="I184" s="22"/>
      <c r="J184" s="386" t="s">
        <v>325</v>
      </c>
      <c r="K184" s="387"/>
      <c r="L184" s="387"/>
      <c r="M184" s="388"/>
      <c r="N184" s="389" t="s">
        <v>852</v>
      </c>
      <c r="O184" s="390"/>
      <c r="P184" s="390"/>
      <c r="Q184" s="390"/>
      <c r="R184" s="390"/>
      <c r="S184" s="390"/>
      <c r="T184" s="390"/>
      <c r="U184" s="390"/>
      <c r="V184" s="390"/>
      <c r="W184" s="390"/>
      <c r="X184" s="390"/>
      <c r="Y184" s="390"/>
      <c r="Z184" s="390"/>
      <c r="AA184" s="390"/>
      <c r="AB184" s="390"/>
      <c r="AC184" s="390"/>
      <c r="AD184" s="390"/>
      <c r="AE184" s="390"/>
      <c r="AF184" s="390"/>
      <c r="AG184" s="391"/>
      <c r="AH184" s="392" t="s">
        <v>855</v>
      </c>
      <c r="AI184" s="392"/>
      <c r="AJ184" s="392"/>
      <c r="AK184" s="392"/>
      <c r="AL184" s="392"/>
      <c r="AM184" s="392"/>
      <c r="AN184" s="392"/>
      <c r="AO184" s="393"/>
    </row>
    <row r="185" spans="6:41" ht="19.5" thickBot="1" x14ac:dyDescent="0.45">
      <c r="F185" s="273"/>
      <c r="G185" s="273"/>
      <c r="H185" s="273"/>
      <c r="J185" s="364" t="s">
        <v>700</v>
      </c>
      <c r="K185" s="365"/>
      <c r="L185" s="365"/>
      <c r="M185" s="365"/>
      <c r="N185" s="365" t="s">
        <v>318</v>
      </c>
      <c r="O185" s="365"/>
      <c r="P185" s="365"/>
      <c r="Q185" s="365"/>
      <c r="R185" s="365" t="s">
        <v>319</v>
      </c>
      <c r="S185" s="365"/>
      <c r="T185" s="365"/>
      <c r="U185" s="365"/>
      <c r="V185" s="365" t="s">
        <v>320</v>
      </c>
      <c r="W185" s="365"/>
      <c r="X185" s="365"/>
      <c r="Y185" s="398"/>
      <c r="Z185" s="365" t="s">
        <v>321</v>
      </c>
      <c r="AA185" s="365"/>
      <c r="AB185" s="365"/>
      <c r="AC185" s="365"/>
      <c r="AD185" s="365" t="s">
        <v>87</v>
      </c>
      <c r="AE185" s="365"/>
      <c r="AF185" s="365"/>
      <c r="AG185" s="398"/>
      <c r="AH185" s="365" t="s">
        <v>321</v>
      </c>
      <c r="AI185" s="365"/>
      <c r="AJ185" s="365"/>
      <c r="AK185" s="365"/>
      <c r="AL185" s="365" t="s">
        <v>87</v>
      </c>
      <c r="AM185" s="365"/>
      <c r="AN185" s="365"/>
      <c r="AO185" s="366"/>
    </row>
    <row r="186" spans="6:41" ht="19.5" thickTop="1" x14ac:dyDescent="0.4">
      <c r="F186" s="359" t="s">
        <v>331</v>
      </c>
      <c r="G186" s="359"/>
      <c r="H186" s="359"/>
      <c r="I186" s="22"/>
      <c r="J186" s="375" t="s">
        <v>706</v>
      </c>
      <c r="K186" s="376"/>
      <c r="L186" s="376"/>
      <c r="M186" s="376"/>
      <c r="N186" s="376"/>
      <c r="O186" s="376"/>
      <c r="P186" s="376"/>
      <c r="Q186" s="376"/>
      <c r="R186" s="376"/>
      <c r="S186" s="376"/>
      <c r="T186" s="376"/>
      <c r="U186" s="376"/>
      <c r="V186" s="376"/>
      <c r="W186" s="376"/>
      <c r="X186" s="376"/>
      <c r="Y186" s="376"/>
      <c r="Z186" s="376"/>
      <c r="AA186" s="376"/>
      <c r="AB186" s="376"/>
      <c r="AC186" s="376"/>
      <c r="AD186" s="376"/>
      <c r="AE186" s="376"/>
      <c r="AF186" s="376"/>
      <c r="AG186" s="376"/>
      <c r="AH186" s="376"/>
      <c r="AI186" s="376"/>
      <c r="AJ186" s="376"/>
      <c r="AK186" s="376"/>
      <c r="AL186" s="376"/>
      <c r="AM186" s="376"/>
      <c r="AN186" s="376"/>
      <c r="AO186" s="377"/>
    </row>
    <row r="187" spans="6:41" x14ac:dyDescent="0.4">
      <c r="F187" s="360"/>
      <c r="G187" s="360"/>
      <c r="H187" s="360"/>
      <c r="I187" s="2"/>
      <c r="J187" s="367" t="s">
        <v>87</v>
      </c>
      <c r="K187" s="38"/>
      <c r="L187" s="38"/>
      <c r="M187" s="38"/>
      <c r="N187" s="38" t="s">
        <v>321</v>
      </c>
      <c r="O187" s="38"/>
      <c r="P187" s="38"/>
      <c r="Q187" s="38"/>
      <c r="R187" s="38" t="s">
        <v>320</v>
      </c>
      <c r="S187" s="38"/>
      <c r="T187" s="38"/>
      <c r="U187" s="38"/>
      <c r="V187" s="38" t="s">
        <v>319</v>
      </c>
      <c r="W187" s="38"/>
      <c r="X187" s="38"/>
      <c r="Y187" s="38"/>
      <c r="Z187" s="38" t="s">
        <v>318</v>
      </c>
      <c r="AA187" s="38"/>
      <c r="AB187" s="38"/>
      <c r="AC187" s="38"/>
      <c r="AD187" s="38" t="s">
        <v>652</v>
      </c>
      <c r="AE187" s="38"/>
      <c r="AF187" s="38"/>
      <c r="AG187" s="38"/>
      <c r="AH187" s="38" t="s">
        <v>653</v>
      </c>
      <c r="AI187" s="38"/>
      <c r="AJ187" s="38"/>
      <c r="AK187" s="38"/>
      <c r="AL187" s="38" t="s">
        <v>654</v>
      </c>
      <c r="AM187" s="38"/>
      <c r="AN187" s="38"/>
      <c r="AO187" s="368"/>
    </row>
    <row r="188" spans="6:41" x14ac:dyDescent="0.4">
      <c r="F188" s="273" t="s">
        <v>679</v>
      </c>
      <c r="G188" s="273"/>
      <c r="H188" s="273"/>
      <c r="I188" s="22"/>
      <c r="J188" s="361" t="s">
        <v>706</v>
      </c>
      <c r="K188" s="362"/>
      <c r="L188" s="362"/>
      <c r="M188" s="362"/>
      <c r="N188" s="362"/>
      <c r="O188" s="362"/>
      <c r="P188" s="362"/>
      <c r="Q188" s="362"/>
      <c r="R188" s="362"/>
      <c r="S188" s="362"/>
      <c r="T188" s="362"/>
      <c r="U188" s="362"/>
      <c r="V188" s="362"/>
      <c r="W188" s="362"/>
      <c r="X188" s="362"/>
      <c r="Y188" s="362"/>
      <c r="Z188" s="362"/>
      <c r="AA188" s="362"/>
      <c r="AB188" s="362"/>
      <c r="AC188" s="362"/>
      <c r="AD188" s="362"/>
      <c r="AE188" s="362"/>
      <c r="AF188" s="362"/>
      <c r="AG188" s="362"/>
      <c r="AH188" s="362"/>
      <c r="AI188" s="362"/>
      <c r="AJ188" s="362"/>
      <c r="AK188" s="362"/>
      <c r="AL188" s="362"/>
      <c r="AM188" s="362"/>
      <c r="AN188" s="362"/>
      <c r="AO188" s="363"/>
    </row>
    <row r="189" spans="6:41" x14ac:dyDescent="0.4">
      <c r="F189" s="273"/>
      <c r="G189" s="273"/>
      <c r="H189" s="273"/>
      <c r="J189" s="367" t="s">
        <v>655</v>
      </c>
      <c r="K189" s="38"/>
      <c r="L189" s="38"/>
      <c r="M189" s="38"/>
      <c r="N189" s="38" t="s">
        <v>656</v>
      </c>
      <c r="O189" s="38"/>
      <c r="P189" s="38"/>
      <c r="Q189" s="38"/>
      <c r="R189" s="38" t="s">
        <v>657</v>
      </c>
      <c r="S189" s="38"/>
      <c r="T189" s="38"/>
      <c r="U189" s="38"/>
      <c r="V189" s="38" t="s">
        <v>658</v>
      </c>
      <c r="W189" s="38"/>
      <c r="X189" s="38"/>
      <c r="Y189" s="38"/>
      <c r="Z189" s="38" t="s">
        <v>659</v>
      </c>
      <c r="AA189" s="38"/>
      <c r="AB189" s="38"/>
      <c r="AC189" s="38"/>
      <c r="AD189" s="38" t="s">
        <v>660</v>
      </c>
      <c r="AE189" s="38"/>
      <c r="AF189" s="38"/>
      <c r="AG189" s="38"/>
      <c r="AH189" s="38" t="s">
        <v>661</v>
      </c>
      <c r="AI189" s="38"/>
      <c r="AJ189" s="38"/>
      <c r="AK189" s="38"/>
      <c r="AL189" s="38" t="s">
        <v>662</v>
      </c>
      <c r="AM189" s="38"/>
      <c r="AN189" s="38"/>
      <c r="AO189" s="368"/>
    </row>
    <row r="190" spans="6:41" x14ac:dyDescent="0.4">
      <c r="F190" s="359" t="s">
        <v>685</v>
      </c>
      <c r="G190" s="359"/>
      <c r="H190" s="359"/>
      <c r="I190" s="22"/>
      <c r="J190" s="361" t="s">
        <v>706</v>
      </c>
      <c r="K190" s="362"/>
      <c r="L190" s="362"/>
      <c r="M190" s="362"/>
      <c r="N190" s="362"/>
      <c r="O190" s="362"/>
      <c r="P190" s="362"/>
      <c r="Q190" s="362"/>
      <c r="R190" s="362"/>
      <c r="S190" s="362"/>
      <c r="T190" s="362"/>
      <c r="U190" s="362"/>
      <c r="V190" s="362"/>
      <c r="W190" s="362"/>
      <c r="X190" s="362"/>
      <c r="Y190" s="362"/>
      <c r="Z190" s="362"/>
      <c r="AA190" s="362"/>
      <c r="AB190" s="362"/>
      <c r="AC190" s="362"/>
      <c r="AD190" s="362"/>
      <c r="AE190" s="362"/>
      <c r="AF190" s="362"/>
      <c r="AG190" s="362"/>
      <c r="AH190" s="362"/>
      <c r="AI190" s="362"/>
      <c r="AJ190" s="362"/>
      <c r="AK190" s="362"/>
      <c r="AL190" s="362"/>
      <c r="AM190" s="362"/>
      <c r="AN190" s="362"/>
      <c r="AO190" s="363"/>
    </row>
    <row r="191" spans="6:41" x14ac:dyDescent="0.4">
      <c r="F191" s="273"/>
      <c r="G191" s="273"/>
      <c r="H191" s="273"/>
      <c r="I191" s="2"/>
      <c r="J191" s="367" t="s">
        <v>663</v>
      </c>
      <c r="K191" s="38"/>
      <c r="L191" s="38"/>
      <c r="M191" s="38"/>
      <c r="N191" s="38" t="s">
        <v>664</v>
      </c>
      <c r="O191" s="38"/>
      <c r="P191" s="38"/>
      <c r="Q191" s="38"/>
      <c r="R191" s="38" t="s">
        <v>665</v>
      </c>
      <c r="S191" s="38"/>
      <c r="T191" s="38"/>
      <c r="U191" s="38"/>
      <c r="V191" s="38" t="s">
        <v>666</v>
      </c>
      <c r="W191" s="38"/>
      <c r="X191" s="38"/>
      <c r="Y191" s="38"/>
      <c r="Z191" s="38" t="s">
        <v>667</v>
      </c>
      <c r="AA191" s="38"/>
      <c r="AB191" s="38"/>
      <c r="AC191" s="38"/>
      <c r="AD191" s="38" t="s">
        <v>668</v>
      </c>
      <c r="AE191" s="38"/>
      <c r="AF191" s="38"/>
      <c r="AG191" s="38"/>
      <c r="AH191" s="38" t="s">
        <v>669</v>
      </c>
      <c r="AI191" s="38"/>
      <c r="AJ191" s="38"/>
      <c r="AK191" s="38"/>
      <c r="AL191" s="38" t="s">
        <v>670</v>
      </c>
      <c r="AM191" s="38"/>
      <c r="AN191" s="38"/>
      <c r="AO191" s="368"/>
    </row>
    <row r="192" spans="6:41" x14ac:dyDescent="0.4">
      <c r="F192" s="359" t="s">
        <v>686</v>
      </c>
      <c r="G192" s="359"/>
      <c r="H192" s="359"/>
      <c r="I192" s="22"/>
      <c r="J192" s="361" t="s">
        <v>706</v>
      </c>
      <c r="K192" s="362"/>
      <c r="L192" s="362"/>
      <c r="M192" s="362"/>
      <c r="N192" s="362"/>
      <c r="O192" s="362"/>
      <c r="P192" s="362"/>
      <c r="Q192" s="362"/>
      <c r="R192" s="362"/>
      <c r="S192" s="362"/>
      <c r="T192" s="362"/>
      <c r="U192" s="362"/>
      <c r="V192" s="362"/>
      <c r="W192" s="362"/>
      <c r="X192" s="362"/>
      <c r="Y192" s="362"/>
      <c r="Z192" s="362"/>
      <c r="AA192" s="362"/>
      <c r="AB192" s="362"/>
      <c r="AC192" s="362"/>
      <c r="AD192" s="362"/>
      <c r="AE192" s="362"/>
      <c r="AF192" s="362"/>
      <c r="AG192" s="362"/>
      <c r="AH192" s="362"/>
      <c r="AI192" s="362"/>
      <c r="AJ192" s="362"/>
      <c r="AK192" s="362"/>
      <c r="AL192" s="362"/>
      <c r="AM192" s="362"/>
      <c r="AN192" s="362"/>
      <c r="AO192" s="363"/>
    </row>
    <row r="193" spans="6:41" ht="19.5" thickBot="1" x14ac:dyDescent="0.45">
      <c r="F193" s="273"/>
      <c r="G193" s="273"/>
      <c r="H193" s="273"/>
      <c r="I193" s="2"/>
      <c r="J193" s="364" t="s">
        <v>671</v>
      </c>
      <c r="K193" s="365"/>
      <c r="L193" s="365"/>
      <c r="M193" s="365"/>
      <c r="N193" s="365" t="s">
        <v>672</v>
      </c>
      <c r="O193" s="365"/>
      <c r="P193" s="365"/>
      <c r="Q193" s="365"/>
      <c r="R193" s="365" t="s">
        <v>673</v>
      </c>
      <c r="S193" s="365"/>
      <c r="T193" s="365"/>
      <c r="U193" s="365"/>
      <c r="V193" s="365" t="s">
        <v>674</v>
      </c>
      <c r="W193" s="365"/>
      <c r="X193" s="365"/>
      <c r="Y193" s="365"/>
      <c r="Z193" s="365" t="s">
        <v>675</v>
      </c>
      <c r="AA193" s="365"/>
      <c r="AB193" s="365"/>
      <c r="AC193" s="365"/>
      <c r="AD193" s="365" t="s">
        <v>676</v>
      </c>
      <c r="AE193" s="365"/>
      <c r="AF193" s="365"/>
      <c r="AG193" s="365"/>
      <c r="AH193" s="365" t="s">
        <v>677</v>
      </c>
      <c r="AI193" s="365"/>
      <c r="AJ193" s="365"/>
      <c r="AK193" s="365"/>
      <c r="AL193" s="365" t="s">
        <v>678</v>
      </c>
      <c r="AM193" s="365"/>
      <c r="AN193" s="365"/>
      <c r="AO193" s="366"/>
    </row>
    <row r="194" spans="6:41" ht="19.5" thickTop="1" x14ac:dyDescent="0.4">
      <c r="F194" s="359" t="s">
        <v>687</v>
      </c>
      <c r="G194" s="359"/>
      <c r="H194" s="359"/>
      <c r="I194" s="22"/>
      <c r="J194" s="381" t="s">
        <v>707</v>
      </c>
      <c r="K194" s="382"/>
      <c r="L194" s="382"/>
      <c r="M194" s="382"/>
      <c r="N194" s="382"/>
      <c r="O194" s="382"/>
      <c r="P194" s="382"/>
      <c r="Q194" s="382"/>
      <c r="R194" s="382"/>
      <c r="S194" s="382"/>
      <c r="T194" s="382"/>
      <c r="U194" s="382"/>
      <c r="V194" s="382"/>
      <c r="W194" s="382"/>
      <c r="X194" s="382"/>
      <c r="Y194" s="382"/>
      <c r="Z194" s="382"/>
      <c r="AA194" s="382"/>
      <c r="AB194" s="382"/>
      <c r="AC194" s="382"/>
      <c r="AD194" s="382"/>
      <c r="AE194" s="382"/>
      <c r="AF194" s="382"/>
      <c r="AG194" s="382"/>
      <c r="AH194" s="382"/>
      <c r="AI194" s="382"/>
      <c r="AJ194" s="382"/>
      <c r="AK194" s="382"/>
      <c r="AL194" s="382"/>
      <c r="AM194" s="382"/>
      <c r="AN194" s="382"/>
      <c r="AO194" s="383"/>
    </row>
    <row r="195" spans="6:41" x14ac:dyDescent="0.4">
      <c r="F195" s="273"/>
      <c r="G195" s="273"/>
      <c r="H195" s="273"/>
      <c r="I195" s="2"/>
      <c r="J195" s="367" t="s">
        <v>87</v>
      </c>
      <c r="K195" s="38"/>
      <c r="L195" s="38"/>
      <c r="M195" s="38"/>
      <c r="N195" s="38" t="s">
        <v>321</v>
      </c>
      <c r="O195" s="38"/>
      <c r="P195" s="38"/>
      <c r="Q195" s="38"/>
      <c r="R195" s="38" t="s">
        <v>320</v>
      </c>
      <c r="S195" s="38"/>
      <c r="T195" s="38"/>
      <c r="U195" s="38"/>
      <c r="V195" s="38" t="s">
        <v>319</v>
      </c>
      <c r="W195" s="38"/>
      <c r="X195" s="38"/>
      <c r="Y195" s="38"/>
      <c r="Z195" s="38" t="s">
        <v>318</v>
      </c>
      <c r="AA195" s="38"/>
      <c r="AB195" s="38"/>
      <c r="AC195" s="38"/>
      <c r="AD195" s="38" t="s">
        <v>652</v>
      </c>
      <c r="AE195" s="38"/>
      <c r="AF195" s="38"/>
      <c r="AG195" s="38"/>
      <c r="AH195" s="38" t="s">
        <v>653</v>
      </c>
      <c r="AI195" s="38"/>
      <c r="AJ195" s="38"/>
      <c r="AK195" s="38"/>
      <c r="AL195" s="38" t="s">
        <v>654</v>
      </c>
      <c r="AM195" s="38"/>
      <c r="AN195" s="38"/>
      <c r="AO195" s="368"/>
    </row>
    <row r="196" spans="6:41" x14ac:dyDescent="0.4">
      <c r="F196" s="359" t="s">
        <v>688</v>
      </c>
      <c r="G196" s="359"/>
      <c r="H196" s="359"/>
      <c r="I196" s="22"/>
      <c r="J196" s="378" t="s">
        <v>707</v>
      </c>
      <c r="K196" s="379"/>
      <c r="L196" s="379"/>
      <c r="M196" s="379"/>
      <c r="N196" s="379"/>
      <c r="O196" s="379"/>
      <c r="P196" s="379"/>
      <c r="Q196" s="379"/>
      <c r="R196" s="379"/>
      <c r="S196" s="379"/>
      <c r="T196" s="379"/>
      <c r="U196" s="379"/>
      <c r="V196" s="379"/>
      <c r="W196" s="379"/>
      <c r="X196" s="379"/>
      <c r="Y196" s="379"/>
      <c r="Z196" s="379"/>
      <c r="AA196" s="379"/>
      <c r="AB196" s="379"/>
      <c r="AC196" s="379"/>
      <c r="AD196" s="379"/>
      <c r="AE196" s="379"/>
      <c r="AF196" s="379"/>
      <c r="AG196" s="379"/>
      <c r="AH196" s="379"/>
      <c r="AI196" s="379"/>
      <c r="AJ196" s="379"/>
      <c r="AK196" s="379"/>
      <c r="AL196" s="379"/>
      <c r="AM196" s="379"/>
      <c r="AN196" s="379"/>
      <c r="AO196" s="380"/>
    </row>
    <row r="197" spans="6:41" x14ac:dyDescent="0.4">
      <c r="F197" s="273"/>
      <c r="G197" s="273"/>
      <c r="H197" s="273"/>
      <c r="J197" s="367" t="s">
        <v>655</v>
      </c>
      <c r="K197" s="38"/>
      <c r="L197" s="38"/>
      <c r="M197" s="38"/>
      <c r="N197" s="38" t="s">
        <v>656</v>
      </c>
      <c r="O197" s="38"/>
      <c r="P197" s="38"/>
      <c r="Q197" s="38"/>
      <c r="R197" s="38" t="s">
        <v>657</v>
      </c>
      <c r="S197" s="38"/>
      <c r="T197" s="38"/>
      <c r="U197" s="38"/>
      <c r="V197" s="38" t="s">
        <v>658</v>
      </c>
      <c r="W197" s="38"/>
      <c r="X197" s="38"/>
      <c r="Y197" s="38"/>
      <c r="Z197" s="38" t="s">
        <v>659</v>
      </c>
      <c r="AA197" s="38"/>
      <c r="AB197" s="38"/>
      <c r="AC197" s="38"/>
      <c r="AD197" s="38" t="s">
        <v>660</v>
      </c>
      <c r="AE197" s="38"/>
      <c r="AF197" s="38"/>
      <c r="AG197" s="38"/>
      <c r="AH197" s="38" t="s">
        <v>661</v>
      </c>
      <c r="AI197" s="38"/>
      <c r="AJ197" s="38"/>
      <c r="AK197" s="38"/>
      <c r="AL197" s="38" t="s">
        <v>662</v>
      </c>
      <c r="AM197" s="38"/>
      <c r="AN197" s="38"/>
      <c r="AO197" s="368"/>
    </row>
    <row r="198" spans="6:41" x14ac:dyDescent="0.4">
      <c r="F198" s="359" t="s">
        <v>689</v>
      </c>
      <c r="G198" s="359"/>
      <c r="H198" s="359"/>
      <c r="I198" s="22"/>
      <c r="J198" s="378" t="s">
        <v>707</v>
      </c>
      <c r="K198" s="379"/>
      <c r="L198" s="379"/>
      <c r="M198" s="379"/>
      <c r="N198" s="379"/>
      <c r="O198" s="379"/>
      <c r="P198" s="379"/>
      <c r="Q198" s="379"/>
      <c r="R198" s="379"/>
      <c r="S198" s="379"/>
      <c r="T198" s="379"/>
      <c r="U198" s="379"/>
      <c r="V198" s="379"/>
      <c r="W198" s="379"/>
      <c r="X198" s="379"/>
      <c r="Y198" s="379"/>
      <c r="Z198" s="379"/>
      <c r="AA198" s="379"/>
      <c r="AB198" s="379"/>
      <c r="AC198" s="379"/>
      <c r="AD198" s="379"/>
      <c r="AE198" s="379"/>
      <c r="AF198" s="379"/>
      <c r="AG198" s="379"/>
      <c r="AH198" s="379"/>
      <c r="AI198" s="379"/>
      <c r="AJ198" s="379"/>
      <c r="AK198" s="379"/>
      <c r="AL198" s="379"/>
      <c r="AM198" s="379"/>
      <c r="AN198" s="379"/>
      <c r="AO198" s="380"/>
    </row>
    <row r="199" spans="6:41" x14ac:dyDescent="0.4">
      <c r="F199" s="360"/>
      <c r="G199" s="360"/>
      <c r="H199" s="360"/>
      <c r="I199" s="2"/>
      <c r="J199" s="367" t="s">
        <v>663</v>
      </c>
      <c r="K199" s="38"/>
      <c r="L199" s="38"/>
      <c r="M199" s="38"/>
      <c r="N199" s="38" t="s">
        <v>664</v>
      </c>
      <c r="O199" s="38"/>
      <c r="P199" s="38"/>
      <c r="Q199" s="38"/>
      <c r="R199" s="38" t="s">
        <v>665</v>
      </c>
      <c r="S199" s="38"/>
      <c r="T199" s="38"/>
      <c r="U199" s="38"/>
      <c r="V199" s="38" t="s">
        <v>666</v>
      </c>
      <c r="W199" s="38"/>
      <c r="X199" s="38"/>
      <c r="Y199" s="38"/>
      <c r="Z199" s="38" t="s">
        <v>667</v>
      </c>
      <c r="AA199" s="38"/>
      <c r="AB199" s="38"/>
      <c r="AC199" s="38"/>
      <c r="AD199" s="38" t="s">
        <v>668</v>
      </c>
      <c r="AE199" s="38"/>
      <c r="AF199" s="38"/>
      <c r="AG199" s="38"/>
      <c r="AH199" s="38" t="s">
        <v>669</v>
      </c>
      <c r="AI199" s="38"/>
      <c r="AJ199" s="38"/>
      <c r="AK199" s="38"/>
      <c r="AL199" s="38" t="s">
        <v>670</v>
      </c>
      <c r="AM199" s="38"/>
      <c r="AN199" s="38"/>
      <c r="AO199" s="368"/>
    </row>
    <row r="200" spans="6:41" x14ac:dyDescent="0.4">
      <c r="F200" s="359" t="s">
        <v>690</v>
      </c>
      <c r="G200" s="359"/>
      <c r="H200" s="359"/>
      <c r="I200" s="22"/>
      <c r="J200" s="378" t="s">
        <v>707</v>
      </c>
      <c r="K200" s="379"/>
      <c r="L200" s="379"/>
      <c r="M200" s="379"/>
      <c r="N200" s="379"/>
      <c r="O200" s="379"/>
      <c r="P200" s="379"/>
      <c r="Q200" s="379"/>
      <c r="R200" s="379"/>
      <c r="S200" s="379"/>
      <c r="T200" s="379"/>
      <c r="U200" s="379"/>
      <c r="V200" s="379"/>
      <c r="W200" s="379"/>
      <c r="X200" s="379"/>
      <c r="Y200" s="379"/>
      <c r="Z200" s="379"/>
      <c r="AA200" s="379"/>
      <c r="AB200" s="379"/>
      <c r="AC200" s="379"/>
      <c r="AD200" s="379"/>
      <c r="AE200" s="379"/>
      <c r="AF200" s="379"/>
      <c r="AG200" s="379"/>
      <c r="AH200" s="379"/>
      <c r="AI200" s="379"/>
      <c r="AJ200" s="379"/>
      <c r="AK200" s="379"/>
      <c r="AL200" s="379"/>
      <c r="AM200" s="379"/>
      <c r="AN200" s="379"/>
      <c r="AO200" s="380"/>
    </row>
    <row r="201" spans="6:41" ht="19.5" thickBot="1" x14ac:dyDescent="0.45">
      <c r="F201" s="273"/>
      <c r="G201" s="273"/>
      <c r="H201" s="273"/>
      <c r="I201" s="2"/>
      <c r="J201" s="364" t="s">
        <v>671</v>
      </c>
      <c r="K201" s="365"/>
      <c r="L201" s="365"/>
      <c r="M201" s="365"/>
      <c r="N201" s="365" t="s">
        <v>672</v>
      </c>
      <c r="O201" s="365"/>
      <c r="P201" s="365"/>
      <c r="Q201" s="365"/>
      <c r="R201" s="365" t="s">
        <v>673</v>
      </c>
      <c r="S201" s="365"/>
      <c r="T201" s="365"/>
      <c r="U201" s="365"/>
      <c r="V201" s="365" t="s">
        <v>674</v>
      </c>
      <c r="W201" s="365"/>
      <c r="X201" s="365"/>
      <c r="Y201" s="365"/>
      <c r="Z201" s="365" t="s">
        <v>675</v>
      </c>
      <c r="AA201" s="365"/>
      <c r="AB201" s="365"/>
      <c r="AC201" s="365"/>
      <c r="AD201" s="365" t="s">
        <v>676</v>
      </c>
      <c r="AE201" s="365"/>
      <c r="AF201" s="365"/>
      <c r="AG201" s="365"/>
      <c r="AH201" s="365" t="s">
        <v>677</v>
      </c>
      <c r="AI201" s="365"/>
      <c r="AJ201" s="365"/>
      <c r="AK201" s="365"/>
      <c r="AL201" s="365" t="s">
        <v>678</v>
      </c>
      <c r="AM201" s="365"/>
      <c r="AN201" s="365"/>
      <c r="AO201" s="366"/>
    </row>
    <row r="202" spans="6:41" ht="19.5" thickTop="1" x14ac:dyDescent="0.4">
      <c r="F202" s="359" t="s">
        <v>2</v>
      </c>
      <c r="G202" s="359"/>
      <c r="H202" s="359"/>
      <c r="I202" s="22"/>
      <c r="J202" s="369" t="s">
        <v>2</v>
      </c>
      <c r="K202" s="370"/>
      <c r="L202" s="370"/>
      <c r="M202" s="370"/>
      <c r="N202" s="370"/>
      <c r="O202" s="370"/>
      <c r="P202" s="370"/>
      <c r="Q202" s="370"/>
      <c r="R202" s="370"/>
      <c r="S202" s="370"/>
      <c r="T202" s="370"/>
      <c r="U202" s="370"/>
      <c r="V202" s="370"/>
      <c r="W202" s="370"/>
      <c r="X202" s="370"/>
      <c r="Y202" s="370"/>
      <c r="Z202" s="370"/>
      <c r="AA202" s="370"/>
      <c r="AB202" s="370"/>
      <c r="AC202" s="370"/>
      <c r="AD202" s="370"/>
      <c r="AE202" s="370"/>
      <c r="AF202" s="370"/>
      <c r="AG202" s="370"/>
      <c r="AH202" s="370"/>
      <c r="AI202" s="370"/>
      <c r="AJ202" s="370"/>
      <c r="AK202" s="370"/>
      <c r="AL202" s="370"/>
      <c r="AM202" s="370"/>
      <c r="AN202" s="370"/>
      <c r="AO202" s="371"/>
    </row>
    <row r="203" spans="6:41" ht="19.5" thickBot="1" x14ac:dyDescent="0.45">
      <c r="F203" s="273"/>
      <c r="G203" s="273"/>
      <c r="H203" s="273"/>
      <c r="I203" s="2"/>
      <c r="J203" s="372" t="s">
        <v>2</v>
      </c>
      <c r="K203" s="373"/>
      <c r="L203" s="373"/>
      <c r="M203" s="373"/>
      <c r="N203" s="373"/>
      <c r="O203" s="373"/>
      <c r="P203" s="373"/>
      <c r="Q203" s="373"/>
      <c r="R203" s="373"/>
      <c r="S203" s="373"/>
      <c r="T203" s="373"/>
      <c r="U203" s="373"/>
      <c r="V203" s="373"/>
      <c r="W203" s="373"/>
      <c r="X203" s="373"/>
      <c r="Y203" s="373"/>
      <c r="Z203" s="373"/>
      <c r="AA203" s="373"/>
      <c r="AB203" s="373"/>
      <c r="AC203" s="373"/>
      <c r="AD203" s="373"/>
      <c r="AE203" s="373"/>
      <c r="AF203" s="373"/>
      <c r="AG203" s="373"/>
      <c r="AH203" s="373"/>
      <c r="AI203" s="373"/>
      <c r="AJ203" s="373"/>
      <c r="AK203" s="373"/>
      <c r="AL203" s="373"/>
      <c r="AM203" s="373"/>
      <c r="AN203" s="373"/>
      <c r="AO203" s="374"/>
    </row>
    <row r="204" spans="6:41" ht="19.5" thickTop="1" x14ac:dyDescent="0.4">
      <c r="F204" s="359" t="s">
        <v>691</v>
      </c>
      <c r="G204" s="359"/>
      <c r="H204" s="359"/>
      <c r="I204" s="22"/>
      <c r="J204" s="375" t="s">
        <v>708</v>
      </c>
      <c r="K204" s="376"/>
      <c r="L204" s="376"/>
      <c r="M204" s="376"/>
      <c r="N204" s="376"/>
      <c r="O204" s="376"/>
      <c r="P204" s="376"/>
      <c r="Q204" s="376"/>
      <c r="R204" s="376"/>
      <c r="S204" s="376"/>
      <c r="T204" s="376"/>
      <c r="U204" s="376"/>
      <c r="V204" s="376"/>
      <c r="W204" s="376"/>
      <c r="X204" s="376"/>
      <c r="Y204" s="376"/>
      <c r="Z204" s="376"/>
      <c r="AA204" s="376"/>
      <c r="AB204" s="376"/>
      <c r="AC204" s="376"/>
      <c r="AD204" s="376"/>
      <c r="AE204" s="376"/>
      <c r="AF204" s="376"/>
      <c r="AG204" s="376"/>
      <c r="AH204" s="376"/>
      <c r="AI204" s="376"/>
      <c r="AJ204" s="376"/>
      <c r="AK204" s="376"/>
      <c r="AL204" s="376"/>
      <c r="AM204" s="376"/>
      <c r="AN204" s="376"/>
      <c r="AO204" s="377"/>
    </row>
    <row r="205" spans="6:41" x14ac:dyDescent="0.4">
      <c r="F205" s="273"/>
      <c r="G205" s="273"/>
      <c r="H205" s="273"/>
      <c r="I205" s="2"/>
      <c r="J205" s="367" t="s">
        <v>87</v>
      </c>
      <c r="K205" s="38"/>
      <c r="L205" s="38"/>
      <c r="M205" s="38"/>
      <c r="N205" s="38" t="s">
        <v>321</v>
      </c>
      <c r="O205" s="38"/>
      <c r="P205" s="38"/>
      <c r="Q205" s="38"/>
      <c r="R205" s="38" t="s">
        <v>320</v>
      </c>
      <c r="S205" s="38"/>
      <c r="T205" s="38"/>
      <c r="U205" s="38"/>
      <c r="V205" s="38" t="s">
        <v>319</v>
      </c>
      <c r="W205" s="38"/>
      <c r="X205" s="38"/>
      <c r="Y205" s="38"/>
      <c r="Z205" s="38" t="s">
        <v>318</v>
      </c>
      <c r="AA205" s="38"/>
      <c r="AB205" s="38"/>
      <c r="AC205" s="38"/>
      <c r="AD205" s="38" t="s">
        <v>652</v>
      </c>
      <c r="AE205" s="38"/>
      <c r="AF205" s="38"/>
      <c r="AG205" s="38"/>
      <c r="AH205" s="38" t="s">
        <v>653</v>
      </c>
      <c r="AI205" s="38"/>
      <c r="AJ205" s="38"/>
      <c r="AK205" s="38"/>
      <c r="AL205" s="38" t="s">
        <v>654</v>
      </c>
      <c r="AM205" s="38"/>
      <c r="AN205" s="38"/>
      <c r="AO205" s="368"/>
    </row>
    <row r="206" spans="6:41" x14ac:dyDescent="0.4">
      <c r="F206" s="359" t="s">
        <v>692</v>
      </c>
      <c r="G206" s="359"/>
      <c r="H206" s="359"/>
      <c r="I206" s="22"/>
      <c r="J206" s="361" t="s">
        <v>708</v>
      </c>
      <c r="K206" s="362"/>
      <c r="L206" s="362"/>
      <c r="M206" s="362"/>
      <c r="N206" s="362"/>
      <c r="O206" s="362"/>
      <c r="P206" s="362"/>
      <c r="Q206" s="362"/>
      <c r="R206" s="362"/>
      <c r="S206" s="362"/>
      <c r="T206" s="362"/>
      <c r="U206" s="362"/>
      <c r="V206" s="362"/>
      <c r="W206" s="362"/>
      <c r="X206" s="362"/>
      <c r="Y206" s="362"/>
      <c r="Z206" s="362"/>
      <c r="AA206" s="362"/>
      <c r="AB206" s="362"/>
      <c r="AC206" s="362"/>
      <c r="AD206" s="362"/>
      <c r="AE206" s="362"/>
      <c r="AF206" s="362"/>
      <c r="AG206" s="362"/>
      <c r="AH206" s="362"/>
      <c r="AI206" s="362"/>
      <c r="AJ206" s="362"/>
      <c r="AK206" s="362"/>
      <c r="AL206" s="362"/>
      <c r="AM206" s="362"/>
      <c r="AN206" s="362"/>
      <c r="AO206" s="363"/>
    </row>
    <row r="207" spans="6:41" x14ac:dyDescent="0.4">
      <c r="F207" s="273"/>
      <c r="G207" s="273"/>
      <c r="H207" s="273"/>
      <c r="J207" s="367" t="s">
        <v>655</v>
      </c>
      <c r="K207" s="38"/>
      <c r="L207" s="38"/>
      <c r="M207" s="38"/>
      <c r="N207" s="38" t="s">
        <v>656</v>
      </c>
      <c r="O207" s="38"/>
      <c r="P207" s="38"/>
      <c r="Q207" s="38"/>
      <c r="R207" s="38" t="s">
        <v>657</v>
      </c>
      <c r="S207" s="38"/>
      <c r="T207" s="38"/>
      <c r="U207" s="38"/>
      <c r="V207" s="38" t="s">
        <v>658</v>
      </c>
      <c r="W207" s="38"/>
      <c r="X207" s="38"/>
      <c r="Y207" s="38"/>
      <c r="Z207" s="38" t="s">
        <v>659</v>
      </c>
      <c r="AA207" s="38"/>
      <c r="AB207" s="38"/>
      <c r="AC207" s="38"/>
      <c r="AD207" s="38" t="s">
        <v>660</v>
      </c>
      <c r="AE207" s="38"/>
      <c r="AF207" s="38"/>
      <c r="AG207" s="38"/>
      <c r="AH207" s="38" t="s">
        <v>661</v>
      </c>
      <c r="AI207" s="38"/>
      <c r="AJ207" s="38"/>
      <c r="AK207" s="38"/>
      <c r="AL207" s="38" t="s">
        <v>662</v>
      </c>
      <c r="AM207" s="38"/>
      <c r="AN207" s="38"/>
      <c r="AO207" s="368"/>
    </row>
    <row r="208" spans="6:41" x14ac:dyDescent="0.4">
      <c r="F208" s="359" t="s">
        <v>693</v>
      </c>
      <c r="G208" s="359"/>
      <c r="H208" s="359"/>
      <c r="I208" s="22"/>
      <c r="J208" s="361" t="s">
        <v>708</v>
      </c>
      <c r="K208" s="362"/>
      <c r="L208" s="362"/>
      <c r="M208" s="362"/>
      <c r="N208" s="362"/>
      <c r="O208" s="362"/>
      <c r="P208" s="362"/>
      <c r="Q208" s="362"/>
      <c r="R208" s="362"/>
      <c r="S208" s="362"/>
      <c r="T208" s="362"/>
      <c r="U208" s="362"/>
      <c r="V208" s="362"/>
      <c r="W208" s="362"/>
      <c r="X208" s="362"/>
      <c r="Y208" s="362"/>
      <c r="Z208" s="362"/>
      <c r="AA208" s="362"/>
      <c r="AB208" s="362"/>
      <c r="AC208" s="362"/>
      <c r="AD208" s="362"/>
      <c r="AE208" s="362"/>
      <c r="AF208" s="362"/>
      <c r="AG208" s="362"/>
      <c r="AH208" s="362"/>
      <c r="AI208" s="362"/>
      <c r="AJ208" s="362"/>
      <c r="AK208" s="362"/>
      <c r="AL208" s="362"/>
      <c r="AM208" s="362"/>
      <c r="AN208" s="362"/>
      <c r="AO208" s="363"/>
    </row>
    <row r="209" spans="6:41" x14ac:dyDescent="0.4">
      <c r="F209" s="273"/>
      <c r="G209" s="273"/>
      <c r="H209" s="273"/>
      <c r="I209" s="2"/>
      <c r="J209" s="367" t="s">
        <v>663</v>
      </c>
      <c r="K209" s="38"/>
      <c r="L209" s="38"/>
      <c r="M209" s="38"/>
      <c r="N209" s="38" t="s">
        <v>664</v>
      </c>
      <c r="O209" s="38"/>
      <c r="P209" s="38"/>
      <c r="Q209" s="38"/>
      <c r="R209" s="38" t="s">
        <v>665</v>
      </c>
      <c r="S209" s="38"/>
      <c r="T209" s="38"/>
      <c r="U209" s="38"/>
      <c r="V209" s="38" t="s">
        <v>666</v>
      </c>
      <c r="W209" s="38"/>
      <c r="X209" s="38"/>
      <c r="Y209" s="38"/>
      <c r="Z209" s="38" t="s">
        <v>667</v>
      </c>
      <c r="AA209" s="38"/>
      <c r="AB209" s="38"/>
      <c r="AC209" s="38"/>
      <c r="AD209" s="38" t="s">
        <v>668</v>
      </c>
      <c r="AE209" s="38"/>
      <c r="AF209" s="38"/>
      <c r="AG209" s="38"/>
      <c r="AH209" s="38" t="s">
        <v>669</v>
      </c>
      <c r="AI209" s="38"/>
      <c r="AJ209" s="38"/>
      <c r="AK209" s="38"/>
      <c r="AL209" s="38" t="s">
        <v>670</v>
      </c>
      <c r="AM209" s="38"/>
      <c r="AN209" s="38"/>
      <c r="AO209" s="368"/>
    </row>
    <row r="210" spans="6:41" x14ac:dyDescent="0.4">
      <c r="F210" s="359" t="s">
        <v>694</v>
      </c>
      <c r="G210" s="359"/>
      <c r="H210" s="359"/>
      <c r="I210" s="22"/>
      <c r="J210" s="361" t="s">
        <v>708</v>
      </c>
      <c r="K210" s="362"/>
      <c r="L210" s="362"/>
      <c r="M210" s="362"/>
      <c r="N210" s="362"/>
      <c r="O210" s="362"/>
      <c r="P210" s="362"/>
      <c r="Q210" s="362"/>
      <c r="R210" s="362"/>
      <c r="S210" s="362"/>
      <c r="T210" s="362"/>
      <c r="U210" s="362"/>
      <c r="V210" s="362"/>
      <c r="W210" s="362"/>
      <c r="X210" s="362"/>
      <c r="Y210" s="362"/>
      <c r="Z210" s="362"/>
      <c r="AA210" s="362"/>
      <c r="AB210" s="362"/>
      <c r="AC210" s="362"/>
      <c r="AD210" s="362"/>
      <c r="AE210" s="362"/>
      <c r="AF210" s="362"/>
      <c r="AG210" s="362"/>
      <c r="AH210" s="362"/>
      <c r="AI210" s="362"/>
      <c r="AJ210" s="362"/>
      <c r="AK210" s="362"/>
      <c r="AL210" s="362"/>
      <c r="AM210" s="362"/>
      <c r="AN210" s="362"/>
      <c r="AO210" s="363"/>
    </row>
    <row r="211" spans="6:41" ht="19.5" thickBot="1" x14ac:dyDescent="0.45">
      <c r="F211" s="360"/>
      <c r="G211" s="360"/>
      <c r="H211" s="360"/>
      <c r="I211" s="2"/>
      <c r="J211" s="364" t="s">
        <v>671</v>
      </c>
      <c r="K211" s="365"/>
      <c r="L211" s="365"/>
      <c r="M211" s="365"/>
      <c r="N211" s="365" t="s">
        <v>672</v>
      </c>
      <c r="O211" s="365"/>
      <c r="P211" s="365"/>
      <c r="Q211" s="365"/>
      <c r="R211" s="365" t="s">
        <v>673</v>
      </c>
      <c r="S211" s="365"/>
      <c r="T211" s="365"/>
      <c r="U211" s="365"/>
      <c r="V211" s="365" t="s">
        <v>674</v>
      </c>
      <c r="W211" s="365"/>
      <c r="X211" s="365"/>
      <c r="Y211" s="365"/>
      <c r="Z211" s="365" t="s">
        <v>675</v>
      </c>
      <c r="AA211" s="365"/>
      <c r="AB211" s="365"/>
      <c r="AC211" s="365"/>
      <c r="AD211" s="365" t="s">
        <v>676</v>
      </c>
      <c r="AE211" s="365"/>
      <c r="AF211" s="365"/>
      <c r="AG211" s="365"/>
      <c r="AH211" s="365" t="s">
        <v>677</v>
      </c>
      <c r="AI211" s="365"/>
      <c r="AJ211" s="365"/>
      <c r="AK211" s="365"/>
      <c r="AL211" s="365" t="s">
        <v>678</v>
      </c>
      <c r="AM211" s="365"/>
      <c r="AN211" s="365"/>
      <c r="AO211" s="366"/>
    </row>
    <row r="212" spans="6:41" ht="19.5" thickTop="1" x14ac:dyDescent="0.4"/>
    <row r="215" spans="6:41" ht="19.5" thickBot="1" x14ac:dyDescent="0.45">
      <c r="I215" s="3"/>
      <c r="J215" s="384" t="str">
        <f>"+0"</f>
        <v>+0</v>
      </c>
      <c r="K215" s="273"/>
      <c r="L215" s="273"/>
      <c r="M215" s="385"/>
      <c r="N215" s="384" t="str">
        <f>"+1"</f>
        <v>+1</v>
      </c>
      <c r="O215" s="273"/>
      <c r="P215" s="273"/>
      <c r="Q215" s="385"/>
      <c r="R215" s="384" t="str">
        <f>"+2"</f>
        <v>+2</v>
      </c>
      <c r="S215" s="273"/>
      <c r="T215" s="273"/>
      <c r="U215" s="385"/>
      <c r="V215" s="384" t="str">
        <f>"+3"</f>
        <v>+3</v>
      </c>
      <c r="W215" s="273"/>
      <c r="X215" s="273"/>
      <c r="Y215" s="385"/>
      <c r="Z215" s="384" t="str">
        <f>"+4"</f>
        <v>+4</v>
      </c>
      <c r="AA215" s="273"/>
      <c r="AB215" s="273"/>
      <c r="AC215" s="385"/>
      <c r="AD215" s="384" t="str">
        <f>"+5"</f>
        <v>+5</v>
      </c>
      <c r="AE215" s="273"/>
      <c r="AF215" s="273"/>
      <c r="AG215" s="385"/>
      <c r="AH215" s="384" t="str">
        <f>"+6"</f>
        <v>+6</v>
      </c>
      <c r="AI215" s="273"/>
      <c r="AJ215" s="273"/>
      <c r="AK215" s="385"/>
      <c r="AL215" s="384" t="str">
        <f>"+7"</f>
        <v>+7</v>
      </c>
      <c r="AM215" s="273"/>
      <c r="AN215" s="273"/>
      <c r="AO215" s="385"/>
    </row>
    <row r="216" spans="6:41" ht="19.5" thickTop="1" x14ac:dyDescent="0.4">
      <c r="F216" s="359" t="s">
        <v>322</v>
      </c>
      <c r="G216" s="359"/>
      <c r="H216" s="359"/>
      <c r="I216" s="23"/>
      <c r="J216" s="386" t="s">
        <v>325</v>
      </c>
      <c r="K216" s="387"/>
      <c r="L216" s="387"/>
      <c r="M216" s="388"/>
      <c r="N216" s="389" t="s">
        <v>852</v>
      </c>
      <c r="O216" s="390"/>
      <c r="P216" s="390"/>
      <c r="Q216" s="390"/>
      <c r="R216" s="390"/>
      <c r="S216" s="390"/>
      <c r="T216" s="390"/>
      <c r="U216" s="390"/>
      <c r="V216" s="390"/>
      <c r="W216" s="390"/>
      <c r="X216" s="390"/>
      <c r="Y216" s="390"/>
      <c r="Z216" s="390"/>
      <c r="AA216" s="390"/>
      <c r="AB216" s="390"/>
      <c r="AC216" s="390"/>
      <c r="AD216" s="390"/>
      <c r="AE216" s="390"/>
      <c r="AF216" s="390"/>
      <c r="AG216" s="391"/>
      <c r="AH216" s="392" t="s">
        <v>855</v>
      </c>
      <c r="AI216" s="392"/>
      <c r="AJ216" s="392"/>
      <c r="AK216" s="392"/>
      <c r="AL216" s="392"/>
      <c r="AM216" s="392"/>
      <c r="AN216" s="392"/>
      <c r="AO216" s="393"/>
    </row>
    <row r="217" spans="6:41" ht="19.5" thickBot="1" x14ac:dyDescent="0.45">
      <c r="F217" s="273"/>
      <c r="G217" s="273"/>
      <c r="H217" s="273"/>
      <c r="J217" s="394" t="s">
        <v>701</v>
      </c>
      <c r="K217" s="395"/>
      <c r="L217" s="395"/>
      <c r="M217" s="395"/>
      <c r="N217" s="395" t="s">
        <v>318</v>
      </c>
      <c r="O217" s="395"/>
      <c r="P217" s="395"/>
      <c r="Q217" s="395"/>
      <c r="R217" s="395" t="s">
        <v>319</v>
      </c>
      <c r="S217" s="395"/>
      <c r="T217" s="395"/>
      <c r="U217" s="395"/>
      <c r="V217" s="395" t="s">
        <v>320</v>
      </c>
      <c r="W217" s="395"/>
      <c r="X217" s="395"/>
      <c r="Y217" s="396"/>
      <c r="Z217" s="395" t="s">
        <v>321</v>
      </c>
      <c r="AA217" s="395"/>
      <c r="AB217" s="395"/>
      <c r="AC217" s="395"/>
      <c r="AD217" s="395" t="s">
        <v>87</v>
      </c>
      <c r="AE217" s="395"/>
      <c r="AF217" s="395"/>
      <c r="AG217" s="396"/>
      <c r="AH217" s="395" t="s">
        <v>321</v>
      </c>
      <c r="AI217" s="395"/>
      <c r="AJ217" s="395"/>
      <c r="AK217" s="395"/>
      <c r="AL217" s="395" t="s">
        <v>87</v>
      </c>
      <c r="AM217" s="395"/>
      <c r="AN217" s="395"/>
      <c r="AO217" s="397"/>
    </row>
    <row r="218" spans="6:41" ht="19.5" thickTop="1" x14ac:dyDescent="0.4">
      <c r="F218" s="359" t="s">
        <v>331</v>
      </c>
      <c r="G218" s="359"/>
      <c r="H218" s="359"/>
      <c r="I218" s="23"/>
      <c r="J218" s="375" t="s">
        <v>682</v>
      </c>
      <c r="K218" s="376"/>
      <c r="L218" s="376"/>
      <c r="M218" s="376"/>
      <c r="N218" s="376"/>
      <c r="O218" s="376"/>
      <c r="P218" s="376"/>
      <c r="Q218" s="376"/>
      <c r="R218" s="376"/>
      <c r="S218" s="376"/>
      <c r="T218" s="376"/>
      <c r="U218" s="376"/>
      <c r="V218" s="376"/>
      <c r="W218" s="376"/>
      <c r="X218" s="376"/>
      <c r="Y218" s="376"/>
      <c r="Z218" s="376"/>
      <c r="AA218" s="376"/>
      <c r="AB218" s="376"/>
      <c r="AC218" s="376"/>
      <c r="AD218" s="376"/>
      <c r="AE218" s="376"/>
      <c r="AF218" s="376"/>
      <c r="AG218" s="376"/>
      <c r="AH218" s="376"/>
      <c r="AI218" s="376"/>
      <c r="AJ218" s="376"/>
      <c r="AK218" s="376"/>
      <c r="AL218" s="376"/>
      <c r="AM218" s="376"/>
      <c r="AN218" s="376"/>
      <c r="AO218" s="377"/>
    </row>
    <row r="219" spans="6:41" x14ac:dyDescent="0.4">
      <c r="F219" s="360"/>
      <c r="G219" s="360"/>
      <c r="H219" s="360"/>
      <c r="I219" s="2"/>
      <c r="J219" s="367" t="s">
        <v>87</v>
      </c>
      <c r="K219" s="38"/>
      <c r="L219" s="38"/>
      <c r="M219" s="38"/>
      <c r="N219" s="38" t="s">
        <v>321</v>
      </c>
      <c r="O219" s="38"/>
      <c r="P219" s="38"/>
      <c r="Q219" s="38"/>
      <c r="R219" s="38" t="s">
        <v>320</v>
      </c>
      <c r="S219" s="38"/>
      <c r="T219" s="38"/>
      <c r="U219" s="38"/>
      <c r="V219" s="38" t="s">
        <v>319</v>
      </c>
      <c r="W219" s="38"/>
      <c r="X219" s="38"/>
      <c r="Y219" s="38"/>
      <c r="Z219" s="38" t="s">
        <v>318</v>
      </c>
      <c r="AA219" s="38"/>
      <c r="AB219" s="38"/>
      <c r="AC219" s="38"/>
      <c r="AD219" s="38" t="s">
        <v>652</v>
      </c>
      <c r="AE219" s="38"/>
      <c r="AF219" s="38"/>
      <c r="AG219" s="38"/>
      <c r="AH219" s="38" t="s">
        <v>653</v>
      </c>
      <c r="AI219" s="38"/>
      <c r="AJ219" s="38"/>
      <c r="AK219" s="38"/>
      <c r="AL219" s="38" t="s">
        <v>654</v>
      </c>
      <c r="AM219" s="38"/>
      <c r="AN219" s="38"/>
      <c r="AO219" s="368"/>
    </row>
    <row r="220" spans="6:41" x14ac:dyDescent="0.4">
      <c r="F220" s="273" t="s">
        <v>679</v>
      </c>
      <c r="G220" s="273"/>
      <c r="H220" s="273"/>
      <c r="I220" s="22"/>
      <c r="J220" s="361" t="s">
        <v>682</v>
      </c>
      <c r="K220" s="362"/>
      <c r="L220" s="362"/>
      <c r="M220" s="362"/>
      <c r="N220" s="362"/>
      <c r="O220" s="362"/>
      <c r="P220" s="362"/>
      <c r="Q220" s="362"/>
      <c r="R220" s="362"/>
      <c r="S220" s="362"/>
      <c r="T220" s="362"/>
      <c r="U220" s="362"/>
      <c r="V220" s="362"/>
      <c r="W220" s="362"/>
      <c r="X220" s="362"/>
      <c r="Y220" s="362"/>
      <c r="Z220" s="362"/>
      <c r="AA220" s="362"/>
      <c r="AB220" s="362"/>
      <c r="AC220" s="362"/>
      <c r="AD220" s="362"/>
      <c r="AE220" s="362"/>
      <c r="AF220" s="362"/>
      <c r="AG220" s="362"/>
      <c r="AH220" s="362"/>
      <c r="AI220" s="362"/>
      <c r="AJ220" s="362"/>
      <c r="AK220" s="362"/>
      <c r="AL220" s="362"/>
      <c r="AM220" s="362"/>
      <c r="AN220" s="362"/>
      <c r="AO220" s="363"/>
    </row>
    <row r="221" spans="6:41" x14ac:dyDescent="0.4">
      <c r="F221" s="273"/>
      <c r="G221" s="273"/>
      <c r="H221" s="273"/>
      <c r="J221" s="367" t="s">
        <v>655</v>
      </c>
      <c r="K221" s="38"/>
      <c r="L221" s="38"/>
      <c r="M221" s="38"/>
      <c r="N221" s="38" t="s">
        <v>656</v>
      </c>
      <c r="O221" s="38"/>
      <c r="P221" s="38"/>
      <c r="Q221" s="38"/>
      <c r="R221" s="38" t="s">
        <v>657</v>
      </c>
      <c r="S221" s="38"/>
      <c r="T221" s="38"/>
      <c r="U221" s="38"/>
      <c r="V221" s="38" t="s">
        <v>658</v>
      </c>
      <c r="W221" s="38"/>
      <c r="X221" s="38"/>
      <c r="Y221" s="38"/>
      <c r="Z221" s="38" t="s">
        <v>659</v>
      </c>
      <c r="AA221" s="38"/>
      <c r="AB221" s="38"/>
      <c r="AC221" s="38"/>
      <c r="AD221" s="38" t="s">
        <v>660</v>
      </c>
      <c r="AE221" s="38"/>
      <c r="AF221" s="38"/>
      <c r="AG221" s="38"/>
      <c r="AH221" s="38" t="s">
        <v>661</v>
      </c>
      <c r="AI221" s="38"/>
      <c r="AJ221" s="38"/>
      <c r="AK221" s="38"/>
      <c r="AL221" s="38" t="s">
        <v>662</v>
      </c>
      <c r="AM221" s="38"/>
      <c r="AN221" s="38"/>
      <c r="AO221" s="368"/>
    </row>
    <row r="222" spans="6:41" x14ac:dyDescent="0.4">
      <c r="F222" s="359" t="s">
        <v>685</v>
      </c>
      <c r="G222" s="359"/>
      <c r="H222" s="359"/>
      <c r="I222" s="22"/>
      <c r="J222" s="361" t="s">
        <v>682</v>
      </c>
      <c r="K222" s="362"/>
      <c r="L222" s="362"/>
      <c r="M222" s="362"/>
      <c r="N222" s="362"/>
      <c r="O222" s="362"/>
      <c r="P222" s="362"/>
      <c r="Q222" s="362"/>
      <c r="R222" s="362"/>
      <c r="S222" s="362"/>
      <c r="T222" s="362"/>
      <c r="U222" s="362"/>
      <c r="V222" s="362"/>
      <c r="W222" s="362"/>
      <c r="X222" s="362"/>
      <c r="Y222" s="362"/>
      <c r="Z222" s="362"/>
      <c r="AA222" s="362"/>
      <c r="AB222" s="362"/>
      <c r="AC222" s="362"/>
      <c r="AD222" s="362"/>
      <c r="AE222" s="362"/>
      <c r="AF222" s="362"/>
      <c r="AG222" s="362"/>
      <c r="AH222" s="362"/>
      <c r="AI222" s="362"/>
      <c r="AJ222" s="362"/>
      <c r="AK222" s="362"/>
      <c r="AL222" s="362"/>
      <c r="AM222" s="362"/>
      <c r="AN222" s="362"/>
      <c r="AO222" s="363"/>
    </row>
    <row r="223" spans="6:41" x14ac:dyDescent="0.4">
      <c r="F223" s="273"/>
      <c r="G223" s="273"/>
      <c r="H223" s="273"/>
      <c r="I223" s="2"/>
      <c r="J223" s="367" t="s">
        <v>663</v>
      </c>
      <c r="K223" s="38"/>
      <c r="L223" s="38"/>
      <c r="M223" s="38"/>
      <c r="N223" s="38" t="s">
        <v>664</v>
      </c>
      <c r="O223" s="38"/>
      <c r="P223" s="38"/>
      <c r="Q223" s="38"/>
      <c r="R223" s="38" t="s">
        <v>665</v>
      </c>
      <c r="S223" s="38"/>
      <c r="T223" s="38"/>
      <c r="U223" s="38"/>
      <c r="V223" s="38" t="s">
        <v>666</v>
      </c>
      <c r="W223" s="38"/>
      <c r="X223" s="38"/>
      <c r="Y223" s="38"/>
      <c r="Z223" s="38" t="s">
        <v>667</v>
      </c>
      <c r="AA223" s="38"/>
      <c r="AB223" s="38"/>
      <c r="AC223" s="38"/>
      <c r="AD223" s="38" t="s">
        <v>668</v>
      </c>
      <c r="AE223" s="38"/>
      <c r="AF223" s="38"/>
      <c r="AG223" s="38"/>
      <c r="AH223" s="38" t="s">
        <v>669</v>
      </c>
      <c r="AI223" s="38"/>
      <c r="AJ223" s="38"/>
      <c r="AK223" s="38"/>
      <c r="AL223" s="38" t="s">
        <v>670</v>
      </c>
      <c r="AM223" s="38"/>
      <c r="AN223" s="38"/>
      <c r="AO223" s="368"/>
    </row>
    <row r="224" spans="6:41" x14ac:dyDescent="0.4">
      <c r="F224" s="359" t="s">
        <v>686</v>
      </c>
      <c r="G224" s="359"/>
      <c r="H224" s="359"/>
      <c r="I224" s="22"/>
      <c r="J224" s="361" t="s">
        <v>682</v>
      </c>
      <c r="K224" s="362"/>
      <c r="L224" s="362"/>
      <c r="M224" s="362"/>
      <c r="N224" s="362"/>
      <c r="O224" s="362"/>
      <c r="P224" s="362"/>
      <c r="Q224" s="362"/>
      <c r="R224" s="362"/>
      <c r="S224" s="362"/>
      <c r="T224" s="362"/>
      <c r="U224" s="362"/>
      <c r="V224" s="362"/>
      <c r="W224" s="362"/>
      <c r="X224" s="362"/>
      <c r="Y224" s="362"/>
      <c r="Z224" s="362"/>
      <c r="AA224" s="362"/>
      <c r="AB224" s="362"/>
      <c r="AC224" s="362"/>
      <c r="AD224" s="362"/>
      <c r="AE224" s="362"/>
      <c r="AF224" s="362"/>
      <c r="AG224" s="362"/>
      <c r="AH224" s="362"/>
      <c r="AI224" s="362"/>
      <c r="AJ224" s="362"/>
      <c r="AK224" s="362"/>
      <c r="AL224" s="362"/>
      <c r="AM224" s="362"/>
      <c r="AN224" s="362"/>
      <c r="AO224" s="363"/>
    </row>
    <row r="225" spans="6:41" ht="19.5" thickBot="1" x14ac:dyDescent="0.45">
      <c r="F225" s="273"/>
      <c r="G225" s="273"/>
      <c r="H225" s="273"/>
      <c r="I225" s="2"/>
      <c r="J225" s="364" t="s">
        <v>671</v>
      </c>
      <c r="K225" s="365"/>
      <c r="L225" s="365"/>
      <c r="M225" s="365"/>
      <c r="N225" s="365" t="s">
        <v>672</v>
      </c>
      <c r="O225" s="365"/>
      <c r="P225" s="365"/>
      <c r="Q225" s="365"/>
      <c r="R225" s="365" t="s">
        <v>673</v>
      </c>
      <c r="S225" s="365"/>
      <c r="T225" s="365"/>
      <c r="U225" s="365"/>
      <c r="V225" s="365" t="s">
        <v>674</v>
      </c>
      <c r="W225" s="365"/>
      <c r="X225" s="365"/>
      <c r="Y225" s="365"/>
      <c r="Z225" s="365" t="s">
        <v>675</v>
      </c>
      <c r="AA225" s="365"/>
      <c r="AB225" s="365"/>
      <c r="AC225" s="365"/>
      <c r="AD225" s="365" t="s">
        <v>676</v>
      </c>
      <c r="AE225" s="365"/>
      <c r="AF225" s="365"/>
      <c r="AG225" s="365"/>
      <c r="AH225" s="365" t="s">
        <v>677</v>
      </c>
      <c r="AI225" s="365"/>
      <c r="AJ225" s="365"/>
      <c r="AK225" s="365"/>
      <c r="AL225" s="365" t="s">
        <v>678</v>
      </c>
      <c r="AM225" s="365"/>
      <c r="AN225" s="365"/>
      <c r="AO225" s="366"/>
    </row>
    <row r="226" spans="6:41" ht="19.5" thickTop="1" x14ac:dyDescent="0.4">
      <c r="F226" s="359" t="s">
        <v>687</v>
      </c>
      <c r="G226" s="359"/>
      <c r="H226" s="359"/>
      <c r="I226" s="22"/>
      <c r="J226" s="381" t="s">
        <v>683</v>
      </c>
      <c r="K226" s="382"/>
      <c r="L226" s="382"/>
      <c r="M226" s="382"/>
      <c r="N226" s="382"/>
      <c r="O226" s="382"/>
      <c r="P226" s="382"/>
      <c r="Q226" s="382"/>
      <c r="R226" s="382"/>
      <c r="S226" s="382"/>
      <c r="T226" s="382"/>
      <c r="U226" s="382"/>
      <c r="V226" s="382"/>
      <c r="W226" s="382"/>
      <c r="X226" s="382"/>
      <c r="Y226" s="382"/>
      <c r="Z226" s="382"/>
      <c r="AA226" s="382"/>
      <c r="AB226" s="382"/>
      <c r="AC226" s="382"/>
      <c r="AD226" s="382"/>
      <c r="AE226" s="382"/>
      <c r="AF226" s="382"/>
      <c r="AG226" s="382"/>
      <c r="AH226" s="382"/>
      <c r="AI226" s="382"/>
      <c r="AJ226" s="382"/>
      <c r="AK226" s="382"/>
      <c r="AL226" s="382"/>
      <c r="AM226" s="382"/>
      <c r="AN226" s="382"/>
      <c r="AO226" s="383"/>
    </row>
    <row r="227" spans="6:41" x14ac:dyDescent="0.4">
      <c r="F227" s="273"/>
      <c r="G227" s="273"/>
      <c r="H227" s="273"/>
      <c r="I227" s="2"/>
      <c r="J227" s="367" t="s">
        <v>87</v>
      </c>
      <c r="K227" s="38"/>
      <c r="L227" s="38"/>
      <c r="M227" s="38"/>
      <c r="N227" s="38" t="s">
        <v>321</v>
      </c>
      <c r="O227" s="38"/>
      <c r="P227" s="38"/>
      <c r="Q227" s="38"/>
      <c r="R227" s="38" t="s">
        <v>320</v>
      </c>
      <c r="S227" s="38"/>
      <c r="T227" s="38"/>
      <c r="U227" s="38"/>
      <c r="V227" s="38" t="s">
        <v>319</v>
      </c>
      <c r="W227" s="38"/>
      <c r="X227" s="38"/>
      <c r="Y227" s="38"/>
      <c r="Z227" s="38" t="s">
        <v>318</v>
      </c>
      <c r="AA227" s="38"/>
      <c r="AB227" s="38"/>
      <c r="AC227" s="38"/>
      <c r="AD227" s="38" t="s">
        <v>652</v>
      </c>
      <c r="AE227" s="38"/>
      <c r="AF227" s="38"/>
      <c r="AG227" s="38"/>
      <c r="AH227" s="38" t="s">
        <v>653</v>
      </c>
      <c r="AI227" s="38"/>
      <c r="AJ227" s="38"/>
      <c r="AK227" s="38"/>
      <c r="AL227" s="38" t="s">
        <v>654</v>
      </c>
      <c r="AM227" s="38"/>
      <c r="AN227" s="38"/>
      <c r="AO227" s="368"/>
    </row>
    <row r="228" spans="6:41" x14ac:dyDescent="0.4">
      <c r="F228" s="359" t="s">
        <v>688</v>
      </c>
      <c r="G228" s="359"/>
      <c r="H228" s="359"/>
      <c r="I228" s="22"/>
      <c r="J228" s="378" t="s">
        <v>683</v>
      </c>
      <c r="K228" s="379"/>
      <c r="L228" s="379"/>
      <c r="M228" s="379"/>
      <c r="N228" s="379"/>
      <c r="O228" s="379"/>
      <c r="P228" s="379"/>
      <c r="Q228" s="379"/>
      <c r="R228" s="379"/>
      <c r="S228" s="379"/>
      <c r="T228" s="379"/>
      <c r="U228" s="379"/>
      <c r="V228" s="379"/>
      <c r="W228" s="379"/>
      <c r="X228" s="379"/>
      <c r="Y228" s="379"/>
      <c r="Z228" s="379"/>
      <c r="AA228" s="379"/>
      <c r="AB228" s="379"/>
      <c r="AC228" s="379"/>
      <c r="AD228" s="379"/>
      <c r="AE228" s="379"/>
      <c r="AF228" s="379"/>
      <c r="AG228" s="379"/>
      <c r="AH228" s="379"/>
      <c r="AI228" s="379"/>
      <c r="AJ228" s="379"/>
      <c r="AK228" s="379"/>
      <c r="AL228" s="379"/>
      <c r="AM228" s="379"/>
      <c r="AN228" s="379"/>
      <c r="AO228" s="380"/>
    </row>
    <row r="229" spans="6:41" x14ac:dyDescent="0.4">
      <c r="F229" s="273"/>
      <c r="G229" s="273"/>
      <c r="H229" s="273"/>
      <c r="J229" s="367" t="s">
        <v>655</v>
      </c>
      <c r="K229" s="38"/>
      <c r="L229" s="38"/>
      <c r="M229" s="38"/>
      <c r="N229" s="38" t="s">
        <v>656</v>
      </c>
      <c r="O229" s="38"/>
      <c r="P229" s="38"/>
      <c r="Q229" s="38"/>
      <c r="R229" s="38" t="s">
        <v>657</v>
      </c>
      <c r="S229" s="38"/>
      <c r="T229" s="38"/>
      <c r="U229" s="38"/>
      <c r="V229" s="38" t="s">
        <v>658</v>
      </c>
      <c r="W229" s="38"/>
      <c r="X229" s="38"/>
      <c r="Y229" s="38"/>
      <c r="Z229" s="38" t="s">
        <v>659</v>
      </c>
      <c r="AA229" s="38"/>
      <c r="AB229" s="38"/>
      <c r="AC229" s="38"/>
      <c r="AD229" s="38" t="s">
        <v>660</v>
      </c>
      <c r="AE229" s="38"/>
      <c r="AF229" s="38"/>
      <c r="AG229" s="38"/>
      <c r="AH229" s="38" t="s">
        <v>661</v>
      </c>
      <c r="AI229" s="38"/>
      <c r="AJ229" s="38"/>
      <c r="AK229" s="38"/>
      <c r="AL229" s="38" t="s">
        <v>662</v>
      </c>
      <c r="AM229" s="38"/>
      <c r="AN229" s="38"/>
      <c r="AO229" s="368"/>
    </row>
    <row r="230" spans="6:41" x14ac:dyDescent="0.4">
      <c r="F230" s="359" t="s">
        <v>689</v>
      </c>
      <c r="G230" s="359"/>
      <c r="H230" s="359"/>
      <c r="I230" s="22"/>
      <c r="J230" s="378" t="s">
        <v>683</v>
      </c>
      <c r="K230" s="379"/>
      <c r="L230" s="379"/>
      <c r="M230" s="379"/>
      <c r="N230" s="379"/>
      <c r="O230" s="379"/>
      <c r="P230" s="379"/>
      <c r="Q230" s="379"/>
      <c r="R230" s="379"/>
      <c r="S230" s="379"/>
      <c r="T230" s="379"/>
      <c r="U230" s="379"/>
      <c r="V230" s="379"/>
      <c r="W230" s="379"/>
      <c r="X230" s="379"/>
      <c r="Y230" s="379"/>
      <c r="Z230" s="379"/>
      <c r="AA230" s="379"/>
      <c r="AB230" s="379"/>
      <c r="AC230" s="379"/>
      <c r="AD230" s="379"/>
      <c r="AE230" s="379"/>
      <c r="AF230" s="379"/>
      <c r="AG230" s="379"/>
      <c r="AH230" s="379"/>
      <c r="AI230" s="379"/>
      <c r="AJ230" s="379"/>
      <c r="AK230" s="379"/>
      <c r="AL230" s="379"/>
      <c r="AM230" s="379"/>
      <c r="AN230" s="379"/>
      <c r="AO230" s="380"/>
    </row>
    <row r="231" spans="6:41" x14ac:dyDescent="0.4">
      <c r="F231" s="360"/>
      <c r="G231" s="360"/>
      <c r="H231" s="360"/>
      <c r="I231" s="2"/>
      <c r="J231" s="367" t="s">
        <v>663</v>
      </c>
      <c r="K231" s="38"/>
      <c r="L231" s="38"/>
      <c r="M231" s="38"/>
      <c r="N231" s="38" t="s">
        <v>664</v>
      </c>
      <c r="O231" s="38"/>
      <c r="P231" s="38"/>
      <c r="Q231" s="38"/>
      <c r="R231" s="38" t="s">
        <v>665</v>
      </c>
      <c r="S231" s="38"/>
      <c r="T231" s="38"/>
      <c r="U231" s="38"/>
      <c r="V231" s="38" t="s">
        <v>666</v>
      </c>
      <c r="W231" s="38"/>
      <c r="X231" s="38"/>
      <c r="Y231" s="38"/>
      <c r="Z231" s="38" t="s">
        <v>667</v>
      </c>
      <c r="AA231" s="38"/>
      <c r="AB231" s="38"/>
      <c r="AC231" s="38"/>
      <c r="AD231" s="38" t="s">
        <v>668</v>
      </c>
      <c r="AE231" s="38"/>
      <c r="AF231" s="38"/>
      <c r="AG231" s="38"/>
      <c r="AH231" s="38" t="s">
        <v>669</v>
      </c>
      <c r="AI231" s="38"/>
      <c r="AJ231" s="38"/>
      <c r="AK231" s="38"/>
      <c r="AL231" s="38" t="s">
        <v>670</v>
      </c>
      <c r="AM231" s="38"/>
      <c r="AN231" s="38"/>
      <c r="AO231" s="368"/>
    </row>
    <row r="232" spans="6:41" x14ac:dyDescent="0.4">
      <c r="F232" s="359" t="s">
        <v>690</v>
      </c>
      <c r="G232" s="359"/>
      <c r="H232" s="359"/>
      <c r="I232" s="22"/>
      <c r="J232" s="378" t="s">
        <v>683</v>
      </c>
      <c r="K232" s="379"/>
      <c r="L232" s="379"/>
      <c r="M232" s="379"/>
      <c r="N232" s="379"/>
      <c r="O232" s="379"/>
      <c r="P232" s="379"/>
      <c r="Q232" s="379"/>
      <c r="R232" s="379"/>
      <c r="S232" s="379"/>
      <c r="T232" s="379"/>
      <c r="U232" s="379"/>
      <c r="V232" s="379"/>
      <c r="W232" s="379"/>
      <c r="X232" s="379"/>
      <c r="Y232" s="379"/>
      <c r="Z232" s="379"/>
      <c r="AA232" s="379"/>
      <c r="AB232" s="379"/>
      <c r="AC232" s="379"/>
      <c r="AD232" s="379"/>
      <c r="AE232" s="379"/>
      <c r="AF232" s="379"/>
      <c r="AG232" s="379"/>
      <c r="AH232" s="379"/>
      <c r="AI232" s="379"/>
      <c r="AJ232" s="379"/>
      <c r="AK232" s="379"/>
      <c r="AL232" s="379"/>
      <c r="AM232" s="379"/>
      <c r="AN232" s="379"/>
      <c r="AO232" s="380"/>
    </row>
    <row r="233" spans="6:41" ht="19.5" thickBot="1" x14ac:dyDescent="0.45">
      <c r="F233" s="273"/>
      <c r="G233" s="273"/>
      <c r="H233" s="273"/>
      <c r="I233" s="2"/>
      <c r="J233" s="364" t="s">
        <v>671</v>
      </c>
      <c r="K233" s="365"/>
      <c r="L233" s="365"/>
      <c r="M233" s="365"/>
      <c r="N233" s="365" t="s">
        <v>672</v>
      </c>
      <c r="O233" s="365"/>
      <c r="P233" s="365"/>
      <c r="Q233" s="365"/>
      <c r="R233" s="365" t="s">
        <v>673</v>
      </c>
      <c r="S233" s="365"/>
      <c r="T233" s="365"/>
      <c r="U233" s="365"/>
      <c r="V233" s="365" t="s">
        <v>674</v>
      </c>
      <c r="W233" s="365"/>
      <c r="X233" s="365"/>
      <c r="Y233" s="365"/>
      <c r="Z233" s="365" t="s">
        <v>675</v>
      </c>
      <c r="AA233" s="365"/>
      <c r="AB233" s="365"/>
      <c r="AC233" s="365"/>
      <c r="AD233" s="365" t="s">
        <v>676</v>
      </c>
      <c r="AE233" s="365"/>
      <c r="AF233" s="365"/>
      <c r="AG233" s="365"/>
      <c r="AH233" s="365" t="s">
        <v>677</v>
      </c>
      <c r="AI233" s="365"/>
      <c r="AJ233" s="365"/>
      <c r="AK233" s="365"/>
      <c r="AL233" s="365" t="s">
        <v>678</v>
      </c>
      <c r="AM233" s="365"/>
      <c r="AN233" s="365"/>
      <c r="AO233" s="366"/>
    </row>
    <row r="234" spans="6:41" ht="19.5" thickTop="1" x14ac:dyDescent="0.4">
      <c r="F234" s="359" t="s">
        <v>2</v>
      </c>
      <c r="G234" s="359"/>
      <c r="H234" s="359"/>
      <c r="I234" s="22"/>
      <c r="J234" s="424" t="s">
        <v>2</v>
      </c>
      <c r="K234" s="425"/>
      <c r="L234" s="425"/>
      <c r="M234" s="425"/>
      <c r="N234" s="425"/>
      <c r="O234" s="425"/>
      <c r="P234" s="425"/>
      <c r="Q234" s="425"/>
      <c r="R234" s="425"/>
      <c r="S234" s="425"/>
      <c r="T234" s="425"/>
      <c r="U234" s="425"/>
      <c r="V234" s="425"/>
      <c r="W234" s="425"/>
      <c r="X234" s="425"/>
      <c r="Y234" s="425"/>
      <c r="Z234" s="425"/>
      <c r="AA234" s="425"/>
      <c r="AB234" s="425"/>
      <c r="AC234" s="425"/>
      <c r="AD234" s="425"/>
      <c r="AE234" s="425"/>
      <c r="AF234" s="425"/>
      <c r="AG234" s="425"/>
      <c r="AH234" s="425"/>
      <c r="AI234" s="425"/>
      <c r="AJ234" s="425"/>
      <c r="AK234" s="425"/>
      <c r="AL234" s="425"/>
      <c r="AM234" s="425"/>
      <c r="AN234" s="425"/>
      <c r="AO234" s="426"/>
    </row>
    <row r="235" spans="6:41" ht="19.5" thickBot="1" x14ac:dyDescent="0.45">
      <c r="F235" s="273"/>
      <c r="G235" s="273"/>
      <c r="H235" s="273"/>
      <c r="I235" s="2"/>
      <c r="J235" s="427" t="s">
        <v>2</v>
      </c>
      <c r="K235" s="428"/>
      <c r="L235" s="428"/>
      <c r="M235" s="428"/>
      <c r="N235" s="428"/>
      <c r="O235" s="428"/>
      <c r="P235" s="428"/>
      <c r="Q235" s="428"/>
      <c r="R235" s="428"/>
      <c r="S235" s="428"/>
      <c r="T235" s="428"/>
      <c r="U235" s="428"/>
      <c r="V235" s="428"/>
      <c r="W235" s="428"/>
      <c r="X235" s="428"/>
      <c r="Y235" s="428"/>
      <c r="Z235" s="428"/>
      <c r="AA235" s="428"/>
      <c r="AB235" s="428"/>
      <c r="AC235" s="428"/>
      <c r="AD235" s="428"/>
      <c r="AE235" s="428"/>
      <c r="AF235" s="428"/>
      <c r="AG235" s="428"/>
      <c r="AH235" s="428"/>
      <c r="AI235" s="428"/>
      <c r="AJ235" s="428"/>
      <c r="AK235" s="428"/>
      <c r="AL235" s="428"/>
      <c r="AM235" s="428"/>
      <c r="AN235" s="428"/>
      <c r="AO235" s="429"/>
    </row>
    <row r="236" spans="6:41" ht="19.5" thickTop="1" x14ac:dyDescent="0.4">
      <c r="F236" s="359" t="s">
        <v>691</v>
      </c>
      <c r="G236" s="359"/>
      <c r="H236" s="359"/>
      <c r="I236" s="22"/>
      <c r="J236" s="375" t="s">
        <v>684</v>
      </c>
      <c r="K236" s="376"/>
      <c r="L236" s="376"/>
      <c r="M236" s="376"/>
      <c r="N236" s="376"/>
      <c r="O236" s="376"/>
      <c r="P236" s="376"/>
      <c r="Q236" s="376"/>
      <c r="R236" s="376"/>
      <c r="S236" s="376"/>
      <c r="T236" s="376"/>
      <c r="U236" s="376"/>
      <c r="V236" s="376"/>
      <c r="W236" s="376"/>
      <c r="X236" s="376"/>
      <c r="Y236" s="376"/>
      <c r="Z236" s="376"/>
      <c r="AA236" s="376"/>
      <c r="AB236" s="376"/>
      <c r="AC236" s="376"/>
      <c r="AD236" s="376"/>
      <c r="AE236" s="376"/>
      <c r="AF236" s="376"/>
      <c r="AG236" s="376"/>
      <c r="AH236" s="376"/>
      <c r="AI236" s="376"/>
      <c r="AJ236" s="376"/>
      <c r="AK236" s="376"/>
      <c r="AL236" s="376"/>
      <c r="AM236" s="376"/>
      <c r="AN236" s="376"/>
      <c r="AO236" s="377"/>
    </row>
    <row r="237" spans="6:41" x14ac:dyDescent="0.4">
      <c r="F237" s="273"/>
      <c r="G237" s="273"/>
      <c r="H237" s="273"/>
      <c r="I237" s="2"/>
      <c r="J237" s="367" t="s">
        <v>87</v>
      </c>
      <c r="K237" s="38"/>
      <c r="L237" s="38"/>
      <c r="M237" s="38"/>
      <c r="N237" s="38" t="s">
        <v>321</v>
      </c>
      <c r="O237" s="38"/>
      <c r="P237" s="38"/>
      <c r="Q237" s="38"/>
      <c r="R237" s="38" t="s">
        <v>320</v>
      </c>
      <c r="S237" s="38"/>
      <c r="T237" s="38"/>
      <c r="U237" s="38"/>
      <c r="V237" s="38" t="s">
        <v>319</v>
      </c>
      <c r="W237" s="38"/>
      <c r="X237" s="38"/>
      <c r="Y237" s="38"/>
      <c r="Z237" s="38" t="s">
        <v>318</v>
      </c>
      <c r="AA237" s="38"/>
      <c r="AB237" s="38"/>
      <c r="AC237" s="38"/>
      <c r="AD237" s="38" t="s">
        <v>652</v>
      </c>
      <c r="AE237" s="38"/>
      <c r="AF237" s="38"/>
      <c r="AG237" s="38"/>
      <c r="AH237" s="38" t="s">
        <v>653</v>
      </c>
      <c r="AI237" s="38"/>
      <c r="AJ237" s="38"/>
      <c r="AK237" s="38"/>
      <c r="AL237" s="38" t="s">
        <v>654</v>
      </c>
      <c r="AM237" s="38"/>
      <c r="AN237" s="38"/>
      <c r="AO237" s="368"/>
    </row>
    <row r="238" spans="6:41" x14ac:dyDescent="0.4">
      <c r="F238" s="359" t="s">
        <v>692</v>
      </c>
      <c r="G238" s="359"/>
      <c r="H238" s="359"/>
      <c r="I238" s="22"/>
      <c r="J238" s="361" t="s">
        <v>684</v>
      </c>
      <c r="K238" s="362"/>
      <c r="L238" s="362"/>
      <c r="M238" s="362"/>
      <c r="N238" s="362"/>
      <c r="O238" s="362"/>
      <c r="P238" s="362"/>
      <c r="Q238" s="362"/>
      <c r="R238" s="362"/>
      <c r="S238" s="362"/>
      <c r="T238" s="362"/>
      <c r="U238" s="362"/>
      <c r="V238" s="362"/>
      <c r="W238" s="362"/>
      <c r="X238" s="362"/>
      <c r="Y238" s="362"/>
      <c r="Z238" s="362"/>
      <c r="AA238" s="362"/>
      <c r="AB238" s="362"/>
      <c r="AC238" s="362"/>
      <c r="AD238" s="362"/>
      <c r="AE238" s="362"/>
      <c r="AF238" s="362"/>
      <c r="AG238" s="362"/>
      <c r="AH238" s="362"/>
      <c r="AI238" s="362"/>
      <c r="AJ238" s="362"/>
      <c r="AK238" s="362"/>
      <c r="AL238" s="362"/>
      <c r="AM238" s="362"/>
      <c r="AN238" s="362"/>
      <c r="AO238" s="363"/>
    </row>
    <row r="239" spans="6:41" x14ac:dyDescent="0.4">
      <c r="F239" s="273"/>
      <c r="G239" s="273"/>
      <c r="H239" s="273"/>
      <c r="J239" s="367" t="s">
        <v>655</v>
      </c>
      <c r="K239" s="38"/>
      <c r="L239" s="38"/>
      <c r="M239" s="38"/>
      <c r="N239" s="38" t="s">
        <v>656</v>
      </c>
      <c r="O239" s="38"/>
      <c r="P239" s="38"/>
      <c r="Q239" s="38"/>
      <c r="R239" s="38" t="s">
        <v>657</v>
      </c>
      <c r="S239" s="38"/>
      <c r="T239" s="38"/>
      <c r="U239" s="38"/>
      <c r="V239" s="38" t="s">
        <v>658</v>
      </c>
      <c r="W239" s="38"/>
      <c r="X239" s="38"/>
      <c r="Y239" s="38"/>
      <c r="Z239" s="38" t="s">
        <v>659</v>
      </c>
      <c r="AA239" s="38"/>
      <c r="AB239" s="38"/>
      <c r="AC239" s="38"/>
      <c r="AD239" s="38" t="s">
        <v>660</v>
      </c>
      <c r="AE239" s="38"/>
      <c r="AF239" s="38"/>
      <c r="AG239" s="38"/>
      <c r="AH239" s="38" t="s">
        <v>661</v>
      </c>
      <c r="AI239" s="38"/>
      <c r="AJ239" s="38"/>
      <c r="AK239" s="38"/>
      <c r="AL239" s="38" t="s">
        <v>662</v>
      </c>
      <c r="AM239" s="38"/>
      <c r="AN239" s="38"/>
      <c r="AO239" s="368"/>
    </row>
    <row r="240" spans="6:41" x14ac:dyDescent="0.4">
      <c r="F240" s="359" t="s">
        <v>693</v>
      </c>
      <c r="G240" s="359"/>
      <c r="H240" s="359"/>
      <c r="I240" s="22"/>
      <c r="J240" s="361" t="s">
        <v>684</v>
      </c>
      <c r="K240" s="362"/>
      <c r="L240" s="362"/>
      <c r="M240" s="362"/>
      <c r="N240" s="362"/>
      <c r="O240" s="362"/>
      <c r="P240" s="362"/>
      <c r="Q240" s="362"/>
      <c r="R240" s="362"/>
      <c r="S240" s="362"/>
      <c r="T240" s="362"/>
      <c r="U240" s="362"/>
      <c r="V240" s="362"/>
      <c r="W240" s="362"/>
      <c r="X240" s="362"/>
      <c r="Y240" s="362"/>
      <c r="Z240" s="362"/>
      <c r="AA240" s="362"/>
      <c r="AB240" s="362"/>
      <c r="AC240" s="362"/>
      <c r="AD240" s="362"/>
      <c r="AE240" s="362"/>
      <c r="AF240" s="362"/>
      <c r="AG240" s="362"/>
      <c r="AH240" s="362"/>
      <c r="AI240" s="362"/>
      <c r="AJ240" s="362"/>
      <c r="AK240" s="362"/>
      <c r="AL240" s="362"/>
      <c r="AM240" s="362"/>
      <c r="AN240" s="362"/>
      <c r="AO240" s="363"/>
    </row>
    <row r="241" spans="6:41" x14ac:dyDescent="0.4">
      <c r="F241" s="273"/>
      <c r="G241" s="273"/>
      <c r="H241" s="273"/>
      <c r="I241" s="2"/>
      <c r="J241" s="367" t="s">
        <v>663</v>
      </c>
      <c r="K241" s="38"/>
      <c r="L241" s="38"/>
      <c r="M241" s="38"/>
      <c r="N241" s="38" t="s">
        <v>664</v>
      </c>
      <c r="O241" s="38"/>
      <c r="P241" s="38"/>
      <c r="Q241" s="38"/>
      <c r="R241" s="38" t="s">
        <v>665</v>
      </c>
      <c r="S241" s="38"/>
      <c r="T241" s="38"/>
      <c r="U241" s="38"/>
      <c r="V241" s="38" t="s">
        <v>666</v>
      </c>
      <c r="W241" s="38"/>
      <c r="X241" s="38"/>
      <c r="Y241" s="38"/>
      <c r="Z241" s="38" t="s">
        <v>667</v>
      </c>
      <c r="AA241" s="38"/>
      <c r="AB241" s="38"/>
      <c r="AC241" s="38"/>
      <c r="AD241" s="38" t="s">
        <v>668</v>
      </c>
      <c r="AE241" s="38"/>
      <c r="AF241" s="38"/>
      <c r="AG241" s="38"/>
      <c r="AH241" s="38" t="s">
        <v>669</v>
      </c>
      <c r="AI241" s="38"/>
      <c r="AJ241" s="38"/>
      <c r="AK241" s="38"/>
      <c r="AL241" s="38" t="s">
        <v>670</v>
      </c>
      <c r="AM241" s="38"/>
      <c r="AN241" s="38"/>
      <c r="AO241" s="368"/>
    </row>
    <row r="242" spans="6:41" x14ac:dyDescent="0.4">
      <c r="F242" s="359" t="s">
        <v>694</v>
      </c>
      <c r="G242" s="359"/>
      <c r="H242" s="359"/>
      <c r="I242" s="22"/>
      <c r="J242" s="361" t="s">
        <v>684</v>
      </c>
      <c r="K242" s="362"/>
      <c r="L242" s="362"/>
      <c r="M242" s="362"/>
      <c r="N242" s="362"/>
      <c r="O242" s="362"/>
      <c r="P242" s="362"/>
      <c r="Q242" s="362"/>
      <c r="R242" s="362"/>
      <c r="S242" s="362"/>
      <c r="T242" s="362"/>
      <c r="U242" s="362"/>
      <c r="V242" s="362"/>
      <c r="W242" s="362"/>
      <c r="X242" s="362"/>
      <c r="Y242" s="362"/>
      <c r="Z242" s="362"/>
      <c r="AA242" s="362"/>
      <c r="AB242" s="362"/>
      <c r="AC242" s="362"/>
      <c r="AD242" s="362"/>
      <c r="AE242" s="362"/>
      <c r="AF242" s="362"/>
      <c r="AG242" s="362"/>
      <c r="AH242" s="362"/>
      <c r="AI242" s="362"/>
      <c r="AJ242" s="362"/>
      <c r="AK242" s="362"/>
      <c r="AL242" s="362"/>
      <c r="AM242" s="362"/>
      <c r="AN242" s="362"/>
      <c r="AO242" s="363"/>
    </row>
    <row r="243" spans="6:41" ht="19.5" thickBot="1" x14ac:dyDescent="0.45">
      <c r="F243" s="360"/>
      <c r="G243" s="360"/>
      <c r="H243" s="360"/>
      <c r="I243" s="2"/>
      <c r="J243" s="364" t="s">
        <v>671</v>
      </c>
      <c r="K243" s="365"/>
      <c r="L243" s="365"/>
      <c r="M243" s="365"/>
      <c r="N243" s="365" t="s">
        <v>672</v>
      </c>
      <c r="O243" s="365"/>
      <c r="P243" s="365"/>
      <c r="Q243" s="365"/>
      <c r="R243" s="365" t="s">
        <v>673</v>
      </c>
      <c r="S243" s="365"/>
      <c r="T243" s="365"/>
      <c r="U243" s="365"/>
      <c r="V243" s="365" t="s">
        <v>674</v>
      </c>
      <c r="W243" s="365"/>
      <c r="X243" s="365"/>
      <c r="Y243" s="365"/>
      <c r="Z243" s="365" t="s">
        <v>675</v>
      </c>
      <c r="AA243" s="365"/>
      <c r="AB243" s="365"/>
      <c r="AC243" s="365"/>
      <c r="AD243" s="365" t="s">
        <v>676</v>
      </c>
      <c r="AE243" s="365"/>
      <c r="AF243" s="365"/>
      <c r="AG243" s="365"/>
      <c r="AH243" s="365" t="s">
        <v>677</v>
      </c>
      <c r="AI243" s="365"/>
      <c r="AJ243" s="365"/>
      <c r="AK243" s="365"/>
      <c r="AL243" s="365" t="s">
        <v>678</v>
      </c>
      <c r="AM243" s="365"/>
      <c r="AN243" s="365"/>
      <c r="AO243" s="366"/>
    </row>
    <row r="244" spans="6:41" ht="19.5" thickTop="1" x14ac:dyDescent="0.4"/>
    <row r="246" spans="6:41" ht="19.5" thickBot="1" x14ac:dyDescent="0.45">
      <c r="I246" s="3"/>
      <c r="J246" s="384" t="str">
        <f>"+0"</f>
        <v>+0</v>
      </c>
      <c r="K246" s="273"/>
      <c r="L246" s="273"/>
      <c r="M246" s="385"/>
      <c r="N246" s="384" t="str">
        <f>"+1"</f>
        <v>+1</v>
      </c>
      <c r="O246" s="273"/>
      <c r="P246" s="273"/>
      <c r="Q246" s="385"/>
      <c r="R246" s="384" t="str">
        <f>"+2"</f>
        <v>+2</v>
      </c>
      <c r="S246" s="273"/>
      <c r="T246" s="273"/>
      <c r="U246" s="385"/>
      <c r="V246" s="384" t="str">
        <f>"+3"</f>
        <v>+3</v>
      </c>
      <c r="W246" s="273"/>
      <c r="X246" s="273"/>
      <c r="Y246" s="385"/>
      <c r="Z246" s="384" t="str">
        <f>"+4"</f>
        <v>+4</v>
      </c>
      <c r="AA246" s="273"/>
      <c r="AB246" s="273"/>
      <c r="AC246" s="385"/>
      <c r="AD246" s="384" t="str">
        <f>"+5"</f>
        <v>+5</v>
      </c>
      <c r="AE246" s="273"/>
      <c r="AF246" s="273"/>
      <c r="AG246" s="385"/>
      <c r="AH246" s="384" t="str">
        <f>"+6"</f>
        <v>+6</v>
      </c>
      <c r="AI246" s="273"/>
      <c r="AJ246" s="273"/>
      <c r="AK246" s="385"/>
      <c r="AL246" s="384" t="str">
        <f>"+7"</f>
        <v>+7</v>
      </c>
      <c r="AM246" s="273"/>
      <c r="AN246" s="273"/>
      <c r="AO246" s="385"/>
    </row>
    <row r="247" spans="6:41" ht="19.5" thickTop="1" x14ac:dyDescent="0.4">
      <c r="F247" s="359" t="s">
        <v>322</v>
      </c>
      <c r="G247" s="359"/>
      <c r="H247" s="359"/>
      <c r="I247" s="23"/>
      <c r="J247" s="386" t="s">
        <v>325</v>
      </c>
      <c r="K247" s="387"/>
      <c r="L247" s="387"/>
      <c r="M247" s="388"/>
      <c r="N247" s="389" t="s">
        <v>852</v>
      </c>
      <c r="O247" s="390"/>
      <c r="P247" s="390"/>
      <c r="Q247" s="390"/>
      <c r="R247" s="390"/>
      <c r="S247" s="390"/>
      <c r="T247" s="390"/>
      <c r="U247" s="390"/>
      <c r="V247" s="390"/>
      <c r="W247" s="390"/>
      <c r="X247" s="390"/>
      <c r="Y247" s="390"/>
      <c r="Z247" s="390"/>
      <c r="AA247" s="390"/>
      <c r="AB247" s="390"/>
      <c r="AC247" s="390"/>
      <c r="AD247" s="390"/>
      <c r="AE247" s="390"/>
      <c r="AF247" s="390"/>
      <c r="AG247" s="391"/>
      <c r="AH247" s="392" t="s">
        <v>855</v>
      </c>
      <c r="AI247" s="392"/>
      <c r="AJ247" s="392"/>
      <c r="AK247" s="392"/>
      <c r="AL247" s="392"/>
      <c r="AM247" s="392"/>
      <c r="AN247" s="392"/>
      <c r="AO247" s="393"/>
    </row>
    <row r="248" spans="6:41" ht="19.5" thickBot="1" x14ac:dyDescent="0.45">
      <c r="F248" s="273"/>
      <c r="G248" s="273"/>
      <c r="H248" s="273"/>
      <c r="J248" s="394" t="s">
        <v>701</v>
      </c>
      <c r="K248" s="395"/>
      <c r="L248" s="395"/>
      <c r="M248" s="395"/>
      <c r="N248" s="395" t="s">
        <v>318</v>
      </c>
      <c r="O248" s="395"/>
      <c r="P248" s="395"/>
      <c r="Q248" s="395"/>
      <c r="R248" s="395" t="s">
        <v>319</v>
      </c>
      <c r="S248" s="395"/>
      <c r="T248" s="395"/>
      <c r="U248" s="395"/>
      <c r="V248" s="395" t="s">
        <v>320</v>
      </c>
      <c r="W248" s="395"/>
      <c r="X248" s="395"/>
      <c r="Y248" s="396"/>
      <c r="Z248" s="395" t="s">
        <v>321</v>
      </c>
      <c r="AA248" s="395"/>
      <c r="AB248" s="395"/>
      <c r="AC248" s="395"/>
      <c r="AD248" s="395" t="s">
        <v>87</v>
      </c>
      <c r="AE248" s="395"/>
      <c r="AF248" s="395"/>
      <c r="AG248" s="396"/>
      <c r="AH248" s="395" t="s">
        <v>321</v>
      </c>
      <c r="AI248" s="395"/>
      <c r="AJ248" s="395"/>
      <c r="AK248" s="395"/>
      <c r="AL248" s="395" t="s">
        <v>87</v>
      </c>
      <c r="AM248" s="395"/>
      <c r="AN248" s="395"/>
      <c r="AO248" s="397"/>
    </row>
    <row r="249" spans="6:41" ht="19.5" thickTop="1" x14ac:dyDescent="0.4">
      <c r="F249" s="359" t="s">
        <v>331</v>
      </c>
      <c r="G249" s="359"/>
      <c r="H249" s="359"/>
      <c r="I249" s="23"/>
      <c r="J249" s="375" t="s">
        <v>706</v>
      </c>
      <c r="K249" s="376"/>
      <c r="L249" s="376"/>
      <c r="M249" s="376"/>
      <c r="N249" s="376"/>
      <c r="O249" s="376"/>
      <c r="P249" s="376"/>
      <c r="Q249" s="376"/>
      <c r="R249" s="376"/>
      <c r="S249" s="376"/>
      <c r="T249" s="376"/>
      <c r="U249" s="376"/>
      <c r="V249" s="376"/>
      <c r="W249" s="376"/>
      <c r="X249" s="376"/>
      <c r="Y249" s="376"/>
      <c r="Z249" s="376"/>
      <c r="AA249" s="376"/>
      <c r="AB249" s="376"/>
      <c r="AC249" s="376"/>
      <c r="AD249" s="376"/>
      <c r="AE249" s="376"/>
      <c r="AF249" s="376"/>
      <c r="AG249" s="376"/>
      <c r="AH249" s="376"/>
      <c r="AI249" s="376"/>
      <c r="AJ249" s="376"/>
      <c r="AK249" s="376"/>
      <c r="AL249" s="376"/>
      <c r="AM249" s="376"/>
      <c r="AN249" s="376"/>
      <c r="AO249" s="377"/>
    </row>
    <row r="250" spans="6:41" x14ac:dyDescent="0.4">
      <c r="F250" s="360"/>
      <c r="G250" s="360"/>
      <c r="H250" s="360"/>
      <c r="I250" s="2"/>
      <c r="J250" s="367" t="s">
        <v>87</v>
      </c>
      <c r="K250" s="38"/>
      <c r="L250" s="38"/>
      <c r="M250" s="38"/>
      <c r="N250" s="38" t="s">
        <v>321</v>
      </c>
      <c r="O250" s="38"/>
      <c r="P250" s="38"/>
      <c r="Q250" s="38"/>
      <c r="R250" s="38" t="s">
        <v>320</v>
      </c>
      <c r="S250" s="38"/>
      <c r="T250" s="38"/>
      <c r="U250" s="38"/>
      <c r="V250" s="38" t="s">
        <v>319</v>
      </c>
      <c r="W250" s="38"/>
      <c r="X250" s="38"/>
      <c r="Y250" s="38"/>
      <c r="Z250" s="38" t="s">
        <v>318</v>
      </c>
      <c r="AA250" s="38"/>
      <c r="AB250" s="38"/>
      <c r="AC250" s="38"/>
      <c r="AD250" s="38" t="s">
        <v>652</v>
      </c>
      <c r="AE250" s="38"/>
      <c r="AF250" s="38"/>
      <c r="AG250" s="38"/>
      <c r="AH250" s="38" t="s">
        <v>653</v>
      </c>
      <c r="AI250" s="38"/>
      <c r="AJ250" s="38"/>
      <c r="AK250" s="38"/>
      <c r="AL250" s="38" t="s">
        <v>654</v>
      </c>
      <c r="AM250" s="38"/>
      <c r="AN250" s="38"/>
      <c r="AO250" s="368"/>
    </row>
    <row r="251" spans="6:41" x14ac:dyDescent="0.4">
      <c r="F251" s="273" t="s">
        <v>679</v>
      </c>
      <c r="G251" s="273"/>
      <c r="H251" s="273"/>
      <c r="I251" s="22"/>
      <c r="J251" s="361" t="s">
        <v>706</v>
      </c>
      <c r="K251" s="362"/>
      <c r="L251" s="362"/>
      <c r="M251" s="362"/>
      <c r="N251" s="362"/>
      <c r="O251" s="362"/>
      <c r="P251" s="362"/>
      <c r="Q251" s="362"/>
      <c r="R251" s="362"/>
      <c r="S251" s="362"/>
      <c r="T251" s="362"/>
      <c r="U251" s="362"/>
      <c r="V251" s="362"/>
      <c r="W251" s="362"/>
      <c r="X251" s="362"/>
      <c r="Y251" s="362"/>
      <c r="Z251" s="362"/>
      <c r="AA251" s="362"/>
      <c r="AB251" s="362"/>
      <c r="AC251" s="362"/>
      <c r="AD251" s="362"/>
      <c r="AE251" s="362"/>
      <c r="AF251" s="362"/>
      <c r="AG251" s="362"/>
      <c r="AH251" s="362"/>
      <c r="AI251" s="362"/>
      <c r="AJ251" s="362"/>
      <c r="AK251" s="362"/>
      <c r="AL251" s="362"/>
      <c r="AM251" s="362"/>
      <c r="AN251" s="362"/>
      <c r="AO251" s="363"/>
    </row>
    <row r="252" spans="6:41" x14ac:dyDescent="0.4">
      <c r="F252" s="273"/>
      <c r="G252" s="273"/>
      <c r="H252" s="273"/>
      <c r="J252" s="367" t="s">
        <v>655</v>
      </c>
      <c r="K252" s="38"/>
      <c r="L252" s="38"/>
      <c r="M252" s="38"/>
      <c r="N252" s="38" t="s">
        <v>656</v>
      </c>
      <c r="O252" s="38"/>
      <c r="P252" s="38"/>
      <c r="Q252" s="38"/>
      <c r="R252" s="38" t="s">
        <v>657</v>
      </c>
      <c r="S252" s="38"/>
      <c r="T252" s="38"/>
      <c r="U252" s="38"/>
      <c r="V252" s="38" t="s">
        <v>658</v>
      </c>
      <c r="W252" s="38"/>
      <c r="X252" s="38"/>
      <c r="Y252" s="38"/>
      <c r="Z252" s="38" t="s">
        <v>659</v>
      </c>
      <c r="AA252" s="38"/>
      <c r="AB252" s="38"/>
      <c r="AC252" s="38"/>
      <c r="AD252" s="38" t="s">
        <v>660</v>
      </c>
      <c r="AE252" s="38"/>
      <c r="AF252" s="38"/>
      <c r="AG252" s="38"/>
      <c r="AH252" s="38" t="s">
        <v>661</v>
      </c>
      <c r="AI252" s="38"/>
      <c r="AJ252" s="38"/>
      <c r="AK252" s="38"/>
      <c r="AL252" s="38" t="s">
        <v>662</v>
      </c>
      <c r="AM252" s="38"/>
      <c r="AN252" s="38"/>
      <c r="AO252" s="368"/>
    </row>
    <row r="253" spans="6:41" x14ac:dyDescent="0.4">
      <c r="F253" s="359" t="s">
        <v>685</v>
      </c>
      <c r="G253" s="359"/>
      <c r="H253" s="359"/>
      <c r="I253" s="22"/>
      <c r="J253" s="361" t="s">
        <v>706</v>
      </c>
      <c r="K253" s="362"/>
      <c r="L253" s="362"/>
      <c r="M253" s="362"/>
      <c r="N253" s="362"/>
      <c r="O253" s="362"/>
      <c r="P253" s="362"/>
      <c r="Q253" s="362"/>
      <c r="R253" s="362"/>
      <c r="S253" s="362"/>
      <c r="T253" s="362"/>
      <c r="U253" s="362"/>
      <c r="V253" s="362"/>
      <c r="W253" s="362"/>
      <c r="X253" s="362"/>
      <c r="Y253" s="362"/>
      <c r="Z253" s="362"/>
      <c r="AA253" s="362"/>
      <c r="AB253" s="362"/>
      <c r="AC253" s="362"/>
      <c r="AD253" s="362"/>
      <c r="AE253" s="362"/>
      <c r="AF253" s="362"/>
      <c r="AG253" s="362"/>
      <c r="AH253" s="362"/>
      <c r="AI253" s="362"/>
      <c r="AJ253" s="362"/>
      <c r="AK253" s="362"/>
      <c r="AL253" s="362"/>
      <c r="AM253" s="362"/>
      <c r="AN253" s="362"/>
      <c r="AO253" s="363"/>
    </row>
    <row r="254" spans="6:41" x14ac:dyDescent="0.4">
      <c r="F254" s="273"/>
      <c r="G254" s="273"/>
      <c r="H254" s="273"/>
      <c r="I254" s="2"/>
      <c r="J254" s="367" t="s">
        <v>663</v>
      </c>
      <c r="K254" s="38"/>
      <c r="L254" s="38"/>
      <c r="M254" s="38"/>
      <c r="N254" s="38" t="s">
        <v>664</v>
      </c>
      <c r="O254" s="38"/>
      <c r="P254" s="38"/>
      <c r="Q254" s="38"/>
      <c r="R254" s="38" t="s">
        <v>665</v>
      </c>
      <c r="S254" s="38"/>
      <c r="T254" s="38"/>
      <c r="U254" s="38"/>
      <c r="V254" s="38" t="s">
        <v>666</v>
      </c>
      <c r="W254" s="38"/>
      <c r="X254" s="38"/>
      <c r="Y254" s="38"/>
      <c r="Z254" s="38" t="s">
        <v>667</v>
      </c>
      <c r="AA254" s="38"/>
      <c r="AB254" s="38"/>
      <c r="AC254" s="38"/>
      <c r="AD254" s="38" t="s">
        <v>668</v>
      </c>
      <c r="AE254" s="38"/>
      <c r="AF254" s="38"/>
      <c r="AG254" s="38"/>
      <c r="AH254" s="38" t="s">
        <v>669</v>
      </c>
      <c r="AI254" s="38"/>
      <c r="AJ254" s="38"/>
      <c r="AK254" s="38"/>
      <c r="AL254" s="38" t="s">
        <v>670</v>
      </c>
      <c r="AM254" s="38"/>
      <c r="AN254" s="38"/>
      <c r="AO254" s="368"/>
    </row>
    <row r="255" spans="6:41" x14ac:dyDescent="0.4">
      <c r="F255" s="359" t="s">
        <v>686</v>
      </c>
      <c r="G255" s="359"/>
      <c r="H255" s="359"/>
      <c r="I255" s="22"/>
      <c r="J255" s="361" t="s">
        <v>706</v>
      </c>
      <c r="K255" s="362"/>
      <c r="L255" s="362"/>
      <c r="M255" s="362"/>
      <c r="N255" s="362"/>
      <c r="O255" s="362"/>
      <c r="P255" s="362"/>
      <c r="Q255" s="362"/>
      <c r="R255" s="362"/>
      <c r="S255" s="362"/>
      <c r="T255" s="362"/>
      <c r="U255" s="362"/>
      <c r="V255" s="362"/>
      <c r="W255" s="362"/>
      <c r="X255" s="362"/>
      <c r="Y255" s="362"/>
      <c r="Z255" s="362"/>
      <c r="AA255" s="362"/>
      <c r="AB255" s="362"/>
      <c r="AC255" s="362"/>
      <c r="AD255" s="362"/>
      <c r="AE255" s="362"/>
      <c r="AF255" s="362"/>
      <c r="AG255" s="362"/>
      <c r="AH255" s="362"/>
      <c r="AI255" s="362"/>
      <c r="AJ255" s="362"/>
      <c r="AK255" s="362"/>
      <c r="AL255" s="362"/>
      <c r="AM255" s="362"/>
      <c r="AN255" s="362"/>
      <c r="AO255" s="363"/>
    </row>
    <row r="256" spans="6:41" ht="19.5" thickBot="1" x14ac:dyDescent="0.45">
      <c r="F256" s="273"/>
      <c r="G256" s="273"/>
      <c r="H256" s="273"/>
      <c r="I256" s="2"/>
      <c r="J256" s="364" t="s">
        <v>671</v>
      </c>
      <c r="K256" s="365"/>
      <c r="L256" s="365"/>
      <c r="M256" s="365"/>
      <c r="N256" s="365" t="s">
        <v>672</v>
      </c>
      <c r="O256" s="365"/>
      <c r="P256" s="365"/>
      <c r="Q256" s="365"/>
      <c r="R256" s="365" t="s">
        <v>673</v>
      </c>
      <c r="S256" s="365"/>
      <c r="T256" s="365"/>
      <c r="U256" s="365"/>
      <c r="V256" s="365" t="s">
        <v>674</v>
      </c>
      <c r="W256" s="365"/>
      <c r="X256" s="365"/>
      <c r="Y256" s="365"/>
      <c r="Z256" s="365" t="s">
        <v>675</v>
      </c>
      <c r="AA256" s="365"/>
      <c r="AB256" s="365"/>
      <c r="AC256" s="365"/>
      <c r="AD256" s="365" t="s">
        <v>676</v>
      </c>
      <c r="AE256" s="365"/>
      <c r="AF256" s="365"/>
      <c r="AG256" s="365"/>
      <c r="AH256" s="365" t="s">
        <v>677</v>
      </c>
      <c r="AI256" s="365"/>
      <c r="AJ256" s="365"/>
      <c r="AK256" s="365"/>
      <c r="AL256" s="365" t="s">
        <v>678</v>
      </c>
      <c r="AM256" s="365"/>
      <c r="AN256" s="365"/>
      <c r="AO256" s="366"/>
    </row>
    <row r="257" spans="6:41" ht="19.5" thickTop="1" x14ac:dyDescent="0.4">
      <c r="F257" s="359" t="s">
        <v>687</v>
      </c>
      <c r="G257" s="359"/>
      <c r="H257" s="359"/>
      <c r="I257" s="22"/>
      <c r="J257" s="381" t="s">
        <v>707</v>
      </c>
      <c r="K257" s="382"/>
      <c r="L257" s="382"/>
      <c r="M257" s="382"/>
      <c r="N257" s="382"/>
      <c r="O257" s="382"/>
      <c r="P257" s="382"/>
      <c r="Q257" s="382"/>
      <c r="R257" s="382"/>
      <c r="S257" s="382"/>
      <c r="T257" s="382"/>
      <c r="U257" s="382"/>
      <c r="V257" s="382"/>
      <c r="W257" s="382"/>
      <c r="X257" s="382"/>
      <c r="Y257" s="382"/>
      <c r="Z257" s="382"/>
      <c r="AA257" s="382"/>
      <c r="AB257" s="382"/>
      <c r="AC257" s="382"/>
      <c r="AD257" s="382"/>
      <c r="AE257" s="382"/>
      <c r="AF257" s="382"/>
      <c r="AG257" s="382"/>
      <c r="AH257" s="382"/>
      <c r="AI257" s="382"/>
      <c r="AJ257" s="382"/>
      <c r="AK257" s="382"/>
      <c r="AL257" s="382"/>
      <c r="AM257" s="382"/>
      <c r="AN257" s="382"/>
      <c r="AO257" s="383"/>
    </row>
    <row r="258" spans="6:41" x14ac:dyDescent="0.4">
      <c r="F258" s="273"/>
      <c r="G258" s="273"/>
      <c r="H258" s="273"/>
      <c r="I258" s="2"/>
      <c r="J258" s="367" t="s">
        <v>87</v>
      </c>
      <c r="K258" s="38"/>
      <c r="L258" s="38"/>
      <c r="M258" s="38"/>
      <c r="N258" s="38" t="s">
        <v>321</v>
      </c>
      <c r="O258" s="38"/>
      <c r="P258" s="38"/>
      <c r="Q258" s="38"/>
      <c r="R258" s="38" t="s">
        <v>320</v>
      </c>
      <c r="S258" s="38"/>
      <c r="T258" s="38"/>
      <c r="U258" s="38"/>
      <c r="V258" s="38" t="s">
        <v>319</v>
      </c>
      <c r="W258" s="38"/>
      <c r="X258" s="38"/>
      <c r="Y258" s="38"/>
      <c r="Z258" s="38" t="s">
        <v>318</v>
      </c>
      <c r="AA258" s="38"/>
      <c r="AB258" s="38"/>
      <c r="AC258" s="38"/>
      <c r="AD258" s="38" t="s">
        <v>652</v>
      </c>
      <c r="AE258" s="38"/>
      <c r="AF258" s="38"/>
      <c r="AG258" s="38"/>
      <c r="AH258" s="38" t="s">
        <v>653</v>
      </c>
      <c r="AI258" s="38"/>
      <c r="AJ258" s="38"/>
      <c r="AK258" s="38"/>
      <c r="AL258" s="38" t="s">
        <v>654</v>
      </c>
      <c r="AM258" s="38"/>
      <c r="AN258" s="38"/>
      <c r="AO258" s="368"/>
    </row>
    <row r="259" spans="6:41" x14ac:dyDescent="0.4">
      <c r="F259" s="359" t="s">
        <v>688</v>
      </c>
      <c r="G259" s="359"/>
      <c r="H259" s="359"/>
      <c r="I259" s="22"/>
      <c r="J259" s="378" t="s">
        <v>707</v>
      </c>
      <c r="K259" s="379"/>
      <c r="L259" s="379"/>
      <c r="M259" s="379"/>
      <c r="N259" s="379"/>
      <c r="O259" s="379"/>
      <c r="P259" s="379"/>
      <c r="Q259" s="379"/>
      <c r="R259" s="379"/>
      <c r="S259" s="379"/>
      <c r="T259" s="379"/>
      <c r="U259" s="379"/>
      <c r="V259" s="379"/>
      <c r="W259" s="379"/>
      <c r="X259" s="379"/>
      <c r="Y259" s="379"/>
      <c r="Z259" s="379"/>
      <c r="AA259" s="379"/>
      <c r="AB259" s="379"/>
      <c r="AC259" s="379"/>
      <c r="AD259" s="379"/>
      <c r="AE259" s="379"/>
      <c r="AF259" s="379"/>
      <c r="AG259" s="379"/>
      <c r="AH259" s="379"/>
      <c r="AI259" s="379"/>
      <c r="AJ259" s="379"/>
      <c r="AK259" s="379"/>
      <c r="AL259" s="379"/>
      <c r="AM259" s="379"/>
      <c r="AN259" s="379"/>
      <c r="AO259" s="380"/>
    </row>
    <row r="260" spans="6:41" x14ac:dyDescent="0.4">
      <c r="F260" s="273"/>
      <c r="G260" s="273"/>
      <c r="H260" s="273"/>
      <c r="J260" s="367" t="s">
        <v>655</v>
      </c>
      <c r="K260" s="38"/>
      <c r="L260" s="38"/>
      <c r="M260" s="38"/>
      <c r="N260" s="38" t="s">
        <v>656</v>
      </c>
      <c r="O260" s="38"/>
      <c r="P260" s="38"/>
      <c r="Q260" s="38"/>
      <c r="R260" s="38" t="s">
        <v>657</v>
      </c>
      <c r="S260" s="38"/>
      <c r="T260" s="38"/>
      <c r="U260" s="38"/>
      <c r="V260" s="38" t="s">
        <v>658</v>
      </c>
      <c r="W260" s="38"/>
      <c r="X260" s="38"/>
      <c r="Y260" s="38"/>
      <c r="Z260" s="38" t="s">
        <v>659</v>
      </c>
      <c r="AA260" s="38"/>
      <c r="AB260" s="38"/>
      <c r="AC260" s="38"/>
      <c r="AD260" s="38" t="s">
        <v>660</v>
      </c>
      <c r="AE260" s="38"/>
      <c r="AF260" s="38"/>
      <c r="AG260" s="38"/>
      <c r="AH260" s="38" t="s">
        <v>661</v>
      </c>
      <c r="AI260" s="38"/>
      <c r="AJ260" s="38"/>
      <c r="AK260" s="38"/>
      <c r="AL260" s="38" t="s">
        <v>662</v>
      </c>
      <c r="AM260" s="38"/>
      <c r="AN260" s="38"/>
      <c r="AO260" s="368"/>
    </row>
    <row r="261" spans="6:41" x14ac:dyDescent="0.4">
      <c r="F261" s="359" t="s">
        <v>689</v>
      </c>
      <c r="G261" s="359"/>
      <c r="H261" s="359"/>
      <c r="I261" s="22"/>
      <c r="J261" s="378" t="s">
        <v>707</v>
      </c>
      <c r="K261" s="379"/>
      <c r="L261" s="379"/>
      <c r="M261" s="379"/>
      <c r="N261" s="379"/>
      <c r="O261" s="379"/>
      <c r="P261" s="379"/>
      <c r="Q261" s="379"/>
      <c r="R261" s="379"/>
      <c r="S261" s="379"/>
      <c r="T261" s="379"/>
      <c r="U261" s="379"/>
      <c r="V261" s="379"/>
      <c r="W261" s="379"/>
      <c r="X261" s="379"/>
      <c r="Y261" s="379"/>
      <c r="Z261" s="379"/>
      <c r="AA261" s="379"/>
      <c r="AB261" s="379"/>
      <c r="AC261" s="379"/>
      <c r="AD261" s="379"/>
      <c r="AE261" s="379"/>
      <c r="AF261" s="379"/>
      <c r="AG261" s="379"/>
      <c r="AH261" s="379"/>
      <c r="AI261" s="379"/>
      <c r="AJ261" s="379"/>
      <c r="AK261" s="379"/>
      <c r="AL261" s="379"/>
      <c r="AM261" s="379"/>
      <c r="AN261" s="379"/>
      <c r="AO261" s="380"/>
    </row>
    <row r="262" spans="6:41" x14ac:dyDescent="0.4">
      <c r="F262" s="360"/>
      <c r="G262" s="360"/>
      <c r="H262" s="360"/>
      <c r="I262" s="2"/>
      <c r="J262" s="367" t="s">
        <v>663</v>
      </c>
      <c r="K262" s="38"/>
      <c r="L262" s="38"/>
      <c r="M262" s="38"/>
      <c r="N262" s="38" t="s">
        <v>664</v>
      </c>
      <c r="O262" s="38"/>
      <c r="P262" s="38"/>
      <c r="Q262" s="38"/>
      <c r="R262" s="38" t="s">
        <v>665</v>
      </c>
      <c r="S262" s="38"/>
      <c r="T262" s="38"/>
      <c r="U262" s="38"/>
      <c r="V262" s="38" t="s">
        <v>666</v>
      </c>
      <c r="W262" s="38"/>
      <c r="X262" s="38"/>
      <c r="Y262" s="38"/>
      <c r="Z262" s="38" t="s">
        <v>667</v>
      </c>
      <c r="AA262" s="38"/>
      <c r="AB262" s="38"/>
      <c r="AC262" s="38"/>
      <c r="AD262" s="38" t="s">
        <v>668</v>
      </c>
      <c r="AE262" s="38"/>
      <c r="AF262" s="38"/>
      <c r="AG262" s="38"/>
      <c r="AH262" s="38" t="s">
        <v>669</v>
      </c>
      <c r="AI262" s="38"/>
      <c r="AJ262" s="38"/>
      <c r="AK262" s="38"/>
      <c r="AL262" s="38" t="s">
        <v>670</v>
      </c>
      <c r="AM262" s="38"/>
      <c r="AN262" s="38"/>
      <c r="AO262" s="368"/>
    </row>
    <row r="263" spans="6:41" x14ac:dyDescent="0.4">
      <c r="F263" s="359" t="s">
        <v>690</v>
      </c>
      <c r="G263" s="359"/>
      <c r="H263" s="359"/>
      <c r="I263" s="22"/>
      <c r="J263" s="378" t="s">
        <v>707</v>
      </c>
      <c r="K263" s="379"/>
      <c r="L263" s="379"/>
      <c r="M263" s="379"/>
      <c r="N263" s="379"/>
      <c r="O263" s="379"/>
      <c r="P263" s="379"/>
      <c r="Q263" s="379"/>
      <c r="R263" s="379"/>
      <c r="S263" s="379"/>
      <c r="T263" s="379"/>
      <c r="U263" s="379"/>
      <c r="V263" s="379"/>
      <c r="W263" s="379"/>
      <c r="X263" s="379"/>
      <c r="Y263" s="379"/>
      <c r="Z263" s="379"/>
      <c r="AA263" s="379"/>
      <c r="AB263" s="379"/>
      <c r="AC263" s="379"/>
      <c r="AD263" s="379"/>
      <c r="AE263" s="379"/>
      <c r="AF263" s="379"/>
      <c r="AG263" s="379"/>
      <c r="AH263" s="379"/>
      <c r="AI263" s="379"/>
      <c r="AJ263" s="379"/>
      <c r="AK263" s="379"/>
      <c r="AL263" s="379"/>
      <c r="AM263" s="379"/>
      <c r="AN263" s="379"/>
      <c r="AO263" s="380"/>
    </row>
    <row r="264" spans="6:41" ht="19.5" thickBot="1" x14ac:dyDescent="0.45">
      <c r="F264" s="273"/>
      <c r="G264" s="273"/>
      <c r="H264" s="273"/>
      <c r="I264" s="2"/>
      <c r="J264" s="364" t="s">
        <v>671</v>
      </c>
      <c r="K264" s="365"/>
      <c r="L264" s="365"/>
      <c r="M264" s="365"/>
      <c r="N264" s="365" t="s">
        <v>672</v>
      </c>
      <c r="O264" s="365"/>
      <c r="P264" s="365"/>
      <c r="Q264" s="365"/>
      <c r="R264" s="365" t="s">
        <v>673</v>
      </c>
      <c r="S264" s="365"/>
      <c r="T264" s="365"/>
      <c r="U264" s="365"/>
      <c r="V264" s="365" t="s">
        <v>674</v>
      </c>
      <c r="W264" s="365"/>
      <c r="X264" s="365"/>
      <c r="Y264" s="365"/>
      <c r="Z264" s="365" t="s">
        <v>675</v>
      </c>
      <c r="AA264" s="365"/>
      <c r="AB264" s="365"/>
      <c r="AC264" s="365"/>
      <c r="AD264" s="365" t="s">
        <v>676</v>
      </c>
      <c r="AE264" s="365"/>
      <c r="AF264" s="365"/>
      <c r="AG264" s="365"/>
      <c r="AH264" s="365" t="s">
        <v>677</v>
      </c>
      <c r="AI264" s="365"/>
      <c r="AJ264" s="365"/>
      <c r="AK264" s="365"/>
      <c r="AL264" s="365" t="s">
        <v>678</v>
      </c>
      <c r="AM264" s="365"/>
      <c r="AN264" s="365"/>
      <c r="AO264" s="366"/>
    </row>
    <row r="265" spans="6:41" ht="19.5" thickTop="1" x14ac:dyDescent="0.4">
      <c r="F265" s="359" t="s">
        <v>2</v>
      </c>
      <c r="G265" s="359"/>
      <c r="H265" s="359"/>
      <c r="I265" s="22"/>
      <c r="J265" s="369" t="s">
        <v>2</v>
      </c>
      <c r="K265" s="370"/>
      <c r="L265" s="370"/>
      <c r="M265" s="370"/>
      <c r="N265" s="370"/>
      <c r="O265" s="370"/>
      <c r="P265" s="370"/>
      <c r="Q265" s="370"/>
      <c r="R265" s="370"/>
      <c r="S265" s="370"/>
      <c r="T265" s="370"/>
      <c r="U265" s="370"/>
      <c r="V265" s="370"/>
      <c r="W265" s="370"/>
      <c r="X265" s="370"/>
      <c r="Y265" s="370"/>
      <c r="Z265" s="370"/>
      <c r="AA265" s="370"/>
      <c r="AB265" s="370"/>
      <c r="AC265" s="370"/>
      <c r="AD265" s="370"/>
      <c r="AE265" s="370"/>
      <c r="AF265" s="370"/>
      <c r="AG265" s="370"/>
      <c r="AH265" s="370"/>
      <c r="AI265" s="370"/>
      <c r="AJ265" s="370"/>
      <c r="AK265" s="370"/>
      <c r="AL265" s="370"/>
      <c r="AM265" s="370"/>
      <c r="AN265" s="370"/>
      <c r="AO265" s="371"/>
    </row>
    <row r="266" spans="6:41" ht="19.5" thickBot="1" x14ac:dyDescent="0.45">
      <c r="F266" s="273"/>
      <c r="G266" s="273"/>
      <c r="H266" s="273"/>
      <c r="I266" s="2"/>
      <c r="J266" s="372" t="s">
        <v>2</v>
      </c>
      <c r="K266" s="373"/>
      <c r="L266" s="373"/>
      <c r="M266" s="373"/>
      <c r="N266" s="373"/>
      <c r="O266" s="373"/>
      <c r="P266" s="373"/>
      <c r="Q266" s="373"/>
      <c r="R266" s="373"/>
      <c r="S266" s="373"/>
      <c r="T266" s="373"/>
      <c r="U266" s="373"/>
      <c r="V266" s="373"/>
      <c r="W266" s="373"/>
      <c r="X266" s="373"/>
      <c r="Y266" s="373"/>
      <c r="Z266" s="373"/>
      <c r="AA266" s="373"/>
      <c r="AB266" s="373"/>
      <c r="AC266" s="373"/>
      <c r="AD266" s="373"/>
      <c r="AE266" s="373"/>
      <c r="AF266" s="373"/>
      <c r="AG266" s="373"/>
      <c r="AH266" s="373"/>
      <c r="AI266" s="373"/>
      <c r="AJ266" s="373"/>
      <c r="AK266" s="373"/>
      <c r="AL266" s="373"/>
      <c r="AM266" s="373"/>
      <c r="AN266" s="373"/>
      <c r="AO266" s="374"/>
    </row>
    <row r="267" spans="6:41" ht="19.5" thickTop="1" x14ac:dyDescent="0.4">
      <c r="F267" s="359" t="s">
        <v>691</v>
      </c>
      <c r="G267" s="359"/>
      <c r="H267" s="359"/>
      <c r="I267" s="22"/>
      <c r="J267" s="375" t="s">
        <v>708</v>
      </c>
      <c r="K267" s="376"/>
      <c r="L267" s="376"/>
      <c r="M267" s="376"/>
      <c r="N267" s="376"/>
      <c r="O267" s="376"/>
      <c r="P267" s="376"/>
      <c r="Q267" s="376"/>
      <c r="R267" s="376"/>
      <c r="S267" s="376"/>
      <c r="T267" s="376"/>
      <c r="U267" s="376"/>
      <c r="V267" s="376"/>
      <c r="W267" s="376"/>
      <c r="X267" s="376"/>
      <c r="Y267" s="376"/>
      <c r="Z267" s="376"/>
      <c r="AA267" s="376"/>
      <c r="AB267" s="376"/>
      <c r="AC267" s="376"/>
      <c r="AD267" s="376"/>
      <c r="AE267" s="376"/>
      <c r="AF267" s="376"/>
      <c r="AG267" s="376"/>
      <c r="AH267" s="376"/>
      <c r="AI267" s="376"/>
      <c r="AJ267" s="376"/>
      <c r="AK267" s="376"/>
      <c r="AL267" s="376"/>
      <c r="AM267" s="376"/>
      <c r="AN267" s="376"/>
      <c r="AO267" s="377"/>
    </row>
    <row r="268" spans="6:41" x14ac:dyDescent="0.4">
      <c r="F268" s="273"/>
      <c r="G268" s="273"/>
      <c r="H268" s="273"/>
      <c r="I268" s="2"/>
      <c r="J268" s="367" t="s">
        <v>87</v>
      </c>
      <c r="K268" s="38"/>
      <c r="L268" s="38"/>
      <c r="M268" s="38"/>
      <c r="N268" s="38" t="s">
        <v>321</v>
      </c>
      <c r="O268" s="38"/>
      <c r="P268" s="38"/>
      <c r="Q268" s="38"/>
      <c r="R268" s="38" t="s">
        <v>320</v>
      </c>
      <c r="S268" s="38"/>
      <c r="T268" s="38"/>
      <c r="U268" s="38"/>
      <c r="V268" s="38" t="s">
        <v>319</v>
      </c>
      <c r="W268" s="38"/>
      <c r="X268" s="38"/>
      <c r="Y268" s="38"/>
      <c r="Z268" s="38" t="s">
        <v>318</v>
      </c>
      <c r="AA268" s="38"/>
      <c r="AB268" s="38"/>
      <c r="AC268" s="38"/>
      <c r="AD268" s="38" t="s">
        <v>652</v>
      </c>
      <c r="AE268" s="38"/>
      <c r="AF268" s="38"/>
      <c r="AG268" s="38"/>
      <c r="AH268" s="38" t="s">
        <v>653</v>
      </c>
      <c r="AI268" s="38"/>
      <c r="AJ268" s="38"/>
      <c r="AK268" s="38"/>
      <c r="AL268" s="38" t="s">
        <v>654</v>
      </c>
      <c r="AM268" s="38"/>
      <c r="AN268" s="38"/>
      <c r="AO268" s="368"/>
    </row>
    <row r="269" spans="6:41" x14ac:dyDescent="0.4">
      <c r="F269" s="359" t="s">
        <v>692</v>
      </c>
      <c r="G269" s="359"/>
      <c r="H269" s="359"/>
      <c r="I269" s="22"/>
      <c r="J269" s="361" t="s">
        <v>708</v>
      </c>
      <c r="K269" s="362"/>
      <c r="L269" s="362"/>
      <c r="M269" s="362"/>
      <c r="N269" s="362"/>
      <c r="O269" s="362"/>
      <c r="P269" s="362"/>
      <c r="Q269" s="362"/>
      <c r="R269" s="362"/>
      <c r="S269" s="362"/>
      <c r="T269" s="362"/>
      <c r="U269" s="362"/>
      <c r="V269" s="362"/>
      <c r="W269" s="362"/>
      <c r="X269" s="362"/>
      <c r="Y269" s="362"/>
      <c r="Z269" s="362"/>
      <c r="AA269" s="362"/>
      <c r="AB269" s="362"/>
      <c r="AC269" s="362"/>
      <c r="AD269" s="362"/>
      <c r="AE269" s="362"/>
      <c r="AF269" s="362"/>
      <c r="AG269" s="362"/>
      <c r="AH269" s="362"/>
      <c r="AI269" s="362"/>
      <c r="AJ269" s="362"/>
      <c r="AK269" s="362"/>
      <c r="AL269" s="362"/>
      <c r="AM269" s="362"/>
      <c r="AN269" s="362"/>
      <c r="AO269" s="363"/>
    </row>
    <row r="270" spans="6:41" x14ac:dyDescent="0.4">
      <c r="F270" s="273"/>
      <c r="G270" s="273"/>
      <c r="H270" s="273"/>
      <c r="J270" s="367" t="s">
        <v>655</v>
      </c>
      <c r="K270" s="38"/>
      <c r="L270" s="38"/>
      <c r="M270" s="38"/>
      <c r="N270" s="38" t="s">
        <v>656</v>
      </c>
      <c r="O270" s="38"/>
      <c r="P270" s="38"/>
      <c r="Q270" s="38"/>
      <c r="R270" s="38" t="s">
        <v>657</v>
      </c>
      <c r="S270" s="38"/>
      <c r="T270" s="38"/>
      <c r="U270" s="38"/>
      <c r="V270" s="38" t="s">
        <v>658</v>
      </c>
      <c r="W270" s="38"/>
      <c r="X270" s="38"/>
      <c r="Y270" s="38"/>
      <c r="Z270" s="38" t="s">
        <v>659</v>
      </c>
      <c r="AA270" s="38"/>
      <c r="AB270" s="38"/>
      <c r="AC270" s="38"/>
      <c r="AD270" s="38" t="s">
        <v>660</v>
      </c>
      <c r="AE270" s="38"/>
      <c r="AF270" s="38"/>
      <c r="AG270" s="38"/>
      <c r="AH270" s="38" t="s">
        <v>661</v>
      </c>
      <c r="AI270" s="38"/>
      <c r="AJ270" s="38"/>
      <c r="AK270" s="38"/>
      <c r="AL270" s="38" t="s">
        <v>662</v>
      </c>
      <c r="AM270" s="38"/>
      <c r="AN270" s="38"/>
      <c r="AO270" s="368"/>
    </row>
    <row r="271" spans="6:41" x14ac:dyDescent="0.4">
      <c r="F271" s="359" t="s">
        <v>693</v>
      </c>
      <c r="G271" s="359"/>
      <c r="H271" s="359"/>
      <c r="I271" s="22"/>
      <c r="J271" s="361" t="s">
        <v>708</v>
      </c>
      <c r="K271" s="362"/>
      <c r="L271" s="362"/>
      <c r="M271" s="362"/>
      <c r="N271" s="362"/>
      <c r="O271" s="362"/>
      <c r="P271" s="362"/>
      <c r="Q271" s="362"/>
      <c r="R271" s="362"/>
      <c r="S271" s="362"/>
      <c r="T271" s="362"/>
      <c r="U271" s="362"/>
      <c r="V271" s="362"/>
      <c r="W271" s="362"/>
      <c r="X271" s="362"/>
      <c r="Y271" s="362"/>
      <c r="Z271" s="362"/>
      <c r="AA271" s="362"/>
      <c r="AB271" s="362"/>
      <c r="AC271" s="362"/>
      <c r="AD271" s="362"/>
      <c r="AE271" s="362"/>
      <c r="AF271" s="362"/>
      <c r="AG271" s="362"/>
      <c r="AH271" s="362"/>
      <c r="AI271" s="362"/>
      <c r="AJ271" s="362"/>
      <c r="AK271" s="362"/>
      <c r="AL271" s="362"/>
      <c r="AM271" s="362"/>
      <c r="AN271" s="362"/>
      <c r="AO271" s="363"/>
    </row>
    <row r="272" spans="6:41" x14ac:dyDescent="0.4">
      <c r="F272" s="273"/>
      <c r="G272" s="273"/>
      <c r="H272" s="273"/>
      <c r="I272" s="2"/>
      <c r="J272" s="367" t="s">
        <v>663</v>
      </c>
      <c r="K272" s="38"/>
      <c r="L272" s="38"/>
      <c r="M272" s="38"/>
      <c r="N272" s="38" t="s">
        <v>664</v>
      </c>
      <c r="O272" s="38"/>
      <c r="P272" s="38"/>
      <c r="Q272" s="38"/>
      <c r="R272" s="38" t="s">
        <v>665</v>
      </c>
      <c r="S272" s="38"/>
      <c r="T272" s="38"/>
      <c r="U272" s="38"/>
      <c r="V272" s="38" t="s">
        <v>666</v>
      </c>
      <c r="W272" s="38"/>
      <c r="X272" s="38"/>
      <c r="Y272" s="38"/>
      <c r="Z272" s="38" t="s">
        <v>667</v>
      </c>
      <c r="AA272" s="38"/>
      <c r="AB272" s="38"/>
      <c r="AC272" s="38"/>
      <c r="AD272" s="38" t="s">
        <v>668</v>
      </c>
      <c r="AE272" s="38"/>
      <c r="AF272" s="38"/>
      <c r="AG272" s="38"/>
      <c r="AH272" s="38" t="s">
        <v>669</v>
      </c>
      <c r="AI272" s="38"/>
      <c r="AJ272" s="38"/>
      <c r="AK272" s="38"/>
      <c r="AL272" s="38" t="s">
        <v>670</v>
      </c>
      <c r="AM272" s="38"/>
      <c r="AN272" s="38"/>
      <c r="AO272" s="368"/>
    </row>
    <row r="273" spans="6:41" x14ac:dyDescent="0.4">
      <c r="F273" s="359" t="s">
        <v>694</v>
      </c>
      <c r="G273" s="359"/>
      <c r="H273" s="359"/>
      <c r="I273" s="22"/>
      <c r="J273" s="361" t="s">
        <v>708</v>
      </c>
      <c r="K273" s="362"/>
      <c r="L273" s="362"/>
      <c r="M273" s="362"/>
      <c r="N273" s="362"/>
      <c r="O273" s="362"/>
      <c r="P273" s="362"/>
      <c r="Q273" s="362"/>
      <c r="R273" s="362"/>
      <c r="S273" s="362"/>
      <c r="T273" s="362"/>
      <c r="U273" s="362"/>
      <c r="V273" s="362"/>
      <c r="W273" s="362"/>
      <c r="X273" s="362"/>
      <c r="Y273" s="362"/>
      <c r="Z273" s="362"/>
      <c r="AA273" s="362"/>
      <c r="AB273" s="362"/>
      <c r="AC273" s="362"/>
      <c r="AD273" s="362"/>
      <c r="AE273" s="362"/>
      <c r="AF273" s="362"/>
      <c r="AG273" s="362"/>
      <c r="AH273" s="362"/>
      <c r="AI273" s="362"/>
      <c r="AJ273" s="362"/>
      <c r="AK273" s="362"/>
      <c r="AL273" s="362"/>
      <c r="AM273" s="362"/>
      <c r="AN273" s="362"/>
      <c r="AO273" s="363"/>
    </row>
    <row r="274" spans="6:41" ht="19.5" thickBot="1" x14ac:dyDescent="0.45">
      <c r="F274" s="360"/>
      <c r="G274" s="360"/>
      <c r="H274" s="360"/>
      <c r="I274" s="2"/>
      <c r="J274" s="364" t="s">
        <v>671</v>
      </c>
      <c r="K274" s="365"/>
      <c r="L274" s="365"/>
      <c r="M274" s="365"/>
      <c r="N274" s="365" t="s">
        <v>672</v>
      </c>
      <c r="O274" s="365"/>
      <c r="P274" s="365"/>
      <c r="Q274" s="365"/>
      <c r="R274" s="365" t="s">
        <v>673</v>
      </c>
      <c r="S274" s="365"/>
      <c r="T274" s="365"/>
      <c r="U274" s="365"/>
      <c r="V274" s="365" t="s">
        <v>674</v>
      </c>
      <c r="W274" s="365"/>
      <c r="X274" s="365"/>
      <c r="Y274" s="365"/>
      <c r="Z274" s="365" t="s">
        <v>675</v>
      </c>
      <c r="AA274" s="365"/>
      <c r="AB274" s="365"/>
      <c r="AC274" s="365"/>
      <c r="AD274" s="365" t="s">
        <v>676</v>
      </c>
      <c r="AE274" s="365"/>
      <c r="AF274" s="365"/>
      <c r="AG274" s="365"/>
      <c r="AH274" s="365" t="s">
        <v>677</v>
      </c>
      <c r="AI274" s="365"/>
      <c r="AJ274" s="365"/>
      <c r="AK274" s="365"/>
      <c r="AL274" s="365" t="s">
        <v>678</v>
      </c>
      <c r="AM274" s="365"/>
      <c r="AN274" s="365"/>
      <c r="AO274" s="366"/>
    </row>
    <row r="275" spans="6:41" ht="19.5" thickTop="1" x14ac:dyDescent="0.4"/>
    <row r="277" spans="6:41" ht="19.5" thickBot="1" x14ac:dyDescent="0.45">
      <c r="I277" s="3"/>
      <c r="J277" s="384" t="str">
        <f>"+0"</f>
        <v>+0</v>
      </c>
      <c r="K277" s="273"/>
      <c r="L277" s="273"/>
      <c r="M277" s="385"/>
      <c r="N277" s="417" t="str">
        <f>"+1"</f>
        <v>+1</v>
      </c>
      <c r="O277" s="418"/>
      <c r="P277" s="418"/>
      <c r="Q277" s="419"/>
      <c r="R277" s="384" t="str">
        <f>"+2"</f>
        <v>+2</v>
      </c>
      <c r="S277" s="273"/>
      <c r="T277" s="273"/>
      <c r="U277" s="385"/>
      <c r="V277" s="384" t="str">
        <f>"+3"</f>
        <v>+3</v>
      </c>
      <c r="W277" s="273"/>
      <c r="X277" s="273"/>
      <c r="Y277" s="385"/>
      <c r="Z277" s="384" t="str">
        <f>"+4"</f>
        <v>+4</v>
      </c>
      <c r="AA277" s="273"/>
      <c r="AB277" s="273"/>
      <c r="AC277" s="385"/>
      <c r="AD277" s="384" t="str">
        <f>"+5"</f>
        <v>+5</v>
      </c>
      <c r="AE277" s="273"/>
      <c r="AF277" s="273"/>
      <c r="AG277" s="385"/>
      <c r="AH277" s="384" t="str">
        <f>"+6"</f>
        <v>+6</v>
      </c>
      <c r="AI277" s="273"/>
      <c r="AJ277" s="273"/>
      <c r="AK277" s="385"/>
      <c r="AL277" s="384" t="str">
        <f>"+7"</f>
        <v>+7</v>
      </c>
      <c r="AM277" s="273"/>
      <c r="AN277" s="273"/>
      <c r="AO277" s="385"/>
    </row>
    <row r="278" spans="6:41" x14ac:dyDescent="0.4">
      <c r="F278" s="359" t="s">
        <v>322</v>
      </c>
      <c r="G278" s="359"/>
      <c r="H278" s="359"/>
      <c r="I278" s="22"/>
      <c r="J278" s="420" t="s">
        <v>325</v>
      </c>
      <c r="K278" s="421"/>
      <c r="L278" s="421"/>
      <c r="M278" s="421"/>
      <c r="N278" s="422" t="s">
        <v>852</v>
      </c>
      <c r="O278" s="422"/>
      <c r="P278" s="422"/>
      <c r="Q278" s="422"/>
      <c r="R278" s="422"/>
      <c r="S278" s="422"/>
      <c r="T278" s="422"/>
      <c r="U278" s="422"/>
      <c r="V278" s="422"/>
      <c r="W278" s="422"/>
      <c r="X278" s="422"/>
      <c r="Y278" s="422"/>
      <c r="Z278" s="422"/>
      <c r="AA278" s="422"/>
      <c r="AB278" s="422"/>
      <c r="AC278" s="422"/>
      <c r="AD278" s="422"/>
      <c r="AE278" s="422"/>
      <c r="AF278" s="422"/>
      <c r="AG278" s="423"/>
      <c r="AH278" s="40" t="s">
        <v>855</v>
      </c>
      <c r="AI278" s="40"/>
      <c r="AJ278" s="40"/>
      <c r="AK278" s="40"/>
      <c r="AL278" s="40"/>
      <c r="AM278" s="40"/>
      <c r="AN278" s="40"/>
      <c r="AO278" s="411"/>
    </row>
    <row r="279" spans="6:41" ht="19.5" thickBot="1" x14ac:dyDescent="0.45">
      <c r="F279" s="360"/>
      <c r="G279" s="360"/>
      <c r="H279" s="360"/>
      <c r="I279" s="2"/>
      <c r="J279" s="408" t="s">
        <v>702</v>
      </c>
      <c r="K279" s="409"/>
      <c r="L279" s="409"/>
      <c r="M279" s="409"/>
      <c r="N279" s="405" t="s">
        <v>318</v>
      </c>
      <c r="O279" s="409"/>
      <c r="P279" s="409"/>
      <c r="Q279" s="409"/>
      <c r="R279" s="409" t="s">
        <v>319</v>
      </c>
      <c r="S279" s="409"/>
      <c r="T279" s="409"/>
      <c r="U279" s="409"/>
      <c r="V279" s="409" t="s">
        <v>320</v>
      </c>
      <c r="W279" s="409"/>
      <c r="X279" s="409"/>
      <c r="Y279" s="409"/>
      <c r="Z279" s="409" t="s">
        <v>321</v>
      </c>
      <c r="AA279" s="409"/>
      <c r="AB279" s="409"/>
      <c r="AC279" s="409"/>
      <c r="AD279" s="409" t="s">
        <v>87</v>
      </c>
      <c r="AE279" s="409"/>
      <c r="AF279" s="409"/>
      <c r="AG279" s="409"/>
      <c r="AH279" s="409" t="s">
        <v>321</v>
      </c>
      <c r="AI279" s="409"/>
      <c r="AJ279" s="409"/>
      <c r="AK279" s="409"/>
      <c r="AL279" s="409" t="s">
        <v>87</v>
      </c>
      <c r="AM279" s="409"/>
      <c r="AN279" s="409"/>
      <c r="AO279" s="410"/>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topLeftCell="A16" zoomScale="40" zoomScaleNormal="40" workbookViewId="0">
      <selection activeCell="AN30" sqref="AN30"/>
    </sheetView>
  </sheetViews>
  <sheetFormatPr defaultRowHeight="18.75" x14ac:dyDescent="0.4"/>
  <cols>
    <col min="1" max="8" width="3.625" customWidth="1"/>
    <col min="9" max="9" width="1.5" customWidth="1"/>
    <col min="10" max="256" width="3.625" customWidth="1"/>
  </cols>
  <sheetData>
    <row r="4" spans="6:25" ht="19.5" thickBot="1" x14ac:dyDescent="0.45">
      <c r="I4" s="3"/>
      <c r="J4" s="384" t="str">
        <f>"+0"</f>
        <v>+0</v>
      </c>
      <c r="K4" s="273"/>
      <c r="L4" s="273"/>
      <c r="M4" s="385"/>
      <c r="N4" s="384" t="str">
        <f>"+1"</f>
        <v>+1</v>
      </c>
      <c r="O4" s="273"/>
      <c r="P4" s="273"/>
      <c r="Q4" s="385"/>
      <c r="R4" s="384" t="str">
        <f>"+2"</f>
        <v>+2</v>
      </c>
      <c r="S4" s="273"/>
      <c r="T4" s="273"/>
      <c r="U4" s="385"/>
      <c r="V4" s="384" t="str">
        <f>"+3"</f>
        <v>+3</v>
      </c>
      <c r="W4" s="273"/>
      <c r="X4" s="273"/>
      <c r="Y4" s="385"/>
    </row>
    <row r="5" spans="6:25" ht="18.75" customHeight="1" x14ac:dyDescent="0.4">
      <c r="G5" s="433" t="s">
        <v>322</v>
      </c>
      <c r="H5" s="433"/>
      <c r="I5" s="4"/>
      <c r="J5" s="448" t="s">
        <v>853</v>
      </c>
      <c r="K5" s="449"/>
      <c r="L5" s="449"/>
      <c r="M5" s="450"/>
      <c r="N5" s="40" t="s">
        <v>852</v>
      </c>
      <c r="O5" s="40"/>
      <c r="P5" s="40"/>
      <c r="Q5" s="40"/>
      <c r="R5" s="40"/>
      <c r="S5" s="40"/>
      <c r="T5" s="40"/>
      <c r="U5" s="40"/>
      <c r="V5" s="40"/>
      <c r="W5" s="40"/>
      <c r="X5" s="40"/>
      <c r="Y5" s="411"/>
    </row>
    <row r="6" spans="6:25" ht="19.5" thickBot="1" x14ac:dyDescent="0.45">
      <c r="G6" s="399"/>
      <c r="H6" s="399"/>
      <c r="I6" s="5"/>
      <c r="J6" s="415" t="s">
        <v>87</v>
      </c>
      <c r="K6" s="395"/>
      <c r="L6" s="395"/>
      <c r="M6" s="395"/>
      <c r="N6" s="395" t="s">
        <v>318</v>
      </c>
      <c r="O6" s="395"/>
      <c r="P6" s="395"/>
      <c r="Q6" s="395"/>
      <c r="R6" s="395" t="s">
        <v>319</v>
      </c>
      <c r="S6" s="395"/>
      <c r="T6" s="395"/>
      <c r="U6" s="395"/>
      <c r="V6" s="395" t="s">
        <v>320</v>
      </c>
      <c r="W6" s="395"/>
      <c r="X6" s="395"/>
      <c r="Y6" s="416"/>
    </row>
    <row r="7" spans="6:25" x14ac:dyDescent="0.4">
      <c r="G7" s="433" t="s">
        <v>323</v>
      </c>
      <c r="H7" s="433"/>
      <c r="I7" s="4"/>
      <c r="J7" s="39" t="s">
        <v>852</v>
      </c>
      <c r="K7" s="40"/>
      <c r="L7" s="40"/>
      <c r="M7" s="40"/>
      <c r="N7" s="40"/>
      <c r="O7" s="40"/>
      <c r="P7" s="40"/>
      <c r="Q7" s="40"/>
      <c r="R7" s="40" t="s">
        <v>855</v>
      </c>
      <c r="S7" s="40"/>
      <c r="T7" s="40"/>
      <c r="U7" s="40"/>
      <c r="V7" s="40"/>
      <c r="W7" s="40"/>
      <c r="X7" s="40"/>
      <c r="Y7" s="411"/>
    </row>
    <row r="8" spans="6:25" ht="19.5" thickBot="1" x14ac:dyDescent="0.45">
      <c r="G8" s="399"/>
      <c r="H8" s="399"/>
      <c r="I8" s="6"/>
      <c r="J8" s="408" t="s">
        <v>321</v>
      </c>
      <c r="K8" s="409"/>
      <c r="L8" s="409"/>
      <c r="M8" s="409"/>
      <c r="N8" s="409" t="s">
        <v>87</v>
      </c>
      <c r="O8" s="409"/>
      <c r="P8" s="409"/>
      <c r="Q8" s="409"/>
      <c r="R8" s="409" t="s">
        <v>321</v>
      </c>
      <c r="S8" s="409"/>
      <c r="T8" s="409"/>
      <c r="U8" s="409"/>
      <c r="V8" s="409" t="s">
        <v>87</v>
      </c>
      <c r="W8" s="409"/>
      <c r="X8" s="409"/>
      <c r="Y8" s="410"/>
    </row>
    <row r="12" spans="6:25" ht="19.5" thickBot="1" x14ac:dyDescent="0.45">
      <c r="F12" s="2"/>
      <c r="G12" s="2"/>
      <c r="H12" s="2"/>
      <c r="I12" s="3"/>
      <c r="J12" s="384" t="str">
        <f>"+0"</f>
        <v>+0</v>
      </c>
      <c r="K12" s="273"/>
      <c r="L12" s="273"/>
      <c r="M12" s="385"/>
      <c r="N12" s="384" t="str">
        <f>"+1"</f>
        <v>+1</v>
      </c>
      <c r="O12" s="273"/>
      <c r="P12" s="273"/>
      <c r="Q12" s="385"/>
      <c r="R12" s="384" t="str">
        <f>"+2"</f>
        <v>+2</v>
      </c>
      <c r="S12" s="273"/>
      <c r="T12" s="273"/>
      <c r="U12" s="385"/>
      <c r="V12" s="384" t="str">
        <f>"+3"</f>
        <v>+3</v>
      </c>
      <c r="W12" s="273"/>
      <c r="X12" s="273"/>
      <c r="Y12" s="385"/>
    </row>
    <row r="13" spans="6:25" ht="18.75" customHeight="1" x14ac:dyDescent="0.4">
      <c r="F13" s="56" t="s">
        <v>322</v>
      </c>
      <c r="G13" s="56"/>
      <c r="H13" s="56"/>
      <c r="I13" s="4"/>
      <c r="J13" s="448" t="s">
        <v>857</v>
      </c>
      <c r="K13" s="449"/>
      <c r="L13" s="449"/>
      <c r="M13" s="450"/>
      <c r="N13" s="40" t="s">
        <v>852</v>
      </c>
      <c r="O13" s="40"/>
      <c r="P13" s="40"/>
      <c r="Q13" s="40"/>
      <c r="R13" s="40"/>
      <c r="S13" s="40"/>
      <c r="T13" s="40"/>
      <c r="U13" s="40"/>
      <c r="V13" s="40"/>
      <c r="W13" s="40"/>
      <c r="X13" s="40"/>
      <c r="Y13" s="411"/>
    </row>
    <row r="14" spans="6:25" ht="19.5" thickBot="1" x14ac:dyDescent="0.45">
      <c r="F14" s="399"/>
      <c r="G14" s="399"/>
      <c r="H14" s="399"/>
      <c r="I14" s="34"/>
      <c r="J14" s="415" t="s">
        <v>87</v>
      </c>
      <c r="K14" s="395"/>
      <c r="L14" s="395"/>
      <c r="M14" s="395"/>
      <c r="N14" s="395" t="s">
        <v>318</v>
      </c>
      <c r="O14" s="395"/>
      <c r="P14" s="395"/>
      <c r="Q14" s="395"/>
      <c r="R14" s="395" t="s">
        <v>319</v>
      </c>
      <c r="S14" s="395"/>
      <c r="T14" s="395"/>
      <c r="U14" s="395"/>
      <c r="V14" s="395" t="s">
        <v>320</v>
      </c>
      <c r="W14" s="395"/>
      <c r="X14" s="395"/>
      <c r="Y14" s="416"/>
    </row>
    <row r="15" spans="6:25" x14ac:dyDescent="0.4">
      <c r="F15" s="56" t="s">
        <v>323</v>
      </c>
      <c r="G15" s="56"/>
      <c r="H15" s="56"/>
      <c r="I15" s="4"/>
      <c r="J15" s="39" t="s">
        <v>852</v>
      </c>
      <c r="K15" s="40"/>
      <c r="L15" s="40"/>
      <c r="M15" s="40"/>
      <c r="N15" s="40"/>
      <c r="O15" s="40"/>
      <c r="P15" s="40"/>
      <c r="Q15" s="40"/>
      <c r="R15" s="40" t="s">
        <v>871</v>
      </c>
      <c r="S15" s="40"/>
      <c r="T15" s="40"/>
      <c r="U15" s="40"/>
      <c r="V15" s="40"/>
      <c r="W15" s="40"/>
      <c r="X15" s="40"/>
      <c r="Y15" s="411"/>
    </row>
    <row r="16" spans="6:25" ht="19.5" thickBot="1" x14ac:dyDescent="0.45">
      <c r="F16" s="399"/>
      <c r="G16" s="399"/>
      <c r="H16" s="399"/>
      <c r="I16" s="6"/>
      <c r="J16" s="408" t="s">
        <v>321</v>
      </c>
      <c r="K16" s="409"/>
      <c r="L16" s="409"/>
      <c r="M16" s="409"/>
      <c r="N16" s="409" t="s">
        <v>87</v>
      </c>
      <c r="O16" s="409"/>
      <c r="P16" s="409"/>
      <c r="Q16" s="409"/>
      <c r="R16" s="409" t="s">
        <v>321</v>
      </c>
      <c r="S16" s="409"/>
      <c r="T16" s="409"/>
      <c r="U16" s="409"/>
      <c r="V16" s="409" t="s">
        <v>87</v>
      </c>
      <c r="W16" s="409"/>
      <c r="X16" s="409"/>
      <c r="Y16" s="410"/>
    </row>
    <row r="17" spans="6:25" x14ac:dyDescent="0.4">
      <c r="F17" s="56" t="s">
        <v>331</v>
      </c>
      <c r="G17" s="56"/>
      <c r="H17" s="56"/>
      <c r="I17" s="4"/>
      <c r="J17" s="400" t="s">
        <v>703</v>
      </c>
      <c r="K17" s="401"/>
      <c r="L17" s="401"/>
      <c r="M17" s="401"/>
      <c r="N17" s="401"/>
      <c r="O17" s="401"/>
      <c r="P17" s="401"/>
      <c r="Q17" s="401"/>
      <c r="R17" s="401"/>
      <c r="S17" s="401"/>
      <c r="T17" s="401"/>
      <c r="U17" s="401"/>
      <c r="V17" s="401"/>
      <c r="W17" s="401"/>
      <c r="X17" s="401"/>
      <c r="Y17" s="402"/>
    </row>
    <row r="18" spans="6:25" ht="19.5" thickBot="1" x14ac:dyDescent="0.45">
      <c r="F18" s="399"/>
      <c r="G18" s="399"/>
      <c r="H18" s="399"/>
      <c r="I18" s="6"/>
      <c r="J18" s="408" t="s">
        <v>87</v>
      </c>
      <c r="K18" s="409"/>
      <c r="L18" s="409"/>
      <c r="M18" s="409"/>
      <c r="N18" s="405" t="s">
        <v>321</v>
      </c>
      <c r="O18" s="409"/>
      <c r="P18" s="409"/>
      <c r="Q18" s="409"/>
      <c r="R18" s="409" t="s">
        <v>320</v>
      </c>
      <c r="S18" s="409"/>
      <c r="T18" s="409"/>
      <c r="U18" s="406"/>
      <c r="V18" s="409" t="s">
        <v>319</v>
      </c>
      <c r="W18" s="409"/>
      <c r="X18" s="409"/>
      <c r="Y18" s="410"/>
    </row>
    <row r="19" spans="6:25" x14ac:dyDescent="0.4">
      <c r="F19" s="56" t="s">
        <v>332</v>
      </c>
      <c r="G19" s="56"/>
      <c r="H19" s="56"/>
      <c r="I19" s="4"/>
      <c r="J19" s="400" t="s">
        <v>704</v>
      </c>
      <c r="K19" s="401"/>
      <c r="L19" s="401"/>
      <c r="M19" s="401"/>
      <c r="N19" s="401"/>
      <c r="O19" s="401"/>
      <c r="P19" s="401"/>
      <c r="Q19" s="401"/>
      <c r="R19" s="401"/>
      <c r="S19" s="401"/>
      <c r="T19" s="401"/>
      <c r="U19" s="401"/>
      <c r="V19" s="401"/>
      <c r="W19" s="401"/>
      <c r="X19" s="401"/>
      <c r="Y19" s="402"/>
    </row>
    <row r="20" spans="6:25" ht="19.5" thickBot="1" x14ac:dyDescent="0.45">
      <c r="F20" s="399"/>
      <c r="G20" s="399"/>
      <c r="H20" s="399"/>
      <c r="I20" s="6"/>
      <c r="J20" s="408" t="s">
        <v>87</v>
      </c>
      <c r="K20" s="409"/>
      <c r="L20" s="409"/>
      <c r="M20" s="406"/>
      <c r="N20" s="409" t="s">
        <v>321</v>
      </c>
      <c r="O20" s="409"/>
      <c r="P20" s="409"/>
      <c r="Q20" s="409"/>
      <c r="R20" s="409" t="s">
        <v>320</v>
      </c>
      <c r="S20" s="409"/>
      <c r="T20" s="409"/>
      <c r="U20" s="406"/>
      <c r="V20" s="409" t="s">
        <v>319</v>
      </c>
      <c r="W20" s="409"/>
      <c r="X20" s="409"/>
      <c r="Y20" s="410"/>
    </row>
    <row r="21" spans="6:25" x14ac:dyDescent="0.4">
      <c r="F21" s="56" t="s">
        <v>2</v>
      </c>
      <c r="G21" s="56"/>
      <c r="H21" s="56"/>
      <c r="I21" s="4"/>
      <c r="J21" s="451" t="s">
        <v>2</v>
      </c>
      <c r="K21" s="452"/>
      <c r="L21" s="452"/>
      <c r="M21" s="452"/>
      <c r="N21" s="452"/>
      <c r="O21" s="452"/>
      <c r="P21" s="452"/>
      <c r="Q21" s="452"/>
      <c r="R21" s="452"/>
      <c r="S21" s="452"/>
      <c r="T21" s="452"/>
      <c r="U21" s="452"/>
      <c r="V21" s="452"/>
      <c r="W21" s="452"/>
      <c r="X21" s="452"/>
      <c r="Y21" s="453"/>
    </row>
    <row r="22" spans="6:25" ht="19.5" thickBot="1" x14ac:dyDescent="0.45">
      <c r="F22" s="399"/>
      <c r="G22" s="399"/>
      <c r="H22" s="399"/>
      <c r="I22" s="6"/>
      <c r="J22" s="454"/>
      <c r="K22" s="455"/>
      <c r="L22" s="455"/>
      <c r="M22" s="455"/>
      <c r="N22" s="455"/>
      <c r="O22" s="455"/>
      <c r="P22" s="455"/>
      <c r="Q22" s="455"/>
      <c r="R22" s="455"/>
      <c r="S22" s="455"/>
      <c r="T22" s="455"/>
      <c r="U22" s="455"/>
      <c r="V22" s="455"/>
      <c r="W22" s="455"/>
      <c r="X22" s="455"/>
      <c r="Y22" s="456"/>
    </row>
    <row r="23" spans="6:25" x14ac:dyDescent="0.4">
      <c r="F23" s="56" t="s">
        <v>880</v>
      </c>
      <c r="G23" s="56"/>
      <c r="H23" s="56"/>
      <c r="I23" s="4"/>
      <c r="J23" s="400" t="s">
        <v>872</v>
      </c>
      <c r="K23" s="401"/>
      <c r="L23" s="401"/>
      <c r="M23" s="401"/>
      <c r="N23" s="401"/>
      <c r="O23" s="401"/>
      <c r="P23" s="401"/>
      <c r="Q23" s="401"/>
      <c r="R23" s="401"/>
      <c r="S23" s="401"/>
      <c r="T23" s="401"/>
      <c r="U23" s="401"/>
      <c r="V23" s="401"/>
      <c r="W23" s="401"/>
      <c r="X23" s="401"/>
      <c r="Y23" s="402"/>
    </row>
    <row r="24" spans="6:25" ht="19.5" thickBot="1" x14ac:dyDescent="0.45">
      <c r="F24" s="399"/>
      <c r="G24" s="399"/>
      <c r="H24" s="399"/>
      <c r="I24" s="6"/>
      <c r="J24" s="408" t="s">
        <v>87</v>
      </c>
      <c r="K24" s="409"/>
      <c r="L24" s="409"/>
      <c r="M24" s="409"/>
      <c r="N24" s="405" t="s">
        <v>321</v>
      </c>
      <c r="O24" s="409"/>
      <c r="P24" s="409"/>
      <c r="Q24" s="409"/>
      <c r="R24" s="409" t="s">
        <v>320</v>
      </c>
      <c r="S24" s="409"/>
      <c r="T24" s="409"/>
      <c r="U24" s="409"/>
      <c r="V24" s="405" t="s">
        <v>319</v>
      </c>
      <c r="W24" s="409"/>
      <c r="X24" s="409"/>
      <c r="Y24" s="410"/>
    </row>
    <row r="27" spans="6:25" ht="19.5" thickBot="1" x14ac:dyDescent="0.45">
      <c r="F27" s="2"/>
      <c r="G27" s="2"/>
      <c r="H27" s="2"/>
      <c r="I27" s="3"/>
      <c r="J27" s="384" t="str">
        <f>"+0"</f>
        <v>+0</v>
      </c>
      <c r="K27" s="273"/>
      <c r="L27" s="273"/>
      <c r="M27" s="385"/>
      <c r="N27" s="384" t="str">
        <f>"+1"</f>
        <v>+1</v>
      </c>
      <c r="O27" s="273"/>
      <c r="P27" s="273"/>
      <c r="Q27" s="385"/>
      <c r="R27" s="384" t="str">
        <f>"+2"</f>
        <v>+2</v>
      </c>
      <c r="S27" s="273"/>
      <c r="T27" s="273"/>
      <c r="U27" s="385"/>
      <c r="V27" s="384" t="str">
        <f>"+3"</f>
        <v>+3</v>
      </c>
      <c r="W27" s="273"/>
      <c r="X27" s="273"/>
      <c r="Y27" s="385"/>
    </row>
    <row r="28" spans="6:25" ht="18.75" customHeight="1" x14ac:dyDescent="0.4">
      <c r="F28" s="56" t="s">
        <v>322</v>
      </c>
      <c r="G28" s="56"/>
      <c r="H28" s="56"/>
      <c r="I28" s="4"/>
      <c r="J28" s="448" t="s">
        <v>861</v>
      </c>
      <c r="K28" s="449"/>
      <c r="L28" s="449"/>
      <c r="M28" s="450"/>
      <c r="N28" s="40" t="s">
        <v>852</v>
      </c>
      <c r="O28" s="40"/>
      <c r="P28" s="40"/>
      <c r="Q28" s="40"/>
      <c r="R28" s="40"/>
      <c r="S28" s="40"/>
      <c r="T28" s="40"/>
      <c r="U28" s="40"/>
      <c r="V28" s="40"/>
      <c r="W28" s="40"/>
      <c r="X28" s="40"/>
      <c r="Y28" s="411"/>
    </row>
    <row r="29" spans="6:25" ht="19.5" thickBot="1" x14ac:dyDescent="0.45">
      <c r="F29" s="399"/>
      <c r="G29" s="399"/>
      <c r="H29" s="399"/>
      <c r="I29" s="5"/>
      <c r="J29" s="415" t="s">
        <v>87</v>
      </c>
      <c r="K29" s="395"/>
      <c r="L29" s="395"/>
      <c r="M29" s="395"/>
      <c r="N29" s="395" t="s">
        <v>318</v>
      </c>
      <c r="O29" s="395"/>
      <c r="P29" s="395"/>
      <c r="Q29" s="395"/>
      <c r="R29" s="395" t="s">
        <v>319</v>
      </c>
      <c r="S29" s="395"/>
      <c r="T29" s="395"/>
      <c r="U29" s="395"/>
      <c r="V29" s="395" t="s">
        <v>320</v>
      </c>
      <c r="W29" s="395"/>
      <c r="X29" s="395"/>
      <c r="Y29" s="416"/>
    </row>
    <row r="30" spans="6:25" x14ac:dyDescent="0.4">
      <c r="F30" s="56" t="s">
        <v>323</v>
      </c>
      <c r="G30" s="56"/>
      <c r="H30" s="56"/>
      <c r="I30" s="4"/>
      <c r="J30" s="39" t="s">
        <v>852</v>
      </c>
      <c r="K30" s="40"/>
      <c r="L30" s="40"/>
      <c r="M30" s="40"/>
      <c r="N30" s="40"/>
      <c r="O30" s="40"/>
      <c r="P30" s="40"/>
      <c r="Q30" s="40"/>
      <c r="R30" s="40" t="s">
        <v>871</v>
      </c>
      <c r="S30" s="40"/>
      <c r="T30" s="40"/>
      <c r="U30" s="40"/>
      <c r="V30" s="40"/>
      <c r="W30" s="40"/>
      <c r="X30" s="40"/>
      <c r="Y30" s="411"/>
    </row>
    <row r="31" spans="6:25" ht="19.5" thickBot="1" x14ac:dyDescent="0.45">
      <c r="F31" s="399"/>
      <c r="G31" s="399"/>
      <c r="H31" s="399"/>
      <c r="I31" s="6"/>
      <c r="J31" s="408" t="s">
        <v>321</v>
      </c>
      <c r="K31" s="409"/>
      <c r="L31" s="409"/>
      <c r="M31" s="409"/>
      <c r="N31" s="409" t="s">
        <v>87</v>
      </c>
      <c r="O31" s="409"/>
      <c r="P31" s="409"/>
      <c r="Q31" s="409"/>
      <c r="R31" s="409" t="s">
        <v>321</v>
      </c>
      <c r="S31" s="409"/>
      <c r="T31" s="409"/>
      <c r="U31" s="409"/>
      <c r="V31" s="409" t="s">
        <v>87</v>
      </c>
      <c r="W31" s="409"/>
      <c r="X31" s="409"/>
      <c r="Y31" s="410"/>
    </row>
    <row r="32" spans="6:25" x14ac:dyDescent="0.4">
      <c r="F32" s="56" t="s">
        <v>331</v>
      </c>
      <c r="G32" s="56"/>
      <c r="H32" s="56"/>
      <c r="I32" s="4"/>
      <c r="J32" s="400" t="s">
        <v>703</v>
      </c>
      <c r="K32" s="401"/>
      <c r="L32" s="401"/>
      <c r="M32" s="401"/>
      <c r="N32" s="401"/>
      <c r="O32" s="401"/>
      <c r="P32" s="401"/>
      <c r="Q32" s="401"/>
      <c r="R32" s="401"/>
      <c r="S32" s="401"/>
      <c r="T32" s="401"/>
      <c r="U32" s="401"/>
      <c r="V32" s="401"/>
      <c r="W32" s="401"/>
      <c r="X32" s="401"/>
      <c r="Y32" s="402"/>
    </row>
    <row r="33" spans="6:25" ht="19.5" thickBot="1" x14ac:dyDescent="0.45">
      <c r="F33" s="399"/>
      <c r="G33" s="399"/>
      <c r="H33" s="399"/>
      <c r="I33" s="6"/>
      <c r="J33" s="403" t="s">
        <v>87</v>
      </c>
      <c r="K33" s="404"/>
      <c r="L33" s="404"/>
      <c r="M33" s="405"/>
      <c r="N33" s="406" t="s">
        <v>321</v>
      </c>
      <c r="O33" s="404"/>
      <c r="P33" s="404"/>
      <c r="Q33" s="405"/>
      <c r="R33" s="406" t="s">
        <v>320</v>
      </c>
      <c r="S33" s="404"/>
      <c r="T33" s="404"/>
      <c r="U33" s="405"/>
      <c r="V33" s="406" t="s">
        <v>319</v>
      </c>
      <c r="W33" s="404"/>
      <c r="X33" s="404"/>
      <c r="Y33" s="407"/>
    </row>
    <row r="34" spans="6:25" x14ac:dyDescent="0.4">
      <c r="F34" s="56" t="s">
        <v>332</v>
      </c>
      <c r="G34" s="56"/>
      <c r="H34" s="56"/>
      <c r="I34" s="4"/>
      <c r="J34" s="400" t="s">
        <v>704</v>
      </c>
      <c r="K34" s="401"/>
      <c r="L34" s="401"/>
      <c r="M34" s="401"/>
      <c r="N34" s="401"/>
      <c r="O34" s="401"/>
      <c r="P34" s="401"/>
      <c r="Q34" s="401"/>
      <c r="R34" s="401"/>
      <c r="S34" s="401"/>
      <c r="T34" s="401"/>
      <c r="U34" s="401"/>
      <c r="V34" s="401"/>
      <c r="W34" s="401"/>
      <c r="X34" s="401"/>
      <c r="Y34" s="402"/>
    </row>
    <row r="35" spans="6:25" ht="19.5" thickBot="1" x14ac:dyDescent="0.45">
      <c r="F35" s="399"/>
      <c r="G35" s="399"/>
      <c r="H35" s="399"/>
      <c r="I35" s="6"/>
      <c r="J35" s="403" t="s">
        <v>87</v>
      </c>
      <c r="K35" s="404"/>
      <c r="L35" s="404"/>
      <c r="M35" s="405"/>
      <c r="N35" s="406" t="s">
        <v>321</v>
      </c>
      <c r="O35" s="404"/>
      <c r="P35" s="404"/>
      <c r="Q35" s="405"/>
      <c r="R35" s="406" t="s">
        <v>320</v>
      </c>
      <c r="S35" s="404"/>
      <c r="T35" s="404"/>
      <c r="U35" s="405"/>
      <c r="V35" s="406" t="s">
        <v>319</v>
      </c>
      <c r="W35" s="404"/>
      <c r="X35" s="404"/>
      <c r="Y35" s="407"/>
    </row>
    <row r="36" spans="6:25" x14ac:dyDescent="0.4">
      <c r="F36" s="56" t="s">
        <v>2</v>
      </c>
      <c r="G36" s="56"/>
      <c r="H36" s="56"/>
      <c r="I36" s="4"/>
      <c r="J36" s="451" t="s">
        <v>2</v>
      </c>
      <c r="K36" s="452"/>
      <c r="L36" s="452"/>
      <c r="M36" s="452"/>
      <c r="N36" s="452"/>
      <c r="O36" s="452"/>
      <c r="P36" s="452"/>
      <c r="Q36" s="452"/>
      <c r="R36" s="452"/>
      <c r="S36" s="452"/>
      <c r="T36" s="452"/>
      <c r="U36" s="452"/>
      <c r="V36" s="452"/>
      <c r="W36" s="452"/>
      <c r="X36" s="452"/>
      <c r="Y36" s="453"/>
    </row>
    <row r="37" spans="6:25" ht="19.5" thickBot="1" x14ac:dyDescent="0.45">
      <c r="F37" s="399"/>
      <c r="G37" s="399"/>
      <c r="H37" s="399"/>
      <c r="I37" s="6"/>
      <c r="J37" s="454"/>
      <c r="K37" s="455"/>
      <c r="L37" s="455"/>
      <c r="M37" s="455"/>
      <c r="N37" s="455"/>
      <c r="O37" s="455"/>
      <c r="P37" s="455"/>
      <c r="Q37" s="455"/>
      <c r="R37" s="455"/>
      <c r="S37" s="455"/>
      <c r="T37" s="455"/>
      <c r="U37" s="455"/>
      <c r="V37" s="455"/>
      <c r="W37" s="455"/>
      <c r="X37" s="455"/>
      <c r="Y37" s="456"/>
    </row>
    <row r="38" spans="6:25" x14ac:dyDescent="0.4">
      <c r="F38" s="56" t="s">
        <v>880</v>
      </c>
      <c r="G38" s="56"/>
      <c r="H38" s="56"/>
      <c r="I38" s="4"/>
      <c r="J38" s="400" t="s">
        <v>872</v>
      </c>
      <c r="K38" s="401"/>
      <c r="L38" s="401"/>
      <c r="M38" s="401"/>
      <c r="N38" s="401"/>
      <c r="O38" s="401"/>
      <c r="P38" s="401"/>
      <c r="Q38" s="401"/>
      <c r="R38" s="401"/>
      <c r="S38" s="401"/>
      <c r="T38" s="401"/>
      <c r="U38" s="401"/>
      <c r="V38" s="401"/>
      <c r="W38" s="401"/>
      <c r="X38" s="401"/>
      <c r="Y38" s="402"/>
    </row>
    <row r="39" spans="6:25" ht="19.5" thickBot="1" x14ac:dyDescent="0.45">
      <c r="F39" s="399"/>
      <c r="G39" s="399"/>
      <c r="H39" s="399"/>
      <c r="I39" s="6"/>
      <c r="J39" s="403" t="s">
        <v>87</v>
      </c>
      <c r="K39" s="404"/>
      <c r="L39" s="404"/>
      <c r="M39" s="405"/>
      <c r="N39" s="406" t="s">
        <v>321</v>
      </c>
      <c r="O39" s="404"/>
      <c r="P39" s="404"/>
      <c r="Q39" s="405"/>
      <c r="R39" s="406" t="s">
        <v>320</v>
      </c>
      <c r="S39" s="404"/>
      <c r="T39" s="404"/>
      <c r="U39" s="405"/>
      <c r="V39" s="406" t="s">
        <v>319</v>
      </c>
      <c r="W39" s="404"/>
      <c r="X39" s="404"/>
      <c r="Y39" s="407"/>
    </row>
    <row r="41" spans="6:25" ht="19.5" thickBot="1" x14ac:dyDescent="0.45">
      <c r="I41" s="3"/>
      <c r="J41" s="384" t="str">
        <f>"+0"</f>
        <v>+0</v>
      </c>
      <c r="K41" s="273"/>
      <c r="L41" s="273"/>
      <c r="M41" s="385"/>
      <c r="N41" s="384" t="str">
        <f>"+1"</f>
        <v>+1</v>
      </c>
      <c r="O41" s="273"/>
      <c r="P41" s="273"/>
      <c r="Q41" s="385"/>
      <c r="R41" s="384" t="str">
        <f>"+2"</f>
        <v>+2</v>
      </c>
      <c r="S41" s="273"/>
      <c r="T41" s="273"/>
      <c r="U41" s="385"/>
      <c r="V41" s="384" t="str">
        <f>"+3"</f>
        <v>+3</v>
      </c>
      <c r="W41" s="273"/>
      <c r="X41" s="273"/>
      <c r="Y41" s="385"/>
    </row>
    <row r="42" spans="6:25" ht="18.75" customHeight="1" x14ac:dyDescent="0.4">
      <c r="G42" s="433" t="s">
        <v>322</v>
      </c>
      <c r="H42" s="433"/>
      <c r="I42" s="4"/>
      <c r="J42" s="448" t="s">
        <v>862</v>
      </c>
      <c r="K42" s="449"/>
      <c r="L42" s="449"/>
      <c r="M42" s="450"/>
      <c r="N42" s="40" t="s">
        <v>65</v>
      </c>
      <c r="O42" s="40"/>
      <c r="P42" s="40"/>
      <c r="Q42" s="40"/>
      <c r="R42" s="40"/>
      <c r="S42" s="40"/>
      <c r="T42" s="40"/>
      <c r="U42" s="40"/>
      <c r="V42" s="40"/>
      <c r="W42" s="40"/>
      <c r="X42" s="40"/>
      <c r="Y42" s="411"/>
    </row>
    <row r="43" spans="6:25" ht="19.5" thickBot="1" x14ac:dyDescent="0.45">
      <c r="G43" s="399"/>
      <c r="H43" s="399"/>
      <c r="I43" s="5"/>
      <c r="J43" s="415" t="s">
        <v>87</v>
      </c>
      <c r="K43" s="395"/>
      <c r="L43" s="395"/>
      <c r="M43" s="395"/>
      <c r="N43" s="395" t="s">
        <v>318</v>
      </c>
      <c r="O43" s="395"/>
      <c r="P43" s="395"/>
      <c r="Q43" s="395"/>
      <c r="R43" s="395" t="s">
        <v>319</v>
      </c>
      <c r="S43" s="395"/>
      <c r="T43" s="395"/>
      <c r="U43" s="395"/>
      <c r="V43" s="395" t="s">
        <v>320</v>
      </c>
      <c r="W43" s="395"/>
      <c r="X43" s="395"/>
      <c r="Y43" s="416"/>
    </row>
    <row r="44" spans="6:25" x14ac:dyDescent="0.4">
      <c r="G44" s="433" t="s">
        <v>323</v>
      </c>
      <c r="H44" s="433"/>
      <c r="I44" s="4"/>
      <c r="J44" s="39" t="s">
        <v>65</v>
      </c>
      <c r="K44" s="40"/>
      <c r="L44" s="40"/>
      <c r="M44" s="40"/>
      <c r="N44" s="40"/>
      <c r="O44" s="40"/>
      <c r="P44" s="40"/>
      <c r="Q44" s="40"/>
      <c r="R44" s="40" t="s">
        <v>879</v>
      </c>
      <c r="S44" s="40"/>
      <c r="T44" s="40"/>
      <c r="U44" s="40"/>
      <c r="V44" s="40"/>
      <c r="W44" s="40"/>
      <c r="X44" s="40"/>
      <c r="Y44" s="411"/>
    </row>
    <row r="45" spans="6:25" ht="19.5" thickBot="1" x14ac:dyDescent="0.45">
      <c r="G45" s="399"/>
      <c r="H45" s="399"/>
      <c r="I45" s="6"/>
      <c r="J45" s="408" t="s">
        <v>321</v>
      </c>
      <c r="K45" s="409"/>
      <c r="L45" s="409"/>
      <c r="M45" s="409"/>
      <c r="N45" s="409" t="s">
        <v>87</v>
      </c>
      <c r="O45" s="409"/>
      <c r="P45" s="409"/>
      <c r="Q45" s="409"/>
      <c r="R45" s="409" t="s">
        <v>321</v>
      </c>
      <c r="S45" s="409"/>
      <c r="T45" s="409"/>
      <c r="U45" s="409"/>
      <c r="V45" s="409" t="s">
        <v>87</v>
      </c>
      <c r="W45" s="409"/>
      <c r="X45" s="409"/>
      <c r="Y45" s="410"/>
    </row>
    <row r="47" spans="6:25" s="24" customFormat="1" x14ac:dyDescent="0.4"/>
    <row r="49" spans="6:25" ht="19.5" thickBot="1" x14ac:dyDescent="0.45">
      <c r="I49" s="3"/>
      <c r="J49" s="384" t="str">
        <f>"+0"</f>
        <v>+0</v>
      </c>
      <c r="K49" s="273"/>
      <c r="L49" s="273"/>
      <c r="M49" s="385"/>
      <c r="N49" s="384" t="str">
        <f>"+1"</f>
        <v>+1</v>
      </c>
      <c r="O49" s="273"/>
      <c r="P49" s="273"/>
      <c r="Q49" s="385"/>
      <c r="R49" s="384" t="str">
        <f>"+2"</f>
        <v>+2</v>
      </c>
      <c r="S49" s="273"/>
      <c r="T49" s="273"/>
      <c r="U49" s="385"/>
      <c r="V49" s="384" t="str">
        <f>"+3"</f>
        <v>+3</v>
      </c>
      <c r="W49" s="273"/>
      <c r="X49" s="273"/>
      <c r="Y49" s="385"/>
    </row>
    <row r="50" spans="6:25" ht="18.75" customHeight="1" x14ac:dyDescent="0.4">
      <c r="G50" s="433" t="s">
        <v>322</v>
      </c>
      <c r="H50" s="433"/>
      <c r="I50" s="4"/>
      <c r="J50" s="448" t="s">
        <v>863</v>
      </c>
      <c r="K50" s="449"/>
      <c r="L50" s="449"/>
      <c r="M50" s="450"/>
      <c r="N50" s="40" t="s">
        <v>852</v>
      </c>
      <c r="O50" s="40"/>
      <c r="P50" s="40"/>
      <c r="Q50" s="40"/>
      <c r="R50" s="40"/>
      <c r="S50" s="40"/>
      <c r="T50" s="40"/>
      <c r="U50" s="40"/>
      <c r="V50" s="40"/>
      <c r="W50" s="40"/>
      <c r="X50" s="40"/>
      <c r="Y50" s="411"/>
    </row>
    <row r="51" spans="6:25" ht="19.5" thickBot="1" x14ac:dyDescent="0.45">
      <c r="G51" s="399"/>
      <c r="H51" s="399"/>
      <c r="I51" s="5"/>
      <c r="J51" s="415" t="s">
        <v>87</v>
      </c>
      <c r="K51" s="395"/>
      <c r="L51" s="395"/>
      <c r="M51" s="395"/>
      <c r="N51" s="395" t="s">
        <v>318</v>
      </c>
      <c r="O51" s="395"/>
      <c r="P51" s="395"/>
      <c r="Q51" s="395"/>
      <c r="R51" s="395" t="s">
        <v>319</v>
      </c>
      <c r="S51" s="395"/>
      <c r="T51" s="395"/>
      <c r="U51" s="395"/>
      <c r="V51" s="395" t="s">
        <v>320</v>
      </c>
      <c r="W51" s="395"/>
      <c r="X51" s="395"/>
      <c r="Y51" s="416"/>
    </row>
    <row r="52" spans="6:25" x14ac:dyDescent="0.4">
      <c r="G52" s="433" t="s">
        <v>323</v>
      </c>
      <c r="H52" s="433"/>
      <c r="I52" s="4"/>
      <c r="J52" s="39" t="s">
        <v>852</v>
      </c>
      <c r="K52" s="40"/>
      <c r="L52" s="40"/>
      <c r="M52" s="40"/>
      <c r="N52" s="40"/>
      <c r="O52" s="40"/>
      <c r="P52" s="40"/>
      <c r="Q52" s="40"/>
      <c r="R52" s="40" t="s">
        <v>855</v>
      </c>
      <c r="S52" s="40"/>
      <c r="T52" s="40"/>
      <c r="U52" s="40"/>
      <c r="V52" s="40"/>
      <c r="W52" s="40"/>
      <c r="X52" s="40"/>
      <c r="Y52" s="411"/>
    </row>
    <row r="53" spans="6:25" ht="19.5" thickBot="1" x14ac:dyDescent="0.45">
      <c r="G53" s="399"/>
      <c r="H53" s="399"/>
      <c r="I53" s="6"/>
      <c r="J53" s="408" t="s">
        <v>321</v>
      </c>
      <c r="K53" s="409"/>
      <c r="L53" s="409"/>
      <c r="M53" s="409"/>
      <c r="N53" s="409" t="s">
        <v>87</v>
      </c>
      <c r="O53" s="409"/>
      <c r="P53" s="409"/>
      <c r="Q53" s="409"/>
      <c r="R53" s="409" t="s">
        <v>321</v>
      </c>
      <c r="S53" s="409"/>
      <c r="T53" s="409"/>
      <c r="U53" s="409"/>
      <c r="V53" s="409" t="s">
        <v>87</v>
      </c>
      <c r="W53" s="409"/>
      <c r="X53" s="409"/>
      <c r="Y53" s="410"/>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384" t="str">
        <f>"+0"</f>
        <v>+0</v>
      </c>
      <c r="K57" s="273"/>
      <c r="L57" s="273"/>
      <c r="M57" s="385"/>
      <c r="N57" s="384" t="str">
        <f>"+1"</f>
        <v>+1</v>
      </c>
      <c r="O57" s="273"/>
      <c r="P57" s="273"/>
      <c r="Q57" s="385"/>
      <c r="R57" s="384" t="str">
        <f>"+2"</f>
        <v>+2</v>
      </c>
      <c r="S57" s="273"/>
      <c r="T57" s="273"/>
      <c r="U57" s="385"/>
      <c r="V57" s="384" t="str">
        <f>"+3"</f>
        <v>+3</v>
      </c>
      <c r="W57" s="273"/>
      <c r="X57" s="273"/>
      <c r="Y57" s="385"/>
    </row>
    <row r="58" spans="6:25" ht="18.75" customHeight="1" x14ac:dyDescent="0.4">
      <c r="F58" s="56" t="s">
        <v>322</v>
      </c>
      <c r="G58" s="56"/>
      <c r="H58" s="56"/>
      <c r="I58" s="4"/>
      <c r="J58" s="448" t="s">
        <v>864</v>
      </c>
      <c r="K58" s="449"/>
      <c r="L58" s="449"/>
      <c r="M58" s="450"/>
      <c r="N58" s="40" t="s">
        <v>852</v>
      </c>
      <c r="O58" s="40"/>
      <c r="P58" s="40"/>
      <c r="Q58" s="40"/>
      <c r="R58" s="40"/>
      <c r="S58" s="40"/>
      <c r="T58" s="40"/>
      <c r="U58" s="40"/>
      <c r="V58" s="40"/>
      <c r="W58" s="40"/>
      <c r="X58" s="40"/>
      <c r="Y58" s="411"/>
    </row>
    <row r="59" spans="6:25" ht="19.5" thickBot="1" x14ac:dyDescent="0.45">
      <c r="F59" s="399"/>
      <c r="G59" s="399"/>
      <c r="H59" s="399"/>
      <c r="I59" s="5"/>
      <c r="J59" s="415" t="s">
        <v>87</v>
      </c>
      <c r="K59" s="395"/>
      <c r="L59" s="395"/>
      <c r="M59" s="395"/>
      <c r="N59" s="395" t="s">
        <v>318</v>
      </c>
      <c r="O59" s="395"/>
      <c r="P59" s="395"/>
      <c r="Q59" s="395"/>
      <c r="R59" s="395" t="s">
        <v>319</v>
      </c>
      <c r="S59" s="395"/>
      <c r="T59" s="395"/>
      <c r="U59" s="395"/>
      <c r="V59" s="395" t="s">
        <v>320</v>
      </c>
      <c r="W59" s="395"/>
      <c r="X59" s="395"/>
      <c r="Y59" s="416"/>
    </row>
    <row r="60" spans="6:25" x14ac:dyDescent="0.4">
      <c r="F60" s="56" t="s">
        <v>323</v>
      </c>
      <c r="G60" s="56"/>
      <c r="H60" s="56"/>
      <c r="I60" s="4"/>
      <c r="J60" s="39" t="s">
        <v>852</v>
      </c>
      <c r="K60" s="40"/>
      <c r="L60" s="40"/>
      <c r="M60" s="40"/>
      <c r="N60" s="40"/>
      <c r="O60" s="40"/>
      <c r="P60" s="40"/>
      <c r="Q60" s="40"/>
      <c r="R60" s="40" t="s">
        <v>871</v>
      </c>
      <c r="S60" s="40"/>
      <c r="T60" s="40"/>
      <c r="U60" s="40"/>
      <c r="V60" s="40"/>
      <c r="W60" s="40"/>
      <c r="X60" s="40"/>
      <c r="Y60" s="411"/>
    </row>
    <row r="61" spans="6:25" ht="19.5" thickBot="1" x14ac:dyDescent="0.45">
      <c r="F61" s="399"/>
      <c r="G61" s="399"/>
      <c r="H61" s="399"/>
      <c r="I61" s="6"/>
      <c r="J61" s="408" t="s">
        <v>321</v>
      </c>
      <c r="K61" s="409"/>
      <c r="L61" s="409"/>
      <c r="M61" s="409"/>
      <c r="N61" s="409" t="s">
        <v>87</v>
      </c>
      <c r="O61" s="409"/>
      <c r="P61" s="409"/>
      <c r="Q61" s="409"/>
      <c r="R61" s="409" t="s">
        <v>321</v>
      </c>
      <c r="S61" s="409"/>
      <c r="T61" s="409"/>
      <c r="U61" s="409"/>
      <c r="V61" s="409" t="s">
        <v>87</v>
      </c>
      <c r="W61" s="409"/>
      <c r="X61" s="409"/>
      <c r="Y61" s="410"/>
    </row>
    <row r="62" spans="6:25" x14ac:dyDescent="0.4">
      <c r="F62" s="56" t="s">
        <v>331</v>
      </c>
      <c r="G62" s="56"/>
      <c r="H62" s="56"/>
      <c r="I62" s="4"/>
      <c r="J62" s="400" t="s">
        <v>703</v>
      </c>
      <c r="K62" s="401"/>
      <c r="L62" s="401"/>
      <c r="M62" s="401"/>
      <c r="N62" s="401"/>
      <c r="O62" s="401"/>
      <c r="P62" s="401"/>
      <c r="Q62" s="401"/>
      <c r="R62" s="401"/>
      <c r="S62" s="401"/>
      <c r="T62" s="401"/>
      <c r="U62" s="401"/>
      <c r="V62" s="401"/>
      <c r="W62" s="401"/>
      <c r="X62" s="401"/>
      <c r="Y62" s="402"/>
    </row>
    <row r="63" spans="6:25" ht="19.5" thickBot="1" x14ac:dyDescent="0.45">
      <c r="F63" s="399"/>
      <c r="G63" s="399"/>
      <c r="H63" s="399"/>
      <c r="I63" s="6"/>
      <c r="J63" s="408" t="s">
        <v>87</v>
      </c>
      <c r="K63" s="409"/>
      <c r="L63" s="409"/>
      <c r="M63" s="409"/>
      <c r="N63" s="405" t="s">
        <v>321</v>
      </c>
      <c r="O63" s="409"/>
      <c r="P63" s="409"/>
      <c r="Q63" s="409"/>
      <c r="R63" s="409" t="s">
        <v>320</v>
      </c>
      <c r="S63" s="409"/>
      <c r="T63" s="409"/>
      <c r="U63" s="406"/>
      <c r="V63" s="409" t="s">
        <v>319</v>
      </c>
      <c r="W63" s="409"/>
      <c r="X63" s="409"/>
      <c r="Y63" s="410"/>
    </row>
    <row r="64" spans="6:25" x14ac:dyDescent="0.4">
      <c r="F64" s="56" t="s">
        <v>332</v>
      </c>
      <c r="G64" s="56"/>
      <c r="H64" s="56"/>
      <c r="I64" s="4"/>
      <c r="J64" s="400" t="s">
        <v>704</v>
      </c>
      <c r="K64" s="401"/>
      <c r="L64" s="401"/>
      <c r="M64" s="401"/>
      <c r="N64" s="401"/>
      <c r="O64" s="401"/>
      <c r="P64" s="401"/>
      <c r="Q64" s="401"/>
      <c r="R64" s="401"/>
      <c r="S64" s="401"/>
      <c r="T64" s="401"/>
      <c r="U64" s="401"/>
      <c r="V64" s="401"/>
      <c r="W64" s="401"/>
      <c r="X64" s="401"/>
      <c r="Y64" s="402"/>
    </row>
    <row r="65" spans="6:25" ht="19.5" thickBot="1" x14ac:dyDescent="0.45">
      <c r="F65" s="399"/>
      <c r="G65" s="399"/>
      <c r="H65" s="399"/>
      <c r="I65" s="6"/>
      <c r="J65" s="408" t="s">
        <v>87</v>
      </c>
      <c r="K65" s="409"/>
      <c r="L65" s="409"/>
      <c r="M65" s="406"/>
      <c r="N65" s="409" t="s">
        <v>321</v>
      </c>
      <c r="O65" s="409"/>
      <c r="P65" s="409"/>
      <c r="Q65" s="409"/>
      <c r="R65" s="409" t="s">
        <v>320</v>
      </c>
      <c r="S65" s="409"/>
      <c r="T65" s="409"/>
      <c r="U65" s="406"/>
      <c r="V65" s="409" t="s">
        <v>319</v>
      </c>
      <c r="W65" s="409"/>
      <c r="X65" s="409"/>
      <c r="Y65" s="410"/>
    </row>
    <row r="66" spans="6:25" x14ac:dyDescent="0.4">
      <c r="F66" s="56" t="s">
        <v>2</v>
      </c>
      <c r="G66" s="56"/>
      <c r="H66" s="56"/>
      <c r="I66" s="4"/>
      <c r="J66" s="451" t="s">
        <v>2</v>
      </c>
      <c r="K66" s="452"/>
      <c r="L66" s="452"/>
      <c r="M66" s="452"/>
      <c r="N66" s="452"/>
      <c r="O66" s="452"/>
      <c r="P66" s="452"/>
      <c r="Q66" s="452"/>
      <c r="R66" s="452"/>
      <c r="S66" s="452"/>
      <c r="T66" s="452"/>
      <c r="U66" s="452"/>
      <c r="V66" s="452"/>
      <c r="W66" s="452"/>
      <c r="X66" s="452"/>
      <c r="Y66" s="453"/>
    </row>
    <row r="67" spans="6:25" ht="19.5" thickBot="1" x14ac:dyDescent="0.45">
      <c r="F67" s="399"/>
      <c r="G67" s="399"/>
      <c r="H67" s="399"/>
      <c r="I67" s="6"/>
      <c r="J67" s="454"/>
      <c r="K67" s="455"/>
      <c r="L67" s="455"/>
      <c r="M67" s="455"/>
      <c r="N67" s="455"/>
      <c r="O67" s="455"/>
      <c r="P67" s="455"/>
      <c r="Q67" s="455"/>
      <c r="R67" s="455"/>
      <c r="S67" s="455"/>
      <c r="T67" s="455"/>
      <c r="U67" s="455"/>
      <c r="V67" s="455"/>
      <c r="W67" s="455"/>
      <c r="X67" s="455"/>
      <c r="Y67" s="456"/>
    </row>
    <row r="68" spans="6:25" x14ac:dyDescent="0.4">
      <c r="F68" s="56" t="s">
        <v>880</v>
      </c>
      <c r="G68" s="56"/>
      <c r="H68" s="56"/>
      <c r="I68" s="4"/>
      <c r="J68" s="400" t="s">
        <v>872</v>
      </c>
      <c r="K68" s="401"/>
      <c r="L68" s="401"/>
      <c r="M68" s="401"/>
      <c r="N68" s="401"/>
      <c r="O68" s="401"/>
      <c r="P68" s="401"/>
      <c r="Q68" s="401"/>
      <c r="R68" s="401"/>
      <c r="S68" s="401"/>
      <c r="T68" s="401"/>
      <c r="U68" s="401"/>
      <c r="V68" s="401"/>
      <c r="W68" s="401"/>
      <c r="X68" s="401"/>
      <c r="Y68" s="402"/>
    </row>
    <row r="69" spans="6:25" x14ac:dyDescent="0.4">
      <c r="F69" s="399"/>
      <c r="G69" s="399"/>
      <c r="H69" s="399"/>
      <c r="I69" s="6"/>
      <c r="J69" s="408" t="s">
        <v>87</v>
      </c>
      <c r="K69" s="409"/>
      <c r="L69" s="409"/>
      <c r="M69" s="409"/>
      <c r="N69" s="405" t="s">
        <v>321</v>
      </c>
      <c r="O69" s="409"/>
      <c r="P69" s="409"/>
      <c r="Q69" s="409"/>
      <c r="R69" s="409" t="s">
        <v>320</v>
      </c>
      <c r="S69" s="409"/>
      <c r="T69" s="409"/>
      <c r="U69" s="409"/>
      <c r="V69" s="405" t="s">
        <v>319</v>
      </c>
      <c r="W69" s="409"/>
      <c r="X69" s="409"/>
      <c r="Y69" s="410"/>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384" t="str">
        <f>"+0"</f>
        <v>+0</v>
      </c>
      <c r="K72" s="273"/>
      <c r="L72" s="273"/>
      <c r="M72" s="385"/>
      <c r="N72" s="384" t="str">
        <f>"+1"</f>
        <v>+1</v>
      </c>
      <c r="O72" s="273"/>
      <c r="P72" s="273"/>
      <c r="Q72" s="385"/>
      <c r="R72" s="384" t="str">
        <f>"+2"</f>
        <v>+2</v>
      </c>
      <c r="S72" s="273"/>
      <c r="T72" s="273"/>
      <c r="U72" s="385"/>
      <c r="V72" s="384" t="str">
        <f>"+3"</f>
        <v>+3</v>
      </c>
      <c r="W72" s="273"/>
      <c r="X72" s="273"/>
      <c r="Y72" s="385"/>
    </row>
    <row r="73" spans="6:25" ht="18.75" customHeight="1" x14ac:dyDescent="0.4">
      <c r="F73" s="56" t="s">
        <v>322</v>
      </c>
      <c r="G73" s="56"/>
      <c r="H73" s="56"/>
      <c r="I73" s="4"/>
      <c r="J73" s="448" t="s">
        <v>865</v>
      </c>
      <c r="K73" s="449"/>
      <c r="L73" s="449"/>
      <c r="M73" s="450"/>
      <c r="N73" s="40" t="s">
        <v>852</v>
      </c>
      <c r="O73" s="40"/>
      <c r="P73" s="40"/>
      <c r="Q73" s="40"/>
      <c r="R73" s="40"/>
      <c r="S73" s="40"/>
      <c r="T73" s="40"/>
      <c r="U73" s="40"/>
      <c r="V73" s="40"/>
      <c r="W73" s="40"/>
      <c r="X73" s="40"/>
      <c r="Y73" s="411"/>
    </row>
    <row r="74" spans="6:25" ht="19.5" thickBot="1" x14ac:dyDescent="0.45">
      <c r="F74" s="399"/>
      <c r="G74" s="399"/>
      <c r="H74" s="399"/>
      <c r="I74" s="5"/>
      <c r="J74" s="415" t="s">
        <v>87</v>
      </c>
      <c r="K74" s="395"/>
      <c r="L74" s="395"/>
      <c r="M74" s="395"/>
      <c r="N74" s="395" t="s">
        <v>318</v>
      </c>
      <c r="O74" s="395"/>
      <c r="P74" s="395"/>
      <c r="Q74" s="395"/>
      <c r="R74" s="395" t="s">
        <v>319</v>
      </c>
      <c r="S74" s="395"/>
      <c r="T74" s="395"/>
      <c r="U74" s="395"/>
      <c r="V74" s="395" t="s">
        <v>320</v>
      </c>
      <c r="W74" s="395"/>
      <c r="X74" s="395"/>
      <c r="Y74" s="416"/>
    </row>
    <row r="75" spans="6:25" x14ac:dyDescent="0.4">
      <c r="F75" s="56" t="s">
        <v>323</v>
      </c>
      <c r="G75" s="56"/>
      <c r="H75" s="56"/>
      <c r="I75" s="4"/>
      <c r="J75" s="39" t="s">
        <v>852</v>
      </c>
      <c r="K75" s="40"/>
      <c r="L75" s="40"/>
      <c r="M75" s="40"/>
      <c r="N75" s="40"/>
      <c r="O75" s="40"/>
      <c r="P75" s="40"/>
      <c r="Q75" s="40"/>
      <c r="R75" s="40" t="s">
        <v>871</v>
      </c>
      <c r="S75" s="40"/>
      <c r="T75" s="40"/>
      <c r="U75" s="40"/>
      <c r="V75" s="40"/>
      <c r="W75" s="40"/>
      <c r="X75" s="40"/>
      <c r="Y75" s="411"/>
    </row>
    <row r="76" spans="6:25" ht="19.5" thickBot="1" x14ac:dyDescent="0.45">
      <c r="F76" s="399"/>
      <c r="G76" s="399"/>
      <c r="H76" s="399"/>
      <c r="I76" s="6"/>
      <c r="J76" s="408" t="s">
        <v>321</v>
      </c>
      <c r="K76" s="409"/>
      <c r="L76" s="409"/>
      <c r="M76" s="409"/>
      <c r="N76" s="409" t="s">
        <v>87</v>
      </c>
      <c r="O76" s="409"/>
      <c r="P76" s="409"/>
      <c r="Q76" s="409"/>
      <c r="R76" s="409" t="s">
        <v>321</v>
      </c>
      <c r="S76" s="409"/>
      <c r="T76" s="409"/>
      <c r="U76" s="409"/>
      <c r="V76" s="409" t="s">
        <v>87</v>
      </c>
      <c r="W76" s="409"/>
      <c r="X76" s="409"/>
      <c r="Y76" s="410"/>
    </row>
    <row r="77" spans="6:25" x14ac:dyDescent="0.4">
      <c r="F77" s="56" t="s">
        <v>331</v>
      </c>
      <c r="G77" s="56"/>
      <c r="H77" s="56"/>
      <c r="I77" s="4"/>
      <c r="J77" s="400" t="s">
        <v>703</v>
      </c>
      <c r="K77" s="401"/>
      <c r="L77" s="401"/>
      <c r="M77" s="401"/>
      <c r="N77" s="401"/>
      <c r="O77" s="401"/>
      <c r="P77" s="401"/>
      <c r="Q77" s="401"/>
      <c r="R77" s="401"/>
      <c r="S77" s="401"/>
      <c r="T77" s="401"/>
      <c r="U77" s="401"/>
      <c r="V77" s="401"/>
      <c r="W77" s="401"/>
      <c r="X77" s="401"/>
      <c r="Y77" s="402"/>
    </row>
    <row r="78" spans="6:25" ht="19.5" thickBot="1" x14ac:dyDescent="0.45">
      <c r="F78" s="399"/>
      <c r="G78" s="399"/>
      <c r="H78" s="399"/>
      <c r="I78" s="6"/>
      <c r="J78" s="408" t="s">
        <v>87</v>
      </c>
      <c r="K78" s="409"/>
      <c r="L78" s="409"/>
      <c r="M78" s="409"/>
      <c r="N78" s="405" t="s">
        <v>321</v>
      </c>
      <c r="O78" s="409"/>
      <c r="P78" s="409"/>
      <c r="Q78" s="409"/>
      <c r="R78" s="409" t="s">
        <v>320</v>
      </c>
      <c r="S78" s="409"/>
      <c r="T78" s="409"/>
      <c r="U78" s="406"/>
      <c r="V78" s="409" t="s">
        <v>319</v>
      </c>
      <c r="W78" s="409"/>
      <c r="X78" s="409"/>
      <c r="Y78" s="410"/>
    </row>
    <row r="79" spans="6:25" x14ac:dyDescent="0.4">
      <c r="F79" s="56" t="s">
        <v>332</v>
      </c>
      <c r="G79" s="56"/>
      <c r="H79" s="56"/>
      <c r="I79" s="4"/>
      <c r="J79" s="400" t="s">
        <v>704</v>
      </c>
      <c r="K79" s="401"/>
      <c r="L79" s="401"/>
      <c r="M79" s="401"/>
      <c r="N79" s="401"/>
      <c r="O79" s="401"/>
      <c r="P79" s="401"/>
      <c r="Q79" s="401"/>
      <c r="R79" s="401"/>
      <c r="S79" s="401"/>
      <c r="T79" s="401"/>
      <c r="U79" s="401"/>
      <c r="V79" s="401"/>
      <c r="W79" s="401"/>
      <c r="X79" s="401"/>
      <c r="Y79" s="402"/>
    </row>
    <row r="80" spans="6:25" ht="19.5" thickBot="1" x14ac:dyDescent="0.45">
      <c r="F80" s="399"/>
      <c r="G80" s="399"/>
      <c r="H80" s="399"/>
      <c r="I80" s="6"/>
      <c r="J80" s="408" t="s">
        <v>87</v>
      </c>
      <c r="K80" s="409"/>
      <c r="L80" s="409"/>
      <c r="M80" s="406"/>
      <c r="N80" s="409" t="s">
        <v>321</v>
      </c>
      <c r="O80" s="409"/>
      <c r="P80" s="409"/>
      <c r="Q80" s="409"/>
      <c r="R80" s="409" t="s">
        <v>320</v>
      </c>
      <c r="S80" s="409"/>
      <c r="T80" s="409"/>
      <c r="U80" s="406"/>
      <c r="V80" s="409" t="s">
        <v>319</v>
      </c>
      <c r="W80" s="409"/>
      <c r="X80" s="409"/>
      <c r="Y80" s="410"/>
    </row>
    <row r="81" spans="6:41" x14ac:dyDescent="0.4">
      <c r="F81" s="56" t="s">
        <v>2</v>
      </c>
      <c r="G81" s="56"/>
      <c r="H81" s="56"/>
      <c r="I81" s="4"/>
      <c r="J81" s="451" t="s">
        <v>2</v>
      </c>
      <c r="K81" s="452"/>
      <c r="L81" s="452"/>
      <c r="M81" s="452"/>
      <c r="N81" s="452"/>
      <c r="O81" s="452"/>
      <c r="P81" s="452"/>
      <c r="Q81" s="452"/>
      <c r="R81" s="452"/>
      <c r="S81" s="452"/>
      <c r="T81" s="452"/>
      <c r="U81" s="452"/>
      <c r="V81" s="452"/>
      <c r="W81" s="452"/>
      <c r="X81" s="452"/>
      <c r="Y81" s="453"/>
    </row>
    <row r="82" spans="6:41" ht="19.5" thickBot="1" x14ac:dyDescent="0.45">
      <c r="F82" s="399"/>
      <c r="G82" s="399"/>
      <c r="H82" s="399"/>
      <c r="I82" s="6"/>
      <c r="J82" s="454"/>
      <c r="K82" s="455"/>
      <c r="L82" s="455"/>
      <c r="M82" s="455"/>
      <c r="N82" s="455"/>
      <c r="O82" s="455"/>
      <c r="P82" s="455"/>
      <c r="Q82" s="455"/>
      <c r="R82" s="455"/>
      <c r="S82" s="455"/>
      <c r="T82" s="455"/>
      <c r="U82" s="455"/>
      <c r="V82" s="455"/>
      <c r="W82" s="455"/>
      <c r="X82" s="455"/>
      <c r="Y82" s="456"/>
    </row>
    <row r="83" spans="6:41" x14ac:dyDescent="0.4">
      <c r="F83" s="56" t="s">
        <v>880</v>
      </c>
      <c r="G83" s="56"/>
      <c r="H83" s="56"/>
      <c r="I83" s="4"/>
      <c r="J83" s="400" t="s">
        <v>872</v>
      </c>
      <c r="K83" s="401"/>
      <c r="L83" s="401"/>
      <c r="M83" s="401"/>
      <c r="N83" s="401"/>
      <c r="O83" s="401"/>
      <c r="P83" s="401"/>
      <c r="Q83" s="401"/>
      <c r="R83" s="401"/>
      <c r="S83" s="401"/>
      <c r="T83" s="401"/>
      <c r="U83" s="401"/>
      <c r="V83" s="401"/>
      <c r="W83" s="401"/>
      <c r="X83" s="401"/>
      <c r="Y83" s="402"/>
    </row>
    <row r="84" spans="6:41" ht="19.5" thickBot="1" x14ac:dyDescent="0.45">
      <c r="F84" s="399"/>
      <c r="G84" s="399"/>
      <c r="H84" s="399"/>
      <c r="I84" s="6"/>
      <c r="J84" s="408" t="s">
        <v>87</v>
      </c>
      <c r="K84" s="409"/>
      <c r="L84" s="409"/>
      <c r="M84" s="409"/>
      <c r="N84" s="405" t="s">
        <v>321</v>
      </c>
      <c r="O84" s="409"/>
      <c r="P84" s="409"/>
      <c r="Q84" s="409"/>
      <c r="R84" s="409" t="s">
        <v>320</v>
      </c>
      <c r="S84" s="409"/>
      <c r="T84" s="409"/>
      <c r="U84" s="409"/>
      <c r="V84" s="405" t="s">
        <v>319</v>
      </c>
      <c r="W84" s="409"/>
      <c r="X84" s="409"/>
      <c r="Y84" s="410"/>
    </row>
    <row r="86" spans="6:41" ht="19.5" thickBot="1" x14ac:dyDescent="0.45">
      <c r="I86" s="3"/>
      <c r="J86" s="384" t="str">
        <f>"+0"</f>
        <v>+0</v>
      </c>
      <c r="K86" s="273"/>
      <c r="L86" s="273"/>
      <c r="M86" s="385"/>
      <c r="N86" s="384" t="str">
        <f>"+1"</f>
        <v>+1</v>
      </c>
      <c r="O86" s="273"/>
      <c r="P86" s="273"/>
      <c r="Q86" s="385"/>
      <c r="R86" s="384" t="str">
        <f>"+2"</f>
        <v>+2</v>
      </c>
      <c r="S86" s="273"/>
      <c r="T86" s="273"/>
      <c r="U86" s="385"/>
      <c r="V86" s="384" t="str">
        <f>"+3"</f>
        <v>+3</v>
      </c>
      <c r="W86" s="273"/>
      <c r="X86" s="273"/>
      <c r="Y86" s="385"/>
    </row>
    <row r="87" spans="6:41" ht="18.75" customHeight="1" x14ac:dyDescent="0.4">
      <c r="G87" s="433" t="s">
        <v>322</v>
      </c>
      <c r="H87" s="433"/>
      <c r="I87" s="4"/>
      <c r="J87" s="448" t="s">
        <v>866</v>
      </c>
      <c r="K87" s="449"/>
      <c r="L87" s="449"/>
      <c r="M87" s="450"/>
      <c r="N87" s="40" t="s">
        <v>65</v>
      </c>
      <c r="O87" s="40"/>
      <c r="P87" s="40"/>
      <c r="Q87" s="40"/>
      <c r="R87" s="40"/>
      <c r="S87" s="40"/>
      <c r="T87" s="40"/>
      <c r="U87" s="40"/>
      <c r="V87" s="40"/>
      <c r="W87" s="40"/>
      <c r="X87" s="40"/>
      <c r="Y87" s="411"/>
    </row>
    <row r="88" spans="6:41" ht="19.5" thickBot="1" x14ac:dyDescent="0.45">
      <c r="G88" s="399"/>
      <c r="H88" s="399"/>
      <c r="I88" s="5"/>
      <c r="J88" s="415" t="s">
        <v>87</v>
      </c>
      <c r="K88" s="395"/>
      <c r="L88" s="395"/>
      <c r="M88" s="395"/>
      <c r="N88" s="395" t="s">
        <v>318</v>
      </c>
      <c r="O88" s="395"/>
      <c r="P88" s="395"/>
      <c r="Q88" s="395"/>
      <c r="R88" s="395" t="s">
        <v>319</v>
      </c>
      <c r="S88" s="395"/>
      <c r="T88" s="395"/>
      <c r="U88" s="395"/>
      <c r="V88" s="395" t="s">
        <v>320</v>
      </c>
      <c r="W88" s="395"/>
      <c r="X88" s="395"/>
      <c r="Y88" s="416"/>
    </row>
    <row r="89" spans="6:41" x14ac:dyDescent="0.4">
      <c r="G89" s="433" t="s">
        <v>323</v>
      </c>
      <c r="H89" s="433"/>
      <c r="I89" s="4"/>
      <c r="J89" s="39" t="s">
        <v>65</v>
      </c>
      <c r="K89" s="40"/>
      <c r="L89" s="40"/>
      <c r="M89" s="40"/>
      <c r="N89" s="40"/>
      <c r="O89" s="40"/>
      <c r="P89" s="40"/>
      <c r="Q89" s="40"/>
      <c r="R89" s="40" t="s">
        <v>879</v>
      </c>
      <c r="S89" s="40"/>
      <c r="T89" s="40"/>
      <c r="U89" s="40"/>
      <c r="V89" s="40"/>
      <c r="W89" s="40"/>
      <c r="X89" s="40"/>
      <c r="Y89" s="411"/>
    </row>
    <row r="90" spans="6:41" ht="19.5" thickBot="1" x14ac:dyDescent="0.45">
      <c r="G90" s="399"/>
      <c r="H90" s="399"/>
      <c r="I90" s="6"/>
      <c r="J90" s="408" t="s">
        <v>321</v>
      </c>
      <c r="K90" s="409"/>
      <c r="L90" s="409"/>
      <c r="M90" s="409"/>
      <c r="N90" s="409" t="s">
        <v>87</v>
      </c>
      <c r="O90" s="409"/>
      <c r="P90" s="409"/>
      <c r="Q90" s="409"/>
      <c r="R90" s="409" t="s">
        <v>321</v>
      </c>
      <c r="S90" s="409"/>
      <c r="T90" s="409"/>
      <c r="U90" s="409"/>
      <c r="V90" s="409" t="s">
        <v>87</v>
      </c>
      <c r="W90" s="409"/>
      <c r="X90" s="409"/>
      <c r="Y90" s="410"/>
    </row>
    <row r="92" spans="6:41" s="24" customFormat="1" x14ac:dyDescent="0.4"/>
    <row r="94" spans="6:41" ht="19.5" thickBot="1" x14ac:dyDescent="0.45">
      <c r="I94" s="3"/>
      <c r="J94" s="384" t="str">
        <f>"+0"</f>
        <v>+0</v>
      </c>
      <c r="K94" s="273"/>
      <c r="L94" s="273"/>
      <c r="M94" s="385"/>
      <c r="N94" s="417" t="str">
        <f>"+1"</f>
        <v>+1</v>
      </c>
      <c r="O94" s="418"/>
      <c r="P94" s="418"/>
      <c r="Q94" s="419"/>
      <c r="R94" s="384" t="str">
        <f>"+2"</f>
        <v>+2</v>
      </c>
      <c r="S94" s="273"/>
      <c r="T94" s="273"/>
      <c r="U94" s="385"/>
      <c r="V94" s="384" t="str">
        <f>"+3"</f>
        <v>+3</v>
      </c>
      <c r="W94" s="273"/>
      <c r="X94" s="273"/>
      <c r="Y94" s="385"/>
      <c r="Z94" s="384" t="str">
        <f>"+4"</f>
        <v>+4</v>
      </c>
      <c r="AA94" s="273"/>
      <c r="AB94" s="273"/>
      <c r="AC94" s="385"/>
      <c r="AD94" s="384" t="str">
        <f>"+5"</f>
        <v>+5</v>
      </c>
      <c r="AE94" s="273"/>
      <c r="AF94" s="273"/>
      <c r="AG94" s="385"/>
      <c r="AH94" s="384" t="str">
        <f>"+6"</f>
        <v>+6</v>
      </c>
      <c r="AI94" s="273"/>
      <c r="AJ94" s="273"/>
      <c r="AK94" s="385"/>
      <c r="AL94" s="384" t="str">
        <f>"+7"</f>
        <v>+7</v>
      </c>
      <c r="AM94" s="273"/>
      <c r="AN94" s="273"/>
      <c r="AO94" s="385"/>
    </row>
    <row r="95" spans="6:41" ht="18.75" customHeight="1" x14ac:dyDescent="0.4">
      <c r="F95" s="359" t="s">
        <v>322</v>
      </c>
      <c r="G95" s="359"/>
      <c r="H95" s="359"/>
      <c r="I95" s="22"/>
      <c r="J95" s="448" t="s">
        <v>867</v>
      </c>
      <c r="K95" s="449"/>
      <c r="L95" s="449"/>
      <c r="M95" s="450"/>
      <c r="N95" s="422" t="s">
        <v>852</v>
      </c>
      <c r="O95" s="422"/>
      <c r="P95" s="422"/>
      <c r="Q95" s="422"/>
      <c r="R95" s="422"/>
      <c r="S95" s="422"/>
      <c r="T95" s="422"/>
      <c r="U95" s="422"/>
      <c r="V95" s="422"/>
      <c r="W95" s="422"/>
      <c r="X95" s="422"/>
      <c r="Y95" s="422"/>
      <c r="Z95" s="422"/>
      <c r="AA95" s="422"/>
      <c r="AB95" s="422"/>
      <c r="AC95" s="422"/>
      <c r="AD95" s="422"/>
      <c r="AE95" s="422"/>
      <c r="AF95" s="422"/>
      <c r="AG95" s="423"/>
      <c r="AH95" s="40" t="s">
        <v>855</v>
      </c>
      <c r="AI95" s="40"/>
      <c r="AJ95" s="40"/>
      <c r="AK95" s="40"/>
      <c r="AL95" s="40"/>
      <c r="AM95" s="40"/>
      <c r="AN95" s="40"/>
      <c r="AO95" s="411"/>
    </row>
    <row r="96" spans="6:41" ht="19.5" thickBot="1" x14ac:dyDescent="0.45">
      <c r="F96" s="273"/>
      <c r="G96" s="273"/>
      <c r="H96" s="273"/>
      <c r="J96" s="403" t="s">
        <v>87</v>
      </c>
      <c r="K96" s="404"/>
      <c r="L96" s="404"/>
      <c r="M96" s="405"/>
      <c r="N96" s="405" t="s">
        <v>318</v>
      </c>
      <c r="O96" s="409"/>
      <c r="P96" s="409"/>
      <c r="Q96" s="409"/>
      <c r="R96" s="409" t="s">
        <v>319</v>
      </c>
      <c r="S96" s="409"/>
      <c r="T96" s="409"/>
      <c r="U96" s="409"/>
      <c r="V96" s="409" t="s">
        <v>320</v>
      </c>
      <c r="W96" s="409"/>
      <c r="X96" s="409"/>
      <c r="Y96" s="409"/>
      <c r="Z96" s="409" t="s">
        <v>321</v>
      </c>
      <c r="AA96" s="409"/>
      <c r="AB96" s="409"/>
      <c r="AC96" s="409"/>
      <c r="AD96" s="409" t="s">
        <v>87</v>
      </c>
      <c r="AE96" s="409"/>
      <c r="AF96" s="409"/>
      <c r="AG96" s="409"/>
      <c r="AH96" s="409" t="s">
        <v>321</v>
      </c>
      <c r="AI96" s="409"/>
      <c r="AJ96" s="409"/>
      <c r="AK96" s="409"/>
      <c r="AL96" s="409" t="s">
        <v>87</v>
      </c>
      <c r="AM96" s="409"/>
      <c r="AN96" s="409"/>
      <c r="AO96" s="410"/>
    </row>
    <row r="97" spans="6:41" x14ac:dyDescent="0.4">
      <c r="F97" s="33"/>
      <c r="G97" s="33"/>
      <c r="H97" s="33"/>
      <c r="I97" s="22"/>
    </row>
    <row r="98" spans="6:41" x14ac:dyDescent="0.4">
      <c r="F98" s="1"/>
      <c r="G98" s="1"/>
      <c r="H98" s="1"/>
    </row>
    <row r="99" spans="6:41" ht="19.5" thickBot="1" x14ac:dyDescent="0.45">
      <c r="F99" s="1"/>
      <c r="G99" s="1"/>
      <c r="H99" s="1"/>
      <c r="I99" s="3"/>
      <c r="J99" s="384" t="str">
        <f>"+0"</f>
        <v>+0</v>
      </c>
      <c r="K99" s="273"/>
      <c r="L99" s="273"/>
      <c r="M99" s="385"/>
      <c r="N99" s="384" t="str">
        <f>"+1"</f>
        <v>+1</v>
      </c>
      <c r="O99" s="273"/>
      <c r="P99" s="273"/>
      <c r="Q99" s="385"/>
      <c r="R99" s="384" t="str">
        <f>"+2"</f>
        <v>+2</v>
      </c>
      <c r="S99" s="273"/>
      <c r="T99" s="273"/>
      <c r="U99" s="385"/>
      <c r="V99" s="384" t="str">
        <f>"+3"</f>
        <v>+3</v>
      </c>
      <c r="W99" s="273"/>
      <c r="X99" s="273"/>
      <c r="Y99" s="385"/>
      <c r="Z99" s="384" t="str">
        <f>"+4"</f>
        <v>+4</v>
      </c>
      <c r="AA99" s="273"/>
      <c r="AB99" s="273"/>
      <c r="AC99" s="385"/>
      <c r="AD99" s="384" t="str">
        <f>"+5"</f>
        <v>+5</v>
      </c>
      <c r="AE99" s="273"/>
      <c r="AF99" s="273"/>
      <c r="AG99" s="385"/>
      <c r="AH99" s="384" t="str">
        <f>"+6"</f>
        <v>+6</v>
      </c>
      <c r="AI99" s="273"/>
      <c r="AJ99" s="273"/>
      <c r="AK99" s="385"/>
      <c r="AL99" s="384" t="str">
        <f>"+7"</f>
        <v>+7</v>
      </c>
      <c r="AM99" s="273"/>
      <c r="AN99" s="273"/>
      <c r="AO99" s="385"/>
    </row>
    <row r="100" spans="6:41" ht="19.5" customHeight="1" thickTop="1" x14ac:dyDescent="0.4">
      <c r="F100" s="359" t="s">
        <v>322</v>
      </c>
      <c r="G100" s="359"/>
      <c r="H100" s="359"/>
      <c r="I100" s="22"/>
      <c r="J100" s="445" t="s">
        <v>868</v>
      </c>
      <c r="K100" s="446"/>
      <c r="L100" s="446"/>
      <c r="M100" s="447"/>
      <c r="N100" s="389" t="s">
        <v>852</v>
      </c>
      <c r="O100" s="390"/>
      <c r="P100" s="390"/>
      <c r="Q100" s="390"/>
      <c r="R100" s="390"/>
      <c r="S100" s="390"/>
      <c r="T100" s="390"/>
      <c r="U100" s="390"/>
      <c r="V100" s="390"/>
      <c r="W100" s="390"/>
      <c r="X100" s="390"/>
      <c r="Y100" s="390"/>
      <c r="Z100" s="390"/>
      <c r="AA100" s="390"/>
      <c r="AB100" s="390"/>
      <c r="AC100" s="390"/>
      <c r="AD100" s="390"/>
      <c r="AE100" s="390"/>
      <c r="AF100" s="390"/>
      <c r="AG100" s="391"/>
      <c r="AH100" s="392" t="s">
        <v>874</v>
      </c>
      <c r="AI100" s="392"/>
      <c r="AJ100" s="392"/>
      <c r="AK100" s="392"/>
      <c r="AL100" s="392"/>
      <c r="AM100" s="392"/>
      <c r="AN100" s="392"/>
      <c r="AO100" s="393"/>
    </row>
    <row r="101" spans="6:41" x14ac:dyDescent="0.4">
      <c r="F101" s="273"/>
      <c r="G101" s="273"/>
      <c r="H101" s="273"/>
      <c r="J101" s="364" t="s">
        <v>87</v>
      </c>
      <c r="K101" s="365"/>
      <c r="L101" s="365"/>
      <c r="M101" s="365"/>
      <c r="N101" s="365" t="s">
        <v>318</v>
      </c>
      <c r="O101" s="365"/>
      <c r="P101" s="365"/>
      <c r="Q101" s="365"/>
      <c r="R101" s="365" t="s">
        <v>319</v>
      </c>
      <c r="S101" s="365"/>
      <c r="T101" s="365"/>
      <c r="U101" s="365"/>
      <c r="V101" s="365" t="s">
        <v>320</v>
      </c>
      <c r="W101" s="365"/>
      <c r="X101" s="365"/>
      <c r="Y101" s="398"/>
      <c r="Z101" s="365" t="s">
        <v>321</v>
      </c>
      <c r="AA101" s="365"/>
      <c r="AB101" s="365"/>
      <c r="AC101" s="365"/>
      <c r="AD101" s="365" t="s">
        <v>87</v>
      </c>
      <c r="AE101" s="365"/>
      <c r="AF101" s="365"/>
      <c r="AG101" s="398"/>
      <c r="AH101" s="365" t="s">
        <v>321</v>
      </c>
      <c r="AI101" s="365"/>
      <c r="AJ101" s="365"/>
      <c r="AK101" s="365"/>
      <c r="AL101" s="365" t="s">
        <v>87</v>
      </c>
      <c r="AM101" s="365"/>
      <c r="AN101" s="365"/>
      <c r="AO101" s="366"/>
    </row>
    <row r="102" spans="6:41" ht="19.5" thickTop="1" x14ac:dyDescent="0.4">
      <c r="F102" s="359" t="s">
        <v>331</v>
      </c>
      <c r="G102" s="359"/>
      <c r="H102" s="359"/>
      <c r="I102" s="22"/>
      <c r="J102" s="375" t="s">
        <v>706</v>
      </c>
      <c r="K102" s="376"/>
      <c r="L102" s="376"/>
      <c r="M102" s="376"/>
      <c r="N102" s="376"/>
      <c r="O102" s="376"/>
      <c r="P102" s="376"/>
      <c r="Q102" s="376"/>
      <c r="R102" s="376"/>
      <c r="S102" s="376"/>
      <c r="T102" s="376"/>
      <c r="U102" s="376"/>
      <c r="V102" s="376"/>
      <c r="W102" s="376"/>
      <c r="X102" s="376"/>
      <c r="Y102" s="376"/>
      <c r="Z102" s="376"/>
      <c r="AA102" s="376"/>
      <c r="AB102" s="376"/>
      <c r="AC102" s="376"/>
      <c r="AD102" s="376"/>
      <c r="AE102" s="376"/>
      <c r="AF102" s="376"/>
      <c r="AG102" s="376"/>
      <c r="AH102" s="376"/>
      <c r="AI102" s="376"/>
      <c r="AJ102" s="376"/>
      <c r="AK102" s="376"/>
      <c r="AL102" s="376"/>
      <c r="AM102" s="376"/>
      <c r="AN102" s="376"/>
      <c r="AO102" s="377"/>
    </row>
    <row r="103" spans="6:41" x14ac:dyDescent="0.4">
      <c r="F103" s="360"/>
      <c r="G103" s="360"/>
      <c r="H103" s="360"/>
      <c r="I103" s="2"/>
      <c r="J103" s="367" t="s">
        <v>87</v>
      </c>
      <c r="K103" s="38"/>
      <c r="L103" s="38"/>
      <c r="M103" s="38"/>
      <c r="N103" s="38" t="s">
        <v>321</v>
      </c>
      <c r="O103" s="38"/>
      <c r="P103" s="38"/>
      <c r="Q103" s="38"/>
      <c r="R103" s="38" t="s">
        <v>320</v>
      </c>
      <c r="S103" s="38"/>
      <c r="T103" s="38"/>
      <c r="U103" s="38"/>
      <c r="V103" s="38" t="s">
        <v>319</v>
      </c>
      <c r="W103" s="38"/>
      <c r="X103" s="38"/>
      <c r="Y103" s="38"/>
      <c r="Z103" s="38" t="s">
        <v>318</v>
      </c>
      <c r="AA103" s="38"/>
      <c r="AB103" s="38"/>
      <c r="AC103" s="38"/>
      <c r="AD103" s="38" t="s">
        <v>652</v>
      </c>
      <c r="AE103" s="38"/>
      <c r="AF103" s="38"/>
      <c r="AG103" s="38"/>
      <c r="AH103" s="38" t="s">
        <v>653</v>
      </c>
      <c r="AI103" s="38"/>
      <c r="AJ103" s="38"/>
      <c r="AK103" s="38"/>
      <c r="AL103" s="38" t="s">
        <v>654</v>
      </c>
      <c r="AM103" s="38"/>
      <c r="AN103" s="38"/>
      <c r="AO103" s="368"/>
    </row>
    <row r="104" spans="6:41" x14ac:dyDescent="0.4">
      <c r="F104" s="273" t="s">
        <v>679</v>
      </c>
      <c r="G104" s="273"/>
      <c r="H104" s="273"/>
      <c r="I104" s="22"/>
      <c r="J104" s="361" t="s">
        <v>706</v>
      </c>
      <c r="K104" s="362"/>
      <c r="L104" s="362"/>
      <c r="M104" s="362"/>
      <c r="N104" s="362"/>
      <c r="O104" s="362"/>
      <c r="P104" s="362"/>
      <c r="Q104" s="362"/>
      <c r="R104" s="362"/>
      <c r="S104" s="362"/>
      <c r="T104" s="362"/>
      <c r="U104" s="362"/>
      <c r="V104" s="362"/>
      <c r="W104" s="362"/>
      <c r="X104" s="362"/>
      <c r="Y104" s="362"/>
      <c r="Z104" s="362"/>
      <c r="AA104" s="362"/>
      <c r="AB104" s="362"/>
      <c r="AC104" s="362"/>
      <c r="AD104" s="362"/>
      <c r="AE104" s="362"/>
      <c r="AF104" s="362"/>
      <c r="AG104" s="362"/>
      <c r="AH104" s="362"/>
      <c r="AI104" s="362"/>
      <c r="AJ104" s="362"/>
      <c r="AK104" s="362"/>
      <c r="AL104" s="362"/>
      <c r="AM104" s="362"/>
      <c r="AN104" s="362"/>
      <c r="AO104" s="363"/>
    </row>
    <row r="105" spans="6:41" x14ac:dyDescent="0.4">
      <c r="F105" s="273"/>
      <c r="G105" s="273"/>
      <c r="H105" s="273"/>
      <c r="J105" s="367" t="s">
        <v>655</v>
      </c>
      <c r="K105" s="38"/>
      <c r="L105" s="38"/>
      <c r="M105" s="38"/>
      <c r="N105" s="38" t="s">
        <v>656</v>
      </c>
      <c r="O105" s="38"/>
      <c r="P105" s="38"/>
      <c r="Q105" s="38"/>
      <c r="R105" s="38" t="s">
        <v>657</v>
      </c>
      <c r="S105" s="38"/>
      <c r="T105" s="38"/>
      <c r="U105" s="38"/>
      <c r="V105" s="38" t="s">
        <v>658</v>
      </c>
      <c r="W105" s="38"/>
      <c r="X105" s="38"/>
      <c r="Y105" s="38"/>
      <c r="Z105" s="38" t="s">
        <v>659</v>
      </c>
      <c r="AA105" s="38"/>
      <c r="AB105" s="38"/>
      <c r="AC105" s="38"/>
      <c r="AD105" s="38" t="s">
        <v>660</v>
      </c>
      <c r="AE105" s="38"/>
      <c r="AF105" s="38"/>
      <c r="AG105" s="38"/>
      <c r="AH105" s="38" t="s">
        <v>661</v>
      </c>
      <c r="AI105" s="38"/>
      <c r="AJ105" s="38"/>
      <c r="AK105" s="38"/>
      <c r="AL105" s="38" t="s">
        <v>662</v>
      </c>
      <c r="AM105" s="38"/>
      <c r="AN105" s="38"/>
      <c r="AO105" s="368"/>
    </row>
    <row r="106" spans="6:41" x14ac:dyDescent="0.4">
      <c r="F106" s="359" t="s">
        <v>685</v>
      </c>
      <c r="G106" s="359"/>
      <c r="H106" s="359"/>
      <c r="I106" s="22"/>
      <c r="J106" s="361" t="s">
        <v>706</v>
      </c>
      <c r="K106" s="362"/>
      <c r="L106" s="362"/>
      <c r="M106" s="362"/>
      <c r="N106" s="362"/>
      <c r="O106" s="362"/>
      <c r="P106" s="362"/>
      <c r="Q106" s="362"/>
      <c r="R106" s="362"/>
      <c r="S106" s="362"/>
      <c r="T106" s="362"/>
      <c r="U106" s="362"/>
      <c r="V106" s="362"/>
      <c r="W106" s="362"/>
      <c r="X106" s="362"/>
      <c r="Y106" s="362"/>
      <c r="Z106" s="362"/>
      <c r="AA106" s="362"/>
      <c r="AB106" s="362"/>
      <c r="AC106" s="362"/>
      <c r="AD106" s="362"/>
      <c r="AE106" s="362"/>
      <c r="AF106" s="362"/>
      <c r="AG106" s="362"/>
      <c r="AH106" s="362"/>
      <c r="AI106" s="362"/>
      <c r="AJ106" s="362"/>
      <c r="AK106" s="362"/>
      <c r="AL106" s="362"/>
      <c r="AM106" s="362"/>
      <c r="AN106" s="362"/>
      <c r="AO106" s="363"/>
    </row>
    <row r="107" spans="6:41" x14ac:dyDescent="0.4">
      <c r="F107" s="273"/>
      <c r="G107" s="273"/>
      <c r="H107" s="273"/>
      <c r="I107" s="2"/>
      <c r="J107" s="367" t="s">
        <v>663</v>
      </c>
      <c r="K107" s="38"/>
      <c r="L107" s="38"/>
      <c r="M107" s="38"/>
      <c r="N107" s="38" t="s">
        <v>664</v>
      </c>
      <c r="O107" s="38"/>
      <c r="P107" s="38"/>
      <c r="Q107" s="38"/>
      <c r="R107" s="38" t="s">
        <v>665</v>
      </c>
      <c r="S107" s="38"/>
      <c r="T107" s="38"/>
      <c r="U107" s="38"/>
      <c r="V107" s="38" t="s">
        <v>666</v>
      </c>
      <c r="W107" s="38"/>
      <c r="X107" s="38"/>
      <c r="Y107" s="38"/>
      <c r="Z107" s="38" t="s">
        <v>667</v>
      </c>
      <c r="AA107" s="38"/>
      <c r="AB107" s="38"/>
      <c r="AC107" s="38"/>
      <c r="AD107" s="38" t="s">
        <v>668</v>
      </c>
      <c r="AE107" s="38"/>
      <c r="AF107" s="38"/>
      <c r="AG107" s="38"/>
      <c r="AH107" s="38" t="s">
        <v>669</v>
      </c>
      <c r="AI107" s="38"/>
      <c r="AJ107" s="38"/>
      <c r="AK107" s="38"/>
      <c r="AL107" s="38" t="s">
        <v>670</v>
      </c>
      <c r="AM107" s="38"/>
      <c r="AN107" s="38"/>
      <c r="AO107" s="368"/>
    </row>
    <row r="108" spans="6:41" x14ac:dyDescent="0.4">
      <c r="F108" s="359" t="s">
        <v>686</v>
      </c>
      <c r="G108" s="359"/>
      <c r="H108" s="359"/>
      <c r="I108" s="22"/>
      <c r="J108" s="361" t="s">
        <v>706</v>
      </c>
      <c r="K108" s="362"/>
      <c r="L108" s="362"/>
      <c r="M108" s="362"/>
      <c r="N108" s="362"/>
      <c r="O108" s="362"/>
      <c r="P108" s="362"/>
      <c r="Q108" s="362"/>
      <c r="R108" s="362"/>
      <c r="S108" s="362"/>
      <c r="T108" s="362"/>
      <c r="U108" s="362"/>
      <c r="V108" s="362"/>
      <c r="W108" s="362"/>
      <c r="X108" s="362"/>
      <c r="Y108" s="362"/>
      <c r="Z108" s="362"/>
      <c r="AA108" s="362"/>
      <c r="AB108" s="362"/>
      <c r="AC108" s="362"/>
      <c r="AD108" s="362"/>
      <c r="AE108" s="362"/>
      <c r="AF108" s="362"/>
      <c r="AG108" s="362"/>
      <c r="AH108" s="362"/>
      <c r="AI108" s="362"/>
      <c r="AJ108" s="362"/>
      <c r="AK108" s="362"/>
      <c r="AL108" s="362"/>
      <c r="AM108" s="362"/>
      <c r="AN108" s="362"/>
      <c r="AO108" s="363"/>
    </row>
    <row r="109" spans="6:41" ht="19.5" thickBot="1" x14ac:dyDescent="0.45">
      <c r="F109" s="273"/>
      <c r="G109" s="273"/>
      <c r="H109" s="273"/>
      <c r="I109" s="2"/>
      <c r="J109" s="364" t="s">
        <v>671</v>
      </c>
      <c r="K109" s="365"/>
      <c r="L109" s="365"/>
      <c r="M109" s="365"/>
      <c r="N109" s="365" t="s">
        <v>672</v>
      </c>
      <c r="O109" s="365"/>
      <c r="P109" s="365"/>
      <c r="Q109" s="365"/>
      <c r="R109" s="365" t="s">
        <v>673</v>
      </c>
      <c r="S109" s="365"/>
      <c r="T109" s="365"/>
      <c r="U109" s="365"/>
      <c r="V109" s="365" t="s">
        <v>674</v>
      </c>
      <c r="W109" s="365"/>
      <c r="X109" s="365"/>
      <c r="Y109" s="365"/>
      <c r="Z109" s="365" t="s">
        <v>675</v>
      </c>
      <c r="AA109" s="365"/>
      <c r="AB109" s="365"/>
      <c r="AC109" s="365"/>
      <c r="AD109" s="365" t="s">
        <v>676</v>
      </c>
      <c r="AE109" s="365"/>
      <c r="AF109" s="365"/>
      <c r="AG109" s="365"/>
      <c r="AH109" s="365" t="s">
        <v>677</v>
      </c>
      <c r="AI109" s="365"/>
      <c r="AJ109" s="365"/>
      <c r="AK109" s="365"/>
      <c r="AL109" s="365" t="s">
        <v>678</v>
      </c>
      <c r="AM109" s="365"/>
      <c r="AN109" s="365"/>
      <c r="AO109" s="366"/>
    </row>
    <row r="110" spans="6:41" ht="19.5" thickTop="1" x14ac:dyDescent="0.4">
      <c r="F110" s="359" t="s">
        <v>687</v>
      </c>
      <c r="G110" s="359"/>
      <c r="H110" s="359"/>
      <c r="I110" s="22"/>
      <c r="J110" s="381" t="s">
        <v>707</v>
      </c>
      <c r="K110" s="382"/>
      <c r="L110" s="382"/>
      <c r="M110" s="382"/>
      <c r="N110" s="382"/>
      <c r="O110" s="382"/>
      <c r="P110" s="382"/>
      <c r="Q110" s="382"/>
      <c r="R110" s="382"/>
      <c r="S110" s="382"/>
      <c r="T110" s="382"/>
      <c r="U110" s="382"/>
      <c r="V110" s="382"/>
      <c r="W110" s="382"/>
      <c r="X110" s="382"/>
      <c r="Y110" s="382"/>
      <c r="Z110" s="382"/>
      <c r="AA110" s="382"/>
      <c r="AB110" s="382"/>
      <c r="AC110" s="382"/>
      <c r="AD110" s="382"/>
      <c r="AE110" s="382"/>
      <c r="AF110" s="382"/>
      <c r="AG110" s="382"/>
      <c r="AH110" s="382"/>
      <c r="AI110" s="382"/>
      <c r="AJ110" s="382"/>
      <c r="AK110" s="382"/>
      <c r="AL110" s="382"/>
      <c r="AM110" s="382"/>
      <c r="AN110" s="382"/>
      <c r="AO110" s="383"/>
    </row>
    <row r="111" spans="6:41" x14ac:dyDescent="0.4">
      <c r="F111" s="273"/>
      <c r="G111" s="273"/>
      <c r="H111" s="273"/>
      <c r="I111" s="2"/>
      <c r="J111" s="367" t="s">
        <v>87</v>
      </c>
      <c r="K111" s="38"/>
      <c r="L111" s="38"/>
      <c r="M111" s="38"/>
      <c r="N111" s="38" t="s">
        <v>321</v>
      </c>
      <c r="O111" s="38"/>
      <c r="P111" s="38"/>
      <c r="Q111" s="38"/>
      <c r="R111" s="38" t="s">
        <v>320</v>
      </c>
      <c r="S111" s="38"/>
      <c r="T111" s="38"/>
      <c r="U111" s="38"/>
      <c r="V111" s="38" t="s">
        <v>319</v>
      </c>
      <c r="W111" s="38"/>
      <c r="X111" s="38"/>
      <c r="Y111" s="38"/>
      <c r="Z111" s="38" t="s">
        <v>318</v>
      </c>
      <c r="AA111" s="38"/>
      <c r="AB111" s="38"/>
      <c r="AC111" s="38"/>
      <c r="AD111" s="38" t="s">
        <v>652</v>
      </c>
      <c r="AE111" s="38"/>
      <c r="AF111" s="38"/>
      <c r="AG111" s="38"/>
      <c r="AH111" s="38" t="s">
        <v>653</v>
      </c>
      <c r="AI111" s="38"/>
      <c r="AJ111" s="38"/>
      <c r="AK111" s="38"/>
      <c r="AL111" s="38" t="s">
        <v>654</v>
      </c>
      <c r="AM111" s="38"/>
      <c r="AN111" s="38"/>
      <c r="AO111" s="368"/>
    </row>
    <row r="112" spans="6:41" x14ac:dyDescent="0.4">
      <c r="F112" s="359" t="s">
        <v>688</v>
      </c>
      <c r="G112" s="359"/>
      <c r="H112" s="359"/>
      <c r="I112" s="22"/>
      <c r="J112" s="378" t="s">
        <v>707</v>
      </c>
      <c r="K112" s="379"/>
      <c r="L112" s="379"/>
      <c r="M112" s="379"/>
      <c r="N112" s="379"/>
      <c r="O112" s="379"/>
      <c r="P112" s="379"/>
      <c r="Q112" s="379"/>
      <c r="R112" s="379"/>
      <c r="S112" s="379"/>
      <c r="T112" s="379"/>
      <c r="U112" s="379"/>
      <c r="V112" s="379"/>
      <c r="W112" s="379"/>
      <c r="X112" s="379"/>
      <c r="Y112" s="379"/>
      <c r="Z112" s="379"/>
      <c r="AA112" s="379"/>
      <c r="AB112" s="379"/>
      <c r="AC112" s="379"/>
      <c r="AD112" s="379"/>
      <c r="AE112" s="379"/>
      <c r="AF112" s="379"/>
      <c r="AG112" s="379"/>
      <c r="AH112" s="379"/>
      <c r="AI112" s="379"/>
      <c r="AJ112" s="379"/>
      <c r="AK112" s="379"/>
      <c r="AL112" s="379"/>
      <c r="AM112" s="379"/>
      <c r="AN112" s="379"/>
      <c r="AO112" s="380"/>
    </row>
    <row r="113" spans="6:41" x14ac:dyDescent="0.4">
      <c r="F113" s="273"/>
      <c r="G113" s="273"/>
      <c r="H113" s="273"/>
      <c r="J113" s="367" t="s">
        <v>655</v>
      </c>
      <c r="K113" s="38"/>
      <c r="L113" s="38"/>
      <c r="M113" s="38"/>
      <c r="N113" s="38" t="s">
        <v>656</v>
      </c>
      <c r="O113" s="38"/>
      <c r="P113" s="38"/>
      <c r="Q113" s="38"/>
      <c r="R113" s="38" t="s">
        <v>657</v>
      </c>
      <c r="S113" s="38"/>
      <c r="T113" s="38"/>
      <c r="U113" s="38"/>
      <c r="V113" s="38" t="s">
        <v>658</v>
      </c>
      <c r="W113" s="38"/>
      <c r="X113" s="38"/>
      <c r="Y113" s="38"/>
      <c r="Z113" s="38" t="s">
        <v>659</v>
      </c>
      <c r="AA113" s="38"/>
      <c r="AB113" s="38"/>
      <c r="AC113" s="38"/>
      <c r="AD113" s="38" t="s">
        <v>660</v>
      </c>
      <c r="AE113" s="38"/>
      <c r="AF113" s="38"/>
      <c r="AG113" s="38"/>
      <c r="AH113" s="38" t="s">
        <v>661</v>
      </c>
      <c r="AI113" s="38"/>
      <c r="AJ113" s="38"/>
      <c r="AK113" s="38"/>
      <c r="AL113" s="38" t="s">
        <v>662</v>
      </c>
      <c r="AM113" s="38"/>
      <c r="AN113" s="38"/>
      <c r="AO113" s="368"/>
    </row>
    <row r="114" spans="6:41" x14ac:dyDescent="0.4">
      <c r="F114" s="359" t="s">
        <v>689</v>
      </c>
      <c r="G114" s="359"/>
      <c r="H114" s="359"/>
      <c r="I114" s="22"/>
      <c r="J114" s="378" t="s">
        <v>707</v>
      </c>
      <c r="K114" s="379"/>
      <c r="L114" s="379"/>
      <c r="M114" s="379"/>
      <c r="N114" s="379"/>
      <c r="O114" s="379"/>
      <c r="P114" s="379"/>
      <c r="Q114" s="379"/>
      <c r="R114" s="379"/>
      <c r="S114" s="379"/>
      <c r="T114" s="379"/>
      <c r="U114" s="379"/>
      <c r="V114" s="379"/>
      <c r="W114" s="379"/>
      <c r="X114" s="379"/>
      <c r="Y114" s="379"/>
      <c r="Z114" s="379"/>
      <c r="AA114" s="379"/>
      <c r="AB114" s="379"/>
      <c r="AC114" s="379"/>
      <c r="AD114" s="379"/>
      <c r="AE114" s="379"/>
      <c r="AF114" s="379"/>
      <c r="AG114" s="379"/>
      <c r="AH114" s="379"/>
      <c r="AI114" s="379"/>
      <c r="AJ114" s="379"/>
      <c r="AK114" s="379"/>
      <c r="AL114" s="379"/>
      <c r="AM114" s="379"/>
      <c r="AN114" s="379"/>
      <c r="AO114" s="380"/>
    </row>
    <row r="115" spans="6:41" x14ac:dyDescent="0.4">
      <c r="F115" s="360"/>
      <c r="G115" s="360"/>
      <c r="H115" s="360"/>
      <c r="I115" s="2"/>
      <c r="J115" s="367" t="s">
        <v>663</v>
      </c>
      <c r="K115" s="38"/>
      <c r="L115" s="38"/>
      <c r="M115" s="38"/>
      <c r="N115" s="38" t="s">
        <v>664</v>
      </c>
      <c r="O115" s="38"/>
      <c r="P115" s="38"/>
      <c r="Q115" s="38"/>
      <c r="R115" s="38" t="s">
        <v>665</v>
      </c>
      <c r="S115" s="38"/>
      <c r="T115" s="38"/>
      <c r="U115" s="38"/>
      <c r="V115" s="38" t="s">
        <v>666</v>
      </c>
      <c r="W115" s="38"/>
      <c r="X115" s="38"/>
      <c r="Y115" s="38"/>
      <c r="Z115" s="38" t="s">
        <v>667</v>
      </c>
      <c r="AA115" s="38"/>
      <c r="AB115" s="38"/>
      <c r="AC115" s="38"/>
      <c r="AD115" s="38" t="s">
        <v>668</v>
      </c>
      <c r="AE115" s="38"/>
      <c r="AF115" s="38"/>
      <c r="AG115" s="38"/>
      <c r="AH115" s="38" t="s">
        <v>669</v>
      </c>
      <c r="AI115" s="38"/>
      <c r="AJ115" s="38"/>
      <c r="AK115" s="38"/>
      <c r="AL115" s="38" t="s">
        <v>670</v>
      </c>
      <c r="AM115" s="38"/>
      <c r="AN115" s="38"/>
      <c r="AO115" s="368"/>
    </row>
    <row r="116" spans="6:41" x14ac:dyDescent="0.4">
      <c r="F116" s="359" t="s">
        <v>690</v>
      </c>
      <c r="G116" s="359"/>
      <c r="H116" s="359"/>
      <c r="I116" s="22"/>
      <c r="J116" s="378" t="s">
        <v>707</v>
      </c>
      <c r="K116" s="379"/>
      <c r="L116" s="379"/>
      <c r="M116" s="379"/>
      <c r="N116" s="379"/>
      <c r="O116" s="379"/>
      <c r="P116" s="379"/>
      <c r="Q116" s="379"/>
      <c r="R116" s="379"/>
      <c r="S116" s="379"/>
      <c r="T116" s="379"/>
      <c r="U116" s="379"/>
      <c r="V116" s="379"/>
      <c r="W116" s="379"/>
      <c r="X116" s="379"/>
      <c r="Y116" s="379"/>
      <c r="Z116" s="379"/>
      <c r="AA116" s="379"/>
      <c r="AB116" s="379"/>
      <c r="AC116" s="379"/>
      <c r="AD116" s="379"/>
      <c r="AE116" s="379"/>
      <c r="AF116" s="379"/>
      <c r="AG116" s="379"/>
      <c r="AH116" s="379"/>
      <c r="AI116" s="379"/>
      <c r="AJ116" s="379"/>
      <c r="AK116" s="379"/>
      <c r="AL116" s="379"/>
      <c r="AM116" s="379"/>
      <c r="AN116" s="379"/>
      <c r="AO116" s="380"/>
    </row>
    <row r="117" spans="6:41" ht="19.5" thickBot="1" x14ac:dyDescent="0.45">
      <c r="F117" s="273"/>
      <c r="G117" s="273"/>
      <c r="H117" s="273"/>
      <c r="I117" s="2"/>
      <c r="J117" s="364" t="s">
        <v>671</v>
      </c>
      <c r="K117" s="365"/>
      <c r="L117" s="365"/>
      <c r="M117" s="365"/>
      <c r="N117" s="365" t="s">
        <v>672</v>
      </c>
      <c r="O117" s="365"/>
      <c r="P117" s="365"/>
      <c r="Q117" s="365"/>
      <c r="R117" s="365" t="s">
        <v>673</v>
      </c>
      <c r="S117" s="365"/>
      <c r="T117" s="365"/>
      <c r="U117" s="365"/>
      <c r="V117" s="365" t="s">
        <v>674</v>
      </c>
      <c r="W117" s="365"/>
      <c r="X117" s="365"/>
      <c r="Y117" s="365"/>
      <c r="Z117" s="365" t="s">
        <v>675</v>
      </c>
      <c r="AA117" s="365"/>
      <c r="AB117" s="365"/>
      <c r="AC117" s="365"/>
      <c r="AD117" s="365" t="s">
        <v>676</v>
      </c>
      <c r="AE117" s="365"/>
      <c r="AF117" s="365"/>
      <c r="AG117" s="365"/>
      <c r="AH117" s="365" t="s">
        <v>677</v>
      </c>
      <c r="AI117" s="365"/>
      <c r="AJ117" s="365"/>
      <c r="AK117" s="365"/>
      <c r="AL117" s="365" t="s">
        <v>678</v>
      </c>
      <c r="AM117" s="365"/>
      <c r="AN117" s="365"/>
      <c r="AO117" s="366"/>
    </row>
    <row r="118" spans="6:41" ht="19.5" thickTop="1" x14ac:dyDescent="0.4">
      <c r="F118" s="359" t="s">
        <v>2</v>
      </c>
      <c r="G118" s="359"/>
      <c r="H118" s="359"/>
      <c r="I118" s="22"/>
      <c r="J118" s="439" t="s">
        <v>2</v>
      </c>
      <c r="K118" s="440"/>
      <c r="L118" s="440"/>
      <c r="M118" s="440"/>
      <c r="N118" s="440"/>
      <c r="O118" s="440"/>
      <c r="P118" s="440"/>
      <c r="Q118" s="440"/>
      <c r="R118" s="440"/>
      <c r="S118" s="440"/>
      <c r="T118" s="440"/>
      <c r="U118" s="440"/>
      <c r="V118" s="440"/>
      <c r="W118" s="440"/>
      <c r="X118" s="440"/>
      <c r="Y118" s="440"/>
      <c r="Z118" s="440"/>
      <c r="AA118" s="440"/>
      <c r="AB118" s="440"/>
      <c r="AC118" s="440"/>
      <c r="AD118" s="440"/>
      <c r="AE118" s="440"/>
      <c r="AF118" s="440"/>
      <c r="AG118" s="440"/>
      <c r="AH118" s="440"/>
      <c r="AI118" s="440"/>
      <c r="AJ118" s="440"/>
      <c r="AK118" s="440"/>
      <c r="AL118" s="440"/>
      <c r="AM118" s="440"/>
      <c r="AN118" s="440"/>
      <c r="AO118" s="441"/>
    </row>
    <row r="119" spans="6:41" ht="19.5" thickBot="1" x14ac:dyDescent="0.45">
      <c r="F119" s="273"/>
      <c r="G119" s="273"/>
      <c r="H119" s="273"/>
      <c r="I119" s="2"/>
      <c r="J119" s="442"/>
      <c r="K119" s="443"/>
      <c r="L119" s="443"/>
      <c r="M119" s="443"/>
      <c r="N119" s="443"/>
      <c r="O119" s="443"/>
      <c r="P119" s="443"/>
      <c r="Q119" s="443"/>
      <c r="R119" s="443"/>
      <c r="S119" s="443"/>
      <c r="T119" s="443"/>
      <c r="U119" s="443"/>
      <c r="V119" s="443"/>
      <c r="W119" s="443"/>
      <c r="X119" s="443"/>
      <c r="Y119" s="443"/>
      <c r="Z119" s="443"/>
      <c r="AA119" s="443"/>
      <c r="AB119" s="443"/>
      <c r="AC119" s="443"/>
      <c r="AD119" s="443"/>
      <c r="AE119" s="443"/>
      <c r="AF119" s="443"/>
      <c r="AG119" s="443"/>
      <c r="AH119" s="443"/>
      <c r="AI119" s="443"/>
      <c r="AJ119" s="443"/>
      <c r="AK119" s="443"/>
      <c r="AL119" s="443"/>
      <c r="AM119" s="443"/>
      <c r="AN119" s="443"/>
      <c r="AO119" s="444"/>
    </row>
    <row r="120" spans="6:41" ht="19.5" thickTop="1" x14ac:dyDescent="0.4">
      <c r="F120" s="437" t="s">
        <v>876</v>
      </c>
      <c r="G120" s="437"/>
      <c r="H120" s="437"/>
      <c r="I120" s="22"/>
      <c r="J120" s="375" t="s">
        <v>873</v>
      </c>
      <c r="K120" s="376"/>
      <c r="L120" s="376"/>
      <c r="M120" s="376"/>
      <c r="N120" s="376"/>
      <c r="O120" s="376"/>
      <c r="P120" s="376"/>
      <c r="Q120" s="376"/>
      <c r="R120" s="376"/>
      <c r="S120" s="376"/>
      <c r="T120" s="376"/>
      <c r="U120" s="376"/>
      <c r="V120" s="376"/>
      <c r="W120" s="376"/>
      <c r="X120" s="376"/>
      <c r="Y120" s="376"/>
      <c r="Z120" s="376"/>
      <c r="AA120" s="376"/>
      <c r="AB120" s="376"/>
      <c r="AC120" s="376"/>
      <c r="AD120" s="376"/>
      <c r="AE120" s="376"/>
      <c r="AF120" s="376"/>
      <c r="AG120" s="376"/>
      <c r="AH120" s="376"/>
      <c r="AI120" s="376"/>
      <c r="AJ120" s="376"/>
      <c r="AK120" s="376"/>
      <c r="AL120" s="376"/>
      <c r="AM120" s="376"/>
      <c r="AN120" s="376"/>
      <c r="AO120" s="377"/>
    </row>
    <row r="121" spans="6:41" x14ac:dyDescent="0.4">
      <c r="F121" s="438"/>
      <c r="G121" s="438"/>
      <c r="H121" s="438"/>
      <c r="I121" s="2"/>
      <c r="J121" s="367" t="s">
        <v>87</v>
      </c>
      <c r="K121" s="38"/>
      <c r="L121" s="38"/>
      <c r="M121" s="38"/>
      <c r="N121" s="38" t="s">
        <v>321</v>
      </c>
      <c r="O121" s="38"/>
      <c r="P121" s="38"/>
      <c r="Q121" s="38"/>
      <c r="R121" s="38" t="s">
        <v>320</v>
      </c>
      <c r="S121" s="38"/>
      <c r="T121" s="38"/>
      <c r="U121" s="38"/>
      <c r="V121" s="38" t="s">
        <v>319</v>
      </c>
      <c r="W121" s="38"/>
      <c r="X121" s="38"/>
      <c r="Y121" s="38"/>
      <c r="Z121" s="38" t="s">
        <v>318</v>
      </c>
      <c r="AA121" s="38"/>
      <c r="AB121" s="38"/>
      <c r="AC121" s="38"/>
      <c r="AD121" s="38" t="s">
        <v>652</v>
      </c>
      <c r="AE121" s="38"/>
      <c r="AF121" s="38"/>
      <c r="AG121" s="38"/>
      <c r="AH121" s="38" t="s">
        <v>653</v>
      </c>
      <c r="AI121" s="38"/>
      <c r="AJ121" s="38"/>
      <c r="AK121" s="38"/>
      <c r="AL121" s="38" t="s">
        <v>654</v>
      </c>
      <c r="AM121" s="38"/>
      <c r="AN121" s="38"/>
      <c r="AO121" s="368"/>
    </row>
    <row r="122" spans="6:41" x14ac:dyDescent="0.4">
      <c r="F122" s="437" t="s">
        <v>877</v>
      </c>
      <c r="G122" s="437"/>
      <c r="H122" s="437"/>
      <c r="I122" s="22"/>
      <c r="J122" s="361" t="s">
        <v>873</v>
      </c>
      <c r="K122" s="362"/>
      <c r="L122" s="362"/>
      <c r="M122" s="362"/>
      <c r="N122" s="362"/>
      <c r="O122" s="362"/>
      <c r="P122" s="362"/>
      <c r="Q122" s="362"/>
      <c r="R122" s="362"/>
      <c r="S122" s="362"/>
      <c r="T122" s="362"/>
      <c r="U122" s="362"/>
      <c r="V122" s="362"/>
      <c r="W122" s="362"/>
      <c r="X122" s="362"/>
      <c r="Y122" s="362"/>
      <c r="Z122" s="362"/>
      <c r="AA122" s="362"/>
      <c r="AB122" s="362"/>
      <c r="AC122" s="362"/>
      <c r="AD122" s="362"/>
      <c r="AE122" s="362"/>
      <c r="AF122" s="362"/>
      <c r="AG122" s="362"/>
      <c r="AH122" s="362"/>
      <c r="AI122" s="362"/>
      <c r="AJ122" s="362"/>
      <c r="AK122" s="362"/>
      <c r="AL122" s="362"/>
      <c r="AM122" s="362"/>
      <c r="AN122" s="362"/>
      <c r="AO122" s="363"/>
    </row>
    <row r="123" spans="6:41" x14ac:dyDescent="0.4">
      <c r="F123" s="438"/>
      <c r="G123" s="438"/>
      <c r="H123" s="438"/>
      <c r="J123" s="367" t="s">
        <v>655</v>
      </c>
      <c r="K123" s="38"/>
      <c r="L123" s="38"/>
      <c r="M123" s="38"/>
      <c r="N123" s="38" t="s">
        <v>656</v>
      </c>
      <c r="O123" s="38"/>
      <c r="P123" s="38"/>
      <c r="Q123" s="38"/>
      <c r="R123" s="38" t="s">
        <v>657</v>
      </c>
      <c r="S123" s="38"/>
      <c r="T123" s="38"/>
      <c r="U123" s="38"/>
      <c r="V123" s="38" t="s">
        <v>658</v>
      </c>
      <c r="W123" s="38"/>
      <c r="X123" s="38"/>
      <c r="Y123" s="38"/>
      <c r="Z123" s="38" t="s">
        <v>659</v>
      </c>
      <c r="AA123" s="38"/>
      <c r="AB123" s="38"/>
      <c r="AC123" s="38"/>
      <c r="AD123" s="38" t="s">
        <v>660</v>
      </c>
      <c r="AE123" s="38"/>
      <c r="AF123" s="38"/>
      <c r="AG123" s="38"/>
      <c r="AH123" s="38" t="s">
        <v>661</v>
      </c>
      <c r="AI123" s="38"/>
      <c r="AJ123" s="38"/>
      <c r="AK123" s="38"/>
      <c r="AL123" s="38" t="s">
        <v>662</v>
      </c>
      <c r="AM123" s="38"/>
      <c r="AN123" s="38"/>
      <c r="AO123" s="368"/>
    </row>
    <row r="124" spans="6:41" x14ac:dyDescent="0.4">
      <c r="F124" s="437" t="s">
        <v>878</v>
      </c>
      <c r="G124" s="437"/>
      <c r="H124" s="437"/>
      <c r="I124" s="22"/>
      <c r="J124" s="361" t="s">
        <v>873</v>
      </c>
      <c r="K124" s="362"/>
      <c r="L124" s="362"/>
      <c r="M124" s="362"/>
      <c r="N124" s="362"/>
      <c r="O124" s="362"/>
      <c r="P124" s="362"/>
      <c r="Q124" s="362"/>
      <c r="R124" s="362"/>
      <c r="S124" s="362"/>
      <c r="T124" s="362"/>
      <c r="U124" s="362"/>
      <c r="V124" s="362"/>
      <c r="W124" s="362"/>
      <c r="X124" s="362"/>
      <c r="Y124" s="362"/>
      <c r="Z124" s="362"/>
      <c r="AA124" s="362"/>
      <c r="AB124" s="362"/>
      <c r="AC124" s="362"/>
      <c r="AD124" s="362"/>
      <c r="AE124" s="362"/>
      <c r="AF124" s="362"/>
      <c r="AG124" s="362"/>
      <c r="AH124" s="362"/>
      <c r="AI124" s="362"/>
      <c r="AJ124" s="362"/>
      <c r="AK124" s="362"/>
      <c r="AL124" s="362"/>
      <c r="AM124" s="362"/>
      <c r="AN124" s="362"/>
      <c r="AO124" s="363"/>
    </row>
    <row r="125" spans="6:41" x14ac:dyDescent="0.4">
      <c r="F125" s="438"/>
      <c r="G125" s="438"/>
      <c r="H125" s="438"/>
      <c r="I125" s="2"/>
      <c r="J125" s="367" t="s">
        <v>663</v>
      </c>
      <c r="K125" s="38"/>
      <c r="L125" s="38"/>
      <c r="M125" s="38"/>
      <c r="N125" s="38" t="s">
        <v>664</v>
      </c>
      <c r="O125" s="38"/>
      <c r="P125" s="38"/>
      <c r="Q125" s="38"/>
      <c r="R125" s="38" t="s">
        <v>665</v>
      </c>
      <c r="S125" s="38"/>
      <c r="T125" s="38"/>
      <c r="U125" s="38"/>
      <c r="V125" s="38" t="s">
        <v>666</v>
      </c>
      <c r="W125" s="38"/>
      <c r="X125" s="38"/>
      <c r="Y125" s="38"/>
      <c r="Z125" s="38" t="s">
        <v>667</v>
      </c>
      <c r="AA125" s="38"/>
      <c r="AB125" s="38"/>
      <c r="AC125" s="38"/>
      <c r="AD125" s="38" t="s">
        <v>668</v>
      </c>
      <c r="AE125" s="38"/>
      <c r="AF125" s="38"/>
      <c r="AG125" s="38"/>
      <c r="AH125" s="38" t="s">
        <v>669</v>
      </c>
      <c r="AI125" s="38"/>
      <c r="AJ125" s="38"/>
      <c r="AK125" s="38"/>
      <c r="AL125" s="38" t="s">
        <v>670</v>
      </c>
      <c r="AM125" s="38"/>
      <c r="AN125" s="38"/>
      <c r="AO125" s="368"/>
    </row>
    <row r="126" spans="6:41" x14ac:dyDescent="0.4">
      <c r="F126" s="359" t="s">
        <v>875</v>
      </c>
      <c r="G126" s="359"/>
      <c r="H126" s="359"/>
      <c r="I126" s="22"/>
      <c r="J126" s="361" t="s">
        <v>873</v>
      </c>
      <c r="K126" s="362"/>
      <c r="L126" s="362"/>
      <c r="M126" s="362"/>
      <c r="N126" s="362"/>
      <c r="O126" s="362"/>
      <c r="P126" s="362"/>
      <c r="Q126" s="362"/>
      <c r="R126" s="362"/>
      <c r="S126" s="362"/>
      <c r="T126" s="362"/>
      <c r="U126" s="362"/>
      <c r="V126" s="362"/>
      <c r="W126" s="362"/>
      <c r="X126" s="362"/>
      <c r="Y126" s="362"/>
      <c r="Z126" s="362"/>
      <c r="AA126" s="362"/>
      <c r="AB126" s="362"/>
      <c r="AC126" s="362"/>
      <c r="AD126" s="362"/>
      <c r="AE126" s="362"/>
      <c r="AF126" s="362"/>
      <c r="AG126" s="362"/>
      <c r="AH126" s="362"/>
      <c r="AI126" s="362"/>
      <c r="AJ126" s="362"/>
      <c r="AK126" s="362"/>
      <c r="AL126" s="362"/>
      <c r="AM126" s="362"/>
      <c r="AN126" s="362"/>
      <c r="AO126" s="363"/>
    </row>
    <row r="127" spans="6:41" ht="19.5" thickBot="1" x14ac:dyDescent="0.45">
      <c r="F127" s="360"/>
      <c r="G127" s="360"/>
      <c r="H127" s="360"/>
      <c r="I127" s="2"/>
      <c r="J127" s="364" t="s">
        <v>671</v>
      </c>
      <c r="K127" s="365"/>
      <c r="L127" s="365"/>
      <c r="M127" s="365"/>
      <c r="N127" s="365" t="s">
        <v>672</v>
      </c>
      <c r="O127" s="365"/>
      <c r="P127" s="365"/>
      <c r="Q127" s="365"/>
      <c r="R127" s="365" t="s">
        <v>673</v>
      </c>
      <c r="S127" s="365"/>
      <c r="T127" s="365"/>
      <c r="U127" s="365"/>
      <c r="V127" s="365" t="s">
        <v>674</v>
      </c>
      <c r="W127" s="365"/>
      <c r="X127" s="365"/>
      <c r="Y127" s="365"/>
      <c r="Z127" s="365" t="s">
        <v>675</v>
      </c>
      <c r="AA127" s="365"/>
      <c r="AB127" s="365"/>
      <c r="AC127" s="365"/>
      <c r="AD127" s="365" t="s">
        <v>676</v>
      </c>
      <c r="AE127" s="365"/>
      <c r="AF127" s="365"/>
      <c r="AG127" s="365"/>
      <c r="AH127" s="365" t="s">
        <v>677</v>
      </c>
      <c r="AI127" s="365"/>
      <c r="AJ127" s="365"/>
      <c r="AK127" s="365"/>
      <c r="AL127" s="365" t="s">
        <v>678</v>
      </c>
      <c r="AM127" s="365"/>
      <c r="AN127" s="365"/>
      <c r="AO127" s="366"/>
    </row>
    <row r="128" spans="6:41" ht="19.5" thickTop="1" x14ac:dyDescent="0.4"/>
    <row r="131" spans="6:41" ht="19.5" thickBot="1" x14ac:dyDescent="0.45">
      <c r="I131" s="3"/>
      <c r="J131" s="384" t="str">
        <f>"+0"</f>
        <v>+0</v>
      </c>
      <c r="K131" s="273"/>
      <c r="L131" s="273"/>
      <c r="M131" s="385"/>
      <c r="N131" s="384" t="str">
        <f>"+1"</f>
        <v>+1</v>
      </c>
      <c r="O131" s="273"/>
      <c r="P131" s="273"/>
      <c r="Q131" s="385"/>
      <c r="R131" s="384" t="str">
        <f>"+2"</f>
        <v>+2</v>
      </c>
      <c r="S131" s="273"/>
      <c r="T131" s="273"/>
      <c r="U131" s="385"/>
      <c r="V131" s="384" t="str">
        <f>"+3"</f>
        <v>+3</v>
      </c>
      <c r="W131" s="273"/>
      <c r="X131" s="273"/>
      <c r="Y131" s="385"/>
      <c r="Z131" s="384" t="str">
        <f>"+4"</f>
        <v>+4</v>
      </c>
      <c r="AA131" s="273"/>
      <c r="AB131" s="273"/>
      <c r="AC131" s="385"/>
      <c r="AD131" s="384" t="str">
        <f>"+5"</f>
        <v>+5</v>
      </c>
      <c r="AE131" s="273"/>
      <c r="AF131" s="273"/>
      <c r="AG131" s="385"/>
      <c r="AH131" s="384" t="str">
        <f>"+6"</f>
        <v>+6</v>
      </c>
      <c r="AI131" s="273"/>
      <c r="AJ131" s="273"/>
      <c r="AK131" s="385"/>
      <c r="AL131" s="384" t="str">
        <f>"+7"</f>
        <v>+7</v>
      </c>
      <c r="AM131" s="273"/>
      <c r="AN131" s="273"/>
      <c r="AO131" s="385"/>
    </row>
    <row r="132" spans="6:41" ht="19.5" customHeight="1" thickTop="1" x14ac:dyDescent="0.4">
      <c r="F132" s="359" t="s">
        <v>322</v>
      </c>
      <c r="G132" s="359"/>
      <c r="H132" s="359"/>
      <c r="I132" s="23"/>
      <c r="J132" s="445" t="s">
        <v>869</v>
      </c>
      <c r="K132" s="446"/>
      <c r="L132" s="446"/>
      <c r="M132" s="447"/>
      <c r="N132" s="389" t="s">
        <v>852</v>
      </c>
      <c r="O132" s="390"/>
      <c r="P132" s="390"/>
      <c r="Q132" s="390"/>
      <c r="R132" s="390"/>
      <c r="S132" s="390"/>
      <c r="T132" s="390"/>
      <c r="U132" s="390"/>
      <c r="V132" s="390"/>
      <c r="W132" s="390"/>
      <c r="X132" s="390"/>
      <c r="Y132" s="390"/>
      <c r="Z132" s="390"/>
      <c r="AA132" s="390"/>
      <c r="AB132" s="390"/>
      <c r="AC132" s="390"/>
      <c r="AD132" s="390"/>
      <c r="AE132" s="390"/>
      <c r="AF132" s="390"/>
      <c r="AG132" s="391"/>
      <c r="AH132" s="392" t="s">
        <v>874</v>
      </c>
      <c r="AI132" s="392"/>
      <c r="AJ132" s="392"/>
      <c r="AK132" s="392"/>
      <c r="AL132" s="392"/>
      <c r="AM132" s="392"/>
      <c r="AN132" s="392"/>
      <c r="AO132" s="393"/>
    </row>
    <row r="133" spans="6:41" ht="19.5" thickBot="1" x14ac:dyDescent="0.45">
      <c r="F133" s="273"/>
      <c r="G133" s="273"/>
      <c r="H133" s="273"/>
      <c r="J133" s="364" t="s">
        <v>87</v>
      </c>
      <c r="K133" s="365"/>
      <c r="L133" s="365"/>
      <c r="M133" s="365"/>
      <c r="N133" s="395" t="s">
        <v>318</v>
      </c>
      <c r="O133" s="395"/>
      <c r="P133" s="395"/>
      <c r="Q133" s="395"/>
      <c r="R133" s="395" t="s">
        <v>319</v>
      </c>
      <c r="S133" s="395"/>
      <c r="T133" s="395"/>
      <c r="U133" s="395"/>
      <c r="V133" s="395" t="s">
        <v>320</v>
      </c>
      <c r="W133" s="395"/>
      <c r="X133" s="395"/>
      <c r="Y133" s="396"/>
      <c r="Z133" s="395" t="s">
        <v>321</v>
      </c>
      <c r="AA133" s="395"/>
      <c r="AB133" s="395"/>
      <c r="AC133" s="395"/>
      <c r="AD133" s="395" t="s">
        <v>87</v>
      </c>
      <c r="AE133" s="395"/>
      <c r="AF133" s="395"/>
      <c r="AG133" s="396"/>
      <c r="AH133" s="395" t="s">
        <v>321</v>
      </c>
      <c r="AI133" s="395"/>
      <c r="AJ133" s="395"/>
      <c r="AK133" s="395"/>
      <c r="AL133" s="395" t="s">
        <v>87</v>
      </c>
      <c r="AM133" s="395"/>
      <c r="AN133" s="395"/>
      <c r="AO133" s="397"/>
    </row>
    <row r="134" spans="6:41" ht="19.5" thickTop="1" x14ac:dyDescent="0.4">
      <c r="F134" s="359" t="s">
        <v>331</v>
      </c>
      <c r="G134" s="359"/>
      <c r="H134" s="359"/>
      <c r="I134" s="23"/>
      <c r="J134" s="375" t="s">
        <v>706</v>
      </c>
      <c r="K134" s="376"/>
      <c r="L134" s="376"/>
      <c r="M134" s="376"/>
      <c r="N134" s="376"/>
      <c r="O134" s="376"/>
      <c r="P134" s="376"/>
      <c r="Q134" s="376"/>
      <c r="R134" s="376"/>
      <c r="S134" s="376"/>
      <c r="T134" s="376"/>
      <c r="U134" s="376"/>
      <c r="V134" s="376"/>
      <c r="W134" s="376"/>
      <c r="X134" s="376"/>
      <c r="Y134" s="376"/>
      <c r="Z134" s="376"/>
      <c r="AA134" s="376"/>
      <c r="AB134" s="376"/>
      <c r="AC134" s="376"/>
      <c r="AD134" s="376"/>
      <c r="AE134" s="376"/>
      <c r="AF134" s="376"/>
      <c r="AG134" s="376"/>
      <c r="AH134" s="376"/>
      <c r="AI134" s="376"/>
      <c r="AJ134" s="376"/>
      <c r="AK134" s="376"/>
      <c r="AL134" s="376"/>
      <c r="AM134" s="376"/>
      <c r="AN134" s="376"/>
      <c r="AO134" s="377"/>
    </row>
    <row r="135" spans="6:41" x14ac:dyDescent="0.4">
      <c r="F135" s="360"/>
      <c r="G135" s="360"/>
      <c r="H135" s="360"/>
      <c r="I135" s="2"/>
      <c r="J135" s="367" t="s">
        <v>87</v>
      </c>
      <c r="K135" s="38"/>
      <c r="L135" s="38"/>
      <c r="M135" s="38"/>
      <c r="N135" s="38" t="s">
        <v>321</v>
      </c>
      <c r="O135" s="38"/>
      <c r="P135" s="38"/>
      <c r="Q135" s="38"/>
      <c r="R135" s="38" t="s">
        <v>320</v>
      </c>
      <c r="S135" s="38"/>
      <c r="T135" s="38"/>
      <c r="U135" s="38"/>
      <c r="V135" s="38" t="s">
        <v>319</v>
      </c>
      <c r="W135" s="38"/>
      <c r="X135" s="38"/>
      <c r="Y135" s="38"/>
      <c r="Z135" s="38" t="s">
        <v>318</v>
      </c>
      <c r="AA135" s="38"/>
      <c r="AB135" s="38"/>
      <c r="AC135" s="38"/>
      <c r="AD135" s="38" t="s">
        <v>652</v>
      </c>
      <c r="AE135" s="38"/>
      <c r="AF135" s="38"/>
      <c r="AG135" s="38"/>
      <c r="AH135" s="38" t="s">
        <v>653</v>
      </c>
      <c r="AI135" s="38"/>
      <c r="AJ135" s="38"/>
      <c r="AK135" s="38"/>
      <c r="AL135" s="38" t="s">
        <v>654</v>
      </c>
      <c r="AM135" s="38"/>
      <c r="AN135" s="38"/>
      <c r="AO135" s="368"/>
    </row>
    <row r="136" spans="6:41" x14ac:dyDescent="0.4">
      <c r="F136" s="273" t="s">
        <v>679</v>
      </c>
      <c r="G136" s="273"/>
      <c r="H136" s="273"/>
      <c r="I136" s="22"/>
      <c r="J136" s="361" t="s">
        <v>706</v>
      </c>
      <c r="K136" s="362"/>
      <c r="L136" s="362"/>
      <c r="M136" s="362"/>
      <c r="N136" s="362"/>
      <c r="O136" s="362"/>
      <c r="P136" s="362"/>
      <c r="Q136" s="362"/>
      <c r="R136" s="362"/>
      <c r="S136" s="362"/>
      <c r="T136" s="362"/>
      <c r="U136" s="362"/>
      <c r="V136" s="362"/>
      <c r="W136" s="362"/>
      <c r="X136" s="362"/>
      <c r="Y136" s="362"/>
      <c r="Z136" s="362"/>
      <c r="AA136" s="362"/>
      <c r="AB136" s="362"/>
      <c r="AC136" s="362"/>
      <c r="AD136" s="362"/>
      <c r="AE136" s="362"/>
      <c r="AF136" s="362"/>
      <c r="AG136" s="362"/>
      <c r="AH136" s="362"/>
      <c r="AI136" s="362"/>
      <c r="AJ136" s="362"/>
      <c r="AK136" s="362"/>
      <c r="AL136" s="362"/>
      <c r="AM136" s="362"/>
      <c r="AN136" s="362"/>
      <c r="AO136" s="363"/>
    </row>
    <row r="137" spans="6:41" x14ac:dyDescent="0.4">
      <c r="F137" s="273"/>
      <c r="G137" s="273"/>
      <c r="H137" s="273"/>
      <c r="J137" s="367" t="s">
        <v>655</v>
      </c>
      <c r="K137" s="38"/>
      <c r="L137" s="38"/>
      <c r="M137" s="38"/>
      <c r="N137" s="38" t="s">
        <v>656</v>
      </c>
      <c r="O137" s="38"/>
      <c r="P137" s="38"/>
      <c r="Q137" s="38"/>
      <c r="R137" s="38" t="s">
        <v>657</v>
      </c>
      <c r="S137" s="38"/>
      <c r="T137" s="38"/>
      <c r="U137" s="38"/>
      <c r="V137" s="38" t="s">
        <v>658</v>
      </c>
      <c r="W137" s="38"/>
      <c r="X137" s="38"/>
      <c r="Y137" s="38"/>
      <c r="Z137" s="38" t="s">
        <v>659</v>
      </c>
      <c r="AA137" s="38"/>
      <c r="AB137" s="38"/>
      <c r="AC137" s="38"/>
      <c r="AD137" s="38" t="s">
        <v>660</v>
      </c>
      <c r="AE137" s="38"/>
      <c r="AF137" s="38"/>
      <c r="AG137" s="38"/>
      <c r="AH137" s="38" t="s">
        <v>661</v>
      </c>
      <c r="AI137" s="38"/>
      <c r="AJ137" s="38"/>
      <c r="AK137" s="38"/>
      <c r="AL137" s="38" t="s">
        <v>662</v>
      </c>
      <c r="AM137" s="38"/>
      <c r="AN137" s="38"/>
      <c r="AO137" s="368"/>
    </row>
    <row r="138" spans="6:41" x14ac:dyDescent="0.4">
      <c r="F138" s="359" t="s">
        <v>685</v>
      </c>
      <c r="G138" s="359"/>
      <c r="H138" s="359"/>
      <c r="I138" s="22"/>
      <c r="J138" s="361" t="s">
        <v>706</v>
      </c>
      <c r="K138" s="362"/>
      <c r="L138" s="362"/>
      <c r="M138" s="362"/>
      <c r="N138" s="362"/>
      <c r="O138" s="362"/>
      <c r="P138" s="362"/>
      <c r="Q138" s="362"/>
      <c r="R138" s="362"/>
      <c r="S138" s="362"/>
      <c r="T138" s="362"/>
      <c r="U138" s="362"/>
      <c r="V138" s="362"/>
      <c r="W138" s="362"/>
      <c r="X138" s="362"/>
      <c r="Y138" s="362"/>
      <c r="Z138" s="362"/>
      <c r="AA138" s="362"/>
      <c r="AB138" s="362"/>
      <c r="AC138" s="362"/>
      <c r="AD138" s="362"/>
      <c r="AE138" s="362"/>
      <c r="AF138" s="362"/>
      <c r="AG138" s="362"/>
      <c r="AH138" s="362"/>
      <c r="AI138" s="362"/>
      <c r="AJ138" s="362"/>
      <c r="AK138" s="362"/>
      <c r="AL138" s="362"/>
      <c r="AM138" s="362"/>
      <c r="AN138" s="362"/>
      <c r="AO138" s="363"/>
    </row>
    <row r="139" spans="6:41" x14ac:dyDescent="0.4">
      <c r="F139" s="273"/>
      <c r="G139" s="273"/>
      <c r="H139" s="273"/>
      <c r="I139" s="2"/>
      <c r="J139" s="367" t="s">
        <v>663</v>
      </c>
      <c r="K139" s="38"/>
      <c r="L139" s="38"/>
      <c r="M139" s="38"/>
      <c r="N139" s="38" t="s">
        <v>664</v>
      </c>
      <c r="O139" s="38"/>
      <c r="P139" s="38"/>
      <c r="Q139" s="38"/>
      <c r="R139" s="38" t="s">
        <v>665</v>
      </c>
      <c r="S139" s="38"/>
      <c r="T139" s="38"/>
      <c r="U139" s="38"/>
      <c r="V139" s="38" t="s">
        <v>666</v>
      </c>
      <c r="W139" s="38"/>
      <c r="X139" s="38"/>
      <c r="Y139" s="38"/>
      <c r="Z139" s="38" t="s">
        <v>667</v>
      </c>
      <c r="AA139" s="38"/>
      <c r="AB139" s="38"/>
      <c r="AC139" s="38"/>
      <c r="AD139" s="38" t="s">
        <v>668</v>
      </c>
      <c r="AE139" s="38"/>
      <c r="AF139" s="38"/>
      <c r="AG139" s="38"/>
      <c r="AH139" s="38" t="s">
        <v>669</v>
      </c>
      <c r="AI139" s="38"/>
      <c r="AJ139" s="38"/>
      <c r="AK139" s="38"/>
      <c r="AL139" s="38" t="s">
        <v>670</v>
      </c>
      <c r="AM139" s="38"/>
      <c r="AN139" s="38"/>
      <c r="AO139" s="368"/>
    </row>
    <row r="140" spans="6:41" x14ac:dyDescent="0.4">
      <c r="F140" s="359" t="s">
        <v>686</v>
      </c>
      <c r="G140" s="359"/>
      <c r="H140" s="359"/>
      <c r="I140" s="22"/>
      <c r="J140" s="361" t="s">
        <v>706</v>
      </c>
      <c r="K140" s="362"/>
      <c r="L140" s="362"/>
      <c r="M140" s="362"/>
      <c r="N140" s="362"/>
      <c r="O140" s="362"/>
      <c r="P140" s="362"/>
      <c r="Q140" s="362"/>
      <c r="R140" s="362"/>
      <c r="S140" s="362"/>
      <c r="T140" s="362"/>
      <c r="U140" s="362"/>
      <c r="V140" s="362"/>
      <c r="W140" s="362"/>
      <c r="X140" s="362"/>
      <c r="Y140" s="362"/>
      <c r="Z140" s="362"/>
      <c r="AA140" s="362"/>
      <c r="AB140" s="362"/>
      <c r="AC140" s="362"/>
      <c r="AD140" s="362"/>
      <c r="AE140" s="362"/>
      <c r="AF140" s="362"/>
      <c r="AG140" s="362"/>
      <c r="AH140" s="362"/>
      <c r="AI140" s="362"/>
      <c r="AJ140" s="362"/>
      <c r="AK140" s="362"/>
      <c r="AL140" s="362"/>
      <c r="AM140" s="362"/>
      <c r="AN140" s="362"/>
      <c r="AO140" s="363"/>
    </row>
    <row r="141" spans="6:41" ht="19.5" thickBot="1" x14ac:dyDescent="0.45">
      <c r="F141" s="273"/>
      <c r="G141" s="273"/>
      <c r="H141" s="273"/>
      <c r="I141" s="2"/>
      <c r="J141" s="364" t="s">
        <v>671</v>
      </c>
      <c r="K141" s="365"/>
      <c r="L141" s="365"/>
      <c r="M141" s="365"/>
      <c r="N141" s="365" t="s">
        <v>672</v>
      </c>
      <c r="O141" s="365"/>
      <c r="P141" s="365"/>
      <c r="Q141" s="365"/>
      <c r="R141" s="365" t="s">
        <v>673</v>
      </c>
      <c r="S141" s="365"/>
      <c r="T141" s="365"/>
      <c r="U141" s="365"/>
      <c r="V141" s="365" t="s">
        <v>674</v>
      </c>
      <c r="W141" s="365"/>
      <c r="X141" s="365"/>
      <c r="Y141" s="365"/>
      <c r="Z141" s="365" t="s">
        <v>675</v>
      </c>
      <c r="AA141" s="365"/>
      <c r="AB141" s="365"/>
      <c r="AC141" s="365"/>
      <c r="AD141" s="365" t="s">
        <v>676</v>
      </c>
      <c r="AE141" s="365"/>
      <c r="AF141" s="365"/>
      <c r="AG141" s="365"/>
      <c r="AH141" s="365" t="s">
        <v>677</v>
      </c>
      <c r="AI141" s="365"/>
      <c r="AJ141" s="365"/>
      <c r="AK141" s="365"/>
      <c r="AL141" s="365" t="s">
        <v>678</v>
      </c>
      <c r="AM141" s="365"/>
      <c r="AN141" s="365"/>
      <c r="AO141" s="366"/>
    </row>
    <row r="142" spans="6:41" ht="19.5" thickTop="1" x14ac:dyDescent="0.4">
      <c r="F142" s="359" t="s">
        <v>687</v>
      </c>
      <c r="G142" s="359"/>
      <c r="H142" s="359"/>
      <c r="I142" s="22"/>
      <c r="J142" s="381" t="s">
        <v>707</v>
      </c>
      <c r="K142" s="382"/>
      <c r="L142" s="382"/>
      <c r="M142" s="382"/>
      <c r="N142" s="382"/>
      <c r="O142" s="382"/>
      <c r="P142" s="382"/>
      <c r="Q142" s="382"/>
      <c r="R142" s="382"/>
      <c r="S142" s="382"/>
      <c r="T142" s="382"/>
      <c r="U142" s="382"/>
      <c r="V142" s="382"/>
      <c r="W142" s="382"/>
      <c r="X142" s="382"/>
      <c r="Y142" s="382"/>
      <c r="Z142" s="382"/>
      <c r="AA142" s="382"/>
      <c r="AB142" s="382"/>
      <c r="AC142" s="382"/>
      <c r="AD142" s="382"/>
      <c r="AE142" s="382"/>
      <c r="AF142" s="382"/>
      <c r="AG142" s="382"/>
      <c r="AH142" s="382"/>
      <c r="AI142" s="382"/>
      <c r="AJ142" s="382"/>
      <c r="AK142" s="382"/>
      <c r="AL142" s="382"/>
      <c r="AM142" s="382"/>
      <c r="AN142" s="382"/>
      <c r="AO142" s="383"/>
    </row>
    <row r="143" spans="6:41" x14ac:dyDescent="0.4">
      <c r="F143" s="273"/>
      <c r="G143" s="273"/>
      <c r="H143" s="273"/>
      <c r="I143" s="2"/>
      <c r="J143" s="367" t="s">
        <v>87</v>
      </c>
      <c r="K143" s="38"/>
      <c r="L143" s="38"/>
      <c r="M143" s="38"/>
      <c r="N143" s="38" t="s">
        <v>321</v>
      </c>
      <c r="O143" s="38"/>
      <c r="P143" s="38"/>
      <c r="Q143" s="38"/>
      <c r="R143" s="38" t="s">
        <v>320</v>
      </c>
      <c r="S143" s="38"/>
      <c r="T143" s="38"/>
      <c r="U143" s="38"/>
      <c r="V143" s="38" t="s">
        <v>319</v>
      </c>
      <c r="W143" s="38"/>
      <c r="X143" s="38"/>
      <c r="Y143" s="38"/>
      <c r="Z143" s="38" t="s">
        <v>318</v>
      </c>
      <c r="AA143" s="38"/>
      <c r="AB143" s="38"/>
      <c r="AC143" s="38"/>
      <c r="AD143" s="38" t="s">
        <v>652</v>
      </c>
      <c r="AE143" s="38"/>
      <c r="AF143" s="38"/>
      <c r="AG143" s="38"/>
      <c r="AH143" s="38" t="s">
        <v>653</v>
      </c>
      <c r="AI143" s="38"/>
      <c r="AJ143" s="38"/>
      <c r="AK143" s="38"/>
      <c r="AL143" s="38" t="s">
        <v>654</v>
      </c>
      <c r="AM143" s="38"/>
      <c r="AN143" s="38"/>
      <c r="AO143" s="368"/>
    </row>
    <row r="144" spans="6:41" x14ac:dyDescent="0.4">
      <c r="F144" s="359" t="s">
        <v>688</v>
      </c>
      <c r="G144" s="359"/>
      <c r="H144" s="359"/>
      <c r="I144" s="22"/>
      <c r="J144" s="378" t="s">
        <v>707</v>
      </c>
      <c r="K144" s="379"/>
      <c r="L144" s="379"/>
      <c r="M144" s="379"/>
      <c r="N144" s="379"/>
      <c r="O144" s="379"/>
      <c r="P144" s="379"/>
      <c r="Q144" s="379"/>
      <c r="R144" s="379"/>
      <c r="S144" s="379"/>
      <c r="T144" s="379"/>
      <c r="U144" s="379"/>
      <c r="V144" s="379"/>
      <c r="W144" s="379"/>
      <c r="X144" s="379"/>
      <c r="Y144" s="379"/>
      <c r="Z144" s="379"/>
      <c r="AA144" s="379"/>
      <c r="AB144" s="379"/>
      <c r="AC144" s="379"/>
      <c r="AD144" s="379"/>
      <c r="AE144" s="379"/>
      <c r="AF144" s="379"/>
      <c r="AG144" s="379"/>
      <c r="AH144" s="379"/>
      <c r="AI144" s="379"/>
      <c r="AJ144" s="379"/>
      <c r="AK144" s="379"/>
      <c r="AL144" s="379"/>
      <c r="AM144" s="379"/>
      <c r="AN144" s="379"/>
      <c r="AO144" s="380"/>
    </row>
    <row r="145" spans="6:41" x14ac:dyDescent="0.4">
      <c r="F145" s="273"/>
      <c r="G145" s="273"/>
      <c r="H145" s="273"/>
      <c r="J145" s="367" t="s">
        <v>655</v>
      </c>
      <c r="K145" s="38"/>
      <c r="L145" s="38"/>
      <c r="M145" s="38"/>
      <c r="N145" s="38" t="s">
        <v>656</v>
      </c>
      <c r="O145" s="38"/>
      <c r="P145" s="38"/>
      <c r="Q145" s="38"/>
      <c r="R145" s="38" t="s">
        <v>657</v>
      </c>
      <c r="S145" s="38"/>
      <c r="T145" s="38"/>
      <c r="U145" s="38"/>
      <c r="V145" s="38" t="s">
        <v>658</v>
      </c>
      <c r="W145" s="38"/>
      <c r="X145" s="38"/>
      <c r="Y145" s="38"/>
      <c r="Z145" s="38" t="s">
        <v>659</v>
      </c>
      <c r="AA145" s="38"/>
      <c r="AB145" s="38"/>
      <c r="AC145" s="38"/>
      <c r="AD145" s="38" t="s">
        <v>660</v>
      </c>
      <c r="AE145" s="38"/>
      <c r="AF145" s="38"/>
      <c r="AG145" s="38"/>
      <c r="AH145" s="38" t="s">
        <v>661</v>
      </c>
      <c r="AI145" s="38"/>
      <c r="AJ145" s="38"/>
      <c r="AK145" s="38"/>
      <c r="AL145" s="38" t="s">
        <v>662</v>
      </c>
      <c r="AM145" s="38"/>
      <c r="AN145" s="38"/>
      <c r="AO145" s="368"/>
    </row>
    <row r="146" spans="6:41" x14ac:dyDescent="0.4">
      <c r="F146" s="359" t="s">
        <v>689</v>
      </c>
      <c r="G146" s="359"/>
      <c r="H146" s="359"/>
      <c r="I146" s="22"/>
      <c r="J146" s="378" t="s">
        <v>707</v>
      </c>
      <c r="K146" s="379"/>
      <c r="L146" s="379"/>
      <c r="M146" s="379"/>
      <c r="N146" s="379"/>
      <c r="O146" s="379"/>
      <c r="P146" s="379"/>
      <c r="Q146" s="379"/>
      <c r="R146" s="379"/>
      <c r="S146" s="379"/>
      <c r="T146" s="379"/>
      <c r="U146" s="379"/>
      <c r="V146" s="379"/>
      <c r="W146" s="379"/>
      <c r="X146" s="379"/>
      <c r="Y146" s="379"/>
      <c r="Z146" s="379"/>
      <c r="AA146" s="379"/>
      <c r="AB146" s="379"/>
      <c r="AC146" s="379"/>
      <c r="AD146" s="379"/>
      <c r="AE146" s="379"/>
      <c r="AF146" s="379"/>
      <c r="AG146" s="379"/>
      <c r="AH146" s="379"/>
      <c r="AI146" s="379"/>
      <c r="AJ146" s="379"/>
      <c r="AK146" s="379"/>
      <c r="AL146" s="379"/>
      <c r="AM146" s="379"/>
      <c r="AN146" s="379"/>
      <c r="AO146" s="380"/>
    </row>
    <row r="147" spans="6:41" x14ac:dyDescent="0.4">
      <c r="F147" s="360"/>
      <c r="G147" s="360"/>
      <c r="H147" s="360"/>
      <c r="I147" s="2"/>
      <c r="J147" s="367" t="s">
        <v>663</v>
      </c>
      <c r="K147" s="38"/>
      <c r="L147" s="38"/>
      <c r="M147" s="38"/>
      <c r="N147" s="38" t="s">
        <v>664</v>
      </c>
      <c r="O147" s="38"/>
      <c r="P147" s="38"/>
      <c r="Q147" s="38"/>
      <c r="R147" s="38" t="s">
        <v>665</v>
      </c>
      <c r="S147" s="38"/>
      <c r="T147" s="38"/>
      <c r="U147" s="38"/>
      <c r="V147" s="38" t="s">
        <v>666</v>
      </c>
      <c r="W147" s="38"/>
      <c r="X147" s="38"/>
      <c r="Y147" s="38"/>
      <c r="Z147" s="38" t="s">
        <v>667</v>
      </c>
      <c r="AA147" s="38"/>
      <c r="AB147" s="38"/>
      <c r="AC147" s="38"/>
      <c r="AD147" s="38" t="s">
        <v>668</v>
      </c>
      <c r="AE147" s="38"/>
      <c r="AF147" s="38"/>
      <c r="AG147" s="38"/>
      <c r="AH147" s="38" t="s">
        <v>669</v>
      </c>
      <c r="AI147" s="38"/>
      <c r="AJ147" s="38"/>
      <c r="AK147" s="38"/>
      <c r="AL147" s="38" t="s">
        <v>670</v>
      </c>
      <c r="AM147" s="38"/>
      <c r="AN147" s="38"/>
      <c r="AO147" s="368"/>
    </row>
    <row r="148" spans="6:41" x14ac:dyDescent="0.4">
      <c r="F148" s="359" t="s">
        <v>690</v>
      </c>
      <c r="G148" s="359"/>
      <c r="H148" s="359"/>
      <c r="I148" s="22"/>
      <c r="J148" s="378" t="s">
        <v>707</v>
      </c>
      <c r="K148" s="379"/>
      <c r="L148" s="379"/>
      <c r="M148" s="379"/>
      <c r="N148" s="379"/>
      <c r="O148" s="379"/>
      <c r="P148" s="379"/>
      <c r="Q148" s="379"/>
      <c r="R148" s="379"/>
      <c r="S148" s="379"/>
      <c r="T148" s="379"/>
      <c r="U148" s="379"/>
      <c r="V148" s="379"/>
      <c r="W148" s="379"/>
      <c r="X148" s="379"/>
      <c r="Y148" s="379"/>
      <c r="Z148" s="379"/>
      <c r="AA148" s="379"/>
      <c r="AB148" s="379"/>
      <c r="AC148" s="379"/>
      <c r="AD148" s="379"/>
      <c r="AE148" s="379"/>
      <c r="AF148" s="379"/>
      <c r="AG148" s="379"/>
      <c r="AH148" s="379"/>
      <c r="AI148" s="379"/>
      <c r="AJ148" s="379"/>
      <c r="AK148" s="379"/>
      <c r="AL148" s="379"/>
      <c r="AM148" s="379"/>
      <c r="AN148" s="379"/>
      <c r="AO148" s="380"/>
    </row>
    <row r="149" spans="6:41" ht="19.5" thickBot="1" x14ac:dyDescent="0.45">
      <c r="F149" s="273"/>
      <c r="G149" s="273"/>
      <c r="H149" s="273"/>
      <c r="I149" s="2"/>
      <c r="J149" s="364" t="s">
        <v>671</v>
      </c>
      <c r="K149" s="365"/>
      <c r="L149" s="365"/>
      <c r="M149" s="365"/>
      <c r="N149" s="365" t="s">
        <v>672</v>
      </c>
      <c r="O149" s="365"/>
      <c r="P149" s="365"/>
      <c r="Q149" s="365"/>
      <c r="R149" s="365" t="s">
        <v>673</v>
      </c>
      <c r="S149" s="365"/>
      <c r="T149" s="365"/>
      <c r="U149" s="365"/>
      <c r="V149" s="365" t="s">
        <v>674</v>
      </c>
      <c r="W149" s="365"/>
      <c r="X149" s="365"/>
      <c r="Y149" s="365"/>
      <c r="Z149" s="365" t="s">
        <v>675</v>
      </c>
      <c r="AA149" s="365"/>
      <c r="AB149" s="365"/>
      <c r="AC149" s="365"/>
      <c r="AD149" s="365" t="s">
        <v>676</v>
      </c>
      <c r="AE149" s="365"/>
      <c r="AF149" s="365"/>
      <c r="AG149" s="365"/>
      <c r="AH149" s="365" t="s">
        <v>677</v>
      </c>
      <c r="AI149" s="365"/>
      <c r="AJ149" s="365"/>
      <c r="AK149" s="365"/>
      <c r="AL149" s="365" t="s">
        <v>678</v>
      </c>
      <c r="AM149" s="365"/>
      <c r="AN149" s="365"/>
      <c r="AO149" s="366"/>
    </row>
    <row r="150" spans="6:41" ht="19.5" thickTop="1" x14ac:dyDescent="0.4">
      <c r="F150" s="359" t="s">
        <v>2</v>
      </c>
      <c r="G150" s="359"/>
      <c r="H150" s="359"/>
      <c r="I150" s="22"/>
      <c r="J150" s="439" t="s">
        <v>2</v>
      </c>
      <c r="K150" s="440"/>
      <c r="L150" s="440"/>
      <c r="M150" s="440"/>
      <c r="N150" s="440"/>
      <c r="O150" s="440"/>
      <c r="P150" s="440"/>
      <c r="Q150" s="440"/>
      <c r="R150" s="440"/>
      <c r="S150" s="440"/>
      <c r="T150" s="440"/>
      <c r="U150" s="440"/>
      <c r="V150" s="440"/>
      <c r="W150" s="440"/>
      <c r="X150" s="440"/>
      <c r="Y150" s="440"/>
      <c r="Z150" s="440"/>
      <c r="AA150" s="440"/>
      <c r="AB150" s="440"/>
      <c r="AC150" s="440"/>
      <c r="AD150" s="440"/>
      <c r="AE150" s="440"/>
      <c r="AF150" s="440"/>
      <c r="AG150" s="440"/>
      <c r="AH150" s="440"/>
      <c r="AI150" s="440"/>
      <c r="AJ150" s="440"/>
      <c r="AK150" s="440"/>
      <c r="AL150" s="440"/>
      <c r="AM150" s="440"/>
      <c r="AN150" s="440"/>
      <c r="AO150" s="441"/>
    </row>
    <row r="151" spans="6:41" ht="19.5" thickBot="1" x14ac:dyDescent="0.45">
      <c r="F151" s="273"/>
      <c r="G151" s="273"/>
      <c r="H151" s="273"/>
      <c r="I151" s="2"/>
      <c r="J151" s="442"/>
      <c r="K151" s="443"/>
      <c r="L151" s="443"/>
      <c r="M151" s="443"/>
      <c r="N151" s="443"/>
      <c r="O151" s="443"/>
      <c r="P151" s="443"/>
      <c r="Q151" s="443"/>
      <c r="R151" s="443"/>
      <c r="S151" s="443"/>
      <c r="T151" s="443"/>
      <c r="U151" s="443"/>
      <c r="V151" s="443"/>
      <c r="W151" s="443"/>
      <c r="X151" s="443"/>
      <c r="Y151" s="443"/>
      <c r="Z151" s="443"/>
      <c r="AA151" s="443"/>
      <c r="AB151" s="443"/>
      <c r="AC151" s="443"/>
      <c r="AD151" s="443"/>
      <c r="AE151" s="443"/>
      <c r="AF151" s="443"/>
      <c r="AG151" s="443"/>
      <c r="AH151" s="443"/>
      <c r="AI151" s="443"/>
      <c r="AJ151" s="443"/>
      <c r="AK151" s="443"/>
      <c r="AL151" s="443"/>
      <c r="AM151" s="443"/>
      <c r="AN151" s="443"/>
      <c r="AO151" s="444"/>
    </row>
    <row r="152" spans="6:41" ht="19.5" thickTop="1" x14ac:dyDescent="0.4">
      <c r="F152" s="437" t="s">
        <v>876</v>
      </c>
      <c r="G152" s="437"/>
      <c r="H152" s="437"/>
      <c r="I152" s="22"/>
      <c r="J152" s="375" t="s">
        <v>873</v>
      </c>
      <c r="K152" s="376"/>
      <c r="L152" s="376"/>
      <c r="M152" s="376"/>
      <c r="N152" s="376"/>
      <c r="O152" s="376"/>
      <c r="P152" s="376"/>
      <c r="Q152" s="376"/>
      <c r="R152" s="376"/>
      <c r="S152" s="376"/>
      <c r="T152" s="376"/>
      <c r="U152" s="376"/>
      <c r="V152" s="376"/>
      <c r="W152" s="376"/>
      <c r="X152" s="376"/>
      <c r="Y152" s="376"/>
      <c r="Z152" s="376"/>
      <c r="AA152" s="376"/>
      <c r="AB152" s="376"/>
      <c r="AC152" s="376"/>
      <c r="AD152" s="376"/>
      <c r="AE152" s="376"/>
      <c r="AF152" s="376"/>
      <c r="AG152" s="376"/>
      <c r="AH152" s="376"/>
      <c r="AI152" s="376"/>
      <c r="AJ152" s="376"/>
      <c r="AK152" s="376"/>
      <c r="AL152" s="376"/>
      <c r="AM152" s="376"/>
      <c r="AN152" s="376"/>
      <c r="AO152" s="377"/>
    </row>
    <row r="153" spans="6:41" x14ac:dyDescent="0.4">
      <c r="F153" s="438"/>
      <c r="G153" s="438"/>
      <c r="H153" s="438"/>
      <c r="I153" s="2"/>
      <c r="J153" s="367" t="s">
        <v>87</v>
      </c>
      <c r="K153" s="38"/>
      <c r="L153" s="38"/>
      <c r="M153" s="38"/>
      <c r="N153" s="38" t="s">
        <v>321</v>
      </c>
      <c r="O153" s="38"/>
      <c r="P153" s="38"/>
      <c r="Q153" s="38"/>
      <c r="R153" s="38" t="s">
        <v>320</v>
      </c>
      <c r="S153" s="38"/>
      <c r="T153" s="38"/>
      <c r="U153" s="38"/>
      <c r="V153" s="38" t="s">
        <v>319</v>
      </c>
      <c r="W153" s="38"/>
      <c r="X153" s="38"/>
      <c r="Y153" s="38"/>
      <c r="Z153" s="38" t="s">
        <v>318</v>
      </c>
      <c r="AA153" s="38"/>
      <c r="AB153" s="38"/>
      <c r="AC153" s="38"/>
      <c r="AD153" s="38" t="s">
        <v>652</v>
      </c>
      <c r="AE153" s="38"/>
      <c r="AF153" s="38"/>
      <c r="AG153" s="38"/>
      <c r="AH153" s="38" t="s">
        <v>653</v>
      </c>
      <c r="AI153" s="38"/>
      <c r="AJ153" s="38"/>
      <c r="AK153" s="38"/>
      <c r="AL153" s="38" t="s">
        <v>654</v>
      </c>
      <c r="AM153" s="38"/>
      <c r="AN153" s="38"/>
      <c r="AO153" s="368"/>
    </row>
    <row r="154" spans="6:41" x14ac:dyDescent="0.4">
      <c r="F154" s="437" t="s">
        <v>877</v>
      </c>
      <c r="G154" s="437"/>
      <c r="H154" s="437"/>
      <c r="I154" s="22"/>
      <c r="J154" s="361" t="s">
        <v>873</v>
      </c>
      <c r="K154" s="362"/>
      <c r="L154" s="362"/>
      <c r="M154" s="362"/>
      <c r="N154" s="362"/>
      <c r="O154" s="362"/>
      <c r="P154" s="362"/>
      <c r="Q154" s="362"/>
      <c r="R154" s="362"/>
      <c r="S154" s="362"/>
      <c r="T154" s="362"/>
      <c r="U154" s="362"/>
      <c r="V154" s="362"/>
      <c r="W154" s="362"/>
      <c r="X154" s="362"/>
      <c r="Y154" s="362"/>
      <c r="Z154" s="362"/>
      <c r="AA154" s="362"/>
      <c r="AB154" s="362"/>
      <c r="AC154" s="362"/>
      <c r="AD154" s="362"/>
      <c r="AE154" s="362"/>
      <c r="AF154" s="362"/>
      <c r="AG154" s="362"/>
      <c r="AH154" s="362"/>
      <c r="AI154" s="362"/>
      <c r="AJ154" s="362"/>
      <c r="AK154" s="362"/>
      <c r="AL154" s="362"/>
      <c r="AM154" s="362"/>
      <c r="AN154" s="362"/>
      <c r="AO154" s="363"/>
    </row>
    <row r="155" spans="6:41" x14ac:dyDescent="0.4">
      <c r="F155" s="438"/>
      <c r="G155" s="438"/>
      <c r="H155" s="438"/>
      <c r="J155" s="367" t="s">
        <v>655</v>
      </c>
      <c r="K155" s="38"/>
      <c r="L155" s="38"/>
      <c r="M155" s="38"/>
      <c r="N155" s="38" t="s">
        <v>656</v>
      </c>
      <c r="O155" s="38"/>
      <c r="P155" s="38"/>
      <c r="Q155" s="38"/>
      <c r="R155" s="38" t="s">
        <v>657</v>
      </c>
      <c r="S155" s="38"/>
      <c r="T155" s="38"/>
      <c r="U155" s="38"/>
      <c r="V155" s="38" t="s">
        <v>658</v>
      </c>
      <c r="W155" s="38"/>
      <c r="X155" s="38"/>
      <c r="Y155" s="38"/>
      <c r="Z155" s="38" t="s">
        <v>659</v>
      </c>
      <c r="AA155" s="38"/>
      <c r="AB155" s="38"/>
      <c r="AC155" s="38"/>
      <c r="AD155" s="38" t="s">
        <v>660</v>
      </c>
      <c r="AE155" s="38"/>
      <c r="AF155" s="38"/>
      <c r="AG155" s="38"/>
      <c r="AH155" s="38" t="s">
        <v>661</v>
      </c>
      <c r="AI155" s="38"/>
      <c r="AJ155" s="38"/>
      <c r="AK155" s="38"/>
      <c r="AL155" s="38" t="s">
        <v>662</v>
      </c>
      <c r="AM155" s="38"/>
      <c r="AN155" s="38"/>
      <c r="AO155" s="368"/>
    </row>
    <row r="156" spans="6:41" x14ac:dyDescent="0.4">
      <c r="F156" s="437" t="s">
        <v>878</v>
      </c>
      <c r="G156" s="437"/>
      <c r="H156" s="437"/>
      <c r="I156" s="22"/>
      <c r="J156" s="361" t="s">
        <v>873</v>
      </c>
      <c r="K156" s="362"/>
      <c r="L156" s="362"/>
      <c r="M156" s="362"/>
      <c r="N156" s="362"/>
      <c r="O156" s="362"/>
      <c r="P156" s="362"/>
      <c r="Q156" s="362"/>
      <c r="R156" s="362"/>
      <c r="S156" s="362"/>
      <c r="T156" s="362"/>
      <c r="U156" s="362"/>
      <c r="V156" s="362"/>
      <c r="W156" s="362"/>
      <c r="X156" s="362"/>
      <c r="Y156" s="362"/>
      <c r="Z156" s="362"/>
      <c r="AA156" s="362"/>
      <c r="AB156" s="362"/>
      <c r="AC156" s="362"/>
      <c r="AD156" s="362"/>
      <c r="AE156" s="362"/>
      <c r="AF156" s="362"/>
      <c r="AG156" s="362"/>
      <c r="AH156" s="362"/>
      <c r="AI156" s="362"/>
      <c r="AJ156" s="362"/>
      <c r="AK156" s="362"/>
      <c r="AL156" s="362"/>
      <c r="AM156" s="362"/>
      <c r="AN156" s="362"/>
      <c r="AO156" s="363"/>
    </row>
    <row r="157" spans="6:41" x14ac:dyDescent="0.4">
      <c r="F157" s="438"/>
      <c r="G157" s="438"/>
      <c r="H157" s="438"/>
      <c r="I157" s="2"/>
      <c r="J157" s="367" t="s">
        <v>663</v>
      </c>
      <c r="K157" s="38"/>
      <c r="L157" s="38"/>
      <c r="M157" s="38"/>
      <c r="N157" s="38" t="s">
        <v>664</v>
      </c>
      <c r="O157" s="38"/>
      <c r="P157" s="38"/>
      <c r="Q157" s="38"/>
      <c r="R157" s="38" t="s">
        <v>665</v>
      </c>
      <c r="S157" s="38"/>
      <c r="T157" s="38"/>
      <c r="U157" s="38"/>
      <c r="V157" s="38" t="s">
        <v>666</v>
      </c>
      <c r="W157" s="38"/>
      <c r="X157" s="38"/>
      <c r="Y157" s="38"/>
      <c r="Z157" s="38" t="s">
        <v>667</v>
      </c>
      <c r="AA157" s="38"/>
      <c r="AB157" s="38"/>
      <c r="AC157" s="38"/>
      <c r="AD157" s="38" t="s">
        <v>668</v>
      </c>
      <c r="AE157" s="38"/>
      <c r="AF157" s="38"/>
      <c r="AG157" s="38"/>
      <c r="AH157" s="38" t="s">
        <v>669</v>
      </c>
      <c r="AI157" s="38"/>
      <c r="AJ157" s="38"/>
      <c r="AK157" s="38"/>
      <c r="AL157" s="38" t="s">
        <v>670</v>
      </c>
      <c r="AM157" s="38"/>
      <c r="AN157" s="38"/>
      <c r="AO157" s="368"/>
    </row>
    <row r="158" spans="6:41" x14ac:dyDescent="0.4">
      <c r="F158" s="359" t="s">
        <v>875</v>
      </c>
      <c r="G158" s="359"/>
      <c r="H158" s="359"/>
      <c r="I158" s="22"/>
      <c r="J158" s="361" t="s">
        <v>873</v>
      </c>
      <c r="K158" s="362"/>
      <c r="L158" s="362"/>
      <c r="M158" s="362"/>
      <c r="N158" s="362"/>
      <c r="O158" s="362"/>
      <c r="P158" s="362"/>
      <c r="Q158" s="362"/>
      <c r="R158" s="362"/>
      <c r="S158" s="362"/>
      <c r="T158" s="362"/>
      <c r="U158" s="362"/>
      <c r="V158" s="362"/>
      <c r="W158" s="362"/>
      <c r="X158" s="362"/>
      <c r="Y158" s="362"/>
      <c r="Z158" s="362"/>
      <c r="AA158" s="362"/>
      <c r="AB158" s="362"/>
      <c r="AC158" s="362"/>
      <c r="AD158" s="362"/>
      <c r="AE158" s="362"/>
      <c r="AF158" s="362"/>
      <c r="AG158" s="362"/>
      <c r="AH158" s="362"/>
      <c r="AI158" s="362"/>
      <c r="AJ158" s="362"/>
      <c r="AK158" s="362"/>
      <c r="AL158" s="362"/>
      <c r="AM158" s="362"/>
      <c r="AN158" s="362"/>
      <c r="AO158" s="363"/>
    </row>
    <row r="159" spans="6:41" ht="19.5" thickBot="1" x14ac:dyDescent="0.45">
      <c r="F159" s="360"/>
      <c r="G159" s="360"/>
      <c r="H159" s="360"/>
      <c r="I159" s="2"/>
      <c r="J159" s="364" t="s">
        <v>671</v>
      </c>
      <c r="K159" s="365"/>
      <c r="L159" s="365"/>
      <c r="M159" s="365"/>
      <c r="N159" s="365" t="s">
        <v>672</v>
      </c>
      <c r="O159" s="365"/>
      <c r="P159" s="365"/>
      <c r="Q159" s="365"/>
      <c r="R159" s="365" t="s">
        <v>673</v>
      </c>
      <c r="S159" s="365"/>
      <c r="T159" s="365"/>
      <c r="U159" s="365"/>
      <c r="V159" s="365" t="s">
        <v>674</v>
      </c>
      <c r="W159" s="365"/>
      <c r="X159" s="365"/>
      <c r="Y159" s="365"/>
      <c r="Z159" s="365" t="s">
        <v>675</v>
      </c>
      <c r="AA159" s="365"/>
      <c r="AB159" s="365"/>
      <c r="AC159" s="365"/>
      <c r="AD159" s="365" t="s">
        <v>676</v>
      </c>
      <c r="AE159" s="365"/>
      <c r="AF159" s="365"/>
      <c r="AG159" s="365"/>
      <c r="AH159" s="365" t="s">
        <v>677</v>
      </c>
      <c r="AI159" s="365"/>
      <c r="AJ159" s="365"/>
      <c r="AK159" s="365"/>
      <c r="AL159" s="365" t="s">
        <v>678</v>
      </c>
      <c r="AM159" s="365"/>
      <c r="AN159" s="365"/>
      <c r="AO159" s="366"/>
    </row>
    <row r="160" spans="6:41" ht="19.5" thickTop="1" x14ac:dyDescent="0.4"/>
    <row r="162" spans="6:41" ht="19.5" thickBot="1" x14ac:dyDescent="0.45">
      <c r="I162" s="3"/>
      <c r="J162" s="384" t="str">
        <f>"+0"</f>
        <v>+0</v>
      </c>
      <c r="K162" s="273"/>
      <c r="L162" s="273"/>
      <c r="M162" s="385"/>
      <c r="N162" s="417" t="str">
        <f>"+1"</f>
        <v>+1</v>
      </c>
      <c r="O162" s="418"/>
      <c r="P162" s="418"/>
      <c r="Q162" s="419"/>
      <c r="R162" s="384" t="str">
        <f>"+2"</f>
        <v>+2</v>
      </c>
      <c r="S162" s="273"/>
      <c r="T162" s="273"/>
      <c r="U162" s="385"/>
      <c r="V162" s="384" t="str">
        <f>"+3"</f>
        <v>+3</v>
      </c>
      <c r="W162" s="273"/>
      <c r="X162" s="273"/>
      <c r="Y162" s="385"/>
      <c r="Z162" s="384" t="str">
        <f>"+4"</f>
        <v>+4</v>
      </c>
      <c r="AA162" s="273"/>
      <c r="AB162" s="273"/>
      <c r="AC162" s="385"/>
      <c r="AD162" s="384" t="str">
        <f>"+5"</f>
        <v>+5</v>
      </c>
      <c r="AE162" s="273"/>
      <c r="AF162" s="273"/>
      <c r="AG162" s="385"/>
      <c r="AH162" s="384" t="str">
        <f>"+6"</f>
        <v>+6</v>
      </c>
      <c r="AI162" s="273"/>
      <c r="AJ162" s="273"/>
      <c r="AK162" s="385"/>
      <c r="AL162" s="384" t="str">
        <f>"+7"</f>
        <v>+7</v>
      </c>
      <c r="AM162" s="273"/>
      <c r="AN162" s="273"/>
      <c r="AO162" s="385"/>
    </row>
    <row r="163" spans="6:41" x14ac:dyDescent="0.4">
      <c r="F163" s="359" t="s">
        <v>322</v>
      </c>
      <c r="G163" s="359"/>
      <c r="H163" s="359"/>
      <c r="I163" s="22"/>
      <c r="J163" s="435" t="s">
        <v>870</v>
      </c>
      <c r="K163" s="436"/>
      <c r="L163" s="436"/>
      <c r="M163" s="436"/>
      <c r="N163" s="422" t="s">
        <v>65</v>
      </c>
      <c r="O163" s="422"/>
      <c r="P163" s="422"/>
      <c r="Q163" s="422"/>
      <c r="R163" s="422"/>
      <c r="S163" s="422"/>
      <c r="T163" s="422"/>
      <c r="U163" s="422"/>
      <c r="V163" s="422"/>
      <c r="W163" s="422"/>
      <c r="X163" s="422"/>
      <c r="Y163" s="422"/>
      <c r="Z163" s="422"/>
      <c r="AA163" s="422"/>
      <c r="AB163" s="422"/>
      <c r="AC163" s="422"/>
      <c r="AD163" s="422"/>
      <c r="AE163" s="422"/>
      <c r="AF163" s="422"/>
      <c r="AG163" s="423"/>
      <c r="AH163" s="40" t="s">
        <v>879</v>
      </c>
      <c r="AI163" s="40"/>
      <c r="AJ163" s="40"/>
      <c r="AK163" s="40"/>
      <c r="AL163" s="40"/>
      <c r="AM163" s="40"/>
      <c r="AN163" s="40"/>
      <c r="AO163" s="411"/>
    </row>
    <row r="164" spans="6:41" ht="19.5" thickBot="1" x14ac:dyDescent="0.45">
      <c r="F164" s="360"/>
      <c r="G164" s="360"/>
      <c r="H164" s="360"/>
      <c r="I164" s="2"/>
      <c r="J164" s="408" t="s">
        <v>87</v>
      </c>
      <c r="K164" s="409"/>
      <c r="L164" s="409"/>
      <c r="M164" s="409"/>
      <c r="N164" s="405" t="s">
        <v>318</v>
      </c>
      <c r="O164" s="409"/>
      <c r="P164" s="409"/>
      <c r="Q164" s="409"/>
      <c r="R164" s="409" t="s">
        <v>319</v>
      </c>
      <c r="S164" s="409"/>
      <c r="T164" s="409"/>
      <c r="U164" s="409"/>
      <c r="V164" s="409" t="s">
        <v>320</v>
      </c>
      <c r="W164" s="409"/>
      <c r="X164" s="409"/>
      <c r="Y164" s="409"/>
      <c r="Z164" s="409" t="s">
        <v>321</v>
      </c>
      <c r="AA164" s="409"/>
      <c r="AB164" s="409"/>
      <c r="AC164" s="409"/>
      <c r="AD164" s="409" t="s">
        <v>87</v>
      </c>
      <c r="AE164" s="409"/>
      <c r="AF164" s="409"/>
      <c r="AG164" s="409"/>
      <c r="AH164" s="409" t="s">
        <v>321</v>
      </c>
      <c r="AI164" s="409"/>
      <c r="AJ164" s="409"/>
      <c r="AK164" s="409"/>
      <c r="AL164" s="409" t="s">
        <v>87</v>
      </c>
      <c r="AM164" s="409"/>
      <c r="AN164" s="409"/>
      <c r="AO164" s="410"/>
    </row>
  </sheetData>
  <mergeCells count="548">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 ref="J4:M4"/>
    <mergeCell ref="N4:Q4"/>
    <mergeCell ref="R4:U4"/>
    <mergeCell ref="V4:Y4"/>
    <mergeCell ref="G5:H6"/>
    <mergeCell ref="J5:M5"/>
    <mergeCell ref="N5:Y5"/>
    <mergeCell ref="J6:M6"/>
    <mergeCell ref="N6:Q6"/>
    <mergeCell ref="R6:U6"/>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R29:U29"/>
    <mergeCell ref="F34:H35"/>
    <mergeCell ref="J34:Y34"/>
    <mergeCell ref="J35:M35"/>
    <mergeCell ref="N35:Q35"/>
    <mergeCell ref="R35:U35"/>
    <mergeCell ref="V35:Y35"/>
    <mergeCell ref="F32:H33"/>
    <mergeCell ref="J32:Y32"/>
    <mergeCell ref="J33:M33"/>
    <mergeCell ref="N33:Q33"/>
    <mergeCell ref="R33:U33"/>
    <mergeCell ref="V33:Y33"/>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F64:H65"/>
    <mergeCell ref="J64:Y64"/>
    <mergeCell ref="J65:M65"/>
    <mergeCell ref="N65:Q65"/>
    <mergeCell ref="R65:U65"/>
    <mergeCell ref="V65:Y65"/>
    <mergeCell ref="F62:H63"/>
    <mergeCell ref="J62:Y62"/>
    <mergeCell ref="J63:M63"/>
    <mergeCell ref="N63:Q63"/>
    <mergeCell ref="R63:U63"/>
    <mergeCell ref="V63:Y63"/>
    <mergeCell ref="F66:H67"/>
    <mergeCell ref="F68:H69"/>
    <mergeCell ref="J68:Y68"/>
    <mergeCell ref="J69:M69"/>
    <mergeCell ref="N69:Q69"/>
    <mergeCell ref="R69:U69"/>
    <mergeCell ref="V69:Y69"/>
    <mergeCell ref="J66:Y67"/>
    <mergeCell ref="V74:Y74"/>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79:H80"/>
    <mergeCell ref="J79:Y79"/>
    <mergeCell ref="J80:M80"/>
    <mergeCell ref="N80:Q80"/>
    <mergeCell ref="R80:U80"/>
    <mergeCell ref="V80:Y80"/>
    <mergeCell ref="F77:H78"/>
    <mergeCell ref="J77:Y77"/>
    <mergeCell ref="J78:M78"/>
    <mergeCell ref="N78:Q78"/>
    <mergeCell ref="R78:U78"/>
    <mergeCell ref="V78:Y78"/>
    <mergeCell ref="F81:H82"/>
    <mergeCell ref="F83:H84"/>
    <mergeCell ref="J83:Y83"/>
    <mergeCell ref="J84:M84"/>
    <mergeCell ref="N84:Q84"/>
    <mergeCell ref="R84:U84"/>
    <mergeCell ref="V84:Y84"/>
    <mergeCell ref="J81:Y82"/>
    <mergeCell ref="V88:Y88"/>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F102:H103"/>
    <mergeCell ref="J102:AO102"/>
    <mergeCell ref="J103:M103"/>
    <mergeCell ref="N103:Q103"/>
    <mergeCell ref="R103:U103"/>
    <mergeCell ref="V103:Y103"/>
    <mergeCell ref="Z103:AC103"/>
    <mergeCell ref="AD103:AG103"/>
    <mergeCell ref="AH103:AK103"/>
    <mergeCell ref="AL103:AO103"/>
    <mergeCell ref="F104:H105"/>
    <mergeCell ref="J104:AO104"/>
    <mergeCell ref="J105:M105"/>
    <mergeCell ref="N105:Q105"/>
    <mergeCell ref="R105:U105"/>
    <mergeCell ref="V105:Y105"/>
    <mergeCell ref="Z105:AC105"/>
    <mergeCell ref="AD105:AG105"/>
    <mergeCell ref="AH105:AK105"/>
    <mergeCell ref="AL105:AO105"/>
    <mergeCell ref="F106:H107"/>
    <mergeCell ref="J106:AO106"/>
    <mergeCell ref="J107:M107"/>
    <mergeCell ref="N107:Q107"/>
    <mergeCell ref="R107:U107"/>
    <mergeCell ref="V107:Y107"/>
    <mergeCell ref="Z107:AC107"/>
    <mergeCell ref="AD107:AG107"/>
    <mergeCell ref="AH107:AK107"/>
    <mergeCell ref="AL107:AO107"/>
    <mergeCell ref="F108:H109"/>
    <mergeCell ref="J108:AO108"/>
    <mergeCell ref="J109:M109"/>
    <mergeCell ref="N109:Q109"/>
    <mergeCell ref="R109:U109"/>
    <mergeCell ref="V109:Y109"/>
    <mergeCell ref="Z109:AC109"/>
    <mergeCell ref="AD109:AG109"/>
    <mergeCell ref="AH109:AK109"/>
    <mergeCell ref="AL109:AO109"/>
    <mergeCell ref="F110:H111"/>
    <mergeCell ref="J110:AO110"/>
    <mergeCell ref="J111:M111"/>
    <mergeCell ref="N111:Q111"/>
    <mergeCell ref="R111:U111"/>
    <mergeCell ref="V111:Y111"/>
    <mergeCell ref="Z111:AC111"/>
    <mergeCell ref="AD111:AG111"/>
    <mergeCell ref="AH111:AK111"/>
    <mergeCell ref="AL111:AO111"/>
    <mergeCell ref="F112:H113"/>
    <mergeCell ref="J112:AO112"/>
    <mergeCell ref="J113:M113"/>
    <mergeCell ref="N113:Q113"/>
    <mergeCell ref="R113:U113"/>
    <mergeCell ref="V113:Y113"/>
    <mergeCell ref="Z113:AC113"/>
    <mergeCell ref="AD113:AG113"/>
    <mergeCell ref="AH113:AK113"/>
    <mergeCell ref="AL113:AO113"/>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20:H121"/>
    <mergeCell ref="J120:AO120"/>
    <mergeCell ref="J121:M121"/>
    <mergeCell ref="N121:Q121"/>
    <mergeCell ref="R121:U121"/>
    <mergeCell ref="V121:Y121"/>
    <mergeCell ref="Z121:AC121"/>
    <mergeCell ref="AD121:AG121"/>
    <mergeCell ref="AH121:AK121"/>
    <mergeCell ref="AL121:AO121"/>
    <mergeCell ref="F122:H123"/>
    <mergeCell ref="J122:AO122"/>
    <mergeCell ref="J123:M123"/>
    <mergeCell ref="N123:Q123"/>
    <mergeCell ref="R123:U123"/>
    <mergeCell ref="V123:Y123"/>
    <mergeCell ref="Z123:AC123"/>
    <mergeCell ref="AD123:AG123"/>
    <mergeCell ref="AH123:AK123"/>
    <mergeCell ref="AL123:AO123"/>
    <mergeCell ref="F124:H125"/>
    <mergeCell ref="J124:AO124"/>
    <mergeCell ref="J125:M125"/>
    <mergeCell ref="N125:Q125"/>
    <mergeCell ref="R125:U125"/>
    <mergeCell ref="V125:Y125"/>
    <mergeCell ref="Z125:AC125"/>
    <mergeCell ref="AD125:AG125"/>
    <mergeCell ref="AH125:AK125"/>
    <mergeCell ref="AL125:AO125"/>
    <mergeCell ref="F126:H127"/>
    <mergeCell ref="J126:AO126"/>
    <mergeCell ref="J127:M127"/>
    <mergeCell ref="N127:Q127"/>
    <mergeCell ref="R127:U127"/>
    <mergeCell ref="V127:Y127"/>
    <mergeCell ref="Z127:AC127"/>
    <mergeCell ref="AD127:AG127"/>
    <mergeCell ref="AH127:AK127"/>
    <mergeCell ref="AL127:AO127"/>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34:H135"/>
    <mergeCell ref="J134:AO134"/>
    <mergeCell ref="J135:M135"/>
    <mergeCell ref="N135:Q135"/>
    <mergeCell ref="R135:U135"/>
    <mergeCell ref="V135:Y135"/>
    <mergeCell ref="Z135:AC135"/>
    <mergeCell ref="AD135:AG135"/>
    <mergeCell ref="AH135:AK135"/>
    <mergeCell ref="AL135:AO135"/>
    <mergeCell ref="F136:H137"/>
    <mergeCell ref="J136:AO136"/>
    <mergeCell ref="J137:M137"/>
    <mergeCell ref="N137:Q137"/>
    <mergeCell ref="R137:U137"/>
    <mergeCell ref="V137:Y137"/>
    <mergeCell ref="Z137:AC137"/>
    <mergeCell ref="AD137:AG137"/>
    <mergeCell ref="AH137:AK137"/>
    <mergeCell ref="AL137:AO137"/>
    <mergeCell ref="F138:H139"/>
    <mergeCell ref="J138:AO138"/>
    <mergeCell ref="J139:M139"/>
    <mergeCell ref="N139:Q139"/>
    <mergeCell ref="R139:U139"/>
    <mergeCell ref="V139:Y139"/>
    <mergeCell ref="Z139:AC139"/>
    <mergeCell ref="AD139:AG139"/>
    <mergeCell ref="AH139:AK139"/>
    <mergeCell ref="AL139:AO139"/>
    <mergeCell ref="F140:H141"/>
    <mergeCell ref="J140:AO140"/>
    <mergeCell ref="J141:M141"/>
    <mergeCell ref="N141:Q141"/>
    <mergeCell ref="R141:U141"/>
    <mergeCell ref="V141:Y141"/>
    <mergeCell ref="Z141:AC141"/>
    <mergeCell ref="AD141:AG141"/>
    <mergeCell ref="AH141:AK141"/>
    <mergeCell ref="AL141:AO141"/>
    <mergeCell ref="F142:H143"/>
    <mergeCell ref="J142:AO142"/>
    <mergeCell ref="J143:M143"/>
    <mergeCell ref="N143:Q143"/>
    <mergeCell ref="R143:U143"/>
    <mergeCell ref="V143:Y143"/>
    <mergeCell ref="Z143:AC143"/>
    <mergeCell ref="AD143:AG143"/>
    <mergeCell ref="AH143:AK143"/>
    <mergeCell ref="AL143:AO143"/>
    <mergeCell ref="F144:H145"/>
    <mergeCell ref="J144:AO144"/>
    <mergeCell ref="J145:M145"/>
    <mergeCell ref="N145:Q145"/>
    <mergeCell ref="R145:U145"/>
    <mergeCell ref="V145:Y145"/>
    <mergeCell ref="Z145:AC145"/>
    <mergeCell ref="AD145:AG145"/>
    <mergeCell ref="AH145:AK145"/>
    <mergeCell ref="AL145:AO145"/>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52:H153"/>
    <mergeCell ref="J152:AO152"/>
    <mergeCell ref="J153:M153"/>
    <mergeCell ref="N153:Q153"/>
    <mergeCell ref="R153:U153"/>
    <mergeCell ref="V153:Y153"/>
    <mergeCell ref="Z153:AC153"/>
    <mergeCell ref="AD153:AG153"/>
    <mergeCell ref="AH153:AK153"/>
    <mergeCell ref="AL153:AO153"/>
    <mergeCell ref="F154:H155"/>
    <mergeCell ref="J154:AO154"/>
    <mergeCell ref="J155:M155"/>
    <mergeCell ref="N155:Q155"/>
    <mergeCell ref="R155:U155"/>
    <mergeCell ref="V155:Y155"/>
    <mergeCell ref="Z155:AC155"/>
    <mergeCell ref="AD155:AG155"/>
    <mergeCell ref="AH155:AK155"/>
    <mergeCell ref="AL155:AO155"/>
    <mergeCell ref="F156:H157"/>
    <mergeCell ref="J156:AO156"/>
    <mergeCell ref="J157:M157"/>
    <mergeCell ref="N157:Q157"/>
    <mergeCell ref="R157:U157"/>
    <mergeCell ref="V157:Y157"/>
    <mergeCell ref="Z157:AC157"/>
    <mergeCell ref="AD157:AG157"/>
    <mergeCell ref="AH157:AK157"/>
    <mergeCell ref="AL157:AO157"/>
    <mergeCell ref="F158:H159"/>
    <mergeCell ref="J158:AO158"/>
    <mergeCell ref="J159:M159"/>
    <mergeCell ref="N159:Q159"/>
    <mergeCell ref="R159:U159"/>
    <mergeCell ref="V159:Y159"/>
    <mergeCell ref="Z159:AC159"/>
    <mergeCell ref="AD159:AG159"/>
    <mergeCell ref="AH159:AK159"/>
    <mergeCell ref="AL159:AO159"/>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BZ167"/>
  <sheetViews>
    <sheetView showGridLines="0" tabSelected="1" topLeftCell="A13" zoomScale="85" zoomScaleNormal="85" workbookViewId="0">
      <selection activeCell="AO44" sqref="AO44"/>
    </sheetView>
  </sheetViews>
  <sheetFormatPr defaultRowHeight="18.75" x14ac:dyDescent="0.4"/>
  <cols>
    <col min="1" max="45" width="3.625" customWidth="1"/>
    <col min="46" max="46" width="3.625" style="1" customWidth="1"/>
    <col min="47" max="293" width="3.625" customWidth="1"/>
  </cols>
  <sheetData>
    <row r="4" spans="6:51" x14ac:dyDescent="0.4">
      <c r="AV4" s="273" t="s">
        <v>345</v>
      </c>
      <c r="AW4" s="273"/>
      <c r="AX4" s="273"/>
      <c r="AY4" s="273"/>
    </row>
    <row r="5" spans="6:51" x14ac:dyDescent="0.4">
      <c r="F5" s="469">
        <v>255</v>
      </c>
      <c r="G5" s="470"/>
      <c r="H5" s="2"/>
      <c r="I5" s="399">
        <v>224</v>
      </c>
      <c r="J5" s="471"/>
      <c r="K5" s="470">
        <v>223</v>
      </c>
      <c r="L5" s="470"/>
      <c r="N5" s="399">
        <v>192</v>
      </c>
      <c r="O5" s="471"/>
      <c r="P5" s="470">
        <v>191</v>
      </c>
      <c r="Q5" s="470"/>
      <c r="S5" s="399">
        <v>160</v>
      </c>
      <c r="T5" s="471"/>
      <c r="U5" s="470">
        <v>159</v>
      </c>
      <c r="V5" s="470"/>
      <c r="X5" s="399">
        <v>128</v>
      </c>
      <c r="Y5" s="471"/>
      <c r="Z5" s="470">
        <v>127</v>
      </c>
      <c r="AA5" s="470"/>
      <c r="AD5" s="10">
        <v>96</v>
      </c>
      <c r="AE5" s="7">
        <v>95</v>
      </c>
      <c r="AI5" s="10">
        <v>64</v>
      </c>
      <c r="AJ5" s="7">
        <v>63</v>
      </c>
      <c r="AN5" s="8">
        <v>32</v>
      </c>
      <c r="AO5" s="9">
        <v>31</v>
      </c>
      <c r="AP5" s="2"/>
      <c r="AQ5" s="2"/>
      <c r="AR5" s="2"/>
      <c r="AS5" s="8">
        <v>0</v>
      </c>
      <c r="AT5" s="36"/>
      <c r="AV5" s="466" t="s">
        <v>367</v>
      </c>
      <c r="AW5" s="466"/>
      <c r="AX5" s="466"/>
      <c r="AY5" s="466"/>
    </row>
    <row r="6" spans="6:51" x14ac:dyDescent="0.4">
      <c r="F6" s="47" t="s">
        <v>337</v>
      </c>
      <c r="G6" s="47"/>
      <c r="H6" s="47"/>
      <c r="I6" s="47"/>
      <c r="J6" s="47"/>
      <c r="K6" s="362" t="s">
        <v>338</v>
      </c>
      <c r="L6" s="362"/>
      <c r="M6" s="362"/>
      <c r="N6" s="362"/>
      <c r="O6" s="362"/>
      <c r="P6" s="47" t="s">
        <v>339</v>
      </c>
      <c r="Q6" s="47"/>
      <c r="R6" s="47"/>
      <c r="S6" s="47"/>
      <c r="T6" s="47"/>
      <c r="U6" s="362" t="s">
        <v>340</v>
      </c>
      <c r="V6" s="362"/>
      <c r="W6" s="362"/>
      <c r="X6" s="362"/>
      <c r="Y6" s="362"/>
      <c r="Z6" s="47" t="s">
        <v>341</v>
      </c>
      <c r="AA6" s="47"/>
      <c r="AB6" s="47"/>
      <c r="AC6" s="47"/>
      <c r="AD6" s="47"/>
      <c r="AE6" s="362" t="s">
        <v>342</v>
      </c>
      <c r="AF6" s="362"/>
      <c r="AG6" s="362"/>
      <c r="AH6" s="362"/>
      <c r="AI6" s="362"/>
      <c r="AJ6" s="47" t="s">
        <v>343</v>
      </c>
      <c r="AK6" s="47"/>
      <c r="AL6" s="47"/>
      <c r="AM6" s="47"/>
      <c r="AN6" s="47"/>
      <c r="AO6" s="362" t="s">
        <v>344</v>
      </c>
      <c r="AP6" s="362"/>
      <c r="AQ6" s="362"/>
      <c r="AR6" s="362"/>
      <c r="AS6" s="362"/>
      <c r="AT6" s="11">
        <v>0</v>
      </c>
      <c r="AU6" s="3"/>
      <c r="AV6" s="107" t="s">
        <v>368</v>
      </c>
      <c r="AW6" s="108"/>
      <c r="AX6" s="108"/>
      <c r="AY6" s="109"/>
    </row>
    <row r="7" spans="6:51" x14ac:dyDescent="0.4">
      <c r="F7" s="47" t="s">
        <v>353</v>
      </c>
      <c r="G7" s="47"/>
      <c r="H7" s="47"/>
      <c r="I7" s="47"/>
      <c r="J7" s="47"/>
      <c r="K7" s="362" t="s">
        <v>352</v>
      </c>
      <c r="L7" s="362"/>
      <c r="M7" s="362"/>
      <c r="N7" s="362"/>
      <c r="O7" s="362"/>
      <c r="P7" s="47" t="s">
        <v>351</v>
      </c>
      <c r="Q7" s="47"/>
      <c r="R7" s="47"/>
      <c r="S7" s="47"/>
      <c r="T7" s="47"/>
      <c r="U7" s="362" t="s">
        <v>350</v>
      </c>
      <c r="V7" s="362"/>
      <c r="W7" s="362"/>
      <c r="X7" s="362"/>
      <c r="Y7" s="362"/>
      <c r="Z7" s="47" t="s">
        <v>349</v>
      </c>
      <c r="AA7" s="47"/>
      <c r="AB7" s="47"/>
      <c r="AC7" s="47"/>
      <c r="AD7" s="47"/>
      <c r="AE7" s="362" t="s">
        <v>348</v>
      </c>
      <c r="AF7" s="362"/>
      <c r="AG7" s="362"/>
      <c r="AH7" s="362"/>
      <c r="AI7" s="362"/>
      <c r="AJ7" s="47" t="s">
        <v>347</v>
      </c>
      <c r="AK7" s="47"/>
      <c r="AL7" s="47"/>
      <c r="AM7" s="47"/>
      <c r="AN7" s="47"/>
      <c r="AO7" s="362" t="s">
        <v>346</v>
      </c>
      <c r="AP7" s="362"/>
      <c r="AQ7" s="362"/>
      <c r="AR7" s="362"/>
      <c r="AS7" s="362"/>
      <c r="AT7" s="11">
        <v>1</v>
      </c>
      <c r="AU7" s="3"/>
      <c r="AV7" s="107" t="s">
        <v>369</v>
      </c>
      <c r="AW7" s="108"/>
      <c r="AX7" s="108"/>
      <c r="AY7" s="109"/>
    </row>
    <row r="8" spans="6:51" x14ac:dyDescent="0.4">
      <c r="F8" s="38" t="s">
        <v>2</v>
      </c>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12" t="s">
        <v>2</v>
      </c>
      <c r="AU8" s="3"/>
      <c r="AV8" s="459" t="s">
        <v>2</v>
      </c>
      <c r="AW8" s="460"/>
      <c r="AX8" s="460"/>
      <c r="AY8" s="461"/>
    </row>
    <row r="9" spans="6:51" x14ac:dyDescent="0.4">
      <c r="F9" s="47" t="s">
        <v>361</v>
      </c>
      <c r="G9" s="47"/>
      <c r="H9" s="47"/>
      <c r="I9" s="47"/>
      <c r="J9" s="47"/>
      <c r="K9" s="362" t="s">
        <v>360</v>
      </c>
      <c r="L9" s="362"/>
      <c r="M9" s="362"/>
      <c r="N9" s="362"/>
      <c r="O9" s="362"/>
      <c r="P9" s="47" t="s">
        <v>358</v>
      </c>
      <c r="Q9" s="47"/>
      <c r="R9" s="47"/>
      <c r="S9" s="47"/>
      <c r="T9" s="47"/>
      <c r="U9" s="362" t="s">
        <v>359</v>
      </c>
      <c r="V9" s="362"/>
      <c r="W9" s="362"/>
      <c r="X9" s="362"/>
      <c r="Y9" s="362"/>
      <c r="Z9" s="47" t="s">
        <v>357</v>
      </c>
      <c r="AA9" s="47"/>
      <c r="AB9" s="47"/>
      <c r="AC9" s="47"/>
      <c r="AD9" s="47"/>
      <c r="AE9" s="362" t="s">
        <v>356</v>
      </c>
      <c r="AF9" s="362"/>
      <c r="AG9" s="362"/>
      <c r="AH9" s="362"/>
      <c r="AI9" s="362"/>
      <c r="AJ9" s="47" t="s">
        <v>355</v>
      </c>
      <c r="AK9" s="47"/>
      <c r="AL9" s="47"/>
      <c r="AM9" s="47"/>
      <c r="AN9" s="47"/>
      <c r="AO9" s="362" t="s">
        <v>354</v>
      </c>
      <c r="AP9" s="362"/>
      <c r="AQ9" s="362"/>
      <c r="AR9" s="362"/>
      <c r="AS9" s="362"/>
      <c r="AT9" s="11" t="s">
        <v>366</v>
      </c>
      <c r="AU9" s="3"/>
      <c r="AV9" s="107" t="s">
        <v>370</v>
      </c>
      <c r="AW9" s="108"/>
      <c r="AX9" s="108"/>
      <c r="AY9" s="109"/>
    </row>
    <row r="11" spans="6:51" x14ac:dyDescent="0.4">
      <c r="X11" s="1"/>
      <c r="Y11" s="1"/>
      <c r="Z11" s="1"/>
      <c r="AA11" s="1"/>
      <c r="AB11" s="1"/>
      <c r="AC11" s="1"/>
    </row>
    <row r="12" spans="6:51" x14ac:dyDescent="0.4">
      <c r="U12" s="467">
        <v>31</v>
      </c>
      <c r="V12" s="468"/>
      <c r="W12" s="7">
        <v>30</v>
      </c>
      <c r="Z12" s="8">
        <v>23</v>
      </c>
      <c r="AA12" s="7">
        <v>22</v>
      </c>
      <c r="AI12" s="8">
        <v>0</v>
      </c>
    </row>
    <row r="13" spans="6:51" x14ac:dyDescent="0.4">
      <c r="U13" s="47" t="s">
        <v>364</v>
      </c>
      <c r="V13" s="47"/>
      <c r="W13" s="47" t="s">
        <v>363</v>
      </c>
      <c r="X13" s="47"/>
      <c r="Y13" s="47"/>
      <c r="Z13" s="47"/>
      <c r="AA13" s="47" t="s">
        <v>362</v>
      </c>
      <c r="AB13" s="47"/>
      <c r="AC13" s="47"/>
      <c r="AD13" s="47"/>
      <c r="AE13" s="47"/>
      <c r="AF13" s="47"/>
      <c r="AG13" s="47"/>
      <c r="AH13" s="47"/>
      <c r="AI13" s="47"/>
    </row>
    <row r="14" spans="6:51" x14ac:dyDescent="0.4">
      <c r="Y14" s="359" t="s">
        <v>365</v>
      </c>
      <c r="Z14" s="359"/>
      <c r="AA14" s="359"/>
      <c r="AB14" s="359"/>
      <c r="AC14" s="359"/>
      <c r="AD14" s="359"/>
      <c r="AE14" s="359"/>
    </row>
    <row r="20" spans="6:46" x14ac:dyDescent="0.4">
      <c r="AQ20" s="273" t="s">
        <v>345</v>
      </c>
      <c r="AR20" s="273"/>
      <c r="AS20" s="273"/>
      <c r="AT20" s="273"/>
    </row>
    <row r="21" spans="6:46" x14ac:dyDescent="0.4">
      <c r="F21" s="464">
        <v>255</v>
      </c>
      <c r="G21" s="462"/>
      <c r="I21" s="56">
        <v>240</v>
      </c>
      <c r="J21" s="465"/>
      <c r="K21" s="462">
        <v>239</v>
      </c>
      <c r="L21" s="462"/>
      <c r="N21" s="56">
        <f>7*32</f>
        <v>224</v>
      </c>
      <c r="O21" s="465"/>
      <c r="P21" s="462"/>
      <c r="Q21" s="462"/>
      <c r="S21" s="56"/>
      <c r="T21" s="465"/>
      <c r="U21" s="462">
        <v>63</v>
      </c>
      <c r="V21" s="462"/>
      <c r="Y21" s="17">
        <v>48</v>
      </c>
      <c r="Z21" s="7">
        <v>47</v>
      </c>
      <c r="AD21" s="17">
        <v>32</v>
      </c>
      <c r="AE21" s="7">
        <v>31</v>
      </c>
      <c r="AI21" s="3">
        <v>16</v>
      </c>
      <c r="AJ21" s="7">
        <v>15</v>
      </c>
      <c r="AN21" s="3">
        <v>0</v>
      </c>
      <c r="AQ21" s="466" t="s">
        <v>367</v>
      </c>
      <c r="AR21" s="466"/>
      <c r="AS21" s="466"/>
      <c r="AT21" s="466"/>
    </row>
    <row r="22" spans="6:46" x14ac:dyDescent="0.4">
      <c r="F22" s="47" t="s">
        <v>353</v>
      </c>
      <c r="G22" s="47"/>
      <c r="H22" s="47"/>
      <c r="I22" s="47"/>
      <c r="J22" s="47"/>
      <c r="K22" s="362" t="s">
        <v>352</v>
      </c>
      <c r="L22" s="362"/>
      <c r="M22" s="362"/>
      <c r="N22" s="362"/>
      <c r="O22" s="362"/>
      <c r="P22" s="38" t="s">
        <v>2</v>
      </c>
      <c r="Q22" s="38"/>
      <c r="R22" s="38"/>
      <c r="S22" s="38"/>
      <c r="T22" s="38"/>
      <c r="U22" s="47" t="s">
        <v>341</v>
      </c>
      <c r="V22" s="47"/>
      <c r="W22" s="47"/>
      <c r="X22" s="47"/>
      <c r="Y22" s="47"/>
      <c r="Z22" s="362" t="s">
        <v>342</v>
      </c>
      <c r="AA22" s="362"/>
      <c r="AB22" s="362"/>
      <c r="AC22" s="362"/>
      <c r="AD22" s="362"/>
      <c r="AE22" s="47" t="s">
        <v>343</v>
      </c>
      <c r="AF22" s="47"/>
      <c r="AG22" s="47"/>
      <c r="AH22" s="47"/>
      <c r="AI22" s="47"/>
      <c r="AJ22" s="362" t="s">
        <v>344</v>
      </c>
      <c r="AK22" s="362"/>
      <c r="AL22" s="362"/>
      <c r="AM22" s="362"/>
      <c r="AN22" s="362"/>
      <c r="AO22" s="18">
        <v>0</v>
      </c>
      <c r="AP22" s="3"/>
      <c r="AQ22" s="107" t="s">
        <v>368</v>
      </c>
      <c r="AR22" s="108"/>
      <c r="AS22" s="108"/>
      <c r="AT22" s="109"/>
    </row>
    <row r="23" spans="6:46" x14ac:dyDescent="0.4">
      <c r="F23" s="47" t="s">
        <v>641</v>
      </c>
      <c r="G23" s="47"/>
      <c r="H23" s="47"/>
      <c r="I23" s="47"/>
      <c r="J23" s="47"/>
      <c r="K23" s="362" t="s">
        <v>640</v>
      </c>
      <c r="L23" s="362"/>
      <c r="M23" s="362"/>
      <c r="N23" s="362"/>
      <c r="O23" s="362"/>
      <c r="P23" s="38" t="s">
        <v>2</v>
      </c>
      <c r="Q23" s="38"/>
      <c r="R23" s="38"/>
      <c r="S23" s="38"/>
      <c r="T23" s="38"/>
      <c r="U23" s="47" t="s">
        <v>639</v>
      </c>
      <c r="V23" s="47"/>
      <c r="W23" s="47"/>
      <c r="X23" s="47"/>
      <c r="Y23" s="47"/>
      <c r="Z23" s="362" t="s">
        <v>638</v>
      </c>
      <c r="AA23" s="362"/>
      <c r="AB23" s="362"/>
      <c r="AC23" s="362"/>
      <c r="AD23" s="362"/>
      <c r="AE23" s="47" t="s">
        <v>637</v>
      </c>
      <c r="AF23" s="47"/>
      <c r="AG23" s="47"/>
      <c r="AH23" s="47"/>
      <c r="AI23" s="47"/>
      <c r="AJ23" s="362" t="s">
        <v>636</v>
      </c>
      <c r="AK23" s="362"/>
      <c r="AL23" s="362"/>
      <c r="AM23" s="362"/>
      <c r="AN23" s="362"/>
      <c r="AO23" s="18">
        <v>1</v>
      </c>
      <c r="AP23" s="3"/>
      <c r="AQ23" s="107" t="s">
        <v>369</v>
      </c>
      <c r="AR23" s="108"/>
      <c r="AS23" s="108"/>
      <c r="AT23" s="109"/>
    </row>
    <row r="24" spans="6:46" x14ac:dyDescent="0.4">
      <c r="F24" s="38" t="s">
        <v>2</v>
      </c>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9" t="s">
        <v>2</v>
      </c>
      <c r="AP24" s="3"/>
      <c r="AQ24" s="459" t="s">
        <v>2</v>
      </c>
      <c r="AR24" s="460"/>
      <c r="AS24" s="460"/>
      <c r="AT24" s="461"/>
    </row>
    <row r="25" spans="6:46" x14ac:dyDescent="0.4">
      <c r="F25" s="47" t="s">
        <v>647</v>
      </c>
      <c r="G25" s="47"/>
      <c r="H25" s="47"/>
      <c r="I25" s="47"/>
      <c r="J25" s="47"/>
      <c r="K25" s="362" t="s">
        <v>646</v>
      </c>
      <c r="L25" s="362"/>
      <c r="M25" s="362"/>
      <c r="N25" s="362"/>
      <c r="O25" s="362"/>
      <c r="P25" s="38" t="s">
        <v>2</v>
      </c>
      <c r="Q25" s="38"/>
      <c r="R25" s="38"/>
      <c r="S25" s="38"/>
      <c r="T25" s="38"/>
      <c r="U25" s="47" t="s">
        <v>645</v>
      </c>
      <c r="V25" s="47"/>
      <c r="W25" s="47"/>
      <c r="X25" s="47"/>
      <c r="Y25" s="47"/>
      <c r="Z25" s="362" t="s">
        <v>644</v>
      </c>
      <c r="AA25" s="362"/>
      <c r="AB25" s="362"/>
      <c r="AC25" s="362"/>
      <c r="AD25" s="362"/>
      <c r="AE25" s="47" t="s">
        <v>643</v>
      </c>
      <c r="AF25" s="47"/>
      <c r="AG25" s="47"/>
      <c r="AH25" s="47"/>
      <c r="AI25" s="47"/>
      <c r="AJ25" s="362" t="s">
        <v>642</v>
      </c>
      <c r="AK25" s="362"/>
      <c r="AL25" s="362"/>
      <c r="AM25" s="362"/>
      <c r="AN25" s="362"/>
      <c r="AO25" s="18" t="s">
        <v>366</v>
      </c>
      <c r="AP25" s="3"/>
      <c r="AQ25" s="107" t="s">
        <v>370</v>
      </c>
      <c r="AR25" s="108"/>
      <c r="AS25" s="108"/>
      <c r="AT25" s="109"/>
    </row>
    <row r="27" spans="6:46" x14ac:dyDescent="0.4">
      <c r="P27" s="462"/>
      <c r="Q27" s="462"/>
      <c r="R27" s="7"/>
      <c r="T27" s="14">
        <v>15</v>
      </c>
      <c r="U27" s="7"/>
      <c r="V27" s="7"/>
      <c r="Z27" s="8">
        <v>0</v>
      </c>
    </row>
    <row r="28" spans="6:46" x14ac:dyDescent="0.4">
      <c r="P28" s="462"/>
      <c r="Q28" s="462"/>
      <c r="T28" s="20" t="s">
        <v>650</v>
      </c>
      <c r="U28" s="21"/>
      <c r="V28" s="21"/>
      <c r="W28" s="21"/>
      <c r="X28" s="21"/>
      <c r="Y28" s="463" t="s">
        <v>649</v>
      </c>
      <c r="Z28" s="457"/>
    </row>
    <row r="29" spans="6:46" x14ac:dyDescent="0.4">
      <c r="T29" s="273" t="s">
        <v>648</v>
      </c>
      <c r="U29" s="273"/>
      <c r="V29" s="273"/>
      <c r="W29" s="273"/>
      <c r="X29" s="273"/>
      <c r="Y29" s="273"/>
      <c r="Z29" s="273"/>
    </row>
    <row r="35" spans="6:46" x14ac:dyDescent="0.4">
      <c r="AE35" s="273" t="s">
        <v>345</v>
      </c>
      <c r="AF35" s="273"/>
      <c r="AG35" s="273"/>
      <c r="AH35" s="273"/>
      <c r="AQ35" s="273"/>
      <c r="AR35" s="273"/>
      <c r="AS35" s="273"/>
      <c r="AT35" s="273"/>
    </row>
    <row r="36" spans="6:46" x14ac:dyDescent="0.4">
      <c r="F36" s="464">
        <v>255</v>
      </c>
      <c r="G36" s="462"/>
      <c r="J36" s="56">
        <v>254</v>
      </c>
      <c r="K36" s="465"/>
      <c r="L36" s="462"/>
      <c r="M36" s="462"/>
      <c r="O36" s="56"/>
      <c r="P36" s="465"/>
      <c r="Q36" s="7">
        <v>3</v>
      </c>
      <c r="V36" s="3">
        <v>2</v>
      </c>
      <c r="W36" s="7">
        <v>1</v>
      </c>
      <c r="AB36" s="3">
        <v>0</v>
      </c>
      <c r="AE36" s="466" t="s">
        <v>367</v>
      </c>
      <c r="AF36" s="466"/>
      <c r="AG36" s="466"/>
      <c r="AH36" s="466"/>
    </row>
    <row r="37" spans="6:46" x14ac:dyDescent="0.4">
      <c r="F37" s="47" t="s">
        <v>821</v>
      </c>
      <c r="G37" s="47"/>
      <c r="H37" s="47"/>
      <c r="I37" s="47"/>
      <c r="J37" s="47"/>
      <c r="K37" s="47"/>
      <c r="L37" s="38" t="s">
        <v>2</v>
      </c>
      <c r="M37" s="38"/>
      <c r="N37" s="38"/>
      <c r="O37" s="38"/>
      <c r="P37" s="38"/>
      <c r="Q37" s="47" t="s">
        <v>820</v>
      </c>
      <c r="R37" s="47"/>
      <c r="S37" s="47"/>
      <c r="T37" s="47"/>
      <c r="U37" s="47"/>
      <c r="V37" s="47"/>
      <c r="W37" s="47" t="s">
        <v>819</v>
      </c>
      <c r="X37" s="47"/>
      <c r="Y37" s="47"/>
      <c r="Z37" s="47"/>
      <c r="AA37" s="47"/>
      <c r="AB37" s="47"/>
      <c r="AC37" s="18">
        <v>0</v>
      </c>
      <c r="AD37" s="3"/>
      <c r="AE37" s="107" t="s">
        <v>368</v>
      </c>
      <c r="AF37" s="108"/>
      <c r="AG37" s="108"/>
      <c r="AH37" s="109"/>
    </row>
    <row r="38" spans="6:46" x14ac:dyDescent="0.4">
      <c r="F38" s="47" t="s">
        <v>824</v>
      </c>
      <c r="G38" s="47"/>
      <c r="H38" s="47"/>
      <c r="I38" s="47"/>
      <c r="J38" s="47"/>
      <c r="K38" s="47"/>
      <c r="L38" s="38" t="s">
        <v>2</v>
      </c>
      <c r="M38" s="38"/>
      <c r="N38" s="38"/>
      <c r="O38" s="38"/>
      <c r="P38" s="38"/>
      <c r="Q38" s="47" t="s">
        <v>823</v>
      </c>
      <c r="R38" s="47"/>
      <c r="S38" s="47"/>
      <c r="T38" s="47"/>
      <c r="U38" s="47"/>
      <c r="V38" s="47"/>
      <c r="W38" s="47" t="s">
        <v>822</v>
      </c>
      <c r="X38" s="47"/>
      <c r="Y38" s="47"/>
      <c r="Z38" s="47"/>
      <c r="AA38" s="47"/>
      <c r="AB38" s="47"/>
      <c r="AC38" s="18">
        <v>1</v>
      </c>
      <c r="AD38" s="3"/>
      <c r="AE38" s="107" t="s">
        <v>369</v>
      </c>
      <c r="AF38" s="108"/>
      <c r="AG38" s="108"/>
      <c r="AH38" s="109"/>
    </row>
    <row r="39" spans="6:46" x14ac:dyDescent="0.4">
      <c r="F39" s="38" t="s">
        <v>2</v>
      </c>
      <c r="G39" s="38"/>
      <c r="H39" s="38"/>
      <c r="I39" s="38"/>
      <c r="J39" s="38"/>
      <c r="K39" s="38"/>
      <c r="L39" s="38"/>
      <c r="M39" s="38"/>
      <c r="N39" s="38"/>
      <c r="O39" s="38"/>
      <c r="P39" s="38"/>
      <c r="Q39" s="38"/>
      <c r="R39" s="38"/>
      <c r="S39" s="38"/>
      <c r="T39" s="38"/>
      <c r="U39" s="38"/>
      <c r="V39" s="38"/>
      <c r="W39" s="38"/>
      <c r="X39" s="38"/>
      <c r="Y39" s="38"/>
      <c r="Z39" s="38"/>
      <c r="AA39" s="38"/>
      <c r="AB39" s="38"/>
      <c r="AC39" s="19" t="s">
        <v>2</v>
      </c>
      <c r="AD39" s="3"/>
      <c r="AE39" s="459" t="s">
        <v>2</v>
      </c>
      <c r="AF39" s="460"/>
      <c r="AG39" s="460"/>
      <c r="AH39" s="461"/>
    </row>
    <row r="40" spans="6:46" x14ac:dyDescent="0.4">
      <c r="F40" s="47" t="s">
        <v>827</v>
      </c>
      <c r="G40" s="47"/>
      <c r="H40" s="47"/>
      <c r="I40" s="47"/>
      <c r="J40" s="47"/>
      <c r="K40" s="47"/>
      <c r="L40" s="38" t="s">
        <v>2</v>
      </c>
      <c r="M40" s="38"/>
      <c r="N40" s="38"/>
      <c r="O40" s="38"/>
      <c r="P40" s="38"/>
      <c r="Q40" s="47" t="s">
        <v>826</v>
      </c>
      <c r="R40" s="47"/>
      <c r="S40" s="47"/>
      <c r="T40" s="47"/>
      <c r="U40" s="47"/>
      <c r="V40" s="47"/>
      <c r="W40" s="47" t="s">
        <v>825</v>
      </c>
      <c r="X40" s="47"/>
      <c r="Y40" s="47"/>
      <c r="Z40" s="47"/>
      <c r="AA40" s="47"/>
      <c r="AB40" s="47"/>
      <c r="AC40" s="18" t="s">
        <v>366</v>
      </c>
      <c r="AD40" s="3"/>
      <c r="AE40" s="107" t="s">
        <v>370</v>
      </c>
      <c r="AF40" s="108"/>
      <c r="AG40" s="108"/>
      <c r="AH40" s="109"/>
    </row>
    <row r="42" spans="6:46" x14ac:dyDescent="0.4">
      <c r="P42" s="25">
        <v>1</v>
      </c>
      <c r="Q42" s="7"/>
      <c r="R42" s="7"/>
      <c r="S42" s="7"/>
      <c r="W42" s="3">
        <v>0</v>
      </c>
    </row>
    <row r="43" spans="6:46" x14ac:dyDescent="0.4">
      <c r="P43" s="26" t="s">
        <v>650</v>
      </c>
      <c r="Q43" s="20"/>
      <c r="R43" s="21"/>
      <c r="S43" s="21"/>
      <c r="T43" s="21"/>
      <c r="U43" s="21"/>
      <c r="V43" s="457" t="s">
        <v>649</v>
      </c>
      <c r="W43" s="458"/>
    </row>
    <row r="44" spans="6:46" x14ac:dyDescent="0.4">
      <c r="P44" s="359" t="s">
        <v>828</v>
      </c>
      <c r="Q44" s="359"/>
      <c r="R44" s="359"/>
      <c r="S44" s="359"/>
      <c r="T44" s="359"/>
      <c r="U44" s="359"/>
      <c r="V44" s="359"/>
      <c r="W44" s="359"/>
    </row>
    <row r="46" spans="6:46" x14ac:dyDescent="0.4">
      <c r="O46" s="273" t="s">
        <v>345</v>
      </c>
      <c r="P46" s="273"/>
      <c r="Q46" s="273"/>
      <c r="R46" s="273"/>
    </row>
    <row r="47" spans="6:46" x14ac:dyDescent="0.4">
      <c r="I47" s="462"/>
      <c r="J47" s="462"/>
      <c r="O47" s="466" t="s">
        <v>367</v>
      </c>
      <c r="P47" s="466"/>
      <c r="Q47" s="466"/>
      <c r="R47" s="466"/>
    </row>
    <row r="48" spans="6:46" x14ac:dyDescent="0.4">
      <c r="I48" s="55" t="s">
        <v>695</v>
      </c>
      <c r="J48" s="57"/>
      <c r="K48" s="57"/>
      <c r="L48" s="57"/>
      <c r="M48" s="54"/>
      <c r="O48" s="107" t="s">
        <v>680</v>
      </c>
      <c r="P48" s="108"/>
      <c r="Q48" s="108"/>
      <c r="R48" s="109"/>
    </row>
    <row r="49" spans="9:47" x14ac:dyDescent="0.4">
      <c r="I49" s="55" t="s">
        <v>696</v>
      </c>
      <c r="J49" s="57"/>
      <c r="K49" s="57"/>
      <c r="L49" s="57"/>
      <c r="M49" s="54"/>
      <c r="O49" s="107" t="s">
        <v>681</v>
      </c>
      <c r="P49" s="108"/>
      <c r="Q49" s="108"/>
      <c r="R49" s="109"/>
    </row>
    <row r="50" spans="9:47" x14ac:dyDescent="0.4">
      <c r="I50" s="55" t="s">
        <v>697</v>
      </c>
      <c r="J50" s="57"/>
      <c r="K50" s="57"/>
      <c r="L50" s="57"/>
      <c r="M50" s="54"/>
      <c r="O50" s="107" t="s">
        <v>324</v>
      </c>
      <c r="P50" s="108"/>
      <c r="Q50" s="108"/>
      <c r="R50" s="109"/>
    </row>
    <row r="51" spans="9:47" x14ac:dyDescent="0.4">
      <c r="I51" s="459" t="s">
        <v>2</v>
      </c>
      <c r="J51" s="460"/>
      <c r="K51" s="460"/>
      <c r="L51" s="460"/>
      <c r="M51" s="461"/>
      <c r="O51" s="459" t="s">
        <v>2</v>
      </c>
      <c r="P51" s="460"/>
      <c r="Q51" s="460"/>
      <c r="R51" s="461"/>
    </row>
    <row r="52" spans="9:47" x14ac:dyDescent="0.4">
      <c r="I52" s="55" t="s">
        <v>698</v>
      </c>
      <c r="J52" s="57"/>
      <c r="K52" s="57"/>
      <c r="L52" s="57"/>
      <c r="M52" s="54"/>
      <c r="O52" s="107" t="s">
        <v>699</v>
      </c>
      <c r="P52" s="108"/>
      <c r="Q52" s="108"/>
      <c r="R52" s="109"/>
    </row>
    <row r="57" spans="9:47" x14ac:dyDescent="0.4">
      <c r="P57" s="273" t="s">
        <v>798</v>
      </c>
      <c r="Q57" s="273"/>
      <c r="R57" s="273"/>
      <c r="S57" s="273"/>
      <c r="T57" s="273"/>
      <c r="U57" s="273"/>
      <c r="V57" s="273"/>
      <c r="W57" s="273"/>
      <c r="X57" s="273"/>
      <c r="Y57" s="273"/>
      <c r="Z57" s="273"/>
      <c r="AB57" s="273" t="s">
        <v>65</v>
      </c>
      <c r="AC57" s="273"/>
      <c r="AD57" s="273"/>
      <c r="AE57" s="273"/>
      <c r="AF57" s="273"/>
      <c r="AG57" s="273"/>
      <c r="AH57" s="273"/>
      <c r="AI57" s="273"/>
      <c r="AJ57" s="273"/>
      <c r="AK57" s="273"/>
      <c r="AL57" s="273"/>
      <c r="AN57" s="273" t="s">
        <v>914</v>
      </c>
      <c r="AO57" s="273"/>
      <c r="AP57" s="273"/>
      <c r="AQ57" s="273"/>
      <c r="AS57" t="s">
        <v>985</v>
      </c>
    </row>
    <row r="58" spans="9:47" x14ac:dyDescent="0.4">
      <c r="P58" s="362" t="s">
        <v>710</v>
      </c>
      <c r="Q58" s="362"/>
      <c r="R58" s="362"/>
      <c r="S58" s="362"/>
      <c r="T58" s="362"/>
      <c r="U58" s="362"/>
      <c r="V58" s="362"/>
      <c r="W58" s="362"/>
      <c r="X58" s="362"/>
      <c r="Y58" s="362"/>
      <c r="Z58" s="362"/>
      <c r="AB58" s="47" t="s">
        <v>734</v>
      </c>
      <c r="AC58" s="47"/>
      <c r="AD58" s="47"/>
      <c r="AE58" s="47"/>
      <c r="AF58" s="55"/>
      <c r="AG58" s="16" t="s">
        <v>766</v>
      </c>
      <c r="AH58" s="54" t="s">
        <v>767</v>
      </c>
      <c r="AI58" s="47"/>
      <c r="AJ58" s="47"/>
      <c r="AK58" s="47"/>
      <c r="AL58" s="47"/>
      <c r="AN58" s="47" t="s">
        <v>915</v>
      </c>
      <c r="AO58" s="47"/>
      <c r="AP58" s="47"/>
      <c r="AQ58" s="47"/>
      <c r="AS58" s="37"/>
      <c r="AT58" s="11">
        <v>0</v>
      </c>
      <c r="AU58" s="37"/>
    </row>
    <row r="59" spans="9:47" x14ac:dyDescent="0.4">
      <c r="P59" s="84" t="s">
        <v>711</v>
      </c>
      <c r="Q59" s="84"/>
      <c r="R59" s="84"/>
      <c r="S59" s="84"/>
      <c r="T59" s="84"/>
      <c r="U59" s="84"/>
      <c r="V59" s="84"/>
      <c r="W59" s="84"/>
      <c r="X59" s="84"/>
      <c r="Y59" s="84"/>
      <c r="Z59" s="84"/>
      <c r="AB59" s="47" t="s">
        <v>735</v>
      </c>
      <c r="AC59" s="47"/>
      <c r="AD59" s="47"/>
      <c r="AE59" s="47"/>
      <c r="AF59" s="55"/>
      <c r="AG59" s="16" t="s">
        <v>766</v>
      </c>
      <c r="AH59" s="54" t="s">
        <v>916</v>
      </c>
      <c r="AI59" s="47"/>
      <c r="AJ59" s="47"/>
      <c r="AK59" s="47"/>
      <c r="AL59" s="47"/>
      <c r="AN59" s="47" t="s">
        <v>917</v>
      </c>
      <c r="AO59" s="47"/>
      <c r="AP59" s="47"/>
      <c r="AQ59" s="47"/>
      <c r="AS59" s="22"/>
      <c r="AT59" s="33"/>
      <c r="AU59" s="22"/>
    </row>
    <row r="60" spans="9:47" ht="18.75" customHeight="1" x14ac:dyDescent="0.4">
      <c r="P60" s="472" t="s">
        <v>448</v>
      </c>
      <c r="Q60" s="473"/>
      <c r="R60" s="473"/>
      <c r="S60" s="473"/>
      <c r="T60" s="473"/>
      <c r="U60" s="473"/>
      <c r="V60" s="473"/>
      <c r="W60" s="473"/>
      <c r="X60" s="473"/>
      <c r="Y60" s="473"/>
      <c r="Z60" s="474"/>
      <c r="AB60" s="47" t="s">
        <v>918</v>
      </c>
      <c r="AC60" s="47"/>
      <c r="AD60" s="47"/>
      <c r="AE60" s="47"/>
      <c r="AF60" s="55"/>
      <c r="AG60" s="16" t="s">
        <v>766</v>
      </c>
      <c r="AH60" s="54" t="s">
        <v>919</v>
      </c>
      <c r="AI60" s="47"/>
      <c r="AJ60" s="47"/>
      <c r="AK60" s="47"/>
      <c r="AL60" s="47"/>
      <c r="AN60" s="55" t="s">
        <v>920</v>
      </c>
      <c r="AO60" s="57"/>
      <c r="AP60" s="57"/>
      <c r="AQ60" s="54"/>
      <c r="AT60" s="1">
        <v>1</v>
      </c>
    </row>
    <row r="61" spans="9:47" x14ac:dyDescent="0.4">
      <c r="P61" s="211" t="s">
        <v>82</v>
      </c>
      <c r="Q61" s="211"/>
      <c r="R61" s="211"/>
      <c r="S61" s="211"/>
      <c r="T61" s="211"/>
      <c r="U61" s="211"/>
      <c r="V61" s="211"/>
      <c r="W61" s="211"/>
      <c r="X61" s="211"/>
      <c r="Y61" s="211"/>
      <c r="Z61" s="211"/>
      <c r="AB61" s="47" t="s">
        <v>921</v>
      </c>
      <c r="AC61" s="47"/>
      <c r="AD61" s="47"/>
      <c r="AE61" s="47"/>
      <c r="AF61" s="55"/>
      <c r="AG61" s="16" t="s">
        <v>766</v>
      </c>
      <c r="AH61" s="54" t="s">
        <v>768</v>
      </c>
      <c r="AI61" s="47"/>
      <c r="AJ61" s="47"/>
      <c r="AK61" s="47"/>
      <c r="AL61" s="47"/>
      <c r="AN61" s="55" t="s">
        <v>920</v>
      </c>
      <c r="AO61" s="57"/>
      <c r="AP61" s="57"/>
      <c r="AQ61" s="54"/>
      <c r="AS61" s="2"/>
      <c r="AT61" s="36"/>
      <c r="AU61" s="2"/>
    </row>
    <row r="62" spans="9:47" x14ac:dyDescent="0.4">
      <c r="P62" s="362" t="s">
        <v>712</v>
      </c>
      <c r="Q62" s="362"/>
      <c r="R62" s="362"/>
      <c r="S62" s="362"/>
      <c r="T62" s="362"/>
      <c r="U62" s="362"/>
      <c r="V62" s="362"/>
      <c r="W62" s="362"/>
      <c r="X62" s="362"/>
      <c r="Y62" s="362"/>
      <c r="Z62" s="362"/>
      <c r="AB62" s="47" t="s">
        <v>736</v>
      </c>
      <c r="AC62" s="47"/>
      <c r="AD62" s="47"/>
      <c r="AE62" s="47"/>
      <c r="AF62" s="55"/>
      <c r="AG62" s="16" t="s">
        <v>766</v>
      </c>
      <c r="AH62" s="54" t="s">
        <v>769</v>
      </c>
      <c r="AI62" s="47"/>
      <c r="AJ62" s="47"/>
      <c r="AK62" s="47"/>
      <c r="AL62" s="47"/>
      <c r="AN62" s="47" t="s">
        <v>915</v>
      </c>
      <c r="AO62" s="47"/>
      <c r="AP62" s="47"/>
      <c r="AQ62" s="47"/>
      <c r="AS62" s="37"/>
      <c r="AT62" s="11">
        <v>2</v>
      </c>
      <c r="AU62" s="37"/>
    </row>
    <row r="63" spans="9:47" x14ac:dyDescent="0.4">
      <c r="P63" s="84" t="s">
        <v>713</v>
      </c>
      <c r="Q63" s="84"/>
      <c r="R63" s="84"/>
      <c r="S63" s="84"/>
      <c r="T63" s="84"/>
      <c r="U63" s="84"/>
      <c r="V63" s="84"/>
      <c r="W63" s="84"/>
      <c r="X63" s="84"/>
      <c r="Y63" s="84"/>
      <c r="Z63" s="84"/>
      <c r="AB63" s="47" t="s">
        <v>737</v>
      </c>
      <c r="AC63" s="47"/>
      <c r="AD63" s="47"/>
      <c r="AE63" s="47"/>
      <c r="AF63" s="55"/>
      <c r="AG63" s="16" t="s">
        <v>766</v>
      </c>
      <c r="AH63" s="54" t="s">
        <v>922</v>
      </c>
      <c r="AI63" s="47"/>
      <c r="AJ63" s="47"/>
      <c r="AK63" s="47"/>
      <c r="AL63" s="47"/>
      <c r="AN63" s="47" t="s">
        <v>917</v>
      </c>
      <c r="AO63" s="47"/>
      <c r="AP63" s="47"/>
      <c r="AQ63" s="47"/>
    </row>
    <row r="64" spans="9:47" ht="18.75" customHeight="1" x14ac:dyDescent="0.4">
      <c r="P64" s="472" t="s">
        <v>452</v>
      </c>
      <c r="Q64" s="473"/>
      <c r="R64" s="473"/>
      <c r="S64" s="473"/>
      <c r="T64" s="473"/>
      <c r="U64" s="473"/>
      <c r="V64" s="473"/>
      <c r="W64" s="473"/>
      <c r="X64" s="473"/>
      <c r="Y64" s="473"/>
      <c r="Z64" s="474"/>
      <c r="AB64" s="47" t="s">
        <v>923</v>
      </c>
      <c r="AC64" s="47"/>
      <c r="AD64" s="47"/>
      <c r="AE64" s="47"/>
      <c r="AF64" s="55"/>
      <c r="AG64" s="16" t="s">
        <v>766</v>
      </c>
      <c r="AH64" s="54" t="s">
        <v>924</v>
      </c>
      <c r="AI64" s="47"/>
      <c r="AJ64" s="47"/>
      <c r="AK64" s="47"/>
      <c r="AL64" s="47"/>
      <c r="AN64" s="55" t="s">
        <v>920</v>
      </c>
      <c r="AO64" s="57"/>
      <c r="AP64" s="57"/>
      <c r="AQ64" s="54"/>
      <c r="AT64" s="1">
        <v>3</v>
      </c>
    </row>
    <row r="65" spans="16:47" x14ac:dyDescent="0.4">
      <c r="P65" s="211" t="s">
        <v>82</v>
      </c>
      <c r="Q65" s="211"/>
      <c r="R65" s="211"/>
      <c r="S65" s="211"/>
      <c r="T65" s="211"/>
      <c r="U65" s="211"/>
      <c r="V65" s="211"/>
      <c r="W65" s="211"/>
      <c r="X65" s="211"/>
      <c r="Y65" s="211"/>
      <c r="Z65" s="211"/>
      <c r="AB65" s="47" t="s">
        <v>925</v>
      </c>
      <c r="AC65" s="47"/>
      <c r="AD65" s="47"/>
      <c r="AE65" s="47"/>
      <c r="AF65" s="55"/>
      <c r="AG65" s="16" t="s">
        <v>766</v>
      </c>
      <c r="AH65" s="54" t="s">
        <v>770</v>
      </c>
      <c r="AI65" s="47"/>
      <c r="AJ65" s="47"/>
      <c r="AK65" s="47"/>
      <c r="AL65" s="47"/>
      <c r="AN65" s="55" t="s">
        <v>920</v>
      </c>
      <c r="AO65" s="57"/>
      <c r="AP65" s="57"/>
      <c r="AQ65" s="54"/>
      <c r="AS65" s="2"/>
      <c r="AT65" s="36"/>
      <c r="AU65" s="2"/>
    </row>
    <row r="66" spans="16:47" x14ac:dyDescent="0.4">
      <c r="P66" s="362" t="s">
        <v>714</v>
      </c>
      <c r="Q66" s="362"/>
      <c r="R66" s="362"/>
      <c r="S66" s="362"/>
      <c r="T66" s="362"/>
      <c r="U66" s="362"/>
      <c r="V66" s="362"/>
      <c r="W66" s="362"/>
      <c r="X66" s="362"/>
      <c r="Y66" s="362"/>
      <c r="Z66" s="362"/>
      <c r="AB66" s="47" t="s">
        <v>738</v>
      </c>
      <c r="AC66" s="47"/>
      <c r="AD66" s="47"/>
      <c r="AE66" s="47"/>
      <c r="AF66" s="55"/>
      <c r="AG66" s="16" t="s">
        <v>766</v>
      </c>
      <c r="AH66" s="54" t="s">
        <v>771</v>
      </c>
      <c r="AI66" s="47"/>
      <c r="AJ66" s="47"/>
      <c r="AK66" s="47"/>
      <c r="AL66" s="47"/>
      <c r="AN66" s="47" t="s">
        <v>915</v>
      </c>
      <c r="AO66" s="47"/>
      <c r="AP66" s="47"/>
      <c r="AQ66" s="47"/>
      <c r="AS66" s="37"/>
      <c r="AT66" s="11">
        <v>4</v>
      </c>
      <c r="AU66" s="37"/>
    </row>
    <row r="67" spans="16:47" x14ac:dyDescent="0.4">
      <c r="P67" s="84" t="s">
        <v>715</v>
      </c>
      <c r="Q67" s="84"/>
      <c r="R67" s="84"/>
      <c r="S67" s="84"/>
      <c r="T67" s="84"/>
      <c r="U67" s="84"/>
      <c r="V67" s="84"/>
      <c r="W67" s="84"/>
      <c r="X67" s="84"/>
      <c r="Y67" s="84"/>
      <c r="Z67" s="84"/>
      <c r="AB67" s="47" t="s">
        <v>739</v>
      </c>
      <c r="AC67" s="47"/>
      <c r="AD67" s="47"/>
      <c r="AE67" s="47"/>
      <c r="AF67" s="55"/>
      <c r="AG67" s="16" t="s">
        <v>766</v>
      </c>
      <c r="AH67" s="54" t="s">
        <v>926</v>
      </c>
      <c r="AI67" s="47"/>
      <c r="AJ67" s="47"/>
      <c r="AK67" s="47"/>
      <c r="AL67" s="47"/>
      <c r="AN67" s="47" t="s">
        <v>917</v>
      </c>
      <c r="AO67" s="47"/>
      <c r="AP67" s="47"/>
      <c r="AQ67" s="47"/>
      <c r="AS67" s="22"/>
      <c r="AT67" s="33"/>
      <c r="AU67" s="22"/>
    </row>
    <row r="68" spans="16:47" ht="18.75" customHeight="1" x14ac:dyDescent="0.4">
      <c r="P68" s="472" t="s">
        <v>927</v>
      </c>
      <c r="Q68" s="473"/>
      <c r="R68" s="473"/>
      <c r="S68" s="473"/>
      <c r="T68" s="473"/>
      <c r="U68" s="473"/>
      <c r="V68" s="473"/>
      <c r="W68" s="473"/>
      <c r="X68" s="473"/>
      <c r="Y68" s="473"/>
      <c r="Z68" s="474"/>
      <c r="AB68" s="47" t="s">
        <v>928</v>
      </c>
      <c r="AC68" s="47"/>
      <c r="AD68" s="47"/>
      <c r="AE68" s="47"/>
      <c r="AF68" s="55"/>
      <c r="AG68" s="16" t="s">
        <v>766</v>
      </c>
      <c r="AH68" s="54" t="s">
        <v>929</v>
      </c>
      <c r="AI68" s="47"/>
      <c r="AJ68" s="47"/>
      <c r="AK68" s="47"/>
      <c r="AL68" s="47"/>
      <c r="AN68" s="55" t="s">
        <v>920</v>
      </c>
      <c r="AO68" s="57"/>
      <c r="AP68" s="57"/>
      <c r="AQ68" s="54"/>
      <c r="AT68" s="1">
        <v>5</v>
      </c>
    </row>
    <row r="69" spans="16:47" x14ac:dyDescent="0.4">
      <c r="P69" s="211" t="s">
        <v>82</v>
      </c>
      <c r="Q69" s="211"/>
      <c r="R69" s="211"/>
      <c r="S69" s="211"/>
      <c r="T69" s="211"/>
      <c r="U69" s="211"/>
      <c r="V69" s="211"/>
      <c r="W69" s="211"/>
      <c r="X69" s="211"/>
      <c r="Y69" s="211"/>
      <c r="Z69" s="211"/>
      <c r="AB69" s="47" t="s">
        <v>930</v>
      </c>
      <c r="AC69" s="47"/>
      <c r="AD69" s="47"/>
      <c r="AE69" s="47"/>
      <c r="AF69" s="55"/>
      <c r="AG69" s="16" t="s">
        <v>766</v>
      </c>
      <c r="AH69" s="54" t="s">
        <v>772</v>
      </c>
      <c r="AI69" s="47"/>
      <c r="AJ69" s="47"/>
      <c r="AK69" s="47"/>
      <c r="AL69" s="47"/>
      <c r="AN69" s="55" t="s">
        <v>920</v>
      </c>
      <c r="AO69" s="57"/>
      <c r="AP69" s="57"/>
      <c r="AQ69" s="54"/>
      <c r="AS69" s="2"/>
      <c r="AT69" s="36"/>
      <c r="AU69" s="2"/>
    </row>
    <row r="70" spans="16:47" x14ac:dyDescent="0.4">
      <c r="P70" s="362" t="s">
        <v>716</v>
      </c>
      <c r="Q70" s="362"/>
      <c r="R70" s="362"/>
      <c r="S70" s="362"/>
      <c r="T70" s="362"/>
      <c r="U70" s="362"/>
      <c r="V70" s="362"/>
      <c r="W70" s="362"/>
      <c r="X70" s="362"/>
      <c r="Y70" s="362"/>
      <c r="Z70" s="362"/>
      <c r="AB70" s="47" t="s">
        <v>740</v>
      </c>
      <c r="AC70" s="47"/>
      <c r="AD70" s="47"/>
      <c r="AE70" s="47"/>
      <c r="AF70" s="55"/>
      <c r="AG70" s="16" t="s">
        <v>766</v>
      </c>
      <c r="AH70" s="54" t="s">
        <v>773</v>
      </c>
      <c r="AI70" s="47"/>
      <c r="AJ70" s="47"/>
      <c r="AK70" s="47"/>
      <c r="AL70" s="47"/>
      <c r="AN70" s="47" t="s">
        <v>915</v>
      </c>
      <c r="AO70" s="47"/>
      <c r="AP70" s="47"/>
      <c r="AQ70" s="47"/>
      <c r="AS70" s="37"/>
      <c r="AT70" s="11">
        <v>6</v>
      </c>
      <c r="AU70" s="37"/>
    </row>
    <row r="71" spans="16:47" x14ac:dyDescent="0.4">
      <c r="P71" s="84" t="s">
        <v>717</v>
      </c>
      <c r="Q71" s="84"/>
      <c r="R71" s="84"/>
      <c r="S71" s="84"/>
      <c r="T71" s="84"/>
      <c r="U71" s="84"/>
      <c r="V71" s="84"/>
      <c r="W71" s="84"/>
      <c r="X71" s="84"/>
      <c r="Y71" s="84"/>
      <c r="Z71" s="84"/>
      <c r="AB71" s="47" t="s">
        <v>741</v>
      </c>
      <c r="AC71" s="47"/>
      <c r="AD71" s="47"/>
      <c r="AE71" s="47"/>
      <c r="AF71" s="55"/>
      <c r="AG71" s="16" t="s">
        <v>766</v>
      </c>
      <c r="AH71" s="54" t="s">
        <v>931</v>
      </c>
      <c r="AI71" s="47"/>
      <c r="AJ71" s="47"/>
      <c r="AK71" s="47"/>
      <c r="AL71" s="47"/>
      <c r="AN71" s="47" t="s">
        <v>917</v>
      </c>
      <c r="AO71" s="47"/>
      <c r="AP71" s="47"/>
      <c r="AQ71" s="47"/>
    </row>
    <row r="72" spans="16:47" ht="18.75" customHeight="1" x14ac:dyDescent="0.4">
      <c r="P72" s="472" t="s">
        <v>456</v>
      </c>
      <c r="Q72" s="473"/>
      <c r="R72" s="473"/>
      <c r="S72" s="473"/>
      <c r="T72" s="473"/>
      <c r="U72" s="473"/>
      <c r="V72" s="473"/>
      <c r="W72" s="473"/>
      <c r="X72" s="473"/>
      <c r="Y72" s="473"/>
      <c r="Z72" s="474"/>
      <c r="AB72" s="47" t="s">
        <v>932</v>
      </c>
      <c r="AC72" s="47"/>
      <c r="AD72" s="47"/>
      <c r="AE72" s="47"/>
      <c r="AF72" s="55"/>
      <c r="AG72" s="16" t="s">
        <v>766</v>
      </c>
      <c r="AH72" s="54" t="s">
        <v>933</v>
      </c>
      <c r="AI72" s="47"/>
      <c r="AJ72" s="47"/>
      <c r="AK72" s="47"/>
      <c r="AL72" s="47"/>
      <c r="AN72" s="55" t="s">
        <v>920</v>
      </c>
      <c r="AO72" s="57"/>
      <c r="AP72" s="57"/>
      <c r="AQ72" s="54"/>
      <c r="AT72" s="1">
        <v>7</v>
      </c>
    </row>
    <row r="73" spans="16:47" x14ac:dyDescent="0.4">
      <c r="P73" s="211" t="s">
        <v>82</v>
      </c>
      <c r="Q73" s="211"/>
      <c r="R73" s="211"/>
      <c r="S73" s="211"/>
      <c r="T73" s="211"/>
      <c r="U73" s="211"/>
      <c r="V73" s="211"/>
      <c r="W73" s="211"/>
      <c r="X73" s="211"/>
      <c r="Y73" s="211"/>
      <c r="Z73" s="211"/>
      <c r="AB73" s="47" t="s">
        <v>934</v>
      </c>
      <c r="AC73" s="47"/>
      <c r="AD73" s="47"/>
      <c r="AE73" s="47"/>
      <c r="AF73" s="55"/>
      <c r="AG73" s="16" t="s">
        <v>766</v>
      </c>
      <c r="AH73" s="54" t="s">
        <v>774</v>
      </c>
      <c r="AI73" s="47"/>
      <c r="AJ73" s="47"/>
      <c r="AK73" s="47"/>
      <c r="AL73" s="47"/>
      <c r="AN73" s="55" t="s">
        <v>920</v>
      </c>
      <c r="AO73" s="57"/>
      <c r="AP73" s="57"/>
      <c r="AQ73" s="54"/>
      <c r="AS73" s="2"/>
      <c r="AT73" s="36"/>
      <c r="AU73" s="2"/>
    </row>
    <row r="74" spans="16:47" x14ac:dyDescent="0.4">
      <c r="P74" s="362" t="s">
        <v>718</v>
      </c>
      <c r="Q74" s="362"/>
      <c r="R74" s="362"/>
      <c r="S74" s="362"/>
      <c r="T74" s="362"/>
      <c r="U74" s="362"/>
      <c r="V74" s="362"/>
      <c r="W74" s="362"/>
      <c r="X74" s="362"/>
      <c r="Y74" s="362"/>
      <c r="Z74" s="362"/>
      <c r="AB74" s="47" t="s">
        <v>742</v>
      </c>
      <c r="AC74" s="47"/>
      <c r="AD74" s="47"/>
      <c r="AE74" s="47"/>
      <c r="AF74" s="55"/>
      <c r="AG74" s="16" t="s">
        <v>766</v>
      </c>
      <c r="AH74" s="54" t="s">
        <v>775</v>
      </c>
      <c r="AI74" s="47"/>
      <c r="AJ74" s="47"/>
      <c r="AK74" s="47"/>
      <c r="AL74" s="47"/>
      <c r="AN74" s="47" t="s">
        <v>915</v>
      </c>
      <c r="AO74" s="47"/>
      <c r="AP74" s="47"/>
      <c r="AQ74" s="47"/>
      <c r="AS74" s="37"/>
      <c r="AT74" s="11">
        <v>8</v>
      </c>
      <c r="AU74" s="37"/>
    </row>
    <row r="75" spans="16:47" x14ac:dyDescent="0.4">
      <c r="P75" s="84" t="s">
        <v>719</v>
      </c>
      <c r="Q75" s="84"/>
      <c r="R75" s="84"/>
      <c r="S75" s="84"/>
      <c r="T75" s="84"/>
      <c r="U75" s="84"/>
      <c r="V75" s="84"/>
      <c r="W75" s="84"/>
      <c r="X75" s="84"/>
      <c r="Y75" s="84"/>
      <c r="Z75" s="84"/>
      <c r="AB75" s="47" t="s">
        <v>743</v>
      </c>
      <c r="AC75" s="47"/>
      <c r="AD75" s="47"/>
      <c r="AE75" s="47"/>
      <c r="AF75" s="55"/>
      <c r="AG75" s="16" t="s">
        <v>766</v>
      </c>
      <c r="AH75" s="54" t="s">
        <v>935</v>
      </c>
      <c r="AI75" s="47"/>
      <c r="AJ75" s="47"/>
      <c r="AK75" s="47"/>
      <c r="AL75" s="47"/>
      <c r="AN75" s="47" t="s">
        <v>917</v>
      </c>
      <c r="AO75" s="47"/>
      <c r="AP75" s="47"/>
      <c r="AQ75" s="47"/>
    </row>
    <row r="76" spans="16:47" ht="18.75" customHeight="1" x14ac:dyDescent="0.4">
      <c r="P76" s="472" t="s">
        <v>458</v>
      </c>
      <c r="Q76" s="473"/>
      <c r="R76" s="473"/>
      <c r="S76" s="473"/>
      <c r="T76" s="473"/>
      <c r="U76" s="473"/>
      <c r="V76" s="473"/>
      <c r="W76" s="473"/>
      <c r="X76" s="473"/>
      <c r="Y76" s="473"/>
      <c r="Z76" s="474"/>
      <c r="AB76" s="47" t="s">
        <v>936</v>
      </c>
      <c r="AC76" s="47"/>
      <c r="AD76" s="47"/>
      <c r="AE76" s="47"/>
      <c r="AF76" s="55"/>
      <c r="AG76" s="16" t="s">
        <v>766</v>
      </c>
      <c r="AH76" s="54" t="s">
        <v>937</v>
      </c>
      <c r="AI76" s="47"/>
      <c r="AJ76" s="47"/>
      <c r="AK76" s="47"/>
      <c r="AL76" s="47"/>
      <c r="AN76" s="55" t="s">
        <v>920</v>
      </c>
      <c r="AO76" s="57"/>
      <c r="AP76" s="57"/>
      <c r="AQ76" s="54"/>
      <c r="AT76" s="1">
        <v>9</v>
      </c>
    </row>
    <row r="77" spans="16:47" x14ac:dyDescent="0.4">
      <c r="P77" s="211" t="s">
        <v>82</v>
      </c>
      <c r="Q77" s="211"/>
      <c r="R77" s="211"/>
      <c r="S77" s="211"/>
      <c r="T77" s="211"/>
      <c r="U77" s="211"/>
      <c r="V77" s="211"/>
      <c r="W77" s="211"/>
      <c r="X77" s="211"/>
      <c r="Y77" s="211"/>
      <c r="Z77" s="211"/>
      <c r="AB77" s="47" t="s">
        <v>938</v>
      </c>
      <c r="AC77" s="47"/>
      <c r="AD77" s="47"/>
      <c r="AE77" s="47"/>
      <c r="AF77" s="55"/>
      <c r="AG77" s="16" t="s">
        <v>766</v>
      </c>
      <c r="AH77" s="54" t="s">
        <v>776</v>
      </c>
      <c r="AI77" s="47"/>
      <c r="AJ77" s="47"/>
      <c r="AK77" s="47"/>
      <c r="AL77" s="47"/>
      <c r="AN77" s="55" t="s">
        <v>920</v>
      </c>
      <c r="AO77" s="57"/>
      <c r="AP77" s="57"/>
      <c r="AQ77" s="54"/>
      <c r="AS77" s="2"/>
      <c r="AT77" s="36"/>
      <c r="AU77" s="2"/>
    </row>
    <row r="78" spans="16:47" x14ac:dyDescent="0.4">
      <c r="P78" s="362" t="s">
        <v>720</v>
      </c>
      <c r="Q78" s="362"/>
      <c r="R78" s="362"/>
      <c r="S78" s="362"/>
      <c r="T78" s="362"/>
      <c r="U78" s="362"/>
      <c r="V78" s="362"/>
      <c r="W78" s="362"/>
      <c r="X78" s="362"/>
      <c r="Y78" s="362"/>
      <c r="Z78" s="362"/>
      <c r="AB78" s="47" t="s">
        <v>744</v>
      </c>
      <c r="AC78" s="47"/>
      <c r="AD78" s="47"/>
      <c r="AE78" s="47"/>
      <c r="AF78" s="55"/>
      <c r="AG78" s="16" t="s">
        <v>766</v>
      </c>
      <c r="AH78" s="54" t="s">
        <v>777</v>
      </c>
      <c r="AI78" s="47"/>
      <c r="AJ78" s="47"/>
      <c r="AK78" s="47"/>
      <c r="AL78" s="47"/>
      <c r="AN78" s="47" t="s">
        <v>915</v>
      </c>
      <c r="AO78" s="47"/>
      <c r="AP78" s="47"/>
      <c r="AQ78" s="47"/>
      <c r="AS78" s="37"/>
      <c r="AT78" s="11">
        <v>10</v>
      </c>
      <c r="AU78" s="37"/>
    </row>
    <row r="79" spans="16:47" x14ac:dyDescent="0.4">
      <c r="P79" s="84" t="s">
        <v>721</v>
      </c>
      <c r="Q79" s="84"/>
      <c r="R79" s="84"/>
      <c r="S79" s="84"/>
      <c r="T79" s="84"/>
      <c r="U79" s="84"/>
      <c r="V79" s="84"/>
      <c r="W79" s="84"/>
      <c r="X79" s="84"/>
      <c r="Y79" s="84"/>
      <c r="Z79" s="84"/>
      <c r="AB79" s="47" t="s">
        <v>745</v>
      </c>
      <c r="AC79" s="47"/>
      <c r="AD79" s="47"/>
      <c r="AE79" s="47"/>
      <c r="AF79" s="55"/>
      <c r="AG79" s="16" t="s">
        <v>766</v>
      </c>
      <c r="AH79" s="54" t="s">
        <v>939</v>
      </c>
      <c r="AI79" s="47"/>
      <c r="AJ79" s="47"/>
      <c r="AK79" s="47"/>
      <c r="AL79" s="47"/>
      <c r="AN79" s="47" t="s">
        <v>917</v>
      </c>
      <c r="AO79" s="47"/>
      <c r="AP79" s="47"/>
      <c r="AQ79" s="47"/>
    </row>
    <row r="80" spans="16:47" ht="18.75" customHeight="1" x14ac:dyDescent="0.4">
      <c r="P80" s="472" t="s">
        <v>460</v>
      </c>
      <c r="Q80" s="473"/>
      <c r="R80" s="473"/>
      <c r="S80" s="473"/>
      <c r="T80" s="473"/>
      <c r="U80" s="473"/>
      <c r="V80" s="473"/>
      <c r="W80" s="473"/>
      <c r="X80" s="473"/>
      <c r="Y80" s="473"/>
      <c r="Z80" s="474"/>
      <c r="AB80" s="47" t="s">
        <v>940</v>
      </c>
      <c r="AC80" s="47"/>
      <c r="AD80" s="47"/>
      <c r="AE80" s="47"/>
      <c r="AF80" s="55"/>
      <c r="AG80" s="16" t="s">
        <v>766</v>
      </c>
      <c r="AH80" s="54" t="s">
        <v>941</v>
      </c>
      <c r="AI80" s="47"/>
      <c r="AJ80" s="47"/>
      <c r="AK80" s="47"/>
      <c r="AL80" s="47"/>
      <c r="AN80" s="55" t="s">
        <v>920</v>
      </c>
      <c r="AO80" s="57"/>
      <c r="AP80" s="57"/>
      <c r="AQ80" s="54"/>
      <c r="AT80" s="1">
        <v>11</v>
      </c>
    </row>
    <row r="81" spans="16:47" x14ac:dyDescent="0.4">
      <c r="P81" s="211" t="s">
        <v>82</v>
      </c>
      <c r="Q81" s="211"/>
      <c r="R81" s="211"/>
      <c r="S81" s="211"/>
      <c r="T81" s="211"/>
      <c r="U81" s="211"/>
      <c r="V81" s="211"/>
      <c r="W81" s="211"/>
      <c r="X81" s="211"/>
      <c r="Y81" s="211"/>
      <c r="Z81" s="211"/>
      <c r="AB81" s="47" t="s">
        <v>942</v>
      </c>
      <c r="AC81" s="47"/>
      <c r="AD81" s="47"/>
      <c r="AE81" s="47"/>
      <c r="AF81" s="55"/>
      <c r="AG81" s="16" t="s">
        <v>766</v>
      </c>
      <c r="AH81" s="54" t="s">
        <v>778</v>
      </c>
      <c r="AI81" s="47"/>
      <c r="AJ81" s="47"/>
      <c r="AK81" s="47"/>
      <c r="AL81" s="47"/>
      <c r="AN81" s="55" t="s">
        <v>920</v>
      </c>
      <c r="AO81" s="57"/>
      <c r="AP81" s="57"/>
      <c r="AQ81" s="54"/>
      <c r="AS81" s="2"/>
      <c r="AT81" s="36"/>
      <c r="AU81" s="2"/>
    </row>
    <row r="82" spans="16:47" x14ac:dyDescent="0.4">
      <c r="P82" s="362" t="s">
        <v>722</v>
      </c>
      <c r="Q82" s="362"/>
      <c r="R82" s="362"/>
      <c r="S82" s="362"/>
      <c r="T82" s="362"/>
      <c r="U82" s="362"/>
      <c r="V82" s="362"/>
      <c r="W82" s="362"/>
      <c r="X82" s="362"/>
      <c r="Y82" s="362"/>
      <c r="Z82" s="362"/>
      <c r="AB82" s="47" t="s">
        <v>746</v>
      </c>
      <c r="AC82" s="47"/>
      <c r="AD82" s="47"/>
      <c r="AE82" s="47"/>
      <c r="AF82" s="55"/>
      <c r="AG82" s="16" t="s">
        <v>766</v>
      </c>
      <c r="AH82" s="54" t="s">
        <v>779</v>
      </c>
      <c r="AI82" s="47"/>
      <c r="AJ82" s="47"/>
      <c r="AK82" s="47"/>
      <c r="AL82" s="47"/>
      <c r="AN82" s="47" t="s">
        <v>915</v>
      </c>
      <c r="AO82" s="47"/>
      <c r="AP82" s="47"/>
      <c r="AQ82" s="47"/>
      <c r="AS82" s="37"/>
      <c r="AT82" s="11">
        <v>12</v>
      </c>
      <c r="AU82" s="37"/>
    </row>
    <row r="83" spans="16:47" x14ac:dyDescent="0.4">
      <c r="P83" s="84" t="s">
        <v>723</v>
      </c>
      <c r="Q83" s="84"/>
      <c r="R83" s="84"/>
      <c r="S83" s="84"/>
      <c r="T83" s="84"/>
      <c r="U83" s="84"/>
      <c r="V83" s="84"/>
      <c r="W83" s="84"/>
      <c r="X83" s="84"/>
      <c r="Y83" s="84"/>
      <c r="Z83" s="84"/>
      <c r="AB83" s="47" t="s">
        <v>747</v>
      </c>
      <c r="AC83" s="47"/>
      <c r="AD83" s="47"/>
      <c r="AE83" s="47"/>
      <c r="AF83" s="55"/>
      <c r="AG83" s="16" t="s">
        <v>766</v>
      </c>
      <c r="AH83" s="54" t="s">
        <v>943</v>
      </c>
      <c r="AI83" s="47"/>
      <c r="AJ83" s="47"/>
      <c r="AK83" s="47"/>
      <c r="AL83" s="47"/>
      <c r="AN83" s="47" t="s">
        <v>917</v>
      </c>
      <c r="AO83" s="47"/>
      <c r="AP83" s="47"/>
      <c r="AQ83" s="47"/>
    </row>
    <row r="84" spans="16:47" ht="18.75" customHeight="1" x14ac:dyDescent="0.4">
      <c r="P84" s="472" t="s">
        <v>462</v>
      </c>
      <c r="Q84" s="473"/>
      <c r="R84" s="473"/>
      <c r="S84" s="473"/>
      <c r="T84" s="473"/>
      <c r="U84" s="473"/>
      <c r="V84" s="473"/>
      <c r="W84" s="473"/>
      <c r="X84" s="473"/>
      <c r="Y84" s="473"/>
      <c r="Z84" s="474"/>
      <c r="AB84" s="47" t="s">
        <v>944</v>
      </c>
      <c r="AC84" s="47"/>
      <c r="AD84" s="47"/>
      <c r="AE84" s="47"/>
      <c r="AF84" s="55"/>
      <c r="AG84" s="16" t="s">
        <v>766</v>
      </c>
      <c r="AH84" s="54" t="s">
        <v>945</v>
      </c>
      <c r="AI84" s="47"/>
      <c r="AJ84" s="47"/>
      <c r="AK84" s="47"/>
      <c r="AL84" s="47"/>
      <c r="AN84" s="55" t="s">
        <v>920</v>
      </c>
      <c r="AO84" s="57"/>
      <c r="AP84" s="57"/>
      <c r="AQ84" s="54"/>
      <c r="AT84" s="1">
        <v>13</v>
      </c>
    </row>
    <row r="85" spans="16:47" x14ac:dyDescent="0.4">
      <c r="P85" s="211" t="s">
        <v>82</v>
      </c>
      <c r="Q85" s="211"/>
      <c r="R85" s="211"/>
      <c r="S85" s="211"/>
      <c r="T85" s="211"/>
      <c r="U85" s="211"/>
      <c r="V85" s="211"/>
      <c r="W85" s="211"/>
      <c r="X85" s="211"/>
      <c r="Y85" s="211"/>
      <c r="Z85" s="211"/>
      <c r="AB85" s="47" t="s">
        <v>946</v>
      </c>
      <c r="AC85" s="47"/>
      <c r="AD85" s="47"/>
      <c r="AE85" s="47"/>
      <c r="AF85" s="55"/>
      <c r="AG85" s="16" t="s">
        <v>766</v>
      </c>
      <c r="AH85" s="54" t="s">
        <v>780</v>
      </c>
      <c r="AI85" s="47"/>
      <c r="AJ85" s="47"/>
      <c r="AK85" s="47"/>
      <c r="AL85" s="47"/>
      <c r="AN85" s="55" t="s">
        <v>920</v>
      </c>
      <c r="AO85" s="57"/>
      <c r="AP85" s="57"/>
      <c r="AQ85" s="54"/>
      <c r="AS85" s="2"/>
      <c r="AT85" s="36"/>
      <c r="AU85" s="2"/>
    </row>
    <row r="86" spans="16:47" x14ac:dyDescent="0.4">
      <c r="P86" s="362" t="s">
        <v>724</v>
      </c>
      <c r="Q86" s="362"/>
      <c r="R86" s="362"/>
      <c r="S86" s="362"/>
      <c r="T86" s="362"/>
      <c r="U86" s="362"/>
      <c r="V86" s="362"/>
      <c r="W86" s="362"/>
      <c r="X86" s="362"/>
      <c r="Y86" s="362"/>
      <c r="Z86" s="362"/>
      <c r="AB86" s="47" t="s">
        <v>748</v>
      </c>
      <c r="AC86" s="47"/>
      <c r="AD86" s="47"/>
      <c r="AE86" s="47"/>
      <c r="AF86" s="55"/>
      <c r="AG86" s="16" t="s">
        <v>766</v>
      </c>
      <c r="AH86" s="54" t="s">
        <v>781</v>
      </c>
      <c r="AI86" s="47"/>
      <c r="AJ86" s="47"/>
      <c r="AK86" s="47"/>
      <c r="AL86" s="47"/>
      <c r="AN86" s="47" t="s">
        <v>915</v>
      </c>
      <c r="AO86" s="47"/>
      <c r="AP86" s="47"/>
      <c r="AQ86" s="47"/>
      <c r="AS86" s="22"/>
      <c r="AT86" s="33">
        <v>14</v>
      </c>
      <c r="AU86" s="37"/>
    </row>
    <row r="87" spans="16:47" x14ac:dyDescent="0.4">
      <c r="P87" s="84" t="s">
        <v>725</v>
      </c>
      <c r="Q87" s="84"/>
      <c r="R87" s="84"/>
      <c r="S87" s="84"/>
      <c r="T87" s="84"/>
      <c r="U87" s="84"/>
      <c r="V87" s="84"/>
      <c r="W87" s="84"/>
      <c r="X87" s="84"/>
      <c r="Y87" s="84"/>
      <c r="Z87" s="84"/>
      <c r="AB87" s="47" t="s">
        <v>749</v>
      </c>
      <c r="AC87" s="47"/>
      <c r="AD87" s="47"/>
      <c r="AE87" s="47"/>
      <c r="AF87" s="55"/>
      <c r="AG87" s="16" t="s">
        <v>766</v>
      </c>
      <c r="AH87" s="54" t="s">
        <v>947</v>
      </c>
      <c r="AI87" s="47"/>
      <c r="AJ87" s="47"/>
      <c r="AK87" s="47"/>
      <c r="AL87" s="47"/>
      <c r="AN87" s="47" t="s">
        <v>917</v>
      </c>
      <c r="AO87" s="47"/>
      <c r="AP87" s="47"/>
      <c r="AQ87" s="47"/>
      <c r="AS87" s="22"/>
      <c r="AT87" s="33"/>
    </row>
    <row r="88" spans="16:47" ht="18.75" customHeight="1" x14ac:dyDescent="0.4">
      <c r="P88" s="472" t="s">
        <v>464</v>
      </c>
      <c r="Q88" s="473"/>
      <c r="R88" s="473"/>
      <c r="S88" s="473"/>
      <c r="T88" s="473"/>
      <c r="U88" s="473"/>
      <c r="V88" s="473"/>
      <c r="W88" s="473"/>
      <c r="X88" s="473"/>
      <c r="Y88" s="473"/>
      <c r="Z88" s="474"/>
      <c r="AB88" s="47" t="s">
        <v>948</v>
      </c>
      <c r="AC88" s="47"/>
      <c r="AD88" s="47"/>
      <c r="AE88" s="47"/>
      <c r="AF88" s="55"/>
      <c r="AG88" s="16" t="s">
        <v>766</v>
      </c>
      <c r="AH88" s="54" t="s">
        <v>949</v>
      </c>
      <c r="AI88" s="47"/>
      <c r="AJ88" s="47"/>
      <c r="AK88" s="47"/>
      <c r="AL88" s="47"/>
      <c r="AN88" s="55" t="s">
        <v>920</v>
      </c>
      <c r="AO88" s="57"/>
      <c r="AP88" s="57"/>
      <c r="AQ88" s="54"/>
      <c r="AT88" s="1">
        <v>15</v>
      </c>
    </row>
    <row r="89" spans="16:47" ht="18.75" customHeight="1" x14ac:dyDescent="0.4">
      <c r="P89" s="211" t="s">
        <v>82</v>
      </c>
      <c r="Q89" s="211"/>
      <c r="R89" s="211"/>
      <c r="S89" s="211"/>
      <c r="T89" s="211"/>
      <c r="U89" s="211"/>
      <c r="V89" s="211"/>
      <c r="W89" s="211"/>
      <c r="X89" s="211"/>
      <c r="Y89" s="211"/>
      <c r="Z89" s="211"/>
      <c r="AB89" s="47" t="s">
        <v>950</v>
      </c>
      <c r="AC89" s="47"/>
      <c r="AD89" s="47"/>
      <c r="AE89" s="47"/>
      <c r="AF89" s="55"/>
      <c r="AG89" s="16" t="s">
        <v>766</v>
      </c>
      <c r="AH89" s="54" t="s">
        <v>782</v>
      </c>
      <c r="AI89" s="47"/>
      <c r="AJ89" s="47"/>
      <c r="AK89" s="47"/>
      <c r="AL89" s="47"/>
      <c r="AN89" s="55" t="s">
        <v>920</v>
      </c>
      <c r="AO89" s="57"/>
      <c r="AP89" s="57"/>
      <c r="AQ89" s="54"/>
      <c r="AS89" s="2"/>
      <c r="AT89" s="36"/>
      <c r="AU89" s="2"/>
    </row>
    <row r="90" spans="16:47" x14ac:dyDescent="0.4">
      <c r="P90" s="362" t="s">
        <v>726</v>
      </c>
      <c r="Q90" s="362"/>
      <c r="R90" s="362"/>
      <c r="S90" s="362"/>
      <c r="T90" s="362"/>
      <c r="U90" s="362"/>
      <c r="V90" s="362"/>
      <c r="W90" s="362"/>
      <c r="X90" s="362"/>
      <c r="Y90" s="362"/>
      <c r="Z90" s="362"/>
      <c r="AB90" s="47" t="s">
        <v>750</v>
      </c>
      <c r="AC90" s="47"/>
      <c r="AD90" s="47"/>
      <c r="AE90" s="47"/>
      <c r="AF90" s="55"/>
      <c r="AG90" s="16" t="s">
        <v>766</v>
      </c>
      <c r="AH90" s="54" t="s">
        <v>783</v>
      </c>
      <c r="AI90" s="47"/>
      <c r="AJ90" s="47"/>
      <c r="AK90" s="47"/>
      <c r="AL90" s="47"/>
      <c r="AN90" s="47" t="s">
        <v>915</v>
      </c>
      <c r="AO90" s="47"/>
      <c r="AP90" s="47"/>
      <c r="AQ90" s="47"/>
      <c r="AS90" s="37"/>
      <c r="AT90" s="11">
        <v>16</v>
      </c>
      <c r="AU90" s="37"/>
    </row>
    <row r="91" spans="16:47" x14ac:dyDescent="0.4">
      <c r="P91" s="211" t="s">
        <v>82</v>
      </c>
      <c r="Q91" s="211"/>
      <c r="R91" s="211"/>
      <c r="S91" s="211"/>
      <c r="T91" s="211"/>
      <c r="U91" s="211"/>
      <c r="V91" s="211"/>
      <c r="W91" s="211"/>
      <c r="X91" s="211"/>
      <c r="Y91" s="211"/>
      <c r="Z91" s="211"/>
      <c r="AB91" s="47" t="s">
        <v>751</v>
      </c>
      <c r="AC91" s="47"/>
      <c r="AD91" s="47"/>
      <c r="AE91" s="47"/>
      <c r="AF91" s="55"/>
      <c r="AG91" s="16" t="s">
        <v>766</v>
      </c>
      <c r="AH91" s="54" t="s">
        <v>951</v>
      </c>
      <c r="AI91" s="47"/>
      <c r="AJ91" s="47"/>
      <c r="AK91" s="47"/>
      <c r="AL91" s="47"/>
      <c r="AN91" s="47" t="s">
        <v>952</v>
      </c>
      <c r="AO91" s="47"/>
      <c r="AP91" s="47"/>
      <c r="AQ91" s="47"/>
    </row>
    <row r="92" spans="16:47" x14ac:dyDescent="0.4">
      <c r="P92" s="472" t="s">
        <v>466</v>
      </c>
      <c r="Q92" s="473"/>
      <c r="R92" s="473"/>
      <c r="S92" s="473"/>
      <c r="T92" s="473"/>
      <c r="U92" s="473"/>
      <c r="V92" s="473"/>
      <c r="W92" s="473"/>
      <c r="X92" s="473"/>
      <c r="Y92" s="473"/>
      <c r="Z92" s="474"/>
      <c r="AB92" s="47" t="s">
        <v>953</v>
      </c>
      <c r="AC92" s="47"/>
      <c r="AD92" s="47"/>
      <c r="AE92" s="47"/>
      <c r="AF92" s="55"/>
      <c r="AG92" s="16" t="s">
        <v>766</v>
      </c>
      <c r="AH92" s="54" t="s">
        <v>954</v>
      </c>
      <c r="AI92" s="47"/>
      <c r="AJ92" s="47"/>
      <c r="AK92" s="47"/>
      <c r="AL92" s="47"/>
      <c r="AN92" s="55" t="s">
        <v>920</v>
      </c>
      <c r="AO92" s="57"/>
      <c r="AP92" s="57"/>
      <c r="AQ92" s="54"/>
      <c r="AT92" s="1">
        <v>17</v>
      </c>
    </row>
    <row r="93" spans="16:47" x14ac:dyDescent="0.4">
      <c r="P93" s="211" t="s">
        <v>82</v>
      </c>
      <c r="Q93" s="211"/>
      <c r="R93" s="211"/>
      <c r="S93" s="211"/>
      <c r="T93" s="211"/>
      <c r="U93" s="211"/>
      <c r="V93" s="211"/>
      <c r="W93" s="211"/>
      <c r="X93" s="211"/>
      <c r="Y93" s="211"/>
      <c r="Z93" s="211"/>
      <c r="AB93" s="47" t="s">
        <v>955</v>
      </c>
      <c r="AC93" s="47"/>
      <c r="AD93" s="47"/>
      <c r="AE93" s="47"/>
      <c r="AF93" s="55"/>
      <c r="AG93" s="16" t="s">
        <v>766</v>
      </c>
      <c r="AH93" s="54" t="s">
        <v>784</v>
      </c>
      <c r="AI93" s="47"/>
      <c r="AJ93" s="47"/>
      <c r="AK93" s="47"/>
      <c r="AL93" s="47"/>
      <c r="AN93" s="55" t="s">
        <v>920</v>
      </c>
      <c r="AO93" s="57"/>
      <c r="AP93" s="57"/>
      <c r="AQ93" s="54"/>
      <c r="AS93" s="2"/>
      <c r="AT93" s="36"/>
      <c r="AU93" s="2"/>
    </row>
    <row r="94" spans="16:47" x14ac:dyDescent="0.4">
      <c r="P94" s="362" t="s">
        <v>727</v>
      </c>
      <c r="Q94" s="362"/>
      <c r="R94" s="362"/>
      <c r="S94" s="362"/>
      <c r="T94" s="362"/>
      <c r="U94" s="362"/>
      <c r="V94" s="362"/>
      <c r="W94" s="362"/>
      <c r="X94" s="362"/>
      <c r="Y94" s="362"/>
      <c r="Z94" s="362"/>
      <c r="AB94" s="47" t="s">
        <v>752</v>
      </c>
      <c r="AC94" s="47"/>
      <c r="AD94" s="47"/>
      <c r="AE94" s="47"/>
      <c r="AF94" s="55"/>
      <c r="AG94" s="16" t="s">
        <v>766</v>
      </c>
      <c r="AH94" s="54" t="s">
        <v>785</v>
      </c>
      <c r="AI94" s="47"/>
      <c r="AJ94" s="47"/>
      <c r="AK94" s="47"/>
      <c r="AL94" s="47"/>
      <c r="AN94" s="47" t="s">
        <v>915</v>
      </c>
      <c r="AO94" s="47"/>
      <c r="AP94" s="47"/>
      <c r="AQ94" s="47"/>
      <c r="AS94" s="37"/>
      <c r="AT94" s="11">
        <v>18</v>
      </c>
      <c r="AU94" s="37"/>
    </row>
    <row r="95" spans="16:47" x14ac:dyDescent="0.4">
      <c r="P95" s="211" t="s">
        <v>82</v>
      </c>
      <c r="Q95" s="211"/>
      <c r="R95" s="211"/>
      <c r="S95" s="211"/>
      <c r="T95" s="211"/>
      <c r="U95" s="211"/>
      <c r="V95" s="211"/>
      <c r="W95" s="211"/>
      <c r="X95" s="211"/>
      <c r="Y95" s="211"/>
      <c r="Z95" s="211"/>
      <c r="AB95" s="47" t="s">
        <v>753</v>
      </c>
      <c r="AC95" s="47"/>
      <c r="AD95" s="47"/>
      <c r="AE95" s="47"/>
      <c r="AF95" s="55"/>
      <c r="AG95" s="16" t="s">
        <v>766</v>
      </c>
      <c r="AH95" s="54" t="s">
        <v>956</v>
      </c>
      <c r="AI95" s="47"/>
      <c r="AJ95" s="47"/>
      <c r="AK95" s="47"/>
      <c r="AL95" s="47"/>
      <c r="AN95" s="47" t="s">
        <v>917</v>
      </c>
      <c r="AO95" s="47"/>
      <c r="AP95" s="47"/>
      <c r="AQ95" s="47"/>
    </row>
    <row r="96" spans="16:47" x14ac:dyDescent="0.4">
      <c r="P96" s="472" t="s">
        <v>468</v>
      </c>
      <c r="Q96" s="473"/>
      <c r="R96" s="473"/>
      <c r="S96" s="473"/>
      <c r="T96" s="473"/>
      <c r="U96" s="473"/>
      <c r="V96" s="473"/>
      <c r="W96" s="473"/>
      <c r="X96" s="473"/>
      <c r="Y96" s="473"/>
      <c r="Z96" s="474"/>
      <c r="AB96" s="47" t="s">
        <v>957</v>
      </c>
      <c r="AC96" s="47"/>
      <c r="AD96" s="47"/>
      <c r="AE96" s="47"/>
      <c r="AF96" s="55"/>
      <c r="AG96" s="16" t="s">
        <v>766</v>
      </c>
      <c r="AH96" s="54" t="s">
        <v>958</v>
      </c>
      <c r="AI96" s="47"/>
      <c r="AJ96" s="47"/>
      <c r="AK96" s="47"/>
      <c r="AL96" s="47"/>
      <c r="AN96" s="55" t="s">
        <v>920</v>
      </c>
      <c r="AO96" s="57"/>
      <c r="AP96" s="57"/>
      <c r="AQ96" s="54"/>
      <c r="AT96" s="1">
        <v>19</v>
      </c>
    </row>
    <row r="97" spans="16:59" x14ac:dyDescent="0.4">
      <c r="P97" s="211" t="s">
        <v>82</v>
      </c>
      <c r="Q97" s="211"/>
      <c r="R97" s="211"/>
      <c r="S97" s="211"/>
      <c r="T97" s="211"/>
      <c r="U97" s="211"/>
      <c r="V97" s="211"/>
      <c r="W97" s="211"/>
      <c r="X97" s="211"/>
      <c r="Y97" s="211"/>
      <c r="Z97" s="211"/>
      <c r="AB97" s="47" t="s">
        <v>959</v>
      </c>
      <c r="AC97" s="47"/>
      <c r="AD97" s="47"/>
      <c r="AE97" s="47"/>
      <c r="AF97" s="55"/>
      <c r="AG97" s="16" t="s">
        <v>766</v>
      </c>
      <c r="AH97" s="54" t="s">
        <v>786</v>
      </c>
      <c r="AI97" s="47"/>
      <c r="AJ97" s="47"/>
      <c r="AK97" s="47"/>
      <c r="AL97" s="47"/>
      <c r="AN97" s="55" t="s">
        <v>920</v>
      </c>
      <c r="AO97" s="57"/>
      <c r="AP97" s="57"/>
      <c r="AQ97" s="54"/>
      <c r="AS97" s="2"/>
      <c r="AT97" s="36"/>
      <c r="AU97" s="2"/>
    </row>
    <row r="98" spans="16:59" x14ac:dyDescent="0.4">
      <c r="P98" s="362" t="s">
        <v>728</v>
      </c>
      <c r="Q98" s="362"/>
      <c r="R98" s="362"/>
      <c r="S98" s="362"/>
      <c r="T98" s="362"/>
      <c r="U98" s="362"/>
      <c r="V98" s="362"/>
      <c r="W98" s="362"/>
      <c r="X98" s="362"/>
      <c r="Y98" s="362"/>
      <c r="Z98" s="362"/>
      <c r="AB98" s="47" t="s">
        <v>754</v>
      </c>
      <c r="AC98" s="47"/>
      <c r="AD98" s="47"/>
      <c r="AE98" s="47"/>
      <c r="AF98" s="55"/>
      <c r="AG98" s="16" t="s">
        <v>766</v>
      </c>
      <c r="AH98" s="54" t="s">
        <v>787</v>
      </c>
      <c r="AI98" s="47"/>
      <c r="AJ98" s="47"/>
      <c r="AK98" s="47"/>
      <c r="AL98" s="47"/>
      <c r="AN98" s="47" t="s">
        <v>915</v>
      </c>
      <c r="AO98" s="47"/>
      <c r="AP98" s="47"/>
      <c r="AQ98" s="47"/>
      <c r="AS98" s="37"/>
      <c r="AT98" s="11">
        <v>20</v>
      </c>
      <c r="AU98" s="37"/>
    </row>
    <row r="99" spans="16:59" x14ac:dyDescent="0.4">
      <c r="P99" s="84" t="s">
        <v>912</v>
      </c>
      <c r="Q99" s="84"/>
      <c r="R99" s="84"/>
      <c r="S99" s="84"/>
      <c r="T99" s="84"/>
      <c r="U99" s="84"/>
      <c r="V99" s="84"/>
      <c r="W99" s="84"/>
      <c r="X99" s="84"/>
      <c r="Y99" s="84"/>
      <c r="Z99" s="84"/>
      <c r="AB99" s="47" t="s">
        <v>755</v>
      </c>
      <c r="AC99" s="47"/>
      <c r="AD99" s="47"/>
      <c r="AE99" s="47"/>
      <c r="AF99" s="55"/>
      <c r="AG99" s="16" t="s">
        <v>766</v>
      </c>
      <c r="AH99" s="54" t="s">
        <v>960</v>
      </c>
      <c r="AI99" s="47"/>
      <c r="AJ99" s="47"/>
      <c r="AK99" s="47"/>
      <c r="AL99" s="47"/>
      <c r="AN99" s="47" t="s">
        <v>917</v>
      </c>
      <c r="AO99" s="47"/>
      <c r="AP99" s="47"/>
      <c r="AQ99" s="47"/>
      <c r="AS99" s="22"/>
      <c r="AT99" s="33"/>
      <c r="AU99" s="22"/>
    </row>
    <row r="100" spans="16:59" x14ac:dyDescent="0.4">
      <c r="P100" s="472" t="s">
        <v>470</v>
      </c>
      <c r="Q100" s="473"/>
      <c r="R100" s="473"/>
      <c r="S100" s="473"/>
      <c r="T100" s="473"/>
      <c r="U100" s="473"/>
      <c r="V100" s="473"/>
      <c r="W100" s="473"/>
      <c r="X100" s="473"/>
      <c r="Y100" s="473"/>
      <c r="Z100" s="474"/>
      <c r="AB100" s="47" t="s">
        <v>961</v>
      </c>
      <c r="AC100" s="47"/>
      <c r="AD100" s="47"/>
      <c r="AE100" s="47"/>
      <c r="AF100" s="55"/>
      <c r="AG100" s="16" t="s">
        <v>766</v>
      </c>
      <c r="AH100" s="54" t="s">
        <v>962</v>
      </c>
      <c r="AI100" s="47"/>
      <c r="AJ100" s="47"/>
      <c r="AK100" s="47"/>
      <c r="AL100" s="47"/>
      <c r="AN100" s="55" t="s">
        <v>920</v>
      </c>
      <c r="AO100" s="57"/>
      <c r="AP100" s="57"/>
      <c r="AQ100" s="54"/>
      <c r="AT100" s="1">
        <v>21</v>
      </c>
    </row>
    <row r="101" spans="16:59" x14ac:dyDescent="0.4">
      <c r="P101" s="211" t="s">
        <v>82</v>
      </c>
      <c r="Q101" s="211"/>
      <c r="R101" s="211"/>
      <c r="S101" s="211"/>
      <c r="T101" s="211"/>
      <c r="U101" s="211"/>
      <c r="V101" s="211"/>
      <c r="W101" s="211"/>
      <c r="X101" s="211"/>
      <c r="Y101" s="211"/>
      <c r="Z101" s="211"/>
      <c r="AB101" s="47" t="s">
        <v>963</v>
      </c>
      <c r="AC101" s="47"/>
      <c r="AD101" s="47"/>
      <c r="AE101" s="47"/>
      <c r="AF101" s="55"/>
      <c r="AG101" s="16" t="s">
        <v>766</v>
      </c>
      <c r="AH101" s="54" t="s">
        <v>788</v>
      </c>
      <c r="AI101" s="47"/>
      <c r="AJ101" s="47"/>
      <c r="AK101" s="47"/>
      <c r="AL101" s="47"/>
      <c r="AN101" s="55" t="s">
        <v>920</v>
      </c>
      <c r="AO101" s="57"/>
      <c r="AP101" s="57"/>
      <c r="AQ101" s="54"/>
      <c r="AS101" s="2"/>
      <c r="AT101" s="36"/>
      <c r="AU101" s="2"/>
    </row>
    <row r="102" spans="16:59" x14ac:dyDescent="0.4">
      <c r="P102" s="362" t="s">
        <v>729</v>
      </c>
      <c r="Q102" s="362"/>
      <c r="R102" s="362"/>
      <c r="S102" s="362"/>
      <c r="T102" s="362"/>
      <c r="U102" s="362"/>
      <c r="V102" s="362"/>
      <c r="W102" s="362"/>
      <c r="X102" s="362"/>
      <c r="Y102" s="362"/>
      <c r="Z102" s="362"/>
      <c r="AB102" s="47" t="s">
        <v>756</v>
      </c>
      <c r="AC102" s="47"/>
      <c r="AD102" s="47"/>
      <c r="AE102" s="47"/>
      <c r="AF102" s="55"/>
      <c r="AG102" s="16" t="s">
        <v>766</v>
      </c>
      <c r="AH102" s="54" t="s">
        <v>789</v>
      </c>
      <c r="AI102" s="47"/>
      <c r="AJ102" s="47"/>
      <c r="AK102" s="47"/>
      <c r="AL102" s="47"/>
      <c r="AN102" s="47" t="s">
        <v>915</v>
      </c>
      <c r="AO102" s="47"/>
      <c r="AP102" s="47"/>
      <c r="AQ102" s="47"/>
      <c r="AS102" s="37"/>
      <c r="AT102" s="11">
        <v>22</v>
      </c>
      <c r="AU102" s="37"/>
    </row>
    <row r="103" spans="16:59" x14ac:dyDescent="0.4">
      <c r="P103" s="84" t="s">
        <v>913</v>
      </c>
      <c r="Q103" s="84"/>
      <c r="R103" s="84"/>
      <c r="S103" s="84"/>
      <c r="T103" s="84"/>
      <c r="U103" s="84"/>
      <c r="V103" s="84"/>
      <c r="W103" s="84"/>
      <c r="X103" s="84"/>
      <c r="Y103" s="84"/>
      <c r="Z103" s="84"/>
      <c r="AB103" s="47" t="s">
        <v>757</v>
      </c>
      <c r="AC103" s="47"/>
      <c r="AD103" s="47"/>
      <c r="AE103" s="47"/>
      <c r="AF103" s="55"/>
      <c r="AG103" s="16" t="s">
        <v>766</v>
      </c>
      <c r="AH103" s="54" t="s">
        <v>964</v>
      </c>
      <c r="AI103" s="47"/>
      <c r="AJ103" s="47"/>
      <c r="AK103" s="47"/>
      <c r="AL103" s="47"/>
      <c r="AN103" s="47" t="s">
        <v>917</v>
      </c>
      <c r="AO103" s="47"/>
      <c r="AP103" s="47"/>
      <c r="AQ103" s="47"/>
    </row>
    <row r="104" spans="16:59" x14ac:dyDescent="0.4">
      <c r="P104" s="472" t="s">
        <v>474</v>
      </c>
      <c r="Q104" s="473"/>
      <c r="R104" s="473"/>
      <c r="S104" s="473"/>
      <c r="T104" s="473"/>
      <c r="U104" s="473"/>
      <c r="V104" s="473"/>
      <c r="W104" s="473"/>
      <c r="X104" s="473"/>
      <c r="Y104" s="473"/>
      <c r="Z104" s="474"/>
      <c r="AB104" s="47" t="s">
        <v>965</v>
      </c>
      <c r="AC104" s="47"/>
      <c r="AD104" s="47"/>
      <c r="AE104" s="47"/>
      <c r="AF104" s="55"/>
      <c r="AG104" s="16" t="s">
        <v>766</v>
      </c>
      <c r="AH104" s="54" t="s">
        <v>966</v>
      </c>
      <c r="AI104" s="47"/>
      <c r="AJ104" s="47"/>
      <c r="AK104" s="47"/>
      <c r="AL104" s="47"/>
      <c r="AN104" s="55" t="s">
        <v>920</v>
      </c>
      <c r="AO104" s="57"/>
      <c r="AP104" s="57"/>
      <c r="AQ104" s="54"/>
      <c r="AT104" s="1">
        <v>23</v>
      </c>
    </row>
    <row r="105" spans="16:59" x14ac:dyDescent="0.4">
      <c r="P105" s="211" t="s">
        <v>82</v>
      </c>
      <c r="Q105" s="211"/>
      <c r="R105" s="211"/>
      <c r="S105" s="211"/>
      <c r="T105" s="211"/>
      <c r="U105" s="211"/>
      <c r="V105" s="211"/>
      <c r="W105" s="211"/>
      <c r="X105" s="211"/>
      <c r="Y105" s="211"/>
      <c r="Z105" s="211"/>
      <c r="AB105" s="47" t="s">
        <v>967</v>
      </c>
      <c r="AC105" s="47"/>
      <c r="AD105" s="47"/>
      <c r="AE105" s="47"/>
      <c r="AF105" s="55"/>
      <c r="AG105" s="16" t="s">
        <v>766</v>
      </c>
      <c r="AH105" s="54" t="s">
        <v>790</v>
      </c>
      <c r="AI105" s="47"/>
      <c r="AJ105" s="47"/>
      <c r="AK105" s="47"/>
      <c r="AL105" s="47"/>
      <c r="AN105" s="55" t="s">
        <v>920</v>
      </c>
      <c r="AO105" s="57"/>
      <c r="AP105" s="57"/>
      <c r="AQ105" s="54"/>
      <c r="AS105" s="2"/>
      <c r="AT105" s="36"/>
      <c r="AU105" s="2"/>
    </row>
    <row r="106" spans="16:59" x14ac:dyDescent="0.4">
      <c r="P106" s="362" t="s">
        <v>730</v>
      </c>
      <c r="Q106" s="362"/>
      <c r="R106" s="362"/>
      <c r="S106" s="362"/>
      <c r="T106" s="362"/>
      <c r="U106" s="362"/>
      <c r="V106" s="362"/>
      <c r="W106" s="362"/>
      <c r="X106" s="362"/>
      <c r="Y106" s="362"/>
      <c r="Z106" s="362"/>
      <c r="AB106" s="47" t="s">
        <v>758</v>
      </c>
      <c r="AC106" s="47"/>
      <c r="AD106" s="47"/>
      <c r="AE106" s="47"/>
      <c r="AF106" s="55"/>
      <c r="AG106" s="16" t="s">
        <v>766</v>
      </c>
      <c r="AH106" s="54" t="s">
        <v>791</v>
      </c>
      <c r="AI106" s="47"/>
      <c r="AJ106" s="47"/>
      <c r="AK106" s="47"/>
      <c r="AL106" s="47"/>
      <c r="AN106" s="47" t="s">
        <v>915</v>
      </c>
      <c r="AO106" s="47"/>
      <c r="AP106" s="47"/>
      <c r="AQ106" s="47"/>
      <c r="AS106" s="37"/>
      <c r="AT106" s="11">
        <v>24</v>
      </c>
      <c r="AU106" s="37"/>
    </row>
    <row r="107" spans="16:59" x14ac:dyDescent="0.4">
      <c r="P107" s="211" t="s">
        <v>82</v>
      </c>
      <c r="Q107" s="211"/>
      <c r="R107" s="211"/>
      <c r="S107" s="211"/>
      <c r="T107" s="211"/>
      <c r="U107" s="211"/>
      <c r="V107" s="211"/>
      <c r="W107" s="211"/>
      <c r="X107" s="211"/>
      <c r="Y107" s="211"/>
      <c r="Z107" s="211"/>
      <c r="AB107" s="47" t="s">
        <v>759</v>
      </c>
      <c r="AC107" s="47"/>
      <c r="AD107" s="47"/>
      <c r="AE107" s="47"/>
      <c r="AF107" s="55"/>
      <c r="AG107" s="16" t="s">
        <v>766</v>
      </c>
      <c r="AH107" s="54" t="s">
        <v>968</v>
      </c>
      <c r="AI107" s="47"/>
      <c r="AJ107" s="47"/>
      <c r="AK107" s="47"/>
      <c r="AL107" s="47"/>
      <c r="AN107" s="47" t="s">
        <v>917</v>
      </c>
      <c r="AO107" s="47"/>
      <c r="AP107" s="47"/>
      <c r="AQ107" s="47"/>
    </row>
    <row r="108" spans="16:59" x14ac:dyDescent="0.4">
      <c r="P108" s="472" t="s">
        <v>476</v>
      </c>
      <c r="Q108" s="473"/>
      <c r="R108" s="473"/>
      <c r="S108" s="473"/>
      <c r="T108" s="473"/>
      <c r="U108" s="473"/>
      <c r="V108" s="473"/>
      <c r="W108" s="473"/>
      <c r="X108" s="473"/>
      <c r="Y108" s="473"/>
      <c r="Z108" s="474"/>
      <c r="AB108" s="47" t="s">
        <v>969</v>
      </c>
      <c r="AC108" s="47"/>
      <c r="AD108" s="47"/>
      <c r="AE108" s="47"/>
      <c r="AF108" s="55"/>
      <c r="AG108" s="16" t="s">
        <v>766</v>
      </c>
      <c r="AH108" s="54" t="s">
        <v>970</v>
      </c>
      <c r="AI108" s="47"/>
      <c r="AJ108" s="47"/>
      <c r="AK108" s="47"/>
      <c r="AL108" s="47"/>
      <c r="AN108" s="55" t="s">
        <v>920</v>
      </c>
      <c r="AO108" s="57"/>
      <c r="AP108" s="57"/>
      <c r="AQ108" s="54"/>
      <c r="AT108" s="1">
        <v>25</v>
      </c>
    </row>
    <row r="109" spans="16:59" x14ac:dyDescent="0.4">
      <c r="P109" s="211" t="s">
        <v>82</v>
      </c>
      <c r="Q109" s="211"/>
      <c r="R109" s="211"/>
      <c r="S109" s="211"/>
      <c r="T109" s="211"/>
      <c r="U109" s="211"/>
      <c r="V109" s="211"/>
      <c r="W109" s="211"/>
      <c r="X109" s="211"/>
      <c r="Y109" s="211"/>
      <c r="Z109" s="211"/>
      <c r="AB109" s="47" t="s">
        <v>971</v>
      </c>
      <c r="AC109" s="47"/>
      <c r="AD109" s="47"/>
      <c r="AE109" s="47"/>
      <c r="AF109" s="55"/>
      <c r="AG109" s="16" t="s">
        <v>766</v>
      </c>
      <c r="AH109" s="54" t="s">
        <v>792</v>
      </c>
      <c r="AI109" s="47"/>
      <c r="AJ109" s="47"/>
      <c r="AK109" s="47"/>
      <c r="AL109" s="47"/>
      <c r="AN109" s="55" t="s">
        <v>920</v>
      </c>
      <c r="AO109" s="57"/>
      <c r="AP109" s="57"/>
      <c r="AQ109" s="54"/>
      <c r="AS109" s="2"/>
      <c r="AT109" s="36"/>
      <c r="AU109" s="2"/>
      <c r="BA109" s="527"/>
      <c r="BB109" s="527"/>
      <c r="BC109" s="527"/>
      <c r="BD109" s="527"/>
      <c r="BE109" s="527"/>
      <c r="BF109" s="527"/>
      <c r="BG109" s="527"/>
    </row>
    <row r="110" spans="16:59" x14ac:dyDescent="0.4">
      <c r="P110" s="362" t="s">
        <v>731</v>
      </c>
      <c r="Q110" s="362"/>
      <c r="R110" s="362"/>
      <c r="S110" s="362"/>
      <c r="T110" s="362"/>
      <c r="U110" s="362"/>
      <c r="V110" s="362"/>
      <c r="W110" s="362"/>
      <c r="X110" s="362"/>
      <c r="Y110" s="362"/>
      <c r="Z110" s="362"/>
      <c r="AB110" s="47" t="s">
        <v>760</v>
      </c>
      <c r="AC110" s="47"/>
      <c r="AD110" s="47"/>
      <c r="AE110" s="47"/>
      <c r="AF110" s="55"/>
      <c r="AG110" s="16" t="s">
        <v>766</v>
      </c>
      <c r="AH110" s="54" t="s">
        <v>793</v>
      </c>
      <c r="AI110" s="47"/>
      <c r="AJ110" s="47"/>
      <c r="AK110" s="47"/>
      <c r="AL110" s="47"/>
      <c r="AN110" s="47" t="s">
        <v>915</v>
      </c>
      <c r="AO110" s="47"/>
      <c r="AP110" s="47"/>
      <c r="AQ110" s="47"/>
      <c r="AS110" s="37"/>
      <c r="AT110" s="11">
        <v>26</v>
      </c>
      <c r="AU110" s="37"/>
      <c r="BA110" s="527"/>
      <c r="BB110" s="527"/>
      <c r="BC110" s="527"/>
      <c r="BD110" s="527"/>
      <c r="BE110" s="527"/>
      <c r="BF110" s="527"/>
      <c r="BG110" s="527"/>
    </row>
    <row r="111" spans="16:59" x14ac:dyDescent="0.4">
      <c r="P111" s="211" t="s">
        <v>82</v>
      </c>
      <c r="Q111" s="211"/>
      <c r="R111" s="211"/>
      <c r="S111" s="211"/>
      <c r="T111" s="211"/>
      <c r="U111" s="211"/>
      <c r="V111" s="211"/>
      <c r="W111" s="211"/>
      <c r="X111" s="211"/>
      <c r="Y111" s="211"/>
      <c r="Z111" s="211"/>
      <c r="AB111" s="47" t="s">
        <v>761</v>
      </c>
      <c r="AC111" s="47"/>
      <c r="AD111" s="47"/>
      <c r="AE111" s="47"/>
      <c r="AF111" s="55"/>
      <c r="AG111" s="16" t="s">
        <v>766</v>
      </c>
      <c r="AH111" s="54" t="s">
        <v>972</v>
      </c>
      <c r="AI111" s="47"/>
      <c r="AJ111" s="47"/>
      <c r="AK111" s="47"/>
      <c r="AL111" s="47"/>
      <c r="AN111" s="47" t="s">
        <v>917</v>
      </c>
      <c r="AO111" s="47"/>
      <c r="AP111" s="47"/>
      <c r="AQ111" s="47"/>
    </row>
    <row r="112" spans="16:59" x14ac:dyDescent="0.4">
      <c r="P112" s="472" t="s">
        <v>478</v>
      </c>
      <c r="Q112" s="473"/>
      <c r="R112" s="473"/>
      <c r="S112" s="473"/>
      <c r="T112" s="473"/>
      <c r="U112" s="473"/>
      <c r="V112" s="473"/>
      <c r="W112" s="473"/>
      <c r="X112" s="473"/>
      <c r="Y112" s="473"/>
      <c r="Z112" s="474"/>
      <c r="AB112" s="47" t="s">
        <v>973</v>
      </c>
      <c r="AC112" s="47"/>
      <c r="AD112" s="47"/>
      <c r="AE112" s="47"/>
      <c r="AF112" s="55"/>
      <c r="AG112" s="16" t="s">
        <v>766</v>
      </c>
      <c r="AH112" s="54" t="s">
        <v>974</v>
      </c>
      <c r="AI112" s="47"/>
      <c r="AJ112" s="47"/>
      <c r="AK112" s="47"/>
      <c r="AL112" s="47"/>
      <c r="AN112" s="55" t="s">
        <v>920</v>
      </c>
      <c r="AO112" s="57"/>
      <c r="AP112" s="57"/>
      <c r="AQ112" s="54"/>
      <c r="AT112" s="1">
        <v>27</v>
      </c>
    </row>
    <row r="113" spans="16:78" x14ac:dyDescent="0.4">
      <c r="P113" s="211" t="s">
        <v>82</v>
      </c>
      <c r="Q113" s="211"/>
      <c r="R113" s="211"/>
      <c r="S113" s="211"/>
      <c r="T113" s="211"/>
      <c r="U113" s="211"/>
      <c r="V113" s="211"/>
      <c r="W113" s="211"/>
      <c r="X113" s="211"/>
      <c r="Y113" s="211"/>
      <c r="Z113" s="211"/>
      <c r="AB113" s="47" t="s">
        <v>975</v>
      </c>
      <c r="AC113" s="47"/>
      <c r="AD113" s="47"/>
      <c r="AE113" s="47"/>
      <c r="AF113" s="55"/>
      <c r="AG113" s="16" t="s">
        <v>766</v>
      </c>
      <c r="AH113" s="54" t="s">
        <v>794</v>
      </c>
      <c r="AI113" s="47"/>
      <c r="AJ113" s="47"/>
      <c r="AK113" s="47"/>
      <c r="AL113" s="47"/>
      <c r="AN113" s="55" t="s">
        <v>920</v>
      </c>
      <c r="AO113" s="57"/>
      <c r="AP113" s="57"/>
      <c r="AQ113" s="54"/>
      <c r="AS113" s="2"/>
      <c r="AT113" s="36"/>
      <c r="AU113" s="2"/>
    </row>
    <row r="114" spans="16:78" x14ac:dyDescent="0.4">
      <c r="P114" s="362" t="s">
        <v>732</v>
      </c>
      <c r="Q114" s="362"/>
      <c r="R114" s="362"/>
      <c r="S114" s="362"/>
      <c r="T114" s="362"/>
      <c r="U114" s="362"/>
      <c r="V114" s="362"/>
      <c r="W114" s="362"/>
      <c r="X114" s="362"/>
      <c r="Y114" s="362"/>
      <c r="Z114" s="362"/>
      <c r="AB114" s="47" t="s">
        <v>762</v>
      </c>
      <c r="AC114" s="47"/>
      <c r="AD114" s="47"/>
      <c r="AE114" s="47"/>
      <c r="AF114" s="55"/>
      <c r="AG114" s="16" t="s">
        <v>766</v>
      </c>
      <c r="AH114" s="54" t="s">
        <v>795</v>
      </c>
      <c r="AI114" s="47"/>
      <c r="AJ114" s="47"/>
      <c r="AK114" s="47"/>
      <c r="AL114" s="47"/>
      <c r="AN114" s="47" t="s">
        <v>915</v>
      </c>
      <c r="AO114" s="47"/>
      <c r="AP114" s="47"/>
      <c r="AQ114" s="47"/>
      <c r="AS114" s="37"/>
      <c r="AT114" s="11">
        <v>28</v>
      </c>
      <c r="AU114" s="37"/>
    </row>
    <row r="115" spans="16:78" x14ac:dyDescent="0.4">
      <c r="P115" s="211" t="s">
        <v>82</v>
      </c>
      <c r="Q115" s="211"/>
      <c r="R115" s="211"/>
      <c r="S115" s="211"/>
      <c r="T115" s="211"/>
      <c r="U115" s="211"/>
      <c r="V115" s="211"/>
      <c r="W115" s="211"/>
      <c r="X115" s="211"/>
      <c r="Y115" s="211"/>
      <c r="Z115" s="211"/>
      <c r="AB115" s="47" t="s">
        <v>763</v>
      </c>
      <c r="AC115" s="47"/>
      <c r="AD115" s="47"/>
      <c r="AE115" s="47"/>
      <c r="AF115" s="55"/>
      <c r="AG115" s="16" t="s">
        <v>766</v>
      </c>
      <c r="AH115" s="54" t="s">
        <v>976</v>
      </c>
      <c r="AI115" s="47"/>
      <c r="AJ115" s="47"/>
      <c r="AK115" s="47"/>
      <c r="AL115" s="47"/>
      <c r="AN115" s="47" t="s">
        <v>917</v>
      </c>
      <c r="AO115" s="47"/>
      <c r="AP115" s="47"/>
      <c r="AQ115" s="47"/>
    </row>
    <row r="116" spans="16:78" x14ac:dyDescent="0.4">
      <c r="P116" s="472" t="s">
        <v>480</v>
      </c>
      <c r="Q116" s="473"/>
      <c r="R116" s="473"/>
      <c r="S116" s="473"/>
      <c r="T116" s="473"/>
      <c r="U116" s="473"/>
      <c r="V116" s="473"/>
      <c r="W116" s="473"/>
      <c r="X116" s="473"/>
      <c r="Y116" s="473"/>
      <c r="Z116" s="474"/>
      <c r="AB116" s="47" t="s">
        <v>977</v>
      </c>
      <c r="AC116" s="47"/>
      <c r="AD116" s="47"/>
      <c r="AE116" s="47"/>
      <c r="AF116" s="55"/>
      <c r="AG116" s="16" t="s">
        <v>766</v>
      </c>
      <c r="AH116" s="54" t="s">
        <v>978</v>
      </c>
      <c r="AI116" s="47"/>
      <c r="AJ116" s="47"/>
      <c r="AK116" s="47"/>
      <c r="AL116" s="47"/>
      <c r="AN116" s="55" t="s">
        <v>920</v>
      </c>
      <c r="AO116" s="57"/>
      <c r="AP116" s="57"/>
      <c r="AQ116" s="54"/>
      <c r="AT116" s="1">
        <v>29</v>
      </c>
    </row>
    <row r="117" spans="16:78" x14ac:dyDescent="0.4">
      <c r="P117" s="211" t="s">
        <v>82</v>
      </c>
      <c r="Q117" s="211"/>
      <c r="R117" s="211"/>
      <c r="S117" s="211"/>
      <c r="T117" s="211"/>
      <c r="U117" s="211"/>
      <c r="V117" s="211"/>
      <c r="W117" s="211"/>
      <c r="X117" s="211"/>
      <c r="Y117" s="211"/>
      <c r="Z117" s="211"/>
      <c r="AB117" s="47" t="s">
        <v>979</v>
      </c>
      <c r="AC117" s="47"/>
      <c r="AD117" s="47"/>
      <c r="AE117" s="47"/>
      <c r="AF117" s="55"/>
      <c r="AG117" s="16" t="s">
        <v>766</v>
      </c>
      <c r="AH117" s="54" t="s">
        <v>796</v>
      </c>
      <c r="AI117" s="47"/>
      <c r="AJ117" s="47"/>
      <c r="AK117" s="47"/>
      <c r="AL117" s="47"/>
      <c r="AN117" s="55" t="s">
        <v>920</v>
      </c>
      <c r="AO117" s="57"/>
      <c r="AP117" s="57"/>
      <c r="AQ117" s="54"/>
      <c r="AS117" s="2"/>
      <c r="AT117" s="36"/>
      <c r="AU117" s="2"/>
    </row>
    <row r="118" spans="16:78" x14ac:dyDescent="0.4">
      <c r="P118" s="475" t="s">
        <v>733</v>
      </c>
      <c r="Q118" s="475"/>
      <c r="R118" s="475"/>
      <c r="S118" s="475"/>
      <c r="T118" s="475"/>
      <c r="U118" s="475"/>
      <c r="V118" s="475"/>
      <c r="W118" s="475"/>
      <c r="X118" s="475"/>
      <c r="Y118" s="475"/>
      <c r="Z118" s="475"/>
      <c r="AB118" s="250" t="s">
        <v>764</v>
      </c>
      <c r="AC118" s="250"/>
      <c r="AD118" s="250"/>
      <c r="AE118" s="250"/>
      <c r="AF118" s="48"/>
      <c r="AG118" s="29" t="s">
        <v>766</v>
      </c>
      <c r="AH118" s="50" t="s">
        <v>797</v>
      </c>
      <c r="AI118" s="250"/>
      <c r="AJ118" s="250"/>
      <c r="AK118" s="250"/>
      <c r="AL118" s="250"/>
      <c r="AN118" s="250" t="s">
        <v>915</v>
      </c>
      <c r="AO118" s="250"/>
      <c r="AP118" s="250"/>
      <c r="AQ118" s="250"/>
      <c r="AS118" s="37"/>
      <c r="AT118" s="11">
        <v>30</v>
      </c>
      <c r="AU118" s="37"/>
    </row>
    <row r="119" spans="16:78" x14ac:dyDescent="0.4">
      <c r="P119" s="476" t="s">
        <v>980</v>
      </c>
      <c r="Q119" s="477"/>
      <c r="R119" s="477"/>
      <c r="S119" s="477"/>
      <c r="T119" s="477"/>
      <c r="U119" s="477"/>
      <c r="V119" s="477"/>
      <c r="W119" s="477"/>
      <c r="X119" s="477"/>
      <c r="Y119" s="477"/>
      <c r="Z119" s="478"/>
      <c r="AB119" s="479" t="s">
        <v>765</v>
      </c>
      <c r="AC119" s="480"/>
      <c r="AD119" s="480"/>
      <c r="AE119" s="480"/>
      <c r="AF119" s="480"/>
      <c r="AG119" s="35" t="s">
        <v>766</v>
      </c>
      <c r="AH119" s="480" t="s">
        <v>988</v>
      </c>
      <c r="AI119" s="480"/>
      <c r="AJ119" s="480"/>
      <c r="AK119" s="480"/>
      <c r="AL119" s="481"/>
      <c r="AN119" s="479" t="s">
        <v>981</v>
      </c>
      <c r="AO119" s="480"/>
      <c r="AP119" s="480"/>
      <c r="AQ119" s="481"/>
    </row>
    <row r="120" spans="16:78" x14ac:dyDescent="0.4">
      <c r="P120" s="472" t="s">
        <v>482</v>
      </c>
      <c r="Q120" s="473"/>
      <c r="R120" s="473"/>
      <c r="S120" s="473"/>
      <c r="T120" s="473"/>
      <c r="U120" s="473"/>
      <c r="V120" s="473"/>
      <c r="W120" s="473"/>
      <c r="X120" s="473"/>
      <c r="Y120" s="473"/>
      <c r="Z120" s="474"/>
      <c r="AB120" s="47" t="s">
        <v>982</v>
      </c>
      <c r="AC120" s="47"/>
      <c r="AD120" s="47"/>
      <c r="AE120" s="47"/>
      <c r="AF120" s="55"/>
      <c r="AG120" s="16" t="s">
        <v>766</v>
      </c>
      <c r="AH120" s="54" t="s">
        <v>983</v>
      </c>
      <c r="AI120" s="47"/>
      <c r="AJ120" s="47"/>
      <c r="AK120" s="47"/>
      <c r="AL120" s="47"/>
      <c r="AN120" s="55" t="s">
        <v>920</v>
      </c>
      <c r="AO120" s="57"/>
      <c r="AP120" s="57"/>
      <c r="AQ120" s="54"/>
      <c r="AT120" s="1">
        <v>31</v>
      </c>
    </row>
    <row r="121" spans="16:78" x14ac:dyDescent="0.4">
      <c r="P121" s="211" t="s">
        <v>82</v>
      </c>
      <c r="Q121" s="211"/>
      <c r="R121" s="211"/>
      <c r="S121" s="211"/>
      <c r="T121" s="211"/>
      <c r="U121" s="211"/>
      <c r="V121" s="211"/>
      <c r="W121" s="211"/>
      <c r="X121" s="211"/>
      <c r="Y121" s="211"/>
      <c r="Z121" s="211"/>
      <c r="AB121" s="47" t="s">
        <v>989</v>
      </c>
      <c r="AC121" s="47"/>
      <c r="AD121" s="47"/>
      <c r="AE121" s="47"/>
      <c r="AF121" s="55"/>
      <c r="AG121" s="16" t="s">
        <v>766</v>
      </c>
      <c r="AH121" s="54" t="s">
        <v>987</v>
      </c>
      <c r="AI121" s="47"/>
      <c r="AJ121" s="47"/>
      <c r="AK121" s="47"/>
      <c r="AL121" s="47"/>
      <c r="AN121" s="55" t="s">
        <v>984</v>
      </c>
      <c r="AO121" s="57"/>
      <c r="AP121" s="57"/>
      <c r="AQ121" s="54"/>
      <c r="AS121" s="2"/>
      <c r="AT121" s="36"/>
      <c r="AU121" s="2"/>
    </row>
    <row r="125" spans="16:78" x14ac:dyDescent="0.4">
      <c r="P125" s="273" t="s">
        <v>798</v>
      </c>
      <c r="Q125" s="273"/>
      <c r="R125" s="273"/>
      <c r="S125" s="273"/>
      <c r="T125" s="273"/>
      <c r="U125" s="273"/>
      <c r="V125" s="273"/>
      <c r="W125" s="273"/>
      <c r="X125" s="273"/>
      <c r="Y125" s="273"/>
      <c r="Z125" s="273"/>
      <c r="AB125" s="273" t="s">
        <v>65</v>
      </c>
      <c r="AC125" s="273"/>
      <c r="AD125" s="273"/>
      <c r="AE125" s="273"/>
      <c r="AF125" s="273"/>
      <c r="AG125" s="273"/>
      <c r="AH125" s="273"/>
      <c r="AI125" s="273"/>
      <c r="AJ125" s="273"/>
      <c r="AK125" s="273"/>
      <c r="AL125" s="273"/>
      <c r="AN125" s="273" t="s">
        <v>986</v>
      </c>
      <c r="AO125" s="273"/>
      <c r="AP125" s="273"/>
      <c r="AQ125" s="273"/>
      <c r="AS125" t="s">
        <v>985</v>
      </c>
      <c r="BZ125" s="1"/>
    </row>
    <row r="126" spans="16:78" x14ac:dyDescent="0.4">
      <c r="P126" s="362" t="s">
        <v>710</v>
      </c>
      <c r="Q126" s="362"/>
      <c r="R126" s="362"/>
      <c r="S126" s="362"/>
      <c r="T126" s="362"/>
      <c r="U126" s="362"/>
      <c r="V126" s="362"/>
      <c r="W126" s="362"/>
      <c r="X126" s="362"/>
      <c r="Y126" s="362"/>
      <c r="Z126" s="362"/>
      <c r="AB126" s="47" t="s">
        <v>734</v>
      </c>
      <c r="AC126" s="47"/>
      <c r="AD126" s="47"/>
      <c r="AE126" s="47"/>
      <c r="AF126" s="55"/>
      <c r="AG126" s="16" t="s">
        <v>766</v>
      </c>
      <c r="AH126" s="54" t="s">
        <v>767</v>
      </c>
      <c r="AI126" s="47"/>
      <c r="AJ126" s="47"/>
      <c r="AK126" s="47"/>
      <c r="AL126" s="47"/>
      <c r="AN126" s="47">
        <v>256</v>
      </c>
      <c r="AO126" s="47"/>
      <c r="AP126" s="47"/>
      <c r="AQ126" s="47"/>
      <c r="AS126" s="37"/>
      <c r="AT126" s="11">
        <v>0</v>
      </c>
      <c r="AU126" s="37"/>
      <c r="BZ126" s="1"/>
    </row>
    <row r="127" spans="16:78" x14ac:dyDescent="0.4">
      <c r="P127" s="84" t="s">
        <v>711</v>
      </c>
      <c r="Q127" s="84"/>
      <c r="R127" s="84"/>
      <c r="S127" s="84"/>
      <c r="T127" s="84"/>
      <c r="U127" s="84"/>
      <c r="V127" s="84"/>
      <c r="W127" s="84"/>
      <c r="X127" s="84"/>
      <c r="Y127" s="84"/>
      <c r="Z127" s="84"/>
      <c r="AB127" s="47" t="s">
        <v>735</v>
      </c>
      <c r="AC127" s="47"/>
      <c r="AD127" s="47"/>
      <c r="AE127" s="47"/>
      <c r="AF127" s="55"/>
      <c r="AG127" s="16" t="s">
        <v>766</v>
      </c>
      <c r="AH127" s="54" t="s">
        <v>916</v>
      </c>
      <c r="AI127" s="47"/>
      <c r="AJ127" s="47"/>
      <c r="AK127" s="47"/>
      <c r="AL127" s="47"/>
      <c r="AN127" s="47">
        <v>255</v>
      </c>
      <c r="AO127" s="47"/>
      <c r="AP127" s="47"/>
      <c r="AQ127" s="47"/>
      <c r="AS127" s="22"/>
      <c r="AT127" s="359">
        <v>1</v>
      </c>
      <c r="AU127" s="22"/>
      <c r="BZ127" s="1"/>
    </row>
    <row r="128" spans="16:78" ht="18.75" customHeight="1" x14ac:dyDescent="0.4">
      <c r="P128" s="86" t="s">
        <v>82</v>
      </c>
      <c r="Q128" s="87"/>
      <c r="R128" s="87"/>
      <c r="S128" s="87"/>
      <c r="T128" s="87"/>
      <c r="U128" s="87"/>
      <c r="V128" s="87"/>
      <c r="W128" s="87"/>
      <c r="X128" s="87"/>
      <c r="Y128" s="87"/>
      <c r="Z128" s="88"/>
      <c r="AB128" s="47" t="s">
        <v>918</v>
      </c>
      <c r="AC128" s="47"/>
      <c r="AD128" s="47"/>
      <c r="AE128" s="47"/>
      <c r="AF128" s="55"/>
      <c r="AG128" s="16" t="s">
        <v>766</v>
      </c>
      <c r="AH128" s="54" t="s">
        <v>768</v>
      </c>
      <c r="AI128" s="47"/>
      <c r="AJ128" s="47"/>
      <c r="AK128" s="47"/>
      <c r="AL128" s="47"/>
      <c r="AN128" s="55">
        <v>1</v>
      </c>
      <c r="AO128" s="57"/>
      <c r="AP128" s="57"/>
      <c r="AQ128" s="54"/>
      <c r="AT128" s="360"/>
      <c r="BZ128" s="1"/>
    </row>
    <row r="129" spans="16:78" x14ac:dyDescent="0.4">
      <c r="P129" s="362" t="s">
        <v>712</v>
      </c>
      <c r="Q129" s="362"/>
      <c r="R129" s="362"/>
      <c r="S129" s="362"/>
      <c r="T129" s="362"/>
      <c r="U129" s="362"/>
      <c r="V129" s="362"/>
      <c r="W129" s="362"/>
      <c r="X129" s="362"/>
      <c r="Y129" s="362"/>
      <c r="Z129" s="362"/>
      <c r="AB129" s="47" t="s">
        <v>736</v>
      </c>
      <c r="AC129" s="47"/>
      <c r="AD129" s="47"/>
      <c r="AE129" s="47"/>
      <c r="AF129" s="55"/>
      <c r="AG129" s="16" t="s">
        <v>766</v>
      </c>
      <c r="AH129" s="54" t="s">
        <v>769</v>
      </c>
      <c r="AI129" s="47"/>
      <c r="AJ129" s="47"/>
      <c r="AK129" s="47"/>
      <c r="AL129" s="47"/>
      <c r="AN129" s="47">
        <v>256</v>
      </c>
      <c r="AO129" s="47"/>
      <c r="AP129" s="47"/>
      <c r="AQ129" s="47"/>
      <c r="AS129" s="37"/>
      <c r="AT129" s="11">
        <v>2</v>
      </c>
      <c r="AU129" s="37"/>
      <c r="BZ129" s="1"/>
    </row>
    <row r="130" spans="16:78" x14ac:dyDescent="0.4">
      <c r="P130" s="84" t="s">
        <v>713</v>
      </c>
      <c r="Q130" s="84"/>
      <c r="R130" s="84"/>
      <c r="S130" s="84"/>
      <c r="T130" s="84"/>
      <c r="U130" s="84"/>
      <c r="V130" s="84"/>
      <c r="W130" s="84"/>
      <c r="X130" s="84"/>
      <c r="Y130" s="84"/>
      <c r="Z130" s="84"/>
      <c r="AB130" s="47" t="s">
        <v>737</v>
      </c>
      <c r="AC130" s="47"/>
      <c r="AD130" s="47"/>
      <c r="AE130" s="47"/>
      <c r="AF130" s="55"/>
      <c r="AG130" s="16" t="s">
        <v>766</v>
      </c>
      <c r="AH130" s="54" t="s">
        <v>922</v>
      </c>
      <c r="AI130" s="47"/>
      <c r="AJ130" s="47"/>
      <c r="AK130" s="47"/>
      <c r="AL130" s="47"/>
      <c r="AN130" s="47">
        <v>255</v>
      </c>
      <c r="AO130" s="47"/>
      <c r="AP130" s="47"/>
      <c r="AQ130" s="47"/>
      <c r="AT130" s="359">
        <v>3</v>
      </c>
      <c r="BZ130" s="1"/>
    </row>
    <row r="131" spans="16:78" ht="18.75" customHeight="1" x14ac:dyDescent="0.4">
      <c r="P131" s="211" t="s">
        <v>82</v>
      </c>
      <c r="Q131" s="211"/>
      <c r="R131" s="211"/>
      <c r="S131" s="211"/>
      <c r="T131" s="211"/>
      <c r="U131" s="211"/>
      <c r="V131" s="211"/>
      <c r="W131" s="211"/>
      <c r="X131" s="211"/>
      <c r="Y131" s="211"/>
      <c r="Z131" s="211"/>
      <c r="AB131" s="47" t="s">
        <v>923</v>
      </c>
      <c r="AC131" s="47"/>
      <c r="AD131" s="47"/>
      <c r="AE131" s="47"/>
      <c r="AF131" s="55"/>
      <c r="AG131" s="16" t="s">
        <v>766</v>
      </c>
      <c r="AH131" s="54" t="s">
        <v>770</v>
      </c>
      <c r="AI131" s="47"/>
      <c r="AJ131" s="47"/>
      <c r="AK131" s="47"/>
      <c r="AL131" s="47"/>
      <c r="AN131" s="55">
        <v>1</v>
      </c>
      <c r="AO131" s="57"/>
      <c r="AP131" s="57"/>
      <c r="AQ131" s="54"/>
      <c r="AT131" s="360"/>
      <c r="BZ131" s="1"/>
    </row>
    <row r="132" spans="16:78" x14ac:dyDescent="0.4">
      <c r="P132" s="362" t="s">
        <v>714</v>
      </c>
      <c r="Q132" s="362"/>
      <c r="R132" s="362"/>
      <c r="S132" s="362"/>
      <c r="T132" s="362"/>
      <c r="U132" s="362"/>
      <c r="V132" s="362"/>
      <c r="W132" s="362"/>
      <c r="X132" s="362"/>
      <c r="Y132" s="362"/>
      <c r="Z132" s="362"/>
      <c r="AB132" s="47" t="s">
        <v>738</v>
      </c>
      <c r="AC132" s="47"/>
      <c r="AD132" s="47"/>
      <c r="AE132" s="47"/>
      <c r="AF132" s="55"/>
      <c r="AG132" s="16" t="s">
        <v>766</v>
      </c>
      <c r="AH132" s="54" t="s">
        <v>771</v>
      </c>
      <c r="AI132" s="47"/>
      <c r="AJ132" s="47"/>
      <c r="AK132" s="47"/>
      <c r="AL132" s="47"/>
      <c r="AN132" s="47">
        <v>256</v>
      </c>
      <c r="AO132" s="47"/>
      <c r="AP132" s="47"/>
      <c r="AQ132" s="47"/>
      <c r="AS132" s="37"/>
      <c r="AT132" s="11">
        <v>4</v>
      </c>
      <c r="AU132" s="37"/>
      <c r="BZ132" s="1"/>
    </row>
    <row r="133" spans="16:78" x14ac:dyDescent="0.4">
      <c r="P133" s="84" t="s">
        <v>715</v>
      </c>
      <c r="Q133" s="84"/>
      <c r="R133" s="84"/>
      <c r="S133" s="84"/>
      <c r="T133" s="84"/>
      <c r="U133" s="84"/>
      <c r="V133" s="84"/>
      <c r="W133" s="84"/>
      <c r="X133" s="84"/>
      <c r="Y133" s="84"/>
      <c r="Z133" s="84"/>
      <c r="AB133" s="47" t="s">
        <v>739</v>
      </c>
      <c r="AC133" s="47"/>
      <c r="AD133" s="47"/>
      <c r="AE133" s="47"/>
      <c r="AF133" s="55"/>
      <c r="AG133" s="16" t="s">
        <v>766</v>
      </c>
      <c r="AH133" s="54" t="s">
        <v>926</v>
      </c>
      <c r="AI133" s="47"/>
      <c r="AJ133" s="47"/>
      <c r="AK133" s="47"/>
      <c r="AL133" s="47"/>
      <c r="AN133" s="47">
        <v>255</v>
      </c>
      <c r="AO133" s="47"/>
      <c r="AP133" s="47"/>
      <c r="AQ133" s="47"/>
      <c r="AS133" s="22"/>
      <c r="AT133" s="359">
        <v>5</v>
      </c>
      <c r="AU133" s="22"/>
      <c r="BZ133" s="1"/>
    </row>
    <row r="134" spans="16:78" ht="18.75" customHeight="1" x14ac:dyDescent="0.4">
      <c r="P134" s="211" t="s">
        <v>82</v>
      </c>
      <c r="Q134" s="211"/>
      <c r="R134" s="211"/>
      <c r="S134" s="211"/>
      <c r="T134" s="211"/>
      <c r="U134" s="211"/>
      <c r="V134" s="211"/>
      <c r="W134" s="211"/>
      <c r="X134" s="211"/>
      <c r="Y134" s="211"/>
      <c r="Z134" s="211"/>
      <c r="AB134" s="47" t="s">
        <v>928</v>
      </c>
      <c r="AC134" s="47"/>
      <c r="AD134" s="47"/>
      <c r="AE134" s="47"/>
      <c r="AF134" s="55"/>
      <c r="AG134" s="16" t="s">
        <v>766</v>
      </c>
      <c r="AH134" s="54" t="s">
        <v>772</v>
      </c>
      <c r="AI134" s="47"/>
      <c r="AJ134" s="47"/>
      <c r="AK134" s="47"/>
      <c r="AL134" s="47"/>
      <c r="AN134" s="55">
        <v>1</v>
      </c>
      <c r="AO134" s="57"/>
      <c r="AP134" s="57"/>
      <c r="AQ134" s="54"/>
      <c r="AT134" s="360"/>
      <c r="BZ134" s="1"/>
    </row>
    <row r="135" spans="16:78" x14ac:dyDescent="0.4">
      <c r="P135" s="362" t="s">
        <v>716</v>
      </c>
      <c r="Q135" s="362"/>
      <c r="R135" s="362"/>
      <c r="S135" s="362"/>
      <c r="T135" s="362"/>
      <c r="U135" s="362"/>
      <c r="V135" s="362"/>
      <c r="W135" s="362"/>
      <c r="X135" s="362"/>
      <c r="Y135" s="362"/>
      <c r="Z135" s="362"/>
      <c r="AB135" s="47" t="s">
        <v>740</v>
      </c>
      <c r="AC135" s="47"/>
      <c r="AD135" s="47"/>
      <c r="AE135" s="47"/>
      <c r="AF135" s="55"/>
      <c r="AG135" s="16" t="s">
        <v>766</v>
      </c>
      <c r="AH135" s="54" t="s">
        <v>773</v>
      </c>
      <c r="AI135" s="47"/>
      <c r="AJ135" s="47"/>
      <c r="AK135" s="47"/>
      <c r="AL135" s="47"/>
      <c r="AN135" s="47">
        <v>256</v>
      </c>
      <c r="AO135" s="47"/>
      <c r="AP135" s="47"/>
      <c r="AQ135" s="47"/>
      <c r="AS135" s="37"/>
      <c r="AT135" s="11">
        <v>6</v>
      </c>
      <c r="AU135" s="37"/>
      <c r="BZ135" s="1"/>
    </row>
    <row r="136" spans="16:78" x14ac:dyDescent="0.4">
      <c r="P136" s="84" t="s">
        <v>717</v>
      </c>
      <c r="Q136" s="84"/>
      <c r="R136" s="84"/>
      <c r="S136" s="84"/>
      <c r="T136" s="84"/>
      <c r="U136" s="84"/>
      <c r="V136" s="84"/>
      <c r="W136" s="84"/>
      <c r="X136" s="84"/>
      <c r="Y136" s="84"/>
      <c r="Z136" s="84"/>
      <c r="AB136" s="47" t="s">
        <v>741</v>
      </c>
      <c r="AC136" s="47"/>
      <c r="AD136" s="47"/>
      <c r="AE136" s="47"/>
      <c r="AF136" s="55"/>
      <c r="AG136" s="16" t="s">
        <v>766</v>
      </c>
      <c r="AH136" s="54" t="s">
        <v>931</v>
      </c>
      <c r="AI136" s="47"/>
      <c r="AJ136" s="47"/>
      <c r="AK136" s="47"/>
      <c r="AL136" s="47"/>
      <c r="AN136" s="47">
        <v>255</v>
      </c>
      <c r="AO136" s="47"/>
      <c r="AP136" s="47"/>
      <c r="AQ136" s="47"/>
      <c r="AT136" s="359">
        <v>7</v>
      </c>
      <c r="BZ136" s="1"/>
    </row>
    <row r="137" spans="16:78" ht="18.75" customHeight="1" x14ac:dyDescent="0.4">
      <c r="P137" s="211" t="s">
        <v>82</v>
      </c>
      <c r="Q137" s="211"/>
      <c r="R137" s="211"/>
      <c r="S137" s="211"/>
      <c r="T137" s="211"/>
      <c r="U137" s="211"/>
      <c r="V137" s="211"/>
      <c r="W137" s="211"/>
      <c r="X137" s="211"/>
      <c r="Y137" s="211"/>
      <c r="Z137" s="211"/>
      <c r="AB137" s="47" t="s">
        <v>932</v>
      </c>
      <c r="AC137" s="47"/>
      <c r="AD137" s="47"/>
      <c r="AE137" s="47"/>
      <c r="AF137" s="55"/>
      <c r="AG137" s="16" t="s">
        <v>766</v>
      </c>
      <c r="AH137" s="54" t="s">
        <v>774</v>
      </c>
      <c r="AI137" s="47"/>
      <c r="AJ137" s="47"/>
      <c r="AK137" s="47"/>
      <c r="AL137" s="47"/>
      <c r="AN137" s="55">
        <v>1</v>
      </c>
      <c r="AO137" s="57"/>
      <c r="AP137" s="57"/>
      <c r="AQ137" s="54"/>
      <c r="AT137" s="360"/>
      <c r="BZ137" s="1"/>
    </row>
    <row r="138" spans="16:78" x14ac:dyDescent="0.4">
      <c r="P138" s="362" t="s">
        <v>718</v>
      </c>
      <c r="Q138" s="362"/>
      <c r="R138" s="362"/>
      <c r="S138" s="362"/>
      <c r="T138" s="362"/>
      <c r="U138" s="362"/>
      <c r="V138" s="362"/>
      <c r="W138" s="362"/>
      <c r="X138" s="362"/>
      <c r="Y138" s="362"/>
      <c r="Z138" s="362"/>
      <c r="AB138" s="47" t="s">
        <v>742</v>
      </c>
      <c r="AC138" s="47"/>
      <c r="AD138" s="47"/>
      <c r="AE138" s="47"/>
      <c r="AF138" s="55"/>
      <c r="AG138" s="16" t="s">
        <v>766</v>
      </c>
      <c r="AH138" s="54" t="s">
        <v>775</v>
      </c>
      <c r="AI138" s="47"/>
      <c r="AJ138" s="47"/>
      <c r="AK138" s="47"/>
      <c r="AL138" s="47"/>
      <c r="AN138" s="47">
        <v>256</v>
      </c>
      <c r="AO138" s="47"/>
      <c r="AP138" s="47"/>
      <c r="AQ138" s="47"/>
      <c r="AS138" s="37"/>
      <c r="AT138" s="11">
        <v>8</v>
      </c>
      <c r="AU138" s="37"/>
      <c r="BZ138" s="1"/>
    </row>
    <row r="139" spans="16:78" x14ac:dyDescent="0.4">
      <c r="P139" s="84" t="s">
        <v>719</v>
      </c>
      <c r="Q139" s="84"/>
      <c r="R139" s="84"/>
      <c r="S139" s="84"/>
      <c r="T139" s="84"/>
      <c r="U139" s="84"/>
      <c r="V139" s="84"/>
      <c r="W139" s="84"/>
      <c r="X139" s="84"/>
      <c r="Y139" s="84"/>
      <c r="Z139" s="84"/>
      <c r="AB139" s="47" t="s">
        <v>743</v>
      </c>
      <c r="AC139" s="47"/>
      <c r="AD139" s="47"/>
      <c r="AE139" s="47"/>
      <c r="AF139" s="55"/>
      <c r="AG139" s="16" t="s">
        <v>766</v>
      </c>
      <c r="AH139" s="54" t="s">
        <v>935</v>
      </c>
      <c r="AI139" s="47"/>
      <c r="AJ139" s="47"/>
      <c r="AK139" s="47"/>
      <c r="AL139" s="47"/>
      <c r="AN139" s="47">
        <v>255</v>
      </c>
      <c r="AO139" s="47"/>
      <c r="AP139" s="47"/>
      <c r="AQ139" s="47"/>
      <c r="AT139" s="359">
        <v>9</v>
      </c>
      <c r="BZ139" s="1"/>
    </row>
    <row r="140" spans="16:78" ht="18.75" customHeight="1" x14ac:dyDescent="0.4">
      <c r="P140" s="211" t="s">
        <v>82</v>
      </c>
      <c r="Q140" s="211"/>
      <c r="R140" s="211"/>
      <c r="S140" s="211"/>
      <c r="T140" s="211"/>
      <c r="U140" s="211"/>
      <c r="V140" s="211"/>
      <c r="W140" s="211"/>
      <c r="X140" s="211"/>
      <c r="Y140" s="211"/>
      <c r="Z140" s="211"/>
      <c r="AB140" s="47" t="s">
        <v>936</v>
      </c>
      <c r="AC140" s="47"/>
      <c r="AD140" s="47"/>
      <c r="AE140" s="47"/>
      <c r="AF140" s="55"/>
      <c r="AG140" s="16" t="s">
        <v>766</v>
      </c>
      <c r="AH140" s="54" t="s">
        <v>776</v>
      </c>
      <c r="AI140" s="47"/>
      <c r="AJ140" s="47"/>
      <c r="AK140" s="47"/>
      <c r="AL140" s="47"/>
      <c r="AN140" s="55">
        <v>1</v>
      </c>
      <c r="AO140" s="57"/>
      <c r="AP140" s="57"/>
      <c r="AQ140" s="54"/>
      <c r="AT140" s="360"/>
      <c r="BZ140" s="1"/>
    </row>
    <row r="141" spans="16:78" x14ac:dyDescent="0.4">
      <c r="P141" s="362" t="s">
        <v>720</v>
      </c>
      <c r="Q141" s="362"/>
      <c r="R141" s="362"/>
      <c r="S141" s="362"/>
      <c r="T141" s="362"/>
      <c r="U141" s="362"/>
      <c r="V141" s="362"/>
      <c r="W141" s="362"/>
      <c r="X141" s="362"/>
      <c r="Y141" s="362"/>
      <c r="Z141" s="362"/>
      <c r="AB141" s="47" t="s">
        <v>744</v>
      </c>
      <c r="AC141" s="47"/>
      <c r="AD141" s="47"/>
      <c r="AE141" s="47"/>
      <c r="AF141" s="55"/>
      <c r="AG141" s="16" t="s">
        <v>766</v>
      </c>
      <c r="AH141" s="54" t="s">
        <v>777</v>
      </c>
      <c r="AI141" s="47"/>
      <c r="AJ141" s="47"/>
      <c r="AK141" s="47"/>
      <c r="AL141" s="47"/>
      <c r="AN141" s="47">
        <v>256</v>
      </c>
      <c r="AO141" s="47"/>
      <c r="AP141" s="47"/>
      <c r="AQ141" s="47"/>
      <c r="AS141" s="37"/>
      <c r="AT141" s="11">
        <v>10</v>
      </c>
      <c r="AU141" s="37"/>
      <c r="BZ141" s="1"/>
    </row>
    <row r="142" spans="16:78" x14ac:dyDescent="0.4">
      <c r="P142" s="84" t="s">
        <v>721</v>
      </c>
      <c r="Q142" s="84"/>
      <c r="R142" s="84"/>
      <c r="S142" s="84"/>
      <c r="T142" s="84"/>
      <c r="U142" s="84"/>
      <c r="V142" s="84"/>
      <c r="W142" s="84"/>
      <c r="X142" s="84"/>
      <c r="Y142" s="84"/>
      <c r="Z142" s="84"/>
      <c r="AB142" s="47" t="s">
        <v>745</v>
      </c>
      <c r="AC142" s="47"/>
      <c r="AD142" s="47"/>
      <c r="AE142" s="47"/>
      <c r="AF142" s="55"/>
      <c r="AG142" s="16" t="s">
        <v>766</v>
      </c>
      <c r="AH142" s="54" t="s">
        <v>939</v>
      </c>
      <c r="AI142" s="47"/>
      <c r="AJ142" s="47"/>
      <c r="AK142" s="47"/>
      <c r="AL142" s="47"/>
      <c r="AN142" s="47">
        <v>255</v>
      </c>
      <c r="AO142" s="47"/>
      <c r="AP142" s="47"/>
      <c r="AQ142" s="47"/>
      <c r="AT142" s="359">
        <v>11</v>
      </c>
      <c r="BZ142" s="1"/>
    </row>
    <row r="143" spans="16:78" ht="18.75" customHeight="1" x14ac:dyDescent="0.4">
      <c r="P143" s="211" t="s">
        <v>82</v>
      </c>
      <c r="Q143" s="211"/>
      <c r="R143" s="211"/>
      <c r="S143" s="211"/>
      <c r="T143" s="211"/>
      <c r="U143" s="211"/>
      <c r="V143" s="211"/>
      <c r="W143" s="211"/>
      <c r="X143" s="211"/>
      <c r="Y143" s="211"/>
      <c r="Z143" s="211"/>
      <c r="AB143" s="47" t="s">
        <v>940</v>
      </c>
      <c r="AC143" s="47"/>
      <c r="AD143" s="47"/>
      <c r="AE143" s="47"/>
      <c r="AF143" s="55"/>
      <c r="AG143" s="16" t="s">
        <v>766</v>
      </c>
      <c r="AH143" s="54" t="s">
        <v>778</v>
      </c>
      <c r="AI143" s="47"/>
      <c r="AJ143" s="47"/>
      <c r="AK143" s="47"/>
      <c r="AL143" s="47"/>
      <c r="AN143" s="55">
        <v>1</v>
      </c>
      <c r="AO143" s="57"/>
      <c r="AP143" s="57"/>
      <c r="AQ143" s="54"/>
      <c r="AT143" s="360"/>
      <c r="BZ143" s="1"/>
    </row>
    <row r="144" spans="16:78" x14ac:dyDescent="0.4">
      <c r="P144" s="362" t="s">
        <v>722</v>
      </c>
      <c r="Q144" s="362"/>
      <c r="R144" s="362"/>
      <c r="S144" s="362"/>
      <c r="T144" s="362"/>
      <c r="U144" s="362"/>
      <c r="V144" s="362"/>
      <c r="W144" s="362"/>
      <c r="X144" s="362"/>
      <c r="Y144" s="362"/>
      <c r="Z144" s="362"/>
      <c r="AB144" s="47" t="s">
        <v>746</v>
      </c>
      <c r="AC144" s="47"/>
      <c r="AD144" s="47"/>
      <c r="AE144" s="47"/>
      <c r="AF144" s="55"/>
      <c r="AG144" s="16" t="s">
        <v>766</v>
      </c>
      <c r="AH144" s="54" t="s">
        <v>779</v>
      </c>
      <c r="AI144" s="47"/>
      <c r="AJ144" s="47"/>
      <c r="AK144" s="47"/>
      <c r="AL144" s="47"/>
      <c r="AN144" s="47">
        <v>256</v>
      </c>
      <c r="AO144" s="47"/>
      <c r="AP144" s="47"/>
      <c r="AQ144" s="47"/>
      <c r="AS144" s="37"/>
      <c r="AT144" s="11">
        <v>12</v>
      </c>
      <c r="AU144" s="37"/>
      <c r="BZ144" s="1"/>
    </row>
    <row r="145" spans="16:78" x14ac:dyDescent="0.4">
      <c r="P145" s="84" t="s">
        <v>723</v>
      </c>
      <c r="Q145" s="84"/>
      <c r="R145" s="84"/>
      <c r="S145" s="84"/>
      <c r="T145" s="84"/>
      <c r="U145" s="84"/>
      <c r="V145" s="84"/>
      <c r="W145" s="84"/>
      <c r="X145" s="84"/>
      <c r="Y145" s="84"/>
      <c r="Z145" s="84"/>
      <c r="AB145" s="47" t="s">
        <v>747</v>
      </c>
      <c r="AC145" s="47"/>
      <c r="AD145" s="47"/>
      <c r="AE145" s="47"/>
      <c r="AF145" s="55"/>
      <c r="AG145" s="16" t="s">
        <v>766</v>
      </c>
      <c r="AH145" s="54" t="s">
        <v>943</v>
      </c>
      <c r="AI145" s="47"/>
      <c r="AJ145" s="47"/>
      <c r="AK145" s="47"/>
      <c r="AL145" s="47"/>
      <c r="AN145" s="47">
        <v>255</v>
      </c>
      <c r="AO145" s="47"/>
      <c r="AP145" s="47"/>
      <c r="AQ145" s="47"/>
      <c r="AT145" s="359">
        <v>13</v>
      </c>
      <c r="BZ145" s="1"/>
    </row>
    <row r="146" spans="16:78" ht="18.75" customHeight="1" x14ac:dyDescent="0.4">
      <c r="P146" s="211" t="s">
        <v>82</v>
      </c>
      <c r="Q146" s="211"/>
      <c r="R146" s="211"/>
      <c r="S146" s="211"/>
      <c r="T146" s="211"/>
      <c r="U146" s="211"/>
      <c r="V146" s="211"/>
      <c r="W146" s="211"/>
      <c r="X146" s="211"/>
      <c r="Y146" s="211"/>
      <c r="Z146" s="211"/>
      <c r="AB146" s="47" t="s">
        <v>944</v>
      </c>
      <c r="AC146" s="47"/>
      <c r="AD146" s="47"/>
      <c r="AE146" s="47"/>
      <c r="AF146" s="55"/>
      <c r="AG146" s="16" t="s">
        <v>766</v>
      </c>
      <c r="AH146" s="54" t="s">
        <v>780</v>
      </c>
      <c r="AI146" s="47"/>
      <c r="AJ146" s="47"/>
      <c r="AK146" s="47"/>
      <c r="AL146" s="47"/>
      <c r="AN146" s="55">
        <v>1</v>
      </c>
      <c r="AO146" s="57"/>
      <c r="AP146" s="57"/>
      <c r="AQ146" s="54"/>
      <c r="AT146" s="360"/>
      <c r="BZ146" s="1"/>
    </row>
    <row r="147" spans="16:78" x14ac:dyDescent="0.4">
      <c r="P147" s="362" t="s">
        <v>724</v>
      </c>
      <c r="Q147" s="362"/>
      <c r="R147" s="362"/>
      <c r="S147" s="362"/>
      <c r="T147" s="362"/>
      <c r="U147" s="362"/>
      <c r="V147" s="362"/>
      <c r="W147" s="362"/>
      <c r="X147" s="362"/>
      <c r="Y147" s="362"/>
      <c r="Z147" s="362"/>
      <c r="AB147" s="47" t="s">
        <v>748</v>
      </c>
      <c r="AC147" s="47"/>
      <c r="AD147" s="47"/>
      <c r="AE147" s="47"/>
      <c r="AF147" s="55"/>
      <c r="AG147" s="16" t="s">
        <v>766</v>
      </c>
      <c r="AH147" s="54" t="s">
        <v>781</v>
      </c>
      <c r="AI147" s="47"/>
      <c r="AJ147" s="47"/>
      <c r="AK147" s="47"/>
      <c r="AL147" s="47"/>
      <c r="AN147" s="47">
        <v>256</v>
      </c>
      <c r="AO147" s="47"/>
      <c r="AP147" s="47"/>
      <c r="AQ147" s="47"/>
      <c r="AS147" s="22"/>
      <c r="AT147" s="33">
        <v>14</v>
      </c>
      <c r="AU147" s="37"/>
      <c r="BZ147" s="1"/>
    </row>
    <row r="148" spans="16:78" x14ac:dyDescent="0.4">
      <c r="P148" s="84" t="s">
        <v>725</v>
      </c>
      <c r="Q148" s="84"/>
      <c r="R148" s="84"/>
      <c r="S148" s="84"/>
      <c r="T148" s="84"/>
      <c r="U148" s="84"/>
      <c r="V148" s="84"/>
      <c r="W148" s="84"/>
      <c r="X148" s="84"/>
      <c r="Y148" s="84"/>
      <c r="Z148" s="84"/>
      <c r="AB148" s="47" t="s">
        <v>749</v>
      </c>
      <c r="AC148" s="47"/>
      <c r="AD148" s="47"/>
      <c r="AE148" s="47"/>
      <c r="AF148" s="55"/>
      <c r="AG148" s="16" t="s">
        <v>766</v>
      </c>
      <c r="AH148" s="54" t="s">
        <v>947</v>
      </c>
      <c r="AI148" s="47"/>
      <c r="AJ148" s="47"/>
      <c r="AK148" s="47"/>
      <c r="AL148" s="47"/>
      <c r="AN148" s="47">
        <v>255</v>
      </c>
      <c r="AO148" s="47"/>
      <c r="AP148" s="47"/>
      <c r="AQ148" s="47"/>
      <c r="AS148" s="22"/>
      <c r="AT148" s="359">
        <v>15</v>
      </c>
      <c r="BZ148" s="1"/>
    </row>
    <row r="149" spans="16:78" ht="18.75" customHeight="1" x14ac:dyDescent="0.4">
      <c r="P149" s="211" t="s">
        <v>82</v>
      </c>
      <c r="Q149" s="211"/>
      <c r="R149" s="211"/>
      <c r="S149" s="211"/>
      <c r="T149" s="211"/>
      <c r="U149" s="211"/>
      <c r="V149" s="211"/>
      <c r="W149" s="211"/>
      <c r="X149" s="211"/>
      <c r="Y149" s="211"/>
      <c r="Z149" s="211"/>
      <c r="AB149" s="47" t="s">
        <v>948</v>
      </c>
      <c r="AC149" s="47"/>
      <c r="AD149" s="47"/>
      <c r="AE149" s="47"/>
      <c r="AF149" s="55"/>
      <c r="AG149" s="16" t="s">
        <v>766</v>
      </c>
      <c r="AH149" s="54" t="s">
        <v>782</v>
      </c>
      <c r="AI149" s="47"/>
      <c r="AJ149" s="47"/>
      <c r="AK149" s="47"/>
      <c r="AL149" s="47"/>
      <c r="AN149" s="55">
        <v>1</v>
      </c>
      <c r="AO149" s="57"/>
      <c r="AP149" s="57"/>
      <c r="AQ149" s="54"/>
      <c r="AT149" s="360"/>
      <c r="BZ149" s="1"/>
    </row>
    <row r="150" spans="16:78" x14ac:dyDescent="0.4">
      <c r="P150" s="362" t="s">
        <v>726</v>
      </c>
      <c r="Q150" s="362"/>
      <c r="R150" s="362"/>
      <c r="S150" s="362"/>
      <c r="T150" s="362"/>
      <c r="U150" s="362"/>
      <c r="V150" s="362"/>
      <c r="W150" s="362"/>
      <c r="X150" s="362"/>
      <c r="Y150" s="362"/>
      <c r="Z150" s="362"/>
      <c r="AB150" s="47" t="s">
        <v>750</v>
      </c>
      <c r="AC150" s="47"/>
      <c r="AD150" s="47"/>
      <c r="AE150" s="47"/>
      <c r="AF150" s="55"/>
      <c r="AG150" s="16" t="s">
        <v>766</v>
      </c>
      <c r="AH150" s="54" t="s">
        <v>783</v>
      </c>
      <c r="AI150" s="47"/>
      <c r="AJ150" s="47"/>
      <c r="AK150" s="47"/>
      <c r="AL150" s="47"/>
      <c r="AN150" s="47">
        <v>256</v>
      </c>
      <c r="AO150" s="47"/>
      <c r="AP150" s="47"/>
      <c r="AQ150" s="47"/>
      <c r="AS150" s="37"/>
      <c r="AT150" s="11">
        <v>16</v>
      </c>
      <c r="AU150" s="37"/>
      <c r="BZ150" s="1"/>
    </row>
    <row r="151" spans="16:78" x14ac:dyDescent="0.4">
      <c r="P151" s="211" t="s">
        <v>82</v>
      </c>
      <c r="Q151" s="211"/>
      <c r="R151" s="211"/>
      <c r="S151" s="211"/>
      <c r="T151" s="211"/>
      <c r="U151" s="211"/>
      <c r="V151" s="211"/>
      <c r="W151" s="211"/>
      <c r="X151" s="211"/>
      <c r="Y151" s="211"/>
      <c r="Z151" s="211"/>
      <c r="AB151" s="47" t="s">
        <v>751</v>
      </c>
      <c r="AC151" s="47"/>
      <c r="AD151" s="47"/>
      <c r="AE151" s="47"/>
      <c r="AF151" s="55"/>
      <c r="AG151" s="16" t="s">
        <v>766</v>
      </c>
      <c r="AH151" s="54" t="s">
        <v>784</v>
      </c>
      <c r="AI151" s="47"/>
      <c r="AJ151" s="47"/>
      <c r="AK151" s="47"/>
      <c r="AL151" s="47"/>
      <c r="AN151" s="47">
        <v>256</v>
      </c>
      <c r="AO151" s="47"/>
      <c r="AP151" s="47"/>
      <c r="AQ151" s="47"/>
      <c r="AT151" s="1">
        <v>17</v>
      </c>
      <c r="BZ151" s="1"/>
    </row>
    <row r="152" spans="16:78" x14ac:dyDescent="0.4">
      <c r="P152" s="362" t="s">
        <v>727</v>
      </c>
      <c r="Q152" s="362"/>
      <c r="R152" s="362"/>
      <c r="S152" s="362"/>
      <c r="T152" s="362"/>
      <c r="U152" s="362"/>
      <c r="V152" s="362"/>
      <c r="W152" s="362"/>
      <c r="X152" s="362"/>
      <c r="Y152" s="362"/>
      <c r="Z152" s="362"/>
      <c r="AB152" s="47" t="s">
        <v>752</v>
      </c>
      <c r="AC152" s="47"/>
      <c r="AD152" s="47"/>
      <c r="AE152" s="47"/>
      <c r="AF152" s="55"/>
      <c r="AG152" s="16" t="s">
        <v>766</v>
      </c>
      <c r="AH152" s="54" t="s">
        <v>785</v>
      </c>
      <c r="AI152" s="47"/>
      <c r="AJ152" s="47"/>
      <c r="AK152" s="47"/>
      <c r="AL152" s="47"/>
      <c r="AN152" s="47">
        <v>256</v>
      </c>
      <c r="AO152" s="47"/>
      <c r="AP152" s="47"/>
      <c r="AQ152" s="47"/>
      <c r="AS152" s="37"/>
      <c r="AT152" s="11">
        <v>18</v>
      </c>
      <c r="AU152" s="37"/>
      <c r="BZ152" s="1"/>
    </row>
    <row r="153" spans="16:78" x14ac:dyDescent="0.4">
      <c r="P153" s="211" t="s">
        <v>82</v>
      </c>
      <c r="Q153" s="211"/>
      <c r="R153" s="211"/>
      <c r="S153" s="211"/>
      <c r="T153" s="211"/>
      <c r="U153" s="211"/>
      <c r="V153" s="211"/>
      <c r="W153" s="211"/>
      <c r="X153" s="211"/>
      <c r="Y153" s="211"/>
      <c r="Z153" s="211"/>
      <c r="AB153" s="47" t="s">
        <v>753</v>
      </c>
      <c r="AC153" s="47"/>
      <c r="AD153" s="47"/>
      <c r="AE153" s="47"/>
      <c r="AF153" s="55"/>
      <c r="AG153" s="16" t="s">
        <v>766</v>
      </c>
      <c r="AH153" s="54" t="s">
        <v>786</v>
      </c>
      <c r="AI153" s="47"/>
      <c r="AJ153" s="47"/>
      <c r="AK153" s="47"/>
      <c r="AL153" s="47"/>
      <c r="AN153" s="47">
        <v>256</v>
      </c>
      <c r="AO153" s="47"/>
      <c r="AP153" s="47"/>
      <c r="AQ153" s="47"/>
      <c r="AT153" s="1">
        <v>19</v>
      </c>
      <c r="BZ153" s="1"/>
    </row>
    <row r="154" spans="16:78" x14ac:dyDescent="0.4">
      <c r="P154" s="362" t="s">
        <v>728</v>
      </c>
      <c r="Q154" s="362"/>
      <c r="R154" s="362"/>
      <c r="S154" s="362"/>
      <c r="T154" s="362"/>
      <c r="U154" s="362"/>
      <c r="V154" s="362"/>
      <c r="W154" s="362"/>
      <c r="X154" s="362"/>
      <c r="Y154" s="362"/>
      <c r="Z154" s="362"/>
      <c r="AB154" s="47" t="s">
        <v>754</v>
      </c>
      <c r="AC154" s="47"/>
      <c r="AD154" s="47"/>
      <c r="AE154" s="47"/>
      <c r="AF154" s="55"/>
      <c r="AG154" s="16" t="s">
        <v>766</v>
      </c>
      <c r="AH154" s="54" t="s">
        <v>787</v>
      </c>
      <c r="AI154" s="47"/>
      <c r="AJ154" s="47"/>
      <c r="AK154" s="47"/>
      <c r="AL154" s="47"/>
      <c r="AN154" s="47">
        <v>256</v>
      </c>
      <c r="AO154" s="47"/>
      <c r="AP154" s="47"/>
      <c r="AQ154" s="47"/>
      <c r="AS154" s="37"/>
      <c r="AT154" s="11">
        <v>20</v>
      </c>
      <c r="AU154" s="37"/>
      <c r="BZ154" s="1"/>
    </row>
    <row r="155" spans="16:78" x14ac:dyDescent="0.4">
      <c r="P155" s="84" t="s">
        <v>912</v>
      </c>
      <c r="Q155" s="84"/>
      <c r="R155" s="84"/>
      <c r="S155" s="84"/>
      <c r="T155" s="84"/>
      <c r="U155" s="84"/>
      <c r="V155" s="84"/>
      <c r="W155" s="84"/>
      <c r="X155" s="84"/>
      <c r="Y155" s="84"/>
      <c r="Z155" s="84"/>
      <c r="AB155" s="47" t="s">
        <v>755</v>
      </c>
      <c r="AC155" s="47"/>
      <c r="AD155" s="47"/>
      <c r="AE155" s="47"/>
      <c r="AF155" s="55"/>
      <c r="AG155" s="16" t="s">
        <v>766</v>
      </c>
      <c r="AH155" s="54" t="s">
        <v>960</v>
      </c>
      <c r="AI155" s="47"/>
      <c r="AJ155" s="47"/>
      <c r="AK155" s="47"/>
      <c r="AL155" s="47"/>
      <c r="AN155" s="47">
        <v>255</v>
      </c>
      <c r="AO155" s="47"/>
      <c r="AP155" s="47"/>
      <c r="AQ155" s="47"/>
      <c r="AS155" s="22"/>
      <c r="AT155" s="359">
        <v>21</v>
      </c>
      <c r="AU155" s="22"/>
      <c r="BZ155" s="1"/>
    </row>
    <row r="156" spans="16:78" ht="18.75" customHeight="1" x14ac:dyDescent="0.4">
      <c r="P156" s="211" t="s">
        <v>82</v>
      </c>
      <c r="Q156" s="211"/>
      <c r="R156" s="211"/>
      <c r="S156" s="211"/>
      <c r="T156" s="211"/>
      <c r="U156" s="211"/>
      <c r="V156" s="211"/>
      <c r="W156" s="211"/>
      <c r="X156" s="211"/>
      <c r="Y156" s="211"/>
      <c r="Z156" s="211"/>
      <c r="AB156" s="47" t="s">
        <v>961</v>
      </c>
      <c r="AC156" s="47"/>
      <c r="AD156" s="47"/>
      <c r="AE156" s="47"/>
      <c r="AF156" s="55"/>
      <c r="AG156" s="16" t="s">
        <v>766</v>
      </c>
      <c r="AH156" s="54" t="s">
        <v>788</v>
      </c>
      <c r="AI156" s="47"/>
      <c r="AJ156" s="47"/>
      <c r="AK156" s="47"/>
      <c r="AL156" s="47"/>
      <c r="AN156" s="55">
        <v>1</v>
      </c>
      <c r="AO156" s="57"/>
      <c r="AP156" s="57"/>
      <c r="AQ156" s="54"/>
      <c r="AT156" s="360"/>
      <c r="BZ156" s="1"/>
    </row>
    <row r="157" spans="16:78" x14ac:dyDescent="0.4">
      <c r="P157" s="362" t="s">
        <v>729</v>
      </c>
      <c r="Q157" s="362"/>
      <c r="R157" s="362"/>
      <c r="S157" s="362"/>
      <c r="T157" s="362"/>
      <c r="U157" s="362"/>
      <c r="V157" s="362"/>
      <c r="W157" s="362"/>
      <c r="X157" s="362"/>
      <c r="Y157" s="362"/>
      <c r="Z157" s="362"/>
      <c r="AB157" s="47" t="s">
        <v>756</v>
      </c>
      <c r="AC157" s="47"/>
      <c r="AD157" s="47"/>
      <c r="AE157" s="47"/>
      <c r="AF157" s="55"/>
      <c r="AG157" s="16" t="s">
        <v>766</v>
      </c>
      <c r="AH157" s="54" t="s">
        <v>789</v>
      </c>
      <c r="AI157" s="47"/>
      <c r="AJ157" s="47"/>
      <c r="AK157" s="47"/>
      <c r="AL157" s="47"/>
      <c r="AN157" s="47">
        <v>256</v>
      </c>
      <c r="AO157" s="47"/>
      <c r="AP157" s="47"/>
      <c r="AQ157" s="47"/>
      <c r="AS157" s="37"/>
      <c r="AT157" s="11">
        <v>22</v>
      </c>
      <c r="AU157" s="37"/>
      <c r="BZ157" s="1"/>
    </row>
    <row r="158" spans="16:78" x14ac:dyDescent="0.4">
      <c r="P158" s="84" t="s">
        <v>913</v>
      </c>
      <c r="Q158" s="84"/>
      <c r="R158" s="84"/>
      <c r="S158" s="84"/>
      <c r="T158" s="84"/>
      <c r="U158" s="84"/>
      <c r="V158" s="84"/>
      <c r="W158" s="84"/>
      <c r="X158" s="84"/>
      <c r="Y158" s="84"/>
      <c r="Z158" s="84"/>
      <c r="AB158" s="47" t="s">
        <v>757</v>
      </c>
      <c r="AC158" s="47"/>
      <c r="AD158" s="47"/>
      <c r="AE158" s="47"/>
      <c r="AF158" s="55"/>
      <c r="AG158" s="16" t="s">
        <v>766</v>
      </c>
      <c r="AH158" s="54" t="s">
        <v>964</v>
      </c>
      <c r="AI158" s="47"/>
      <c r="AJ158" s="47"/>
      <c r="AK158" s="47"/>
      <c r="AL158" s="47"/>
      <c r="AN158" s="47">
        <v>255</v>
      </c>
      <c r="AO158" s="47"/>
      <c r="AP158" s="47"/>
      <c r="AQ158" s="47"/>
      <c r="AT158" s="359">
        <v>23</v>
      </c>
      <c r="BZ158" s="1"/>
    </row>
    <row r="159" spans="16:78" ht="18.75" customHeight="1" x14ac:dyDescent="0.4">
      <c r="P159" s="211" t="s">
        <v>82</v>
      </c>
      <c r="Q159" s="211"/>
      <c r="R159" s="211"/>
      <c r="S159" s="211"/>
      <c r="T159" s="211"/>
      <c r="U159" s="211"/>
      <c r="V159" s="211"/>
      <c r="W159" s="211"/>
      <c r="X159" s="211"/>
      <c r="Y159" s="211"/>
      <c r="Z159" s="211"/>
      <c r="AB159" s="47" t="s">
        <v>965</v>
      </c>
      <c r="AC159" s="47"/>
      <c r="AD159" s="47"/>
      <c r="AE159" s="47"/>
      <c r="AF159" s="55"/>
      <c r="AG159" s="16" t="s">
        <v>766</v>
      </c>
      <c r="AH159" s="54" t="s">
        <v>790</v>
      </c>
      <c r="AI159" s="47"/>
      <c r="AJ159" s="47"/>
      <c r="AK159" s="47"/>
      <c r="AL159" s="47"/>
      <c r="AN159" s="55">
        <v>1</v>
      </c>
      <c r="AO159" s="57"/>
      <c r="AP159" s="57"/>
      <c r="AQ159" s="54"/>
      <c r="AT159" s="360"/>
      <c r="BZ159" s="1"/>
    </row>
    <row r="160" spans="16:78" x14ac:dyDescent="0.4">
      <c r="P160" s="362" t="s">
        <v>730</v>
      </c>
      <c r="Q160" s="362"/>
      <c r="R160" s="362"/>
      <c r="S160" s="362"/>
      <c r="T160" s="362"/>
      <c r="U160" s="362"/>
      <c r="V160" s="362"/>
      <c r="W160" s="362"/>
      <c r="X160" s="362"/>
      <c r="Y160" s="362"/>
      <c r="Z160" s="362"/>
      <c r="AB160" s="47" t="s">
        <v>758</v>
      </c>
      <c r="AC160" s="47"/>
      <c r="AD160" s="47"/>
      <c r="AE160" s="47"/>
      <c r="AF160" s="55"/>
      <c r="AG160" s="16" t="s">
        <v>766</v>
      </c>
      <c r="AH160" s="54" t="s">
        <v>791</v>
      </c>
      <c r="AI160" s="47"/>
      <c r="AJ160" s="47"/>
      <c r="AK160" s="47"/>
      <c r="AL160" s="47"/>
      <c r="AN160" s="47">
        <v>256</v>
      </c>
      <c r="AO160" s="47"/>
      <c r="AP160" s="47"/>
      <c r="AQ160" s="47"/>
      <c r="AS160" s="37"/>
      <c r="AT160" s="11">
        <v>24</v>
      </c>
      <c r="AU160" s="37"/>
      <c r="BZ160" s="1"/>
    </row>
    <row r="161" spans="16:78" x14ac:dyDescent="0.4">
      <c r="P161" s="211" t="s">
        <v>82</v>
      </c>
      <c r="Q161" s="211"/>
      <c r="R161" s="211"/>
      <c r="S161" s="211"/>
      <c r="T161" s="211"/>
      <c r="U161" s="211"/>
      <c r="V161" s="211"/>
      <c r="W161" s="211"/>
      <c r="X161" s="211"/>
      <c r="Y161" s="211"/>
      <c r="Z161" s="211"/>
      <c r="AB161" s="47" t="s">
        <v>759</v>
      </c>
      <c r="AC161" s="47"/>
      <c r="AD161" s="47"/>
      <c r="AE161" s="47"/>
      <c r="AF161" s="55"/>
      <c r="AG161" s="16" t="s">
        <v>766</v>
      </c>
      <c r="AH161" s="54" t="s">
        <v>792</v>
      </c>
      <c r="AI161" s="47"/>
      <c r="AJ161" s="47"/>
      <c r="AK161" s="47"/>
      <c r="AL161" s="47"/>
      <c r="AN161" s="47">
        <v>256</v>
      </c>
      <c r="AO161" s="47"/>
      <c r="AP161" s="47"/>
      <c r="AQ161" s="47"/>
      <c r="AT161" s="1">
        <v>25</v>
      </c>
      <c r="BZ161" s="1"/>
    </row>
    <row r="162" spans="16:78" x14ac:dyDescent="0.4">
      <c r="P162" s="362" t="s">
        <v>731</v>
      </c>
      <c r="Q162" s="362"/>
      <c r="R162" s="362"/>
      <c r="S162" s="362"/>
      <c r="T162" s="362"/>
      <c r="U162" s="362"/>
      <c r="V162" s="362"/>
      <c r="W162" s="362"/>
      <c r="X162" s="362"/>
      <c r="Y162" s="362"/>
      <c r="Z162" s="362"/>
      <c r="AB162" s="47" t="s">
        <v>760</v>
      </c>
      <c r="AC162" s="47"/>
      <c r="AD162" s="47"/>
      <c r="AE162" s="47"/>
      <c r="AF162" s="55"/>
      <c r="AG162" s="16" t="s">
        <v>766</v>
      </c>
      <c r="AH162" s="54" t="s">
        <v>793</v>
      </c>
      <c r="AI162" s="47"/>
      <c r="AJ162" s="47"/>
      <c r="AK162" s="47"/>
      <c r="AL162" s="47"/>
      <c r="AN162" s="47">
        <v>256</v>
      </c>
      <c r="AO162" s="47"/>
      <c r="AP162" s="47"/>
      <c r="AQ162" s="47"/>
      <c r="AS162" s="37"/>
      <c r="AT162" s="11">
        <v>26</v>
      </c>
      <c r="AU162" s="37"/>
      <c r="BZ162" s="1"/>
    </row>
    <row r="163" spans="16:78" x14ac:dyDescent="0.4">
      <c r="P163" s="211" t="s">
        <v>82</v>
      </c>
      <c r="Q163" s="211"/>
      <c r="R163" s="211"/>
      <c r="S163" s="211"/>
      <c r="T163" s="211"/>
      <c r="U163" s="211"/>
      <c r="V163" s="211"/>
      <c r="W163" s="211"/>
      <c r="X163" s="211"/>
      <c r="Y163" s="211"/>
      <c r="Z163" s="211"/>
      <c r="AB163" s="47" t="s">
        <v>761</v>
      </c>
      <c r="AC163" s="47"/>
      <c r="AD163" s="47"/>
      <c r="AE163" s="47"/>
      <c r="AF163" s="55"/>
      <c r="AG163" s="16" t="s">
        <v>766</v>
      </c>
      <c r="AH163" s="54" t="s">
        <v>794</v>
      </c>
      <c r="AI163" s="47"/>
      <c r="AJ163" s="47"/>
      <c r="AK163" s="47"/>
      <c r="AL163" s="47"/>
      <c r="AN163" s="47">
        <v>256</v>
      </c>
      <c r="AO163" s="47"/>
      <c r="AP163" s="47"/>
      <c r="AQ163" s="47"/>
      <c r="AT163" s="1">
        <v>27</v>
      </c>
      <c r="BZ163" s="1"/>
    </row>
    <row r="164" spans="16:78" x14ac:dyDescent="0.4">
      <c r="P164" s="362" t="s">
        <v>732</v>
      </c>
      <c r="Q164" s="362"/>
      <c r="R164" s="362"/>
      <c r="S164" s="362"/>
      <c r="T164" s="362"/>
      <c r="U164" s="362"/>
      <c r="V164" s="362"/>
      <c r="W164" s="362"/>
      <c r="X164" s="362"/>
      <c r="Y164" s="362"/>
      <c r="Z164" s="362"/>
      <c r="AB164" s="47" t="s">
        <v>762</v>
      </c>
      <c r="AC164" s="47"/>
      <c r="AD164" s="47"/>
      <c r="AE164" s="47"/>
      <c r="AF164" s="55"/>
      <c r="AG164" s="16" t="s">
        <v>766</v>
      </c>
      <c r="AH164" s="54" t="s">
        <v>795</v>
      </c>
      <c r="AI164" s="47"/>
      <c r="AJ164" s="47"/>
      <c r="AK164" s="47"/>
      <c r="AL164" s="47"/>
      <c r="AN164" s="47">
        <v>256</v>
      </c>
      <c r="AO164" s="47"/>
      <c r="AP164" s="47"/>
      <c r="AQ164" s="47"/>
      <c r="AS164" s="37"/>
      <c r="AT164" s="11">
        <v>28</v>
      </c>
      <c r="AU164" s="37"/>
      <c r="BZ164" s="1"/>
    </row>
    <row r="165" spans="16:78" x14ac:dyDescent="0.4">
      <c r="P165" s="211" t="s">
        <v>82</v>
      </c>
      <c r="Q165" s="211"/>
      <c r="R165" s="211"/>
      <c r="S165" s="211"/>
      <c r="T165" s="211"/>
      <c r="U165" s="211"/>
      <c r="V165" s="211"/>
      <c r="W165" s="211"/>
      <c r="X165" s="211"/>
      <c r="Y165" s="211"/>
      <c r="Z165" s="211"/>
      <c r="AB165" s="47" t="s">
        <v>763</v>
      </c>
      <c r="AC165" s="47"/>
      <c r="AD165" s="47"/>
      <c r="AE165" s="47"/>
      <c r="AF165" s="55"/>
      <c r="AG165" s="16" t="s">
        <v>766</v>
      </c>
      <c r="AH165" s="54" t="s">
        <v>796</v>
      </c>
      <c r="AI165" s="47"/>
      <c r="AJ165" s="47"/>
      <c r="AK165" s="47"/>
      <c r="AL165" s="47"/>
      <c r="AN165" s="47">
        <v>256</v>
      </c>
      <c r="AO165" s="47"/>
      <c r="AP165" s="47"/>
      <c r="AQ165" s="47"/>
      <c r="AT165" s="1">
        <v>29</v>
      </c>
      <c r="BZ165" s="1"/>
    </row>
    <row r="166" spans="16:78" x14ac:dyDescent="0.4">
      <c r="P166" s="475" t="s">
        <v>733</v>
      </c>
      <c r="Q166" s="475"/>
      <c r="R166" s="475"/>
      <c r="S166" s="475"/>
      <c r="T166" s="475"/>
      <c r="U166" s="475"/>
      <c r="V166" s="475"/>
      <c r="W166" s="475"/>
      <c r="X166" s="475"/>
      <c r="Y166" s="475"/>
      <c r="Z166" s="475"/>
      <c r="AB166" s="250" t="s">
        <v>764</v>
      </c>
      <c r="AC166" s="250"/>
      <c r="AD166" s="250"/>
      <c r="AE166" s="250"/>
      <c r="AF166" s="48"/>
      <c r="AG166" s="29" t="s">
        <v>766</v>
      </c>
      <c r="AH166" s="50" t="s">
        <v>797</v>
      </c>
      <c r="AI166" s="250"/>
      <c r="AJ166" s="250"/>
      <c r="AK166" s="250"/>
      <c r="AL166" s="250"/>
      <c r="AN166" s="250">
        <v>256</v>
      </c>
      <c r="AO166" s="250"/>
      <c r="AP166" s="250"/>
      <c r="AQ166" s="250"/>
      <c r="AS166" s="37"/>
      <c r="AT166" s="11">
        <v>30</v>
      </c>
      <c r="AU166" s="37"/>
      <c r="BZ166" s="1"/>
    </row>
    <row r="167" spans="16:78" ht="18.75" customHeight="1" x14ac:dyDescent="0.4">
      <c r="P167" s="211" t="s">
        <v>82</v>
      </c>
      <c r="Q167" s="211"/>
      <c r="R167" s="211"/>
      <c r="S167" s="211"/>
      <c r="T167" s="211"/>
      <c r="U167" s="211"/>
      <c r="V167" s="211"/>
      <c r="W167" s="211"/>
      <c r="X167" s="211"/>
      <c r="Y167" s="211"/>
      <c r="Z167" s="211"/>
      <c r="AB167" s="523" t="s">
        <v>765</v>
      </c>
      <c r="AC167" s="524"/>
      <c r="AD167" s="524"/>
      <c r="AE167" s="524"/>
      <c r="AF167" s="524"/>
      <c r="AG167" s="525" t="s">
        <v>766</v>
      </c>
      <c r="AH167" s="524" t="s">
        <v>987</v>
      </c>
      <c r="AI167" s="524"/>
      <c r="AJ167" s="524"/>
      <c r="AK167" s="524"/>
      <c r="AL167" s="526"/>
      <c r="AN167" s="523">
        <v>256</v>
      </c>
      <c r="AO167" s="524"/>
      <c r="AP167" s="524"/>
      <c r="AQ167" s="526"/>
      <c r="AS167" s="37"/>
      <c r="AT167" s="11">
        <v>31</v>
      </c>
      <c r="AU167" s="37"/>
      <c r="BZ167" s="1"/>
    </row>
  </sheetData>
  <mergeCells count="563">
    <mergeCell ref="AT127:AT128"/>
    <mergeCell ref="AT130:AT131"/>
    <mergeCell ref="AT133:AT134"/>
    <mergeCell ref="AT136:AT137"/>
    <mergeCell ref="AT139:AT140"/>
    <mergeCell ref="AT148:AT149"/>
    <mergeCell ref="AT145:AT146"/>
    <mergeCell ref="AT142:AT143"/>
    <mergeCell ref="AT155:AT156"/>
    <mergeCell ref="AT158:AT159"/>
    <mergeCell ref="P167:Z167"/>
    <mergeCell ref="P166:Z166"/>
    <mergeCell ref="AB166:AF166"/>
    <mergeCell ref="AH166:AL166"/>
    <mergeCell ref="AN166:AQ166"/>
    <mergeCell ref="AB167:AF167"/>
    <mergeCell ref="AH167:AL167"/>
    <mergeCell ref="AN167:AQ167"/>
    <mergeCell ref="P164:Z164"/>
    <mergeCell ref="AB164:AF164"/>
    <mergeCell ref="AH164:AL164"/>
    <mergeCell ref="AN164:AQ164"/>
    <mergeCell ref="P165:Z165"/>
    <mergeCell ref="AB165:AF165"/>
    <mergeCell ref="AH165:AL165"/>
    <mergeCell ref="AN165:AQ165"/>
    <mergeCell ref="P163:Z163"/>
    <mergeCell ref="AB163:AF163"/>
    <mergeCell ref="AH163:AL163"/>
    <mergeCell ref="AN163:AQ163"/>
    <mergeCell ref="P162:Z162"/>
    <mergeCell ref="AB162:AF162"/>
    <mergeCell ref="AH162:AL162"/>
    <mergeCell ref="AN162:AQ162"/>
    <mergeCell ref="P160:Z160"/>
    <mergeCell ref="AB160:AF160"/>
    <mergeCell ref="AH160:AL160"/>
    <mergeCell ref="AN160:AQ160"/>
    <mergeCell ref="P161:Z161"/>
    <mergeCell ref="AB161:AF161"/>
    <mergeCell ref="AH161:AL161"/>
    <mergeCell ref="AN161:AQ161"/>
    <mergeCell ref="P157:Z157"/>
    <mergeCell ref="AB157:AF157"/>
    <mergeCell ref="AH157:AL157"/>
    <mergeCell ref="AN157:AQ157"/>
    <mergeCell ref="P158:Z158"/>
    <mergeCell ref="AB158:AF158"/>
    <mergeCell ref="AH158:AL158"/>
    <mergeCell ref="AN158:AQ158"/>
    <mergeCell ref="P159:Z159"/>
    <mergeCell ref="AB159:AF159"/>
    <mergeCell ref="AH159:AL159"/>
    <mergeCell ref="AN159:AQ159"/>
    <mergeCell ref="P155:Z155"/>
    <mergeCell ref="AB155:AF155"/>
    <mergeCell ref="AH155:AL155"/>
    <mergeCell ref="AN155:AQ155"/>
    <mergeCell ref="P156:Z156"/>
    <mergeCell ref="AB156:AF156"/>
    <mergeCell ref="AH156:AL156"/>
    <mergeCell ref="AN156:AQ156"/>
    <mergeCell ref="P154:Z154"/>
    <mergeCell ref="AB154:AF154"/>
    <mergeCell ref="AH154:AL154"/>
    <mergeCell ref="AN154:AQ154"/>
    <mergeCell ref="P152:Z152"/>
    <mergeCell ref="AB152:AF152"/>
    <mergeCell ref="AH152:AL152"/>
    <mergeCell ref="AN152:AQ152"/>
    <mergeCell ref="P153:Z153"/>
    <mergeCell ref="AB153:AF153"/>
    <mergeCell ref="AH153:AL153"/>
    <mergeCell ref="AN153:AQ153"/>
    <mergeCell ref="P150:Z150"/>
    <mergeCell ref="AB150:AF150"/>
    <mergeCell ref="AH150:AL150"/>
    <mergeCell ref="AN150:AQ150"/>
    <mergeCell ref="P151:Z151"/>
    <mergeCell ref="AB151:AF151"/>
    <mergeCell ref="AH151:AL151"/>
    <mergeCell ref="AN151:AQ151"/>
    <mergeCell ref="P148:Z148"/>
    <mergeCell ref="AB148:AF148"/>
    <mergeCell ref="AH148:AL148"/>
    <mergeCell ref="AN148:AQ148"/>
    <mergeCell ref="P149:Z149"/>
    <mergeCell ref="AB149:AF149"/>
    <mergeCell ref="AH149:AL149"/>
    <mergeCell ref="AN149:AQ149"/>
    <mergeCell ref="P146:Z146"/>
    <mergeCell ref="AB146:AF146"/>
    <mergeCell ref="AH146:AL146"/>
    <mergeCell ref="AN146:AQ146"/>
    <mergeCell ref="P147:Z147"/>
    <mergeCell ref="AB147:AF147"/>
    <mergeCell ref="AH147:AL147"/>
    <mergeCell ref="AN147:AQ147"/>
    <mergeCell ref="P144:Z144"/>
    <mergeCell ref="AB144:AF144"/>
    <mergeCell ref="AH144:AL144"/>
    <mergeCell ref="AN144:AQ144"/>
    <mergeCell ref="P145:Z145"/>
    <mergeCell ref="AB145:AF145"/>
    <mergeCell ref="AH145:AL145"/>
    <mergeCell ref="AN145:AQ145"/>
    <mergeCell ref="P141:Z141"/>
    <mergeCell ref="AB141:AF141"/>
    <mergeCell ref="AH141:AL141"/>
    <mergeCell ref="AN141:AQ141"/>
    <mergeCell ref="P142:Z142"/>
    <mergeCell ref="AB142:AF142"/>
    <mergeCell ref="AH142:AL142"/>
    <mergeCell ref="AN142:AQ142"/>
    <mergeCell ref="P143:Z143"/>
    <mergeCell ref="AB143:AF143"/>
    <mergeCell ref="AH143:AL143"/>
    <mergeCell ref="AN143:AQ143"/>
    <mergeCell ref="P139:Z139"/>
    <mergeCell ref="AB139:AF139"/>
    <mergeCell ref="AH139:AL139"/>
    <mergeCell ref="AN139:AQ139"/>
    <mergeCell ref="P140:Z140"/>
    <mergeCell ref="AB140:AF140"/>
    <mergeCell ref="AH140:AL140"/>
    <mergeCell ref="AN140:AQ140"/>
    <mergeCell ref="P137:Z137"/>
    <mergeCell ref="AB137:AF137"/>
    <mergeCell ref="AH137:AL137"/>
    <mergeCell ref="AN137:AQ137"/>
    <mergeCell ref="P138:Z138"/>
    <mergeCell ref="AB138:AF138"/>
    <mergeCell ref="AH138:AL138"/>
    <mergeCell ref="AN138:AQ138"/>
    <mergeCell ref="P135:Z135"/>
    <mergeCell ref="AB135:AF135"/>
    <mergeCell ref="AH135:AL135"/>
    <mergeCell ref="AN135:AQ135"/>
    <mergeCell ref="P136:Z136"/>
    <mergeCell ref="AB136:AF136"/>
    <mergeCell ref="AH136:AL136"/>
    <mergeCell ref="AN136:AQ136"/>
    <mergeCell ref="P132:Z132"/>
    <mergeCell ref="AB132:AF132"/>
    <mergeCell ref="AH132:AL132"/>
    <mergeCell ref="AN132:AQ132"/>
    <mergeCell ref="P133:Z133"/>
    <mergeCell ref="AB133:AF133"/>
    <mergeCell ref="AH133:AL133"/>
    <mergeCell ref="AN133:AQ133"/>
    <mergeCell ref="P134:Z134"/>
    <mergeCell ref="AB134:AF134"/>
    <mergeCell ref="AH134:AL134"/>
    <mergeCell ref="AN134:AQ134"/>
    <mergeCell ref="P130:Z130"/>
    <mergeCell ref="AB130:AF130"/>
    <mergeCell ref="AH130:AL130"/>
    <mergeCell ref="AN130:AQ130"/>
    <mergeCell ref="P131:Z131"/>
    <mergeCell ref="AB131:AF131"/>
    <mergeCell ref="AH131:AL131"/>
    <mergeCell ref="AN131:AQ131"/>
    <mergeCell ref="P128:Z128"/>
    <mergeCell ref="AB128:AF128"/>
    <mergeCell ref="AH128:AL128"/>
    <mergeCell ref="AN128:AQ128"/>
    <mergeCell ref="P129:Z129"/>
    <mergeCell ref="AB129:AF129"/>
    <mergeCell ref="AH129:AL129"/>
    <mergeCell ref="AN129:AQ129"/>
    <mergeCell ref="P125:Z125"/>
    <mergeCell ref="AB125:AL125"/>
    <mergeCell ref="AN125:AQ125"/>
    <mergeCell ref="P126:Z126"/>
    <mergeCell ref="AB126:AF126"/>
    <mergeCell ref="AH126:AL126"/>
    <mergeCell ref="AN126:AQ126"/>
    <mergeCell ref="P127:Z127"/>
    <mergeCell ref="AB127:AF127"/>
    <mergeCell ref="AH127:AL127"/>
    <mergeCell ref="AN127:AQ127"/>
    <mergeCell ref="P120:Z120"/>
    <mergeCell ref="AB120:AF120"/>
    <mergeCell ref="AH120:AL120"/>
    <mergeCell ref="AN120:AQ120"/>
    <mergeCell ref="P121:Z121"/>
    <mergeCell ref="AB121:AF121"/>
    <mergeCell ref="AH121:AL121"/>
    <mergeCell ref="AN121:AQ121"/>
    <mergeCell ref="P89:Z89"/>
    <mergeCell ref="AB89:AF89"/>
    <mergeCell ref="AH89:AL89"/>
    <mergeCell ref="AN89:AQ89"/>
    <mergeCell ref="P90:Z90"/>
    <mergeCell ref="AB90:AF90"/>
    <mergeCell ref="AH90:AL90"/>
    <mergeCell ref="AN90:AQ90"/>
    <mergeCell ref="P91:Z91"/>
    <mergeCell ref="AB91:AF91"/>
    <mergeCell ref="AH91:AL91"/>
    <mergeCell ref="AN91:AQ91"/>
    <mergeCell ref="P92:Z92"/>
    <mergeCell ref="AB92:AF92"/>
    <mergeCell ref="AH92:AL92"/>
    <mergeCell ref="AN92:AQ92"/>
    <mergeCell ref="P117:Z117"/>
    <mergeCell ref="AB117:AF117"/>
    <mergeCell ref="AH117:AL117"/>
    <mergeCell ref="AN117:AQ117"/>
    <mergeCell ref="P118:Z118"/>
    <mergeCell ref="AB118:AF118"/>
    <mergeCell ref="AH118:AL118"/>
    <mergeCell ref="AN118:AQ118"/>
    <mergeCell ref="P119:Z119"/>
    <mergeCell ref="AB119:AF119"/>
    <mergeCell ref="AH119:AL119"/>
    <mergeCell ref="AN119:AQ119"/>
    <mergeCell ref="P114:Z114"/>
    <mergeCell ref="AB114:AF114"/>
    <mergeCell ref="AH114:AL114"/>
    <mergeCell ref="AN114:AQ114"/>
    <mergeCell ref="P115:Z115"/>
    <mergeCell ref="AB115:AF115"/>
    <mergeCell ref="AH115:AL115"/>
    <mergeCell ref="AN115:AQ115"/>
    <mergeCell ref="P116:Z116"/>
    <mergeCell ref="AB116:AF116"/>
    <mergeCell ref="AH116:AL116"/>
    <mergeCell ref="AN116:AQ116"/>
    <mergeCell ref="P111:Z111"/>
    <mergeCell ref="AB111:AF111"/>
    <mergeCell ref="AH111:AL111"/>
    <mergeCell ref="AN111:AQ111"/>
    <mergeCell ref="P112:Z112"/>
    <mergeCell ref="AB112:AF112"/>
    <mergeCell ref="AH112:AL112"/>
    <mergeCell ref="AN112:AQ112"/>
    <mergeCell ref="P113:Z113"/>
    <mergeCell ref="AB113:AF113"/>
    <mergeCell ref="AH113:AL113"/>
    <mergeCell ref="AN113:AQ113"/>
    <mergeCell ref="P108:Z108"/>
    <mergeCell ref="AB108:AF108"/>
    <mergeCell ref="AH108:AL108"/>
    <mergeCell ref="AN108:AQ108"/>
    <mergeCell ref="P109:Z109"/>
    <mergeCell ref="AB109:AF109"/>
    <mergeCell ref="AH109:AL109"/>
    <mergeCell ref="AN109:AQ109"/>
    <mergeCell ref="P110:Z110"/>
    <mergeCell ref="AB110:AF110"/>
    <mergeCell ref="AH110:AL110"/>
    <mergeCell ref="AN110:AQ110"/>
    <mergeCell ref="P105:Z105"/>
    <mergeCell ref="AB105:AF105"/>
    <mergeCell ref="AH105:AL105"/>
    <mergeCell ref="AN105:AQ105"/>
    <mergeCell ref="P106:Z106"/>
    <mergeCell ref="AB106:AF106"/>
    <mergeCell ref="AH106:AL106"/>
    <mergeCell ref="AN106:AQ106"/>
    <mergeCell ref="P107:Z107"/>
    <mergeCell ref="AB107:AF107"/>
    <mergeCell ref="AH107:AL107"/>
    <mergeCell ref="AN107:AQ107"/>
    <mergeCell ref="P102:Z102"/>
    <mergeCell ref="AB102:AF102"/>
    <mergeCell ref="AH102:AL102"/>
    <mergeCell ref="AN102:AQ102"/>
    <mergeCell ref="P103:Z103"/>
    <mergeCell ref="AB103:AF103"/>
    <mergeCell ref="AH103:AL103"/>
    <mergeCell ref="AN103:AQ103"/>
    <mergeCell ref="P104:Z104"/>
    <mergeCell ref="AB104:AF104"/>
    <mergeCell ref="AH104:AL104"/>
    <mergeCell ref="AN104:AQ104"/>
    <mergeCell ref="P99:Z99"/>
    <mergeCell ref="AB99:AF99"/>
    <mergeCell ref="AH99:AL99"/>
    <mergeCell ref="AN99:AQ99"/>
    <mergeCell ref="P100:Z100"/>
    <mergeCell ref="AB100:AF100"/>
    <mergeCell ref="AH100:AL100"/>
    <mergeCell ref="AN100:AQ100"/>
    <mergeCell ref="P101:Z101"/>
    <mergeCell ref="AB101:AF101"/>
    <mergeCell ref="AH101:AL101"/>
    <mergeCell ref="AN101:AQ101"/>
    <mergeCell ref="P96:Z96"/>
    <mergeCell ref="AB96:AF96"/>
    <mergeCell ref="AH96:AL96"/>
    <mergeCell ref="AN96:AQ96"/>
    <mergeCell ref="P97:Z97"/>
    <mergeCell ref="AB97:AF97"/>
    <mergeCell ref="AH97:AL97"/>
    <mergeCell ref="AN97:AQ97"/>
    <mergeCell ref="P98:Z98"/>
    <mergeCell ref="AB98:AF98"/>
    <mergeCell ref="AH98:AL98"/>
    <mergeCell ref="AN98:AQ98"/>
    <mergeCell ref="P93:Z93"/>
    <mergeCell ref="AB93:AF93"/>
    <mergeCell ref="AH93:AL93"/>
    <mergeCell ref="AN93:AQ93"/>
    <mergeCell ref="P94:Z94"/>
    <mergeCell ref="AB94:AF94"/>
    <mergeCell ref="AH94:AL94"/>
    <mergeCell ref="AN94:AQ94"/>
    <mergeCell ref="P95:Z95"/>
    <mergeCell ref="AB95:AF95"/>
    <mergeCell ref="AH95:AL95"/>
    <mergeCell ref="AN95:AQ95"/>
    <mergeCell ref="AN75:AQ75"/>
    <mergeCell ref="AN76:AQ76"/>
    <mergeCell ref="AN77:AQ77"/>
    <mergeCell ref="AN78:AQ78"/>
    <mergeCell ref="AN79:AQ79"/>
    <mergeCell ref="AH86:AL86"/>
    <mergeCell ref="AH87:AL87"/>
    <mergeCell ref="AH88:AL88"/>
    <mergeCell ref="AH81:AL81"/>
    <mergeCell ref="AH82:AL82"/>
    <mergeCell ref="AH83:AL83"/>
    <mergeCell ref="AH84:AL84"/>
    <mergeCell ref="AH85:AL85"/>
    <mergeCell ref="AH76:AL76"/>
    <mergeCell ref="AH77:AL77"/>
    <mergeCell ref="AH78:AL78"/>
    <mergeCell ref="AH79:AL79"/>
    <mergeCell ref="AH80:AL80"/>
    <mergeCell ref="AN87:AQ87"/>
    <mergeCell ref="AN88:AQ88"/>
    <mergeCell ref="AB86:AF86"/>
    <mergeCell ref="AB77:AF77"/>
    <mergeCell ref="AN70:AQ70"/>
    <mergeCell ref="AN71:AQ71"/>
    <mergeCell ref="AN72:AQ72"/>
    <mergeCell ref="AN73:AQ73"/>
    <mergeCell ref="AN74:AQ74"/>
    <mergeCell ref="AN85:AQ85"/>
    <mergeCell ref="AN86:AQ86"/>
    <mergeCell ref="AN80:AQ80"/>
    <mergeCell ref="AN81:AQ81"/>
    <mergeCell ref="AN82:AQ82"/>
    <mergeCell ref="AN83:AQ83"/>
    <mergeCell ref="AN84:AQ84"/>
    <mergeCell ref="AH71:AL71"/>
    <mergeCell ref="AH72:AL72"/>
    <mergeCell ref="AH73:AL73"/>
    <mergeCell ref="AH74:AL74"/>
    <mergeCell ref="AH75:AL75"/>
    <mergeCell ref="AB78:AF78"/>
    <mergeCell ref="AB79:AF79"/>
    <mergeCell ref="AB80:AF80"/>
    <mergeCell ref="AB81:AF81"/>
    <mergeCell ref="AB72:AF72"/>
    <mergeCell ref="AN69:AQ69"/>
    <mergeCell ref="AN60:AQ60"/>
    <mergeCell ref="AN61:AQ61"/>
    <mergeCell ref="AN62:AQ62"/>
    <mergeCell ref="AN63:AQ63"/>
    <mergeCell ref="AN64:AQ64"/>
    <mergeCell ref="P57:Z57"/>
    <mergeCell ref="AB57:AL57"/>
    <mergeCell ref="AN57:AQ57"/>
    <mergeCell ref="AN65:AQ65"/>
    <mergeCell ref="AN58:AQ58"/>
    <mergeCell ref="AN59:AQ59"/>
    <mergeCell ref="AN66:AQ66"/>
    <mergeCell ref="AN67:AQ67"/>
    <mergeCell ref="AN68:AQ68"/>
    <mergeCell ref="P65:Z65"/>
    <mergeCell ref="P66:Z66"/>
    <mergeCell ref="P67:Z67"/>
    <mergeCell ref="P68:Z68"/>
    <mergeCell ref="P69:Z69"/>
    <mergeCell ref="P60:Z60"/>
    <mergeCell ref="P61:Z61"/>
    <mergeCell ref="P62:Z62"/>
    <mergeCell ref="P63:Z63"/>
    <mergeCell ref="AB87:AF87"/>
    <mergeCell ref="AB88:AF88"/>
    <mergeCell ref="AH58:AL58"/>
    <mergeCell ref="AH59:AL59"/>
    <mergeCell ref="AH60:AL60"/>
    <mergeCell ref="AH61:AL61"/>
    <mergeCell ref="AH62:AL62"/>
    <mergeCell ref="AH63:AL63"/>
    <mergeCell ref="AH64:AL64"/>
    <mergeCell ref="AH65:AL65"/>
    <mergeCell ref="AH66:AL66"/>
    <mergeCell ref="AH67:AL67"/>
    <mergeCell ref="AH68:AL68"/>
    <mergeCell ref="AH69:AL69"/>
    <mergeCell ref="AH70:AL70"/>
    <mergeCell ref="AB82:AF82"/>
    <mergeCell ref="AB83:AF83"/>
    <mergeCell ref="AB84:AF84"/>
    <mergeCell ref="AB85:AF85"/>
    <mergeCell ref="AB58:AF58"/>
    <mergeCell ref="AB59:AF59"/>
    <mergeCell ref="AB60:AF60"/>
    <mergeCell ref="AB61:AF61"/>
    <mergeCell ref="AB62:AF62"/>
    <mergeCell ref="AB63:AF63"/>
    <mergeCell ref="AB64:AF64"/>
    <mergeCell ref="AB65:AF65"/>
    <mergeCell ref="AB66:AF66"/>
    <mergeCell ref="AB67:AF67"/>
    <mergeCell ref="AB68:AF68"/>
    <mergeCell ref="AB69:AF69"/>
    <mergeCell ref="AB70:AF70"/>
    <mergeCell ref="AB71:AF71"/>
    <mergeCell ref="P85:Z85"/>
    <mergeCell ref="P86:Z86"/>
    <mergeCell ref="P87:Z87"/>
    <mergeCell ref="P88:Z88"/>
    <mergeCell ref="P80:Z80"/>
    <mergeCell ref="P81:Z81"/>
    <mergeCell ref="P82:Z82"/>
    <mergeCell ref="P83:Z83"/>
    <mergeCell ref="P84:Z84"/>
    <mergeCell ref="AB73:AF73"/>
    <mergeCell ref="AB74:AF74"/>
    <mergeCell ref="AB75:AF75"/>
    <mergeCell ref="AB76:AF76"/>
    <mergeCell ref="P75:Z75"/>
    <mergeCell ref="P76:Z76"/>
    <mergeCell ref="P77:Z77"/>
    <mergeCell ref="P78:Z78"/>
    <mergeCell ref="P79:Z79"/>
    <mergeCell ref="P70:Z70"/>
    <mergeCell ref="P71:Z71"/>
    <mergeCell ref="P72:Z72"/>
    <mergeCell ref="P73:Z73"/>
    <mergeCell ref="P74:Z74"/>
    <mergeCell ref="P64:Z64"/>
    <mergeCell ref="P59:Z59"/>
    <mergeCell ref="P58:Z58"/>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O48:R48"/>
    <mergeCell ref="O49:R49"/>
    <mergeCell ref="P44:W44"/>
    <mergeCell ref="AE39:AH39"/>
    <mergeCell ref="L40:P40"/>
    <mergeCell ref="AE40:AH40"/>
    <mergeCell ref="L37:P37"/>
    <mergeCell ref="AE37:AH37"/>
    <mergeCell ref="L38:P38"/>
    <mergeCell ref="AE38:AH38"/>
    <mergeCell ref="O46:R46"/>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2023-12-25T02:45:42Z</dcterms:modified>
</cp:coreProperties>
</file>