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192.168.10.213\local\koike\proj\e7awg_sw_simple_multi\manuals\figures\"/>
    </mc:Choice>
  </mc:AlternateContent>
  <xr:revisionPtr revIDLastSave="0" documentId="13_ncr:1_{F94539EC-57D2-4668-A697-0EB75607636F}" xr6:coauthVersionLast="47" xr6:coauthVersionMax="47" xr10:uidLastSave="{00000000-0000-0000-0000-000000000000}"/>
  <bookViews>
    <workbookView xWindow="-120" yWindow="-120" windowWidth="38640" windowHeight="20925" tabRatio="884" firstSheet="1"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 name="キャプチャモジュール"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10" i="6" l="1"/>
  <c r="G189" i="6"/>
  <c r="G180" i="6"/>
  <c r="G159" i="6"/>
  <c r="G122" i="6"/>
  <c r="G87"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<sst xmlns="http://schemas.openxmlformats.org/spreadsheetml/2006/main" count="2755" uniqueCount="921">
  <si>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</si>
  <si>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</si>
  <si>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</si>
  <si>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</si>
  <si>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</si>
  <si>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</si>
  <si>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</si>
  <si>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</si>
  <si>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</si>
  <si>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</si>
  <si>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</si>
  <si>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</si>
  <si>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</si>
  <si>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</si>
  <si>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</si>
  <si>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</si>
  <si>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</si>
  <si>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</si>
  <si>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</si>
  <si>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</si>
  <si>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</si>
  <si>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</si>
  <si>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</si>
  <si>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</si>
  <si>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</si>
  <si>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</si>
  <si>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</si>
  <si>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</si>
  <si>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</si>
  <si>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</si>
  <si>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</si>
  <si>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</si>
  <si>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</si>
  <si>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</si>
  <si>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</si>
  <si>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</si>
  <si>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</si>
  <si>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</si>
  <si>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</si>
  <si>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</si>
  <si>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</si>
  <si>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</si>
  <si>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</si>
  <si>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</si>
  <si>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</si>
  <si>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</si>
  <si>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</si>
  <si>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</si>
  <si>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</si>
  <si>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</si>
  <si>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</si>
  <si>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</si>
  <si>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</si>
  <si>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</si>
  <si>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</si>
  <si>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</si>
  <si>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</si>
  <si>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</si>
  <si>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</si>
  <si>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</si>
  <si>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</si>
  <si>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</si>
  <si>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</si>
  <si>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</si>
  <si>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</si>
  <si>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</si>
  <si>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</si>
  <si>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</si>
  <si>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</si>
  <si>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</si>
  <si>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</si>
  <si>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</si>
  <si>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</si>
  <si>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</si>
  <si>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</si>
  <si>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</si>
  <si>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</si>
  <si>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CAP_REG_BASE + 0x4</t>
    <phoneticPr fontId="1"/>
  </si>
  <si>
    <t>[4:0]</t>
    <phoneticPr fontId="1"/>
  </si>
  <si>
    <t>rw</t>
    <phoneticPr fontId="1"/>
  </si>
  <si>
    <t>[31:5]</t>
    <phoneticPr fontId="1"/>
  </si>
  <si>
    <t>予約</t>
    <rPh sb="0" eb="2">
      <t>ヨヤク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</si>
  <si>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</si>
  <si>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</si>
  <si>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</si>
  <si>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</si>
  <si>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</si>
  <si>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</si>
  <si>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</si>
  <si>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</si>
  <si>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</si>
  <si>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</si>
  <si>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</si>
  <si>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</si>
  <si>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</si>
  <si>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</si>
  <si>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</si>
  <si>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</si>
  <si>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</si>
  <si>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</si>
  <si>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</si>
  <si>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</si>
  <si>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</si>
  <si>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</si>
  <si>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</si>
  <si>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</si>
  <si>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</si>
  <si>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</si>
  <si>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</si>
  <si>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</si>
  <si>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</si>
  <si>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</si>
  <si>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</si>
  <si>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</si>
  <si>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</si>
  <si>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</si>
  <si>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</si>
  <si>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</si>
  <si>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</si>
  <si>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</si>
  <si>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</si>
  <si>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</si>
  <si>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</si>
  <si>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</si>
  <si>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</si>
  <si>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</si>
  <si>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</si>
  <si>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</si>
  <si>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</si>
  <si>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</si>
  <si>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</si>
  <si>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</si>
  <si>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</si>
  <si>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</si>
  <si>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</si>
  <si>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</si>
  <si>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</si>
  <si>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</si>
  <si>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</si>
  <si>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</si>
  <si>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</si>
  <si>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</si>
  <si>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</si>
  <si>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</si>
  <si>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</si>
  <si>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</si>
  <si>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</si>
  <si>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</si>
  <si>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</si>
  <si>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</si>
  <si>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</si>
  <si>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</si>
  <si>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</si>
  <si>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</si>
  <si>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</si>
  <si>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</si>
  <si>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</si>
  <si>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</si>
  <si>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</si>
  <si>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</si>
  <si>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</si>
  <si>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</si>
  <si>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</si>
  <si>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</si>
  <si>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</si>
  <si>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</si>
  <si>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</si>
  <si>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</si>
  <si>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</si>
  <si>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</si>
  <si>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</si>
  <si>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</si>
  <si>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</si>
  <si>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</si>
  <si>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</si>
  <si>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</si>
  <si>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</si>
  <si>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</si>
  <si>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</si>
  <si>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</si>
  <si>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</si>
  <si>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</si>
  <si>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</si>
  <si>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</si>
  <si>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</si>
  <si>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</si>
  <si>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</si>
  <si>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</si>
  <si>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</si>
  <si>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</si>
  <si>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</si>
  <si>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</si>
  <si>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</si>
  <si>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</si>
  <si>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</si>
  <si>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</si>
  <si>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</si>
  <si>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</si>
  <si>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</si>
  <si>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</si>
  <si>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</si>
  <si>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</si>
  <si>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</si>
  <si>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</si>
  <si>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</si>
  <si>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</si>
  <si>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</si>
  <si>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</si>
  <si>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</si>
  <si>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</si>
  <si>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</si>
  <si>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</si>
  <si>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</si>
  <si>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</si>
  <si>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</si>
  <si>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</si>
  <si>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</si>
  <si>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</si>
  <si>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</si>
  <si>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</si>
  <si>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</si>
  <si>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</si>
  <si>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</si>
  <si>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</si>
  <si>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</si>
  <si>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</si>
  <si>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</si>
  <si>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</si>
  <si>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</si>
  <si>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</si>
  <si>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</si>
  <si>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</si>
  <si>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</si>
  <si>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</si>
  <si>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</si>
  <si>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</si>
  <si>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</si>
  <si>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</si>
  <si>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</si>
  <si>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</si>
  <si>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</si>
  <si>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</si>
  <si>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</si>
  <si>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</si>
  <si>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</si>
  <si>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</si>
  <si>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</si>
  <si>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</si>
  <si>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</si>
  <si>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</si>
  <si>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</si>
  <si>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</si>
  <si>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</si>
  <si>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</si>
  <si>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</si>
  <si>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</si>
  <si>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</si>
  <si>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</si>
  <si>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</si>
  <si>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</si>
  <si>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</si>
  <si>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</si>
  <si>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</si>
  <si>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</si>
  <si>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</si>
  <si>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</si>
  <si>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</si>
  <si>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</si>
  <si>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</si>
  <si>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</si>
  <si>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</si>
  <si>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</si>
  <si>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</si>
  <si>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</si>
  <si>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</si>
  <si>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</si>
  <si>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</si>
  <si>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</si>
  <si>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</si>
  <si>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</si>
  <si>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</si>
  <si>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</si>
  <si>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</si>
  <si>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</si>
  <si>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</si>
  <si>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</si>
  <si>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</si>
  <si>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</si>
  <si>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</si>
  <si>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</si>
  <si>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</si>
  <si>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</si>
  <si>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</si>
  <si>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</si>
  <si>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</si>
  <si>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</si>
  <si>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</si>
  <si>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</si>
  <si>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</si>
  <si>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</si>
  <si>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</si>
  <si>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</si>
  <si>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</si>
  <si>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</si>
  <si>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</si>
  <si>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</si>
  <si>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</si>
  <si>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</si>
  <si>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</si>
  <si>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</si>
  <si>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</si>
  <si>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</si>
  <si>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</si>
  <si>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</si>
  <si>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</si>
  <si>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</si>
  <si>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</si>
  <si>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</si>
  <si>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</si>
  <si>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</si>
  <si>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</si>
  <si>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</si>
  <si>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</si>
  <si>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</si>
  <si>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</si>
  <si>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</si>
  <si>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</si>
  <si>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</si>
  <si>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</si>
  <si>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</si>
  <si>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</si>
  <si>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</si>
  <si>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</si>
  <si>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</si>
  <si>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</si>
  <si>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</si>
  <si>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</si>
  <si>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</si>
  <si>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</si>
  <si>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</si>
  <si>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</si>
  <si>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</si>
  <si>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</si>
  <si>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</si>
  <si>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</si>
  <si>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</si>
  <si>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</si>
  <si>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</si>
  <si>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</si>
  <si>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</si>
  <si>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</si>
  <si>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</si>
  <si>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</si>
  <si>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</si>
  <si>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</si>
  <si>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</si>
  <si>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</si>
  <si>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</si>
  <si>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</si>
  <si>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</si>
  <si>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</si>
  <si>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</si>
  <si>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</si>
  <si>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</si>
  <si>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</si>
  <si>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</si>
  <si>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</si>
  <si>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</si>
  <si>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</si>
  <si>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</si>
  <si>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</si>
  <si>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</si>
  <si>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</si>
  <si>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</si>
  <si>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</si>
  <si>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</si>
  <si>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</si>
  <si>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</si>
  <si>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</si>
  <si>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</si>
  <si>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</si>
  <si>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</si>
  <si>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</si>
  <si>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</si>
  <si>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</si>
  <si>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</si>
  <si>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</si>
  <si>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</si>
  <si>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</si>
  <si>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</si>
  <si>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</si>
  <si>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</si>
  <si>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</si>
  <si>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</si>
  <si>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</si>
  <si>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</si>
  <si>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</si>
  <si>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</si>
  <si>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</si>
  <si>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</si>
  <si>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</si>
  <si>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</si>
  <si>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</si>
  <si>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</si>
  <si>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</si>
  <si>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</si>
  <si>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</si>
  <si>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</si>
  <si>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</si>
  <si>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</si>
  <si>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</si>
  <si>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</si>
  <si>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</si>
  <si>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</si>
  <si>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</si>
  <si>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</si>
  <si>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</si>
  <si>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</si>
  <si>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</si>
  <si>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</si>
  <si>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</si>
  <si>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</si>
  <si>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</si>
  <si>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</si>
  <si>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</si>
  <si>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</si>
  <si>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</si>
  <si>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</si>
  <si>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</si>
  <si>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</si>
  <si>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</si>
  <si>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</si>
  <si>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</si>
  <si>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</si>
  <si>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</si>
  <si>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</si>
  <si>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</si>
  <si>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</si>
  <si>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</si>
  <si>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</si>
  <si>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</si>
  <si>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</si>
  <si>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</si>
  <si>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</si>
  <si>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</si>
  <si>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</si>
  <si>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</si>
  <si>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</si>
  <si>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</si>
  <si>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</si>
  <si>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</si>
  <si>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</si>
  <si>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</si>
  <si>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</si>
  <si>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</si>
  <si>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</si>
  <si>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</si>
  <si>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</si>
  <si>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</si>
  <si>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</si>
  <si>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</si>
  <si>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</si>
  <si>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</si>
  <si>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</si>
  <si>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</si>
  <si>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</si>
  <si>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</si>
  <si>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</si>
  <si>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</si>
  <si>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</si>
  <si>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</si>
  <si>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</si>
  <si>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</si>
  <si>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</si>
  <si>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</si>
  <si>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</si>
  <si>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</si>
  <si>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</si>
  <si>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</si>
  <si>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</si>
  <si>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</si>
  <si>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</si>
  <si>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</si>
  <si>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</si>
  <si>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</si>
  <si>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</si>
  <si>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</si>
  <si>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</si>
  <si>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</si>
  <si>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</si>
  <si>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</si>
  <si>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</si>
  <si>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</si>
  <si>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</si>
  <si>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</si>
  <si>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</si>
  <si>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</si>
  <si>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</si>
  <si>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</si>
  <si>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</si>
  <si>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</si>
  <si>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</si>
  <si>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</si>
  <si>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</si>
  <si>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</si>
  <si>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</si>
  <si>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</si>
  <si>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</si>
  <si>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</si>
  <si>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</si>
  <si>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</si>
  <si>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</si>
  <si>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</si>
  <si>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</si>
  <si>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</si>
  <si>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</si>
  <si>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</si>
  <si>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</si>
  <si>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</si>
  <si>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</si>
  <si>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</si>
  <si>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</si>
  <si>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</si>
  <si>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</si>
  <si>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</si>
  <si>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</si>
  <si>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</si>
  <si>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</si>
  <si>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</si>
  <si>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</si>
  <si>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</si>
  <si>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</si>
  <si>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</si>
  <si>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</si>
  <si>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</si>
  <si>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</si>
  <si>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</si>
  <si>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</si>
  <si>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</si>
  <si>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</si>
  <si>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</si>
  <si>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</si>
  <si>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</si>
  <si>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</si>
  <si>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</si>
  <si>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</si>
  <si>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</si>
  <si>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</si>
  <si>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</si>
  <si>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</si>
  <si>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</si>
  <si>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</si>
  <si>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</si>
  <si>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</si>
  <si>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</si>
  <si>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</si>
  <si>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</si>
  <si>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</si>
  <si>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</si>
  <si>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</si>
  <si>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</si>
  <si>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</si>
  <si>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</si>
  <si>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</si>
  <si>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</si>
  <si>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</si>
  <si>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</si>
  <si>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</si>
  <si>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</si>
  <si>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</si>
  <si>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</si>
  <si>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</si>
  <si>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</si>
  <si>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</si>
  <si>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</si>
  <si>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</si>
  <si>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</si>
  <si>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</si>
  <si>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</si>
  <si>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</si>
  <si>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</si>
  <si>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</si>
  <si>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</si>
  <si>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</si>
  <si>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</si>
  <si>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</si>
  <si>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</si>
  <si>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</si>
  <si>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</si>
  <si>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</si>
  <si>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</si>
  <si>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</si>
  <si>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</si>
  <si>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</si>
  <si>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</si>
  <si>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</si>
  <si>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</si>
  <si>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</si>
  <si>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</si>
  <si>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</si>
  <si>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</si>
  <si>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</si>
  <si>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</si>
  <si>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</si>
  <si>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</si>
  <si>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</si>
  <si>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</si>
  <si>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</si>
  <si>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</si>
  <si>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</si>
  <si>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</si>
  <si>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</si>
  <si>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</si>
  <si>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</si>
  <si>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</si>
  <si>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</si>
  <si>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</si>
  <si>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</si>
  <si>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</si>
  <si>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</si>
  <si>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</si>
  <si>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</si>
  <si>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</si>
  <si>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</si>
  <si>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</si>
  <si>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</si>
  <si>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</si>
  <si>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</si>
  <si>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</si>
  <si>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</si>
  <si>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</si>
  <si>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</si>
  <si>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</si>
  <si>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</si>
  <si>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</si>
  <si>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</si>
  <si>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</si>
  <si>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</si>
  <si>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</si>
  <si>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</si>
  <si>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</si>
  <si>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</si>
  <si>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</si>
  <si>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</si>
  <si>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</si>
  <si>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</si>
  <si>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</si>
  <si>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</si>
  <si>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</si>
  <si>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</si>
  <si>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</si>
  <si>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</si>
  <si>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</si>
  <si>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</si>
  <si>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</si>
  <si>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</si>
  <si>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</si>
  <si>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</si>
  <si>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</si>
  <si>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</si>
  <si>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</si>
  <si>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</si>
  <si>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</si>
  <si>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</si>
  <si>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</si>
  <si>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</si>
  <si>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</si>
  <si>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</si>
  <si>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</si>
  <si>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</si>
  <si>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</si>
  <si>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</si>
  <si>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</si>
  <si>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</si>
  <si>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</si>
  <si>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</si>
  <si>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</si>
  <si>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</si>
  <si>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</si>
  <si>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</si>
  <si>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</si>
  <si>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</si>
  <si>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</si>
  <si>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</si>
  <si>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</si>
  <si>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</si>
  <si>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</si>
  <si>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</si>
  <si>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</si>
  <si>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</si>
  <si>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</si>
  <si>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</si>
  <si>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</si>
  <si>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</si>
  <si>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</si>
  <si>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</si>
  <si>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</si>
  <si>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</si>
  <si>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</si>
  <si>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</si>
  <si>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</si>
  <si>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</si>
  <si>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</si>
  <si>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</si>
  <si>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</si>
  <si>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</si>
  <si>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</si>
  <si>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</si>
  <si>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</si>
  <si>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</si>
  <si>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</si>
  <si>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</si>
  <si>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</si>
  <si>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</si>
  <si>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</si>
  <si>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</si>
  <si>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</si>
  <si>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</si>
  <si>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</si>
  <si>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</si>
  <si>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</si>
  <si>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</si>
  <si>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</si>
  <si>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</si>
  <si>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</si>
  <si>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</si>
  <si>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</si>
  <si>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</si>
  <si>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</si>
  <si>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</si>
  <si>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</si>
  <si>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</si>
  <si>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</si>
  <si>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</si>
  <si>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</si>
  <si>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</si>
  <si>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</si>
  <si>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</si>
  <si>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</si>
  <si>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</si>
  <si>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</si>
  <si>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</si>
  <si>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</si>
  <si>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</si>
  <si>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</si>
  <si>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</si>
  <si>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</si>
  <si>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</si>
  <si>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</si>
  <si>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</si>
  <si>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</si>
  <si>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</si>
  <si>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</si>
  <si>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</si>
  <si>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</si>
  <si>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</si>
  <si>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</si>
  <si>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</si>
  <si>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</si>
  <si>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</si>
  <si>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</si>
  <si>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</si>
  <si>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</si>
  <si>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</si>
  <si>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</si>
  <si>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</si>
  <si>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</si>
  <si>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</si>
  <si>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</si>
  <si>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</si>
  <si>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</si>
  <si>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</si>
  <si>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</si>
  <si>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</si>
  <si>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</si>
  <si>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</si>
  <si>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</si>
  <si>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</si>
  <si>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</si>
  <si>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</si>
  <si>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</si>
  <si>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</si>
  <si>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</si>
  <si>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</si>
  <si>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</si>
  <si>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</si>
  <si>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</si>
  <si>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</si>
  <si>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</si>
  <si>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</si>
  <si>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</si>
  <si>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</si>
  <si>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</si>
  <si>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</si>
  <si>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</si>
  <si>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</si>
  <si>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</si>
  <si>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</si>
  <si>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</si>
  <si>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</si>
  <si>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</si>
  <si>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</si>
  <si>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</si>
  <si>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</si>
  <si>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</si>
  <si>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</si>
  <si>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</si>
  <si>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</si>
  <si>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</si>
  <si>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</si>
  <si>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</si>
  <si>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</si>
  <si>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</si>
  <si>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</si>
  <si>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</si>
  <si>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</si>
  <si>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</si>
  <si>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</si>
  <si>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</si>
  <si>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</si>
  <si>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</si>
  <si>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</si>
  <si>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</si>
  <si>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</si>
  <si>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</si>
  <si>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</si>
  <si>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</si>
  <si>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</si>
  <si>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</si>
  <si>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</si>
  <si>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</si>
  <si>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</si>
  <si>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</si>
  <si>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</si>
  <si>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</si>
  <si>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</si>
  <si>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</si>
  <si>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</si>
  <si>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</si>
  <si>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</si>
  <si>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</si>
  <si>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</si>
  <si>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</si>
  <si>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</si>
  <si>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</si>
  <si>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</si>
  <si>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</si>
  <si>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</si>
  <si>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</si>
  <si>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</si>
  <si>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キャプチャユニット n コントロール</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</si>
  <si>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</si>
  <si>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</si>
  <si>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</si>
  <si>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</si>
  <si>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</si>
  <si>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</si>
  <si>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</si>
  <si>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</si>
  <si>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</si>
  <si>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</si>
  <si>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</si>
  <si>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</si>
  <si>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</si>
  <si>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</si>
  <si>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</si>
  <si>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</si>
  <si>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</si>
  <si>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</si>
  <si>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</si>
  <si>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</si>
  <si>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</si>
  <si>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</si>
  <si>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</si>
  <si>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</si>
  <si>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</si>
  <si>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</si>
  <si>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</si>
  <si>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</si>
  <si>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</si>
  <si>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</si>
  <si>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キャプチャユニット 9 制御</t>
    <rPh sb="12" eb="14">
      <t>セイギョ</t>
    </rPh>
    <phoneticPr fontId="1"/>
  </si>
  <si>
    <t>0x00900</t>
    <phoneticPr fontId="1"/>
  </si>
  <si>
    <t>0x00A00</t>
    <phoneticPr fontId="1"/>
  </si>
  <si>
    <t>CAP_8_CTRL_REG_BASE</t>
    <phoneticPr fontId="1"/>
  </si>
  <si>
    <t>CAP_9_CTRL_REG_BASE</t>
    <phoneticPr fontId="1"/>
  </si>
  <si>
    <t>キャプチャ 8 パラメータ制御</t>
    <phoneticPr fontId="1"/>
  </si>
  <si>
    <t>キャプチャ 9 パラメータ制御</t>
    <phoneticPr fontId="1"/>
  </si>
  <si>
    <t>[9:0]</t>
    <phoneticPr fontId="1"/>
  </si>
  <si>
    <t>[31:10]</t>
    <phoneticPr fontId="1"/>
  </si>
  <si>
    <t>trigger mask</t>
    <phoneticPr fontId="1"/>
  </si>
  <si>
    <t>全ユニットオーバーフローステータス</t>
    <phoneticPr fontId="1"/>
  </si>
  <si>
    <t>全ユニット転送エラーステータス</t>
    <rPh sb="5" eb="7">
      <t>テンソウ</t>
    </rPh>
    <phoneticPr fontId="1"/>
  </si>
  <si>
    <t>CAP_REG_BASE + 0x2C</t>
    <phoneticPr fontId="1"/>
  </si>
  <si>
    <t>CAP_REG_BASE + 0x30</t>
    <phoneticPr fontId="1"/>
  </si>
  <si>
    <t>-</t>
    <phoneticPr fontId="1"/>
  </si>
  <si>
    <t>※ 本レジスタの値は, キャプチャ全体制御の「信号処理有効/無効」レジスタの値が 0 のときは参照されません.</t>
    <rPh sb="2" eb="3">
      <t>ホン</t>
    </rPh>
    <rPh sb="8" eb="9">
      <t>アタイ</t>
    </rPh>
    <rPh sb="22" eb="26">
      <t>シンゴウショリ</t>
    </rPh>
    <rPh sb="26" eb="28">
      <t>ユウコウ</t>
    </rPh>
    <rPh sb="29" eb="31">
      <t>ムコウ</t>
    </rPh>
    <rPh sb="37" eb="38">
      <t>アタイ</t>
    </rPh>
    <rPh sb="47" eb="49">
      <t>サンショウ</t>
    </rPh>
    <phoneticPr fontId="1"/>
  </si>
  <si>
    <t>0x90000</t>
    <phoneticPr fontId="1"/>
  </si>
  <si>
    <t>0xA0000</t>
    <phoneticPr fontId="1"/>
  </si>
  <si>
    <t>キャプチャユニット 8 キャプチャデータ</t>
    <phoneticPr fontId="1"/>
  </si>
  <si>
    <t>キャプチャユニット 9 キャプチャデータ</t>
    <phoneticPr fontId="1"/>
  </si>
  <si>
    <t>CAP_8_PARAM_REG_BASE</t>
    <phoneticPr fontId="1"/>
  </si>
  <si>
    <t>CAP_9_PARAM_REG_BASE</t>
    <phoneticPr fontId="1"/>
  </si>
  <si>
    <t>CAP_n_CTRL_REG_BASE + 0xC</t>
    <phoneticPr fontId="1"/>
  </si>
  <si>
    <t>キャプチャモジュール選択</t>
    <rPh sb="10" eb="12">
      <t>センタク</t>
    </rPh>
    <phoneticPr fontId="1"/>
  </si>
  <si>
    <t>cap mod sel</t>
    <phoneticPr fontId="1"/>
  </si>
  <si>
    <t>[2:0]</t>
    <phoneticPr fontId="1"/>
  </si>
  <si>
    <t>キャプチャモジュール 0 トリガー 選択</t>
    <rPh sb="18" eb="20">
      <t>センタク</t>
    </rPh>
    <phoneticPr fontId="1"/>
  </si>
  <si>
    <t>cap mod 0 trig sel</t>
    <phoneticPr fontId="1"/>
  </si>
  <si>
    <t>キャプチャモジュール 1 トリガー 選択</t>
    <phoneticPr fontId="1"/>
  </si>
  <si>
    <t>cap mod 1 trig sel</t>
    <phoneticPr fontId="1"/>
  </si>
  <si>
    <t>キャプチャモジュール 2 トリガー 選択</t>
    <rPh sb="18" eb="20">
      <t>センタク</t>
    </rPh>
    <phoneticPr fontId="1"/>
  </si>
  <si>
    <t>キャプチャモジュール 3 トリガー 選択</t>
    <phoneticPr fontId="1"/>
  </si>
  <si>
    <t>cap mod 2 trig sel</t>
    <phoneticPr fontId="1"/>
  </si>
  <si>
    <t>cap mod 3 trig sel</t>
    <phoneticPr fontId="1"/>
  </si>
  <si>
    <t>キャプチャモジュール 0 をスタートする AWG を選択します
0 -&gt; トリガ AWG なし
1 ~ 16 -&gt; AWG 0 ~ AWG 15
初期値 : 0</t>
    <rPh sb="26" eb="28">
      <t>センタク</t>
    </rPh>
    <rPh sb="73" eb="76">
      <t>ショキチ</t>
    </rPh>
    <phoneticPr fontId="1"/>
  </si>
  <si>
    <t>キャプチャモジュール 1 をスタートする AWG を選択します
0 -&gt; トリガ AWG なし
1 ~ 16 -&gt; AWG 0 ~ AWG 15
初期値 : 0</t>
    <phoneticPr fontId="1"/>
  </si>
  <si>
    <t>キャプチャモジュール 2 をスタートする AWG を選択します
0 -&gt; トリガ AWG なし
1 ~ 16 -&gt; AWG 0 ~ AWG 15
初期値 : 0</t>
    <phoneticPr fontId="1"/>
  </si>
  <si>
    <t>キャプチャモジュール 3 をスタートする AWG を選択します
0 :トリガ AWG なし
1 ~ 16 : AWG 0 ~ AWG 15
初期値 : 0</t>
    <phoneticPr fontId="1"/>
  </si>
  <si>
    <t>キャプチャユニット n を割り当てるキャプチャモジュールを選択します
0 : どのキャプチャモジュールにも割り当てられません
1 ~ 4 : キャプチャモジュール 0 ~ キャプチャモジュール 3
初期値
    1   (n = 0 ~ 3)
    2   (n = 4 ~ 7)
    3   (n = 8)
    4   (n = 9)</t>
    <rPh sb="13" eb="14">
      <t>ワ</t>
    </rPh>
    <rPh sb="15" eb="16">
      <t>ア</t>
    </rPh>
    <rPh sb="29" eb="31">
      <t>センタク</t>
    </rPh>
    <rPh sb="53" eb="54">
      <t>ワ</t>
    </rPh>
    <rPh sb="55" eb="56">
      <t>ア</t>
    </rPh>
    <rPh sb="99" eb="102">
      <t>ショキチ</t>
    </rPh>
    <phoneticPr fontId="1"/>
  </si>
  <si>
    <t>キャプチャ n パラメータ</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</si>
</sst>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23">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top style="thin">
        <color theme="1"/>
      </top>
      <bottom style="thin">
        <color theme="1"/>
      </bottom>
      <diagonal/>
    </border>
  </borders>
  <cellStyleXfs count="1">
    <xf numFmtId="0" fontId="0" fillId="0" borderId="0">
      <alignment vertical="center"/>
    </xf>
  </cellStyleXfs>
  <cellXfs count="550">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52" xfId="0" applyNumberFormat="1"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2" fillId="3"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7" borderId="5"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0" fontId="0" fillId="6" borderId="5" xfId="0" applyFill="1" applyBorder="1" applyAlignment="1">
      <alignment horizontal="left" vertical="center"/>
    </xf>
    <xf numFmtId="0" fontId="0" fillId="6" borderId="5" xfId="0" applyFill="1" applyBorder="1" applyAlignment="1">
      <alignment horizontal="center" vertical="center"/>
    </xf>
    <xf numFmtId="46" fontId="0" fillId="6" borderId="5" xfId="0" applyNumberFormat="1" applyFill="1" applyBorder="1" applyAlignment="1">
      <alignment horizontal="center" vertical="center"/>
    </xf>
    <xf numFmtId="0" fontId="0" fillId="6" borderId="5"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4" fillId="6" borderId="5" xfId="0" applyFont="1" applyFill="1" applyBorder="1" applyAlignment="1">
      <alignment horizontal="left" vertical="center"/>
    </xf>
    <xf numFmtId="0" fontId="4" fillId="6" borderId="5" xfId="0" applyFont="1"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6" borderId="5" xfId="0" applyFont="1" applyFill="1" applyBorder="1" applyAlignment="1">
      <alignment horizontal="center" vertical="center"/>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1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0" xfId="0" applyFill="1" applyBorder="1" applyAlignment="1">
      <alignment horizontal="left"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7" borderId="30" xfId="0" applyFill="1" applyBorder="1" applyAlignment="1">
      <alignment horizontal="center" vertical="center"/>
    </xf>
    <xf numFmtId="0" fontId="0" fillId="7" borderId="29" xfId="0" applyFill="1" applyBorder="1" applyAlignment="1">
      <alignment horizontal="center" vertical="center"/>
    </xf>
    <xf numFmtId="0" fontId="4" fillId="6" borderId="5" xfId="0" applyFont="1" applyFill="1" applyBorder="1" applyAlignment="1">
      <alignment horizontal="center" vertical="center" wrapText="1"/>
    </xf>
    <xf numFmtId="46" fontId="4" fillId="6" borderId="5" xfId="0" applyNumberFormat="1" applyFont="1" applyFill="1" applyBorder="1" applyAlignment="1">
      <alignment horizontal="center" vertical="center"/>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9" fillId="6" borderId="5" xfId="0" applyFont="1" applyFill="1" applyBorder="1" applyAlignment="1">
      <alignment horizontal="left"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10" fillId="3" borderId="24" xfId="0" applyFont="1" applyFill="1" applyBorder="1" applyAlignment="1">
      <alignment horizontal="center" vertical="center"/>
    </xf>
    <xf numFmtId="0" fontId="9" fillId="3" borderId="24" xfId="0" applyFont="1" applyFill="1" applyBorder="1" applyAlignment="1">
      <alignment horizontal="center" vertical="center"/>
    </xf>
    <xf numFmtId="0" fontId="0" fillId="3" borderId="15" xfId="0" applyFill="1" applyBorder="1" applyAlignment="1">
      <alignment horizontal="left" vertical="center"/>
    </xf>
    <xf numFmtId="0" fontId="0" fillId="3" borderId="14" xfId="0" applyFill="1" applyBorder="1" applyAlignment="1">
      <alignment horizontal="left" vertical="center"/>
    </xf>
    <xf numFmtId="0" fontId="0" fillId="3" borderId="13"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center" vertical="center"/>
    </xf>
    <xf numFmtId="46" fontId="4" fillId="8" borderId="5" xfId="0" applyNumberFormat="1" applyFont="1"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46" fontId="4" fillId="6" borderId="4"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10" borderId="5" xfId="0" applyFont="1" applyFill="1" applyBorder="1" applyAlignment="1">
      <alignment horizontal="left" vertical="center"/>
    </xf>
    <xf numFmtId="0" fontId="9" fillId="10" borderId="5" xfId="0" applyFont="1" applyFill="1" applyBorder="1" applyAlignment="1">
      <alignment horizontal="center" vertical="center"/>
    </xf>
    <xf numFmtId="0" fontId="0" fillId="10" borderId="15" xfId="0" applyFill="1" applyBorder="1" applyAlignment="1">
      <alignment horizontal="left" vertical="center" wrapText="1"/>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0" xfId="0" applyFill="1" applyBorder="1" applyAlignment="1">
      <alignment horizontal="left"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0" xfId="0" applyFill="1" applyAlignment="1">
      <alignment horizontal="center" vertical="center"/>
    </xf>
    <xf numFmtId="0" fontId="0" fillId="10" borderId="23" xfId="0" applyFill="1" applyBorder="1" applyAlignment="1">
      <alignment horizontal="left" vertical="center"/>
    </xf>
    <xf numFmtId="0" fontId="0" fillId="3" borderId="12" xfId="0" applyFill="1" applyBorder="1" applyAlignment="1">
      <alignment horizontal="left" vertical="center"/>
    </xf>
    <xf numFmtId="0" fontId="0" fillId="3" borderId="11" xfId="0" applyFill="1" applyBorder="1" applyAlignment="1">
      <alignment horizontal="left" vertical="center"/>
    </xf>
    <xf numFmtId="0" fontId="0" fillId="3" borderId="10" xfId="0" applyFill="1" applyBorder="1" applyAlignment="1">
      <alignment horizontal="left" vertical="center"/>
    </xf>
    <xf numFmtId="0" fontId="4" fillId="6" borderId="1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17"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4"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0" fontId="4" fillId="6" borderId="23" xfId="0" applyFont="1" applyFill="1" applyBorder="1" applyAlignment="1">
      <alignment horizontal="left" vertical="center" wrapText="1"/>
    </xf>
    <xf numFmtId="0" fontId="4" fillId="6" borderId="0" xfId="0" applyFont="1" applyFill="1" applyAlignment="1">
      <alignment horizontal="left" vertical="center" wrapText="1"/>
    </xf>
    <xf numFmtId="0" fontId="4" fillId="6" borderId="17" xfId="0" applyFont="1" applyFill="1" applyBorder="1" applyAlignment="1">
      <alignment horizontal="left" vertical="center" wrapText="1"/>
    </xf>
    <xf numFmtId="46" fontId="0" fillId="6" borderId="23" xfId="0" applyNumberFormat="1" applyFill="1" applyBorder="1" applyAlignment="1">
      <alignment horizontal="center" vertical="center"/>
    </xf>
    <xf numFmtId="46" fontId="0" fillId="6" borderId="0" xfId="0" applyNumberFormat="1" applyFill="1" applyAlignment="1">
      <alignment horizontal="center" vertical="center"/>
    </xf>
    <xf numFmtId="46" fontId="0" fillId="6" borderId="17" xfId="0" applyNumberFormat="1" applyFill="1" applyBorder="1" applyAlignment="1">
      <alignment horizontal="center" vertical="center"/>
    </xf>
    <xf numFmtId="46" fontId="4" fillId="6" borderId="23" xfId="0" applyNumberFormat="1" applyFont="1" applyFill="1" applyBorder="1" applyAlignment="1">
      <alignment horizontal="center" vertical="center"/>
    </xf>
    <xf numFmtId="46" fontId="4" fillId="6" borderId="17" xfId="0" applyNumberFormat="1" applyFont="1" applyFill="1" applyBorder="1" applyAlignment="1">
      <alignment horizontal="center" vertical="center"/>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46" fontId="0" fillId="6" borderId="72" xfId="0" applyNumberForma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46" fontId="15" fillId="6" borderId="72" xfId="0" applyNumberFormat="1" applyFont="1" applyFill="1" applyBorder="1" applyAlignment="1">
      <alignment horizontal="center" vertical="center"/>
    </xf>
    <xf numFmtId="46" fontId="10" fillId="6" borderId="72" xfId="0" applyNumberFormat="1" applyFont="1"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7" borderId="72" xfId="0"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horizontal="center" vertical="center" wrapText="1"/>
    </xf>
    <xf numFmtId="0" fontId="0" fillId="6" borderId="5" xfId="0" applyFill="1" applyBorder="1" applyAlignment="1">
      <alignment horizontal="center" vertical="center" wrapText="1"/>
    </xf>
    <xf numFmtId="0" fontId="0" fillId="6" borderId="5" xfId="0" applyFill="1" applyBorder="1" applyAlignment="1">
      <alignment vertical="center" wrapText="1"/>
    </xf>
    <xf numFmtId="46" fontId="4" fillId="6" borderId="6"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6" borderId="86" xfId="0" applyNumberFormat="1" applyFill="1" applyBorder="1" applyAlignment="1">
      <alignment horizontal="center" vertical="center"/>
    </xf>
    <xf numFmtId="0" fontId="0" fillId="6" borderId="29"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3" borderId="72" xfId="0" applyFill="1" applyBorder="1" applyAlignment="1">
      <alignment horizontal="center" vertical="center"/>
    </xf>
    <xf numFmtId="0" fontId="0" fillId="3" borderId="72" xfId="0" applyFill="1" applyBorder="1">
      <alignmen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76" xfId="0" applyFill="1" applyBorder="1" applyAlignment="1">
      <alignment horizontal="center" vertical="center"/>
    </xf>
    <xf numFmtId="0" fontId="0" fillId="3" borderId="76" xfId="0" applyFill="1" applyBorder="1">
      <alignment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4" fillId="3" borderId="8" xfId="0" applyFont="1" applyFill="1" applyBorder="1" applyAlignment="1">
      <alignment horizontal="center" vertical="center"/>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3"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4" xfId="0" applyFill="1" applyBorder="1" applyAlignment="1">
      <alignment horizontal="center" vertical="center"/>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03"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102"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8" borderId="59" xfId="0" applyFill="1" applyBorder="1" applyAlignment="1">
      <alignment horizontal="center" vertical="center"/>
    </xf>
    <xf numFmtId="0" fontId="0" fillId="8" borderId="60" xfId="0" applyFill="1" applyBorder="1" applyAlignment="1">
      <alignment horizontal="center" vertical="center"/>
    </xf>
    <xf numFmtId="0" fontId="0" fillId="8" borderId="63" xfId="0" applyFill="1" applyBorder="1" applyAlignment="1">
      <alignment horizontal="center" vertical="center"/>
    </xf>
    <xf numFmtId="0" fontId="0" fillId="8" borderId="64" xfId="0" applyFill="1" applyBorder="1" applyAlignment="1">
      <alignment horizontal="center" vertical="center"/>
    </xf>
    <xf numFmtId="0" fontId="0" fillId="8" borderId="65" xfId="0" applyFill="1" applyBorder="1" applyAlignment="1">
      <alignment horizontal="center" vertical="center"/>
    </xf>
    <xf numFmtId="0" fontId="0" fillId="8" borderId="68" xfId="0" applyFill="1" applyBorder="1" applyAlignment="1">
      <alignment horizontal="center" vertical="center"/>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0" fillId="8" borderId="114" xfId="0" applyFill="1" applyBorder="1" applyAlignment="1">
      <alignment horizontal="center" vertical="center"/>
    </xf>
    <xf numFmtId="0" fontId="0" fillId="8" borderId="115" xfId="0" applyFill="1" applyBorder="1" applyAlignment="1">
      <alignment horizontal="center" vertical="center"/>
    </xf>
    <xf numFmtId="0" fontId="0" fillId="8" borderId="116" xfId="0" applyFill="1" applyBorder="1" applyAlignment="1">
      <alignment horizontal="center" vertical="center"/>
    </xf>
    <xf numFmtId="0" fontId="0" fillId="8" borderId="117" xfId="0" applyFill="1" applyBorder="1" applyAlignment="1">
      <alignment horizontal="center" vertical="center"/>
    </xf>
    <xf numFmtId="0" fontId="0" fillId="8" borderId="118" xfId="0" applyFill="1" applyBorder="1" applyAlignment="1">
      <alignment horizontal="center" vertical="center"/>
    </xf>
    <xf numFmtId="0" fontId="0" fillId="8" borderId="119" xfId="0" applyFill="1" applyBorder="1" applyAlignment="1">
      <alignment horizontal="center" vertical="center"/>
    </xf>
    <xf numFmtId="0" fontId="9" fillId="0" borderId="14" xfId="0" applyFont="1" applyBorder="1" applyAlignment="1">
      <alignment horizontal="center" vertical="center"/>
    </xf>
    <xf numFmtId="0" fontId="9" fillId="0" borderId="0" xfId="0" applyFont="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0" fillId="11" borderId="24" xfId="0" applyFill="1"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0" fillId="3" borderId="84" xfId="0" applyFill="1" applyBorder="1" applyAlignment="1">
      <alignment horizontal="left" vertical="center"/>
    </xf>
    <xf numFmtId="0" fontId="0" fillId="3" borderId="85" xfId="0" applyFill="1" applyBorder="1" applyAlignment="1">
      <alignment horizontal="left" vertical="center"/>
    </xf>
    <xf numFmtId="0" fontId="0" fillId="3" borderId="86" xfId="0" applyFill="1" applyBorder="1" applyAlignment="1">
      <alignment horizontal="left" vertical="center"/>
    </xf>
    <xf numFmtId="0" fontId="10" fillId="3" borderId="120" xfId="0" applyFont="1" applyFill="1" applyBorder="1" applyAlignment="1">
      <alignment horizontal="center" vertical="center"/>
    </xf>
    <xf numFmtId="0" fontId="9" fillId="3" borderId="121" xfId="0" applyFont="1" applyFill="1" applyBorder="1" applyAlignment="1">
      <alignment horizontal="center" vertical="center"/>
    </xf>
    <xf numFmtId="0" fontId="0" fillId="3" borderId="122" xfId="0"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6</xdr:col>
      <xdr:colOff>163099</xdr:colOff>
      <xdr:row>74</xdr:row>
      <xdr:rowOff>139212</xdr:rowOff>
    </xdr:from>
    <xdr:to>
      <xdr:col>15</xdr:col>
      <xdr:colOff>5828</xdr:colOff>
      <xdr:row>95</xdr:row>
      <xdr:rowOff>5444</xdr:rowOff>
    </xdr:to>
    <xdr:sp macro="" textlink="">
      <xdr:nvSpPr>
        <xdr:cNvPr id="6" name="正方形/長方形 5">
          <a:extLst>
            <a:ext uri="{FF2B5EF4-FFF2-40B4-BE49-F238E27FC236}">
              <a16:creationId xmlns:a16="http://schemas.microsoft.com/office/drawing/2014/main" id="{B06FC055-1A09-4DF6-835F-734AF3FDD8FE}"/>
            </a:ext>
          </a:extLst>
        </xdr:cNvPr>
        <xdr:cNvSpPr/>
      </xdr:nvSpPr>
      <xdr:spPr>
        <a:xfrm>
          <a:off x="4295484" y="18031558"/>
          <a:ext cx="6041306" cy="494379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225710</xdr:colOff>
      <xdr:row>90</xdr:row>
      <xdr:rowOff>191568</xdr:rowOff>
    </xdr:from>
    <xdr:to>
      <xdr:col>9</xdr:col>
      <xdr:colOff>483145</xdr:colOff>
      <xdr:row>93</xdr:row>
      <xdr:rowOff>16834</xdr:rowOff>
    </xdr:to>
    <xdr:sp macro="" textlink="">
      <xdr:nvSpPr>
        <xdr:cNvPr id="8" name="正方形/長方形 7">
          <a:extLst>
            <a:ext uri="{FF2B5EF4-FFF2-40B4-BE49-F238E27FC236}">
              <a16:creationId xmlns:a16="http://schemas.microsoft.com/office/drawing/2014/main" id="{42A2413F-9FEF-40DB-96D8-DC1393A24478}"/>
            </a:ext>
          </a:extLst>
        </xdr:cNvPr>
        <xdr:cNvSpPr/>
      </xdr:nvSpPr>
      <xdr:spPr>
        <a:xfrm rot="5400000">
          <a:off x="6299670" y="21763921"/>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163968</xdr:colOff>
      <xdr:row>89</xdr:row>
      <xdr:rowOff>160961</xdr:rowOff>
    </xdr:from>
    <xdr:to>
      <xdr:col>8</xdr:col>
      <xdr:colOff>233265</xdr:colOff>
      <xdr:row>94</xdr:row>
      <xdr:rowOff>67777</xdr:rowOff>
    </xdr:to>
    <xdr:sp macro="" textlink="">
      <xdr:nvSpPr>
        <xdr:cNvPr id="9" name="正方形/長方形 8">
          <a:extLst>
            <a:ext uri="{FF2B5EF4-FFF2-40B4-BE49-F238E27FC236}">
              <a16:creationId xmlns:a16="http://schemas.microsoft.com/office/drawing/2014/main" id="{1B7ACFE9-BC0A-47CE-BA15-7BD93C27D123}"/>
            </a:ext>
          </a:extLst>
        </xdr:cNvPr>
        <xdr:cNvSpPr/>
      </xdr:nvSpPr>
      <xdr:spPr>
        <a:xfrm>
          <a:off x="4307343" y="21354086"/>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682308</xdr:colOff>
      <xdr:row>79</xdr:row>
      <xdr:rowOff>830</xdr:rowOff>
    </xdr:from>
    <xdr:to>
      <xdr:col>10</xdr:col>
      <xdr:colOff>370873</xdr:colOff>
      <xdr:row>81</xdr:row>
      <xdr:rowOff>9082</xdr:rowOff>
    </xdr:to>
    <xdr:sp macro="" textlink="">
      <xdr:nvSpPr>
        <xdr:cNvPr id="11" name="正方形/長方形 10">
          <a:extLst>
            <a:ext uri="{FF2B5EF4-FFF2-40B4-BE49-F238E27FC236}">
              <a16:creationId xmlns:a16="http://schemas.microsoft.com/office/drawing/2014/main" id="{31CF7CAF-47B2-4369-AC0B-814454618A16}"/>
            </a:ext>
          </a:extLst>
        </xdr:cNvPr>
        <xdr:cNvSpPr/>
      </xdr:nvSpPr>
      <xdr:spPr>
        <a:xfrm>
          <a:off x="6147687" y="18682968"/>
          <a:ext cx="1054910" cy="48121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10</xdr:col>
      <xdr:colOff>270129</xdr:colOff>
      <xdr:row>78</xdr:row>
      <xdr:rowOff>83615</xdr:rowOff>
    </xdr:from>
    <xdr:to>
      <xdr:col>12</xdr:col>
      <xdr:colOff>125916</xdr:colOff>
      <xdr:row>79</xdr:row>
      <xdr:rowOff>101351</xdr:rowOff>
    </xdr:to>
    <xdr:sp macro="" textlink="">
      <xdr:nvSpPr>
        <xdr:cNvPr id="26" name="正方形/長方形 25">
          <a:extLst>
            <a:ext uri="{FF2B5EF4-FFF2-40B4-BE49-F238E27FC236}">
              <a16:creationId xmlns:a16="http://schemas.microsoft.com/office/drawing/2014/main" id="{AC9D8822-3A32-49FE-97D6-C8B0481AFD1C}"/>
            </a:ext>
          </a:extLst>
        </xdr:cNvPr>
        <xdr:cNvSpPr/>
      </xdr:nvSpPr>
      <xdr:spPr>
        <a:xfrm>
          <a:off x="7128129" y="18657365"/>
          <a:ext cx="1227387" cy="2558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13</xdr:col>
      <xdr:colOff>181207</xdr:colOff>
      <xdr:row>78</xdr:row>
      <xdr:rowOff>118046</xdr:rowOff>
    </xdr:from>
    <xdr:to>
      <xdr:col>14</xdr:col>
      <xdr:colOff>674077</xdr:colOff>
      <xdr:row>78</xdr:row>
      <xdr:rowOff>118046</xdr:rowOff>
    </xdr:to>
    <xdr:cxnSp macro="">
      <xdr:nvCxnSpPr>
        <xdr:cNvPr id="27" name="直線矢印コネクタ 26">
          <a:extLst>
            <a:ext uri="{FF2B5EF4-FFF2-40B4-BE49-F238E27FC236}">
              <a16:creationId xmlns:a16="http://schemas.microsoft.com/office/drawing/2014/main" id="{6011CCC2-6ECD-4C08-B8A5-8AA8CE1CBF4A}"/>
            </a:ext>
          </a:extLst>
        </xdr:cNvPr>
        <xdr:cNvCxnSpPr/>
      </xdr:nvCxnSpPr>
      <xdr:spPr>
        <a:xfrm flipH="1">
          <a:off x="9120768" y="18601192"/>
          <a:ext cx="118052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181207</xdr:colOff>
      <xdr:row>80</xdr:row>
      <xdr:rowOff>143630</xdr:rowOff>
    </xdr:from>
    <xdr:to>
      <xdr:col>15</xdr:col>
      <xdr:colOff>0</xdr:colOff>
      <xdr:row>80</xdr:row>
      <xdr:rowOff>143630</xdr:rowOff>
    </xdr:to>
    <xdr:cxnSp macro="">
      <xdr:nvCxnSpPr>
        <xdr:cNvPr id="33" name="直線矢印コネクタ 32">
          <a:extLst>
            <a:ext uri="{FF2B5EF4-FFF2-40B4-BE49-F238E27FC236}">
              <a16:creationId xmlns:a16="http://schemas.microsoft.com/office/drawing/2014/main" id="{23A6222B-AFCB-4014-B24A-EBD37D2A51D6}"/>
            </a:ext>
          </a:extLst>
        </xdr:cNvPr>
        <xdr:cNvCxnSpPr/>
      </xdr:nvCxnSpPr>
      <xdr:spPr>
        <a:xfrm flipH="1">
          <a:off x="9120768" y="19100703"/>
          <a:ext cx="119411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270420</xdr:colOff>
      <xdr:row>77</xdr:row>
      <xdr:rowOff>93870</xdr:rowOff>
    </xdr:from>
    <xdr:to>
      <xdr:col>14</xdr:col>
      <xdr:colOff>659422</xdr:colOff>
      <xdr:row>78</xdr:row>
      <xdr:rowOff>115934</xdr:rowOff>
    </xdr:to>
    <xdr:sp macro="" textlink="">
      <xdr:nvSpPr>
        <xdr:cNvPr id="36" name="正方形/長方形 35">
          <a:extLst>
            <a:ext uri="{FF2B5EF4-FFF2-40B4-BE49-F238E27FC236}">
              <a16:creationId xmlns:a16="http://schemas.microsoft.com/office/drawing/2014/main" id="{476C37B1-5B88-4105-A92B-7D660760B305}"/>
            </a:ext>
          </a:extLst>
        </xdr:cNvPr>
        <xdr:cNvSpPr/>
      </xdr:nvSpPr>
      <xdr:spPr>
        <a:xfrm>
          <a:off x="9223920" y="18711582"/>
          <a:ext cx="1077733" cy="2638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9</xdr:col>
      <xdr:colOff>643930</xdr:colOff>
      <xdr:row>89</xdr:row>
      <xdr:rowOff>72117</xdr:rowOff>
    </xdr:from>
    <xdr:to>
      <xdr:col>10</xdr:col>
      <xdr:colOff>70710</xdr:colOff>
      <xdr:row>89</xdr:row>
      <xdr:rowOff>174041</xdr:rowOff>
    </xdr:to>
    <xdr:sp macro="" textlink="">
      <xdr:nvSpPr>
        <xdr:cNvPr id="37" name="楕円 36">
          <a:extLst>
            <a:ext uri="{FF2B5EF4-FFF2-40B4-BE49-F238E27FC236}">
              <a16:creationId xmlns:a16="http://schemas.microsoft.com/office/drawing/2014/main" id="{C0DA70D9-D1BC-4A07-8BE7-B7F73C24599F}"/>
            </a:ext>
          </a:extLst>
        </xdr:cNvPr>
        <xdr:cNvSpPr/>
      </xdr:nvSpPr>
      <xdr:spPr>
        <a:xfrm>
          <a:off x="6858993" y="21265242"/>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632105</xdr:colOff>
      <xdr:row>92</xdr:row>
      <xdr:rowOff>190650</xdr:rowOff>
    </xdr:from>
    <xdr:to>
      <xdr:col>10</xdr:col>
      <xdr:colOff>58885</xdr:colOff>
      <xdr:row>93</xdr:row>
      <xdr:rowOff>52938</xdr:rowOff>
    </xdr:to>
    <xdr:sp macro="" textlink="">
      <xdr:nvSpPr>
        <xdr:cNvPr id="38" name="楕円 37">
          <a:extLst>
            <a:ext uri="{FF2B5EF4-FFF2-40B4-BE49-F238E27FC236}">
              <a16:creationId xmlns:a16="http://schemas.microsoft.com/office/drawing/2014/main" id="{C1D52CBF-0E9E-4EC8-933E-58B862F21338}"/>
            </a:ext>
          </a:extLst>
        </xdr:cNvPr>
        <xdr:cNvSpPr/>
      </xdr:nvSpPr>
      <xdr:spPr>
        <a:xfrm>
          <a:off x="6847168" y="22098150"/>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183632</xdr:colOff>
      <xdr:row>88</xdr:row>
      <xdr:rowOff>187169</xdr:rowOff>
    </xdr:from>
    <xdr:to>
      <xdr:col>11</xdr:col>
      <xdr:colOff>513382</xdr:colOff>
      <xdr:row>89</xdr:row>
      <xdr:rowOff>193739</xdr:rowOff>
    </xdr:to>
    <xdr:sp macro="" textlink="">
      <xdr:nvSpPr>
        <xdr:cNvPr id="41" name="正方形/長方形 40">
          <a:extLst>
            <a:ext uri="{FF2B5EF4-FFF2-40B4-BE49-F238E27FC236}">
              <a16:creationId xmlns:a16="http://schemas.microsoft.com/office/drawing/2014/main" id="{A91C5BFD-B7B8-4B3B-8827-8E2E2DFB7A8D}"/>
            </a:ext>
          </a:extLst>
        </xdr:cNvPr>
        <xdr:cNvSpPr/>
      </xdr:nvSpPr>
      <xdr:spPr>
        <a:xfrm>
          <a:off x="7070940" y="21464554"/>
          <a:ext cx="1018480" cy="248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85791</xdr:colOff>
      <xdr:row>90</xdr:row>
      <xdr:rowOff>143883</xdr:rowOff>
    </xdr:from>
    <xdr:to>
      <xdr:col>15</xdr:col>
      <xdr:colOff>0</xdr:colOff>
      <xdr:row>90</xdr:row>
      <xdr:rowOff>143883</xdr:rowOff>
    </xdr:to>
    <xdr:cxnSp macro="">
      <xdr:nvCxnSpPr>
        <xdr:cNvPr id="42" name="直線矢印コネクタ 41">
          <a:extLst>
            <a:ext uri="{FF2B5EF4-FFF2-40B4-BE49-F238E27FC236}">
              <a16:creationId xmlns:a16="http://schemas.microsoft.com/office/drawing/2014/main" id="{C1793E12-77D6-469C-B1E7-621AA4DD1DB3}"/>
            </a:ext>
          </a:extLst>
        </xdr:cNvPr>
        <xdr:cNvCxnSpPr/>
      </xdr:nvCxnSpPr>
      <xdr:spPr>
        <a:xfrm>
          <a:off x="6973099" y="21904845"/>
          <a:ext cx="3357863"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72653</xdr:colOff>
      <xdr:row>94</xdr:row>
      <xdr:rowOff>3365</xdr:rowOff>
    </xdr:from>
    <xdr:to>
      <xdr:col>14</xdr:col>
      <xdr:colOff>681404</xdr:colOff>
      <xdr:row>94</xdr:row>
      <xdr:rowOff>3365</xdr:rowOff>
    </xdr:to>
    <xdr:cxnSp macro="">
      <xdr:nvCxnSpPr>
        <xdr:cNvPr id="43" name="直線矢印コネクタ 42">
          <a:extLst>
            <a:ext uri="{FF2B5EF4-FFF2-40B4-BE49-F238E27FC236}">
              <a16:creationId xmlns:a16="http://schemas.microsoft.com/office/drawing/2014/main" id="{0D5C073F-5BB9-47BE-B9FB-91E85A8F702E}"/>
            </a:ext>
          </a:extLst>
        </xdr:cNvPr>
        <xdr:cNvCxnSpPr/>
      </xdr:nvCxnSpPr>
      <xdr:spPr>
        <a:xfrm>
          <a:off x="6959961" y="22731480"/>
          <a:ext cx="3363674"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123745</xdr:colOff>
      <xdr:row>89</xdr:row>
      <xdr:rowOff>135655</xdr:rowOff>
    </xdr:from>
    <xdr:to>
      <xdr:col>14</xdr:col>
      <xdr:colOff>582544</xdr:colOff>
      <xdr:row>90</xdr:row>
      <xdr:rowOff>143922</xdr:rowOff>
    </xdr:to>
    <xdr:sp macro="" textlink="">
      <xdr:nvSpPr>
        <xdr:cNvPr id="44" name="正方形/長方形 43">
          <a:extLst>
            <a:ext uri="{FF2B5EF4-FFF2-40B4-BE49-F238E27FC236}">
              <a16:creationId xmlns:a16="http://schemas.microsoft.com/office/drawing/2014/main" id="{CD4146FF-030C-421A-9566-04F1A0A5547A}"/>
            </a:ext>
          </a:extLst>
        </xdr:cNvPr>
        <xdr:cNvSpPr/>
      </xdr:nvSpPr>
      <xdr:spPr>
        <a:xfrm>
          <a:off x="9077245" y="21654828"/>
          <a:ext cx="1147530" cy="250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8</xdr:col>
      <xdr:colOff>677820</xdr:colOff>
      <xdr:row>89</xdr:row>
      <xdr:rowOff>49905</xdr:rowOff>
    </xdr:from>
    <xdr:to>
      <xdr:col>10</xdr:col>
      <xdr:colOff>71667</xdr:colOff>
      <xdr:row>91</xdr:row>
      <xdr:rowOff>12563</xdr:rowOff>
    </xdr:to>
    <xdr:sp macro="" textlink="">
      <xdr:nvSpPr>
        <xdr:cNvPr id="45" name="正方形/長方形 44">
          <a:extLst>
            <a:ext uri="{FF2B5EF4-FFF2-40B4-BE49-F238E27FC236}">
              <a16:creationId xmlns:a16="http://schemas.microsoft.com/office/drawing/2014/main" id="{F7CF9B53-3550-4BCD-AC58-DF7B27EA683F}"/>
            </a:ext>
          </a:extLst>
        </xdr:cNvPr>
        <xdr:cNvSpPr/>
      </xdr:nvSpPr>
      <xdr:spPr>
        <a:xfrm>
          <a:off x="6202320" y="21243030"/>
          <a:ext cx="774972" cy="43890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8</xdr:col>
      <xdr:colOff>677819</xdr:colOff>
      <xdr:row>92</xdr:row>
      <xdr:rowOff>161944</xdr:rowOff>
    </xdr:from>
    <xdr:to>
      <xdr:col>10</xdr:col>
      <xdr:colOff>62142</xdr:colOff>
      <xdr:row>94</xdr:row>
      <xdr:rowOff>147822</xdr:rowOff>
    </xdr:to>
    <xdr:sp macro="" textlink="">
      <xdr:nvSpPr>
        <xdr:cNvPr id="49" name="正方形/長方形 48">
          <a:extLst>
            <a:ext uri="{FF2B5EF4-FFF2-40B4-BE49-F238E27FC236}">
              <a16:creationId xmlns:a16="http://schemas.microsoft.com/office/drawing/2014/main" id="{6A987A5D-6DA9-43BB-AB03-6E81750B265D}"/>
            </a:ext>
          </a:extLst>
        </xdr:cNvPr>
        <xdr:cNvSpPr/>
      </xdr:nvSpPr>
      <xdr:spPr>
        <a:xfrm>
          <a:off x="6202319" y="22069444"/>
          <a:ext cx="765448" cy="46212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6</xdr:col>
      <xdr:colOff>163968</xdr:colOff>
      <xdr:row>77</xdr:row>
      <xdr:rowOff>7326</xdr:rowOff>
    </xdr:from>
    <xdr:to>
      <xdr:col>8</xdr:col>
      <xdr:colOff>249453</xdr:colOff>
      <xdr:row>85</xdr:row>
      <xdr:rowOff>76199</xdr:rowOff>
    </xdr:to>
    <xdr:sp macro="" textlink="">
      <xdr:nvSpPr>
        <xdr:cNvPr id="50" name="正方形/長方形 49">
          <a:extLst>
            <a:ext uri="{FF2B5EF4-FFF2-40B4-BE49-F238E27FC236}">
              <a16:creationId xmlns:a16="http://schemas.microsoft.com/office/drawing/2014/main" id="{F3CFB48C-8E19-4F34-ACDE-41C3CAF5F20F}"/>
            </a:ext>
          </a:extLst>
        </xdr:cNvPr>
        <xdr:cNvSpPr/>
      </xdr:nvSpPr>
      <xdr:spPr>
        <a:xfrm>
          <a:off x="4296353" y="18625038"/>
          <a:ext cx="1462946" cy="2003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250015</xdr:colOff>
      <xdr:row>80</xdr:row>
      <xdr:rowOff>3928</xdr:rowOff>
    </xdr:from>
    <xdr:to>
      <xdr:col>8</xdr:col>
      <xdr:colOff>676604</xdr:colOff>
      <xdr:row>80</xdr:row>
      <xdr:rowOff>3928</xdr:rowOff>
    </xdr:to>
    <xdr:cxnSp macro="">
      <xdr:nvCxnSpPr>
        <xdr:cNvPr id="51" name="直線矢印コネクタ 50">
          <a:extLst>
            <a:ext uri="{FF2B5EF4-FFF2-40B4-BE49-F238E27FC236}">
              <a16:creationId xmlns:a16="http://schemas.microsoft.com/office/drawing/2014/main" id="{5EF333DF-D3D6-413E-8C56-CB025B140549}"/>
            </a:ext>
          </a:extLst>
        </xdr:cNvPr>
        <xdr:cNvCxnSpPr/>
      </xdr:nvCxnSpPr>
      <xdr:spPr>
        <a:xfrm>
          <a:off x="5715394" y="18922549"/>
          <a:ext cx="4265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230308</xdr:colOff>
      <xdr:row>90</xdr:row>
      <xdr:rowOff>76971</xdr:rowOff>
    </xdr:from>
    <xdr:to>
      <xdr:col>8</xdr:col>
      <xdr:colOff>671250</xdr:colOff>
      <xdr:row>90</xdr:row>
      <xdr:rowOff>76971</xdr:rowOff>
    </xdr:to>
    <xdr:cxnSp macro="">
      <xdr:nvCxnSpPr>
        <xdr:cNvPr id="56" name="直線矢印コネクタ 55">
          <a:extLst>
            <a:ext uri="{FF2B5EF4-FFF2-40B4-BE49-F238E27FC236}">
              <a16:creationId xmlns:a16="http://schemas.microsoft.com/office/drawing/2014/main" id="{59240767-D71D-4097-B104-2441240E296A}"/>
            </a:ext>
          </a:extLst>
        </xdr:cNvPr>
        <xdr:cNvCxnSpPr/>
      </xdr:nvCxnSpPr>
      <xdr:spPr>
        <a:xfrm>
          <a:off x="5754808" y="21508221"/>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223740</xdr:colOff>
      <xdr:row>93</xdr:row>
      <xdr:rowOff>151765</xdr:rowOff>
    </xdr:from>
    <xdr:to>
      <xdr:col>8</xdr:col>
      <xdr:colOff>664681</xdr:colOff>
      <xdr:row>93</xdr:row>
      <xdr:rowOff>151765</xdr:rowOff>
    </xdr:to>
    <xdr:cxnSp macro="">
      <xdr:nvCxnSpPr>
        <xdr:cNvPr id="57" name="直線矢印コネクタ 56">
          <a:extLst>
            <a:ext uri="{FF2B5EF4-FFF2-40B4-BE49-F238E27FC236}">
              <a16:creationId xmlns:a16="http://schemas.microsoft.com/office/drawing/2014/main" id="{31BA20EC-B3C9-4100-9807-892788BDFA13}"/>
            </a:ext>
          </a:extLst>
        </xdr:cNvPr>
        <xdr:cNvCxnSpPr/>
      </xdr:nvCxnSpPr>
      <xdr:spPr>
        <a:xfrm>
          <a:off x="5748240" y="22297390"/>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163968</xdr:colOff>
      <xdr:row>85</xdr:row>
      <xdr:rowOff>226218</xdr:rowOff>
    </xdr:from>
    <xdr:to>
      <xdr:col>8</xdr:col>
      <xdr:colOff>252542</xdr:colOff>
      <xdr:row>88</xdr:row>
      <xdr:rowOff>229374</xdr:rowOff>
    </xdr:to>
    <xdr:sp macro="" textlink="">
      <xdr:nvSpPr>
        <xdr:cNvPr id="58" name="正方形/長方形 57">
          <a:extLst>
            <a:ext uri="{FF2B5EF4-FFF2-40B4-BE49-F238E27FC236}">
              <a16:creationId xmlns:a16="http://schemas.microsoft.com/office/drawing/2014/main" id="{AC05B0A1-DA4D-4A57-9296-6DA4A44C9EEB}"/>
            </a:ext>
          </a:extLst>
        </xdr:cNvPr>
        <xdr:cNvSpPr/>
      </xdr:nvSpPr>
      <xdr:spPr>
        <a:xfrm>
          <a:off x="4271624" y="20466843"/>
          <a:ext cx="1457793" cy="7175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249434</xdr:colOff>
      <xdr:row>87</xdr:row>
      <xdr:rowOff>119117</xdr:rowOff>
    </xdr:from>
    <xdr:to>
      <xdr:col>11</xdr:col>
      <xdr:colOff>496092</xdr:colOff>
      <xdr:row>87</xdr:row>
      <xdr:rowOff>119117</xdr:rowOff>
    </xdr:to>
    <xdr:cxnSp macro="">
      <xdr:nvCxnSpPr>
        <xdr:cNvPr id="59" name="直線矢印コネクタ 58">
          <a:extLst>
            <a:ext uri="{FF2B5EF4-FFF2-40B4-BE49-F238E27FC236}">
              <a16:creationId xmlns:a16="http://schemas.microsoft.com/office/drawing/2014/main" id="{C5EA46D6-9CAF-4F47-A2A6-F3056E6926AC}"/>
            </a:ext>
          </a:extLst>
        </xdr:cNvPr>
        <xdr:cNvCxnSpPr/>
      </xdr:nvCxnSpPr>
      <xdr:spPr>
        <a:xfrm>
          <a:off x="5759280" y="21154713"/>
          <a:ext cx="23128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365048</xdr:colOff>
      <xdr:row>80</xdr:row>
      <xdr:rowOff>236896</xdr:rowOff>
    </xdr:from>
    <xdr:to>
      <xdr:col>6</xdr:col>
      <xdr:colOff>149041</xdr:colOff>
      <xdr:row>80</xdr:row>
      <xdr:rowOff>236896</xdr:rowOff>
    </xdr:to>
    <xdr:cxnSp macro="">
      <xdr:nvCxnSpPr>
        <xdr:cNvPr id="60" name="直線矢印コネクタ 59">
          <a:extLst>
            <a:ext uri="{FF2B5EF4-FFF2-40B4-BE49-F238E27FC236}">
              <a16:creationId xmlns:a16="http://schemas.microsoft.com/office/drawing/2014/main" id="{494B5370-AC78-43FD-9318-4565CBE64BA2}"/>
            </a:ext>
          </a:extLst>
        </xdr:cNvPr>
        <xdr:cNvCxnSpPr/>
      </xdr:nvCxnSpPr>
      <xdr:spPr>
        <a:xfrm>
          <a:off x="3802331" y="19452548"/>
          <a:ext cx="47144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370909</xdr:colOff>
      <xdr:row>87</xdr:row>
      <xdr:rowOff>99647</xdr:rowOff>
    </xdr:from>
    <xdr:to>
      <xdr:col>6</xdr:col>
      <xdr:colOff>162420</xdr:colOff>
      <xdr:row>87</xdr:row>
      <xdr:rowOff>99647</xdr:rowOff>
    </xdr:to>
    <xdr:cxnSp macro="">
      <xdr:nvCxnSpPr>
        <xdr:cNvPr id="61" name="直線矢印コネクタ 60">
          <a:extLst>
            <a:ext uri="{FF2B5EF4-FFF2-40B4-BE49-F238E27FC236}">
              <a16:creationId xmlns:a16="http://schemas.microsoft.com/office/drawing/2014/main" id="{A74AE654-B149-4E41-8DBE-DC9FFE887473}"/>
            </a:ext>
          </a:extLst>
        </xdr:cNvPr>
        <xdr:cNvCxnSpPr/>
      </xdr:nvCxnSpPr>
      <xdr:spPr>
        <a:xfrm>
          <a:off x="3793956" y="20816522"/>
          <a:ext cx="47612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91</xdr:row>
      <xdr:rowOff>101219</xdr:rowOff>
    </xdr:from>
    <xdr:to>
      <xdr:col>6</xdr:col>
      <xdr:colOff>157833</xdr:colOff>
      <xdr:row>91</xdr:row>
      <xdr:rowOff>101219</xdr:rowOff>
    </xdr:to>
    <xdr:cxnSp macro="">
      <xdr:nvCxnSpPr>
        <xdr:cNvPr id="62" name="直線矢印コネクタ 61">
          <a:extLst>
            <a:ext uri="{FF2B5EF4-FFF2-40B4-BE49-F238E27FC236}">
              <a16:creationId xmlns:a16="http://schemas.microsoft.com/office/drawing/2014/main" id="{53ED8E25-0813-4E6C-8D37-C610209D8CA2}"/>
            </a:ext>
          </a:extLst>
        </xdr:cNvPr>
        <xdr:cNvCxnSpPr/>
      </xdr:nvCxnSpPr>
      <xdr:spPr>
        <a:xfrm>
          <a:off x="3818283" y="21959023"/>
          <a:ext cx="4642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278504</xdr:colOff>
      <xdr:row>85</xdr:row>
      <xdr:rowOff>119658</xdr:rowOff>
    </xdr:from>
    <xdr:to>
      <xdr:col>5</xdr:col>
      <xdr:colOff>375824</xdr:colOff>
      <xdr:row>86</xdr:row>
      <xdr:rowOff>231286</xdr:rowOff>
    </xdr:to>
    <xdr:sp macro="" textlink="">
      <xdr:nvSpPr>
        <xdr:cNvPr id="63" name="矢印: 左右 62">
          <a:extLst>
            <a:ext uri="{FF2B5EF4-FFF2-40B4-BE49-F238E27FC236}">
              <a16:creationId xmlns:a16="http://schemas.microsoft.com/office/drawing/2014/main" id="{68967A12-58CA-4CE0-A766-924F541E5ABE}"/>
            </a:ext>
          </a:extLst>
        </xdr:cNvPr>
        <xdr:cNvSpPr/>
      </xdr:nvSpPr>
      <xdr:spPr>
        <a:xfrm>
          <a:off x="3028330" y="20536288"/>
          <a:ext cx="784777" cy="351824"/>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370797</xdr:colOff>
      <xdr:row>80</xdr:row>
      <xdr:rowOff>182218</xdr:rowOff>
    </xdr:from>
    <xdr:to>
      <xdr:col>5</xdr:col>
      <xdr:colOff>370797</xdr:colOff>
      <xdr:row>91</xdr:row>
      <xdr:rowOff>133782</xdr:rowOff>
    </xdr:to>
    <xdr:cxnSp macro="">
      <xdr:nvCxnSpPr>
        <xdr:cNvPr id="64" name="直線コネクタ 63">
          <a:extLst>
            <a:ext uri="{FF2B5EF4-FFF2-40B4-BE49-F238E27FC236}">
              <a16:creationId xmlns:a16="http://schemas.microsoft.com/office/drawing/2014/main" id="{98CC55DB-573D-466C-85D7-8ED450B33DA6}"/>
            </a:ext>
          </a:extLst>
        </xdr:cNvPr>
        <xdr:cNvCxnSpPr/>
      </xdr:nvCxnSpPr>
      <xdr:spPr>
        <a:xfrm>
          <a:off x="3808080" y="19397870"/>
          <a:ext cx="0" cy="259371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277599</xdr:colOff>
      <xdr:row>79</xdr:row>
      <xdr:rowOff>127133</xdr:rowOff>
    </xdr:from>
    <xdr:to>
      <xdr:col>14</xdr:col>
      <xdr:colOff>668212</xdr:colOff>
      <xdr:row>80</xdr:row>
      <xdr:rowOff>140539</xdr:rowOff>
    </xdr:to>
    <xdr:sp macro="" textlink="">
      <xdr:nvSpPr>
        <xdr:cNvPr id="66" name="正方形/長方形 65">
          <a:extLst>
            <a:ext uri="{FF2B5EF4-FFF2-40B4-BE49-F238E27FC236}">
              <a16:creationId xmlns:a16="http://schemas.microsoft.com/office/drawing/2014/main" id="{986883C3-EED8-4C4B-9731-9EADAA9A4159}"/>
            </a:ext>
          </a:extLst>
        </xdr:cNvPr>
        <xdr:cNvSpPr/>
      </xdr:nvSpPr>
      <xdr:spPr>
        <a:xfrm>
          <a:off x="9231099" y="19228421"/>
          <a:ext cx="1079344" cy="2551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123508</xdr:colOff>
      <xdr:row>92</xdr:row>
      <xdr:rowOff>233339</xdr:rowOff>
    </xdr:from>
    <xdr:to>
      <xdr:col>14</xdr:col>
      <xdr:colOff>582307</xdr:colOff>
      <xdr:row>93</xdr:row>
      <xdr:rowOff>241604</xdr:rowOff>
    </xdr:to>
    <xdr:sp macro="" textlink="">
      <xdr:nvSpPr>
        <xdr:cNvPr id="68" name="正方形/長方形 67">
          <a:extLst>
            <a:ext uri="{FF2B5EF4-FFF2-40B4-BE49-F238E27FC236}">
              <a16:creationId xmlns:a16="http://schemas.microsoft.com/office/drawing/2014/main" id="{9F502A7A-91E9-4865-AC2F-E7E9663A01EA}"/>
            </a:ext>
          </a:extLst>
        </xdr:cNvPr>
        <xdr:cNvSpPr/>
      </xdr:nvSpPr>
      <xdr:spPr>
        <a:xfrm>
          <a:off x="9077008" y="22477877"/>
          <a:ext cx="1147530" cy="2500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15</xdr:col>
      <xdr:colOff>2038</xdr:colOff>
      <xdr:row>77</xdr:row>
      <xdr:rowOff>218591</xdr:rowOff>
    </xdr:from>
    <xdr:to>
      <xdr:col>16</xdr:col>
      <xdr:colOff>27475</xdr:colOff>
      <xdr:row>79</xdr:row>
      <xdr:rowOff>52197</xdr:rowOff>
    </xdr:to>
    <xdr:sp macro="" textlink="">
      <xdr:nvSpPr>
        <xdr:cNvPr id="70" name="正方形/長方形 69">
          <a:extLst>
            <a:ext uri="{FF2B5EF4-FFF2-40B4-BE49-F238E27FC236}">
              <a16:creationId xmlns:a16="http://schemas.microsoft.com/office/drawing/2014/main" id="{3D7EC5A2-C8AA-4884-8E44-64B691CF465C}"/>
            </a:ext>
          </a:extLst>
        </xdr:cNvPr>
        <xdr:cNvSpPr/>
      </xdr:nvSpPr>
      <xdr:spPr>
        <a:xfrm>
          <a:off x="10333000" y="18836303"/>
          <a:ext cx="714167" cy="31718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682841</xdr:colOff>
      <xdr:row>79</xdr:row>
      <xdr:rowOff>209178</xdr:rowOff>
    </xdr:from>
    <xdr:to>
      <xdr:col>16</xdr:col>
      <xdr:colOff>19547</xdr:colOff>
      <xdr:row>81</xdr:row>
      <xdr:rowOff>58248</xdr:rowOff>
    </xdr:to>
    <xdr:sp macro="" textlink="">
      <xdr:nvSpPr>
        <xdr:cNvPr id="71" name="正方形/長方形 70">
          <a:extLst>
            <a:ext uri="{FF2B5EF4-FFF2-40B4-BE49-F238E27FC236}">
              <a16:creationId xmlns:a16="http://schemas.microsoft.com/office/drawing/2014/main" id="{0B413798-AA0C-473D-B2FD-FB7875486A13}"/>
            </a:ext>
          </a:extLst>
        </xdr:cNvPr>
        <xdr:cNvSpPr/>
      </xdr:nvSpPr>
      <xdr:spPr>
        <a:xfrm>
          <a:off x="10325072" y="19310466"/>
          <a:ext cx="714167" cy="33264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686828</xdr:colOff>
      <xdr:row>89</xdr:row>
      <xdr:rowOff>233742</xdr:rowOff>
    </xdr:from>
    <xdr:to>
      <xdr:col>16</xdr:col>
      <xdr:colOff>23537</xdr:colOff>
      <xdr:row>91</xdr:row>
      <xdr:rowOff>76412</xdr:rowOff>
    </xdr:to>
    <xdr:sp macro="" textlink="">
      <xdr:nvSpPr>
        <xdr:cNvPr id="73" name="正方形/長方形 72">
          <a:extLst>
            <a:ext uri="{FF2B5EF4-FFF2-40B4-BE49-F238E27FC236}">
              <a16:creationId xmlns:a16="http://schemas.microsoft.com/office/drawing/2014/main" id="{E79BE04F-CAAE-48F6-BB3A-4317F811C22E}"/>
            </a:ext>
          </a:extLst>
        </xdr:cNvPr>
        <xdr:cNvSpPr/>
      </xdr:nvSpPr>
      <xdr:spPr>
        <a:xfrm>
          <a:off x="10329059" y="21752915"/>
          <a:ext cx="714170" cy="32624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678107</xdr:colOff>
      <xdr:row>93</xdr:row>
      <xdr:rowOff>73581</xdr:rowOff>
    </xdr:from>
    <xdr:to>
      <xdr:col>16</xdr:col>
      <xdr:colOff>12651</xdr:colOff>
      <xdr:row>94</xdr:row>
      <xdr:rowOff>151711</xdr:rowOff>
    </xdr:to>
    <xdr:sp macro="" textlink="">
      <xdr:nvSpPr>
        <xdr:cNvPr id="132" name="正方形/長方形 131">
          <a:extLst>
            <a:ext uri="{FF2B5EF4-FFF2-40B4-BE49-F238E27FC236}">
              <a16:creationId xmlns:a16="http://schemas.microsoft.com/office/drawing/2014/main" id="{3CD8D59D-3393-40A5-AAE2-82724334CB5A}"/>
            </a:ext>
          </a:extLst>
        </xdr:cNvPr>
        <xdr:cNvSpPr/>
      </xdr:nvSpPr>
      <xdr:spPr>
        <a:xfrm>
          <a:off x="10320338" y="22559908"/>
          <a:ext cx="712005" cy="3199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9</xdr:col>
      <xdr:colOff>3873</xdr:colOff>
      <xdr:row>82</xdr:row>
      <xdr:rowOff>206085</xdr:rowOff>
    </xdr:from>
    <xdr:to>
      <xdr:col>10</xdr:col>
      <xdr:colOff>375611</xdr:colOff>
      <xdr:row>84</xdr:row>
      <xdr:rowOff>212274</xdr:rowOff>
    </xdr:to>
    <xdr:sp macro="" textlink="">
      <xdr:nvSpPr>
        <xdr:cNvPr id="136" name="正方形/長方形 135">
          <a:extLst>
            <a:ext uri="{FF2B5EF4-FFF2-40B4-BE49-F238E27FC236}">
              <a16:creationId xmlns:a16="http://schemas.microsoft.com/office/drawing/2014/main" id="{FC29F303-C298-4B88-8BC3-F4D754D18649}"/>
            </a:ext>
          </a:extLst>
        </xdr:cNvPr>
        <xdr:cNvSpPr/>
      </xdr:nvSpPr>
      <xdr:spPr>
        <a:xfrm>
          <a:off x="6190982" y="19902128"/>
          <a:ext cx="1059194" cy="48658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unit 9</a:t>
          </a:r>
        </a:p>
      </xdr:txBody>
    </xdr:sp>
    <xdr:clientData/>
  </xdr:twoCellAnchor>
  <xdr:twoCellAnchor>
    <xdr:from>
      <xdr:col>8</xdr:col>
      <xdr:colOff>260994</xdr:colOff>
      <xdr:row>83</xdr:row>
      <xdr:rowOff>207417</xdr:rowOff>
    </xdr:from>
    <xdr:to>
      <xdr:col>8</xdr:col>
      <xdr:colOff>679174</xdr:colOff>
      <xdr:row>83</xdr:row>
      <xdr:rowOff>207417</xdr:rowOff>
    </xdr:to>
    <xdr:cxnSp macro="">
      <xdr:nvCxnSpPr>
        <xdr:cNvPr id="138" name="直線矢印コネクタ 137">
          <a:extLst>
            <a:ext uri="{FF2B5EF4-FFF2-40B4-BE49-F238E27FC236}">
              <a16:creationId xmlns:a16="http://schemas.microsoft.com/office/drawing/2014/main" id="{BE100419-7CD5-4F12-86F0-7F1DF4E7A656}"/>
            </a:ext>
          </a:extLst>
        </xdr:cNvPr>
        <xdr:cNvCxnSpPr/>
      </xdr:nvCxnSpPr>
      <xdr:spPr>
        <a:xfrm>
          <a:off x="5760646" y="20143656"/>
          <a:ext cx="41818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180102</xdr:colOff>
      <xdr:row>82</xdr:row>
      <xdr:rowOff>190553</xdr:rowOff>
    </xdr:from>
    <xdr:to>
      <xdr:col>15</xdr:col>
      <xdr:colOff>0</xdr:colOff>
      <xdr:row>82</xdr:row>
      <xdr:rowOff>190553</xdr:rowOff>
    </xdr:to>
    <xdr:cxnSp macro="">
      <xdr:nvCxnSpPr>
        <xdr:cNvPr id="139" name="直線矢印コネクタ 138">
          <a:extLst>
            <a:ext uri="{FF2B5EF4-FFF2-40B4-BE49-F238E27FC236}">
              <a16:creationId xmlns:a16="http://schemas.microsoft.com/office/drawing/2014/main" id="{B7696AD1-EE58-4418-83B4-25E176CA29D2}"/>
            </a:ext>
          </a:extLst>
        </xdr:cNvPr>
        <xdr:cNvCxnSpPr/>
      </xdr:nvCxnSpPr>
      <xdr:spPr>
        <a:xfrm flipH="1">
          <a:off x="9080024" y="19716803"/>
          <a:ext cx="118911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274876</xdr:colOff>
      <xdr:row>81</xdr:row>
      <xdr:rowOff>165397</xdr:rowOff>
    </xdr:from>
    <xdr:to>
      <xdr:col>14</xdr:col>
      <xdr:colOff>665489</xdr:colOff>
      <xdr:row>82</xdr:row>
      <xdr:rowOff>187462</xdr:rowOff>
    </xdr:to>
    <xdr:sp macro="" textlink="">
      <xdr:nvSpPr>
        <xdr:cNvPr id="140" name="正方形/長方形 139">
          <a:extLst>
            <a:ext uri="{FF2B5EF4-FFF2-40B4-BE49-F238E27FC236}">
              <a16:creationId xmlns:a16="http://schemas.microsoft.com/office/drawing/2014/main" id="{59DD7802-88C8-49F1-891F-82867537397E}"/>
            </a:ext>
          </a:extLst>
        </xdr:cNvPr>
        <xdr:cNvSpPr/>
      </xdr:nvSpPr>
      <xdr:spPr>
        <a:xfrm>
          <a:off x="9228376" y="19750262"/>
          <a:ext cx="1079344" cy="2638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14</xdr:col>
      <xdr:colOff>687045</xdr:colOff>
      <xdr:row>82</xdr:row>
      <xdr:rowOff>15906</xdr:rowOff>
    </xdr:from>
    <xdr:to>
      <xdr:col>16</xdr:col>
      <xdr:colOff>16824</xdr:colOff>
      <xdr:row>83</xdr:row>
      <xdr:rowOff>94440</xdr:rowOff>
    </xdr:to>
    <xdr:sp macro="" textlink="">
      <xdr:nvSpPr>
        <xdr:cNvPr id="141" name="正方形/長方形 140">
          <a:extLst>
            <a:ext uri="{FF2B5EF4-FFF2-40B4-BE49-F238E27FC236}">
              <a16:creationId xmlns:a16="http://schemas.microsoft.com/office/drawing/2014/main" id="{6AA2A70A-FA65-4DCE-9FA2-94BDDC3FDD0A}"/>
            </a:ext>
          </a:extLst>
        </xdr:cNvPr>
        <xdr:cNvSpPr/>
      </xdr:nvSpPr>
      <xdr:spPr>
        <a:xfrm>
          <a:off x="10329276" y="19842560"/>
          <a:ext cx="707240" cy="32032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183674</xdr:colOff>
      <xdr:row>84</xdr:row>
      <xdr:rowOff>226387</xdr:rowOff>
    </xdr:from>
    <xdr:to>
      <xdr:col>14</xdr:col>
      <xdr:colOff>678656</xdr:colOff>
      <xdr:row>84</xdr:row>
      <xdr:rowOff>226387</xdr:rowOff>
    </xdr:to>
    <xdr:cxnSp macro="">
      <xdr:nvCxnSpPr>
        <xdr:cNvPr id="142" name="直線矢印コネクタ 141">
          <a:extLst>
            <a:ext uri="{FF2B5EF4-FFF2-40B4-BE49-F238E27FC236}">
              <a16:creationId xmlns:a16="http://schemas.microsoft.com/office/drawing/2014/main" id="{22B44F5A-4E26-4E5F-ACF7-0F5DBD7D01C3}"/>
            </a:ext>
          </a:extLst>
        </xdr:cNvPr>
        <xdr:cNvCxnSpPr/>
      </xdr:nvCxnSpPr>
      <xdr:spPr>
        <a:xfrm flipH="1">
          <a:off x="9083596" y="20228887"/>
          <a:ext cx="117959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256609</xdr:colOff>
      <xdr:row>83</xdr:row>
      <xdr:rowOff>205562</xdr:rowOff>
    </xdr:from>
    <xdr:to>
      <xdr:col>14</xdr:col>
      <xdr:colOff>647222</xdr:colOff>
      <xdr:row>84</xdr:row>
      <xdr:rowOff>223296</xdr:rowOff>
    </xdr:to>
    <xdr:sp macro="" textlink="">
      <xdr:nvSpPr>
        <xdr:cNvPr id="144" name="正方形/長方形 143">
          <a:extLst>
            <a:ext uri="{FF2B5EF4-FFF2-40B4-BE49-F238E27FC236}">
              <a16:creationId xmlns:a16="http://schemas.microsoft.com/office/drawing/2014/main" id="{A9F4E2A6-1C8E-4FE0-877E-332FFC2BA4C6}"/>
            </a:ext>
          </a:extLst>
        </xdr:cNvPr>
        <xdr:cNvSpPr/>
      </xdr:nvSpPr>
      <xdr:spPr>
        <a:xfrm>
          <a:off x="9210109" y="20274004"/>
          <a:ext cx="1079344" cy="2595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14</xdr:col>
      <xdr:colOff>674989</xdr:colOff>
      <xdr:row>84</xdr:row>
      <xdr:rowOff>53812</xdr:rowOff>
    </xdr:from>
    <xdr:to>
      <xdr:col>16</xdr:col>
      <xdr:colOff>11695</xdr:colOff>
      <xdr:row>85</xdr:row>
      <xdr:rowOff>141006</xdr:rowOff>
    </xdr:to>
    <xdr:sp macro="" textlink="">
      <xdr:nvSpPr>
        <xdr:cNvPr id="145" name="正方形/長方形 144">
          <a:extLst>
            <a:ext uri="{FF2B5EF4-FFF2-40B4-BE49-F238E27FC236}">
              <a16:creationId xmlns:a16="http://schemas.microsoft.com/office/drawing/2014/main" id="{66C2B132-5C7B-43B0-88CF-60891B3C6C75}"/>
            </a:ext>
          </a:extLst>
        </xdr:cNvPr>
        <xdr:cNvSpPr/>
      </xdr:nvSpPr>
      <xdr:spPr>
        <a:xfrm>
          <a:off x="10317220" y="20364043"/>
          <a:ext cx="714167" cy="32898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12</xdr:col>
      <xdr:colOff>277950</xdr:colOff>
      <xdr:row>86</xdr:row>
      <xdr:rowOff>73267</xdr:rowOff>
    </xdr:from>
    <xdr:to>
      <xdr:col>13</xdr:col>
      <xdr:colOff>172640</xdr:colOff>
      <xdr:row>88</xdr:row>
      <xdr:rowOff>169150</xdr:rowOff>
    </xdr:to>
    <xdr:sp macro="" textlink="">
      <xdr:nvSpPr>
        <xdr:cNvPr id="146" name="正方形/長方形 145">
          <a:extLst>
            <a:ext uri="{FF2B5EF4-FFF2-40B4-BE49-F238E27FC236}">
              <a16:creationId xmlns:a16="http://schemas.microsoft.com/office/drawing/2014/main" id="{CE0C2F94-F9D1-48C2-A355-E432CF440800}"/>
            </a:ext>
          </a:extLst>
        </xdr:cNvPr>
        <xdr:cNvSpPr/>
      </xdr:nvSpPr>
      <xdr:spPr>
        <a:xfrm>
          <a:off x="8493263" y="20552017"/>
          <a:ext cx="579299" cy="57213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11</xdr:col>
      <xdr:colOff>499234</xdr:colOff>
      <xdr:row>79</xdr:row>
      <xdr:rowOff>72259</xdr:rowOff>
    </xdr:from>
    <xdr:to>
      <xdr:col>11</xdr:col>
      <xdr:colOff>499234</xdr:colOff>
      <xdr:row>93</xdr:row>
      <xdr:rowOff>66957</xdr:rowOff>
    </xdr:to>
    <xdr:cxnSp macro="">
      <xdr:nvCxnSpPr>
        <xdr:cNvPr id="148" name="直線コネクタ 147">
          <a:extLst>
            <a:ext uri="{FF2B5EF4-FFF2-40B4-BE49-F238E27FC236}">
              <a16:creationId xmlns:a16="http://schemas.microsoft.com/office/drawing/2014/main" id="{E0BD1688-B63C-42AA-9215-0B412A239A77}"/>
            </a:ext>
          </a:extLst>
        </xdr:cNvPr>
        <xdr:cNvCxnSpPr/>
      </xdr:nvCxnSpPr>
      <xdr:spPr>
        <a:xfrm>
          <a:off x="8014131" y="18754397"/>
          <a:ext cx="0" cy="3305457"/>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361293</xdr:colOff>
      <xdr:row>79</xdr:row>
      <xdr:rowOff>101043</xdr:rowOff>
    </xdr:from>
    <xdr:to>
      <xdr:col>11</xdr:col>
      <xdr:colOff>496850</xdr:colOff>
      <xdr:row>79</xdr:row>
      <xdr:rowOff>101043</xdr:rowOff>
    </xdr:to>
    <xdr:cxnSp macro="">
      <xdr:nvCxnSpPr>
        <xdr:cNvPr id="163" name="直線矢印コネクタ 162">
          <a:extLst>
            <a:ext uri="{FF2B5EF4-FFF2-40B4-BE49-F238E27FC236}">
              <a16:creationId xmlns:a16="http://schemas.microsoft.com/office/drawing/2014/main" id="{63690812-801C-4CC9-85C5-0A8F60318A6D}"/>
            </a:ext>
          </a:extLst>
        </xdr:cNvPr>
        <xdr:cNvCxnSpPr/>
      </xdr:nvCxnSpPr>
      <xdr:spPr>
        <a:xfrm>
          <a:off x="7193017" y="18783181"/>
          <a:ext cx="81873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367862</xdr:colOff>
      <xdr:row>83</xdr:row>
      <xdr:rowOff>52557</xdr:rowOff>
    </xdr:from>
    <xdr:to>
      <xdr:col>11</xdr:col>
      <xdr:colOff>496850</xdr:colOff>
      <xdr:row>83</xdr:row>
      <xdr:rowOff>52557</xdr:rowOff>
    </xdr:to>
    <xdr:cxnSp macro="">
      <xdr:nvCxnSpPr>
        <xdr:cNvPr id="172" name="直線矢印コネクタ 171">
          <a:extLst>
            <a:ext uri="{FF2B5EF4-FFF2-40B4-BE49-F238E27FC236}">
              <a16:creationId xmlns:a16="http://schemas.microsoft.com/office/drawing/2014/main" id="{9581FFD0-7768-47D9-A248-092011AFACE7}"/>
            </a:ext>
          </a:extLst>
        </xdr:cNvPr>
        <xdr:cNvCxnSpPr/>
      </xdr:nvCxnSpPr>
      <xdr:spPr>
        <a:xfrm>
          <a:off x="7199586" y="19680626"/>
          <a:ext cx="81216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80061</xdr:colOff>
      <xdr:row>89</xdr:row>
      <xdr:rowOff>165933</xdr:rowOff>
    </xdr:from>
    <xdr:to>
      <xdr:col>11</xdr:col>
      <xdr:colOff>496850</xdr:colOff>
      <xdr:row>89</xdr:row>
      <xdr:rowOff>165933</xdr:rowOff>
    </xdr:to>
    <xdr:cxnSp macro="">
      <xdr:nvCxnSpPr>
        <xdr:cNvPr id="175" name="直線矢印コネクタ 174">
          <a:extLst>
            <a:ext uri="{FF2B5EF4-FFF2-40B4-BE49-F238E27FC236}">
              <a16:creationId xmlns:a16="http://schemas.microsoft.com/office/drawing/2014/main" id="{C0BAAFFF-FAF7-4A26-B8DE-B813460EE2C9}"/>
            </a:ext>
          </a:extLst>
        </xdr:cNvPr>
        <xdr:cNvCxnSpPr/>
      </xdr:nvCxnSpPr>
      <xdr:spPr>
        <a:xfrm flipH="1">
          <a:off x="6985686" y="21359058"/>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63942</xdr:colOff>
      <xdr:row>93</xdr:row>
      <xdr:rowOff>50901</xdr:rowOff>
    </xdr:from>
    <xdr:to>
      <xdr:col>11</xdr:col>
      <xdr:colOff>505558</xdr:colOff>
      <xdr:row>93</xdr:row>
      <xdr:rowOff>50901</xdr:rowOff>
    </xdr:to>
    <xdr:cxnSp macro="">
      <xdr:nvCxnSpPr>
        <xdr:cNvPr id="176" name="直線矢印コネクタ 175">
          <a:extLst>
            <a:ext uri="{FF2B5EF4-FFF2-40B4-BE49-F238E27FC236}">
              <a16:creationId xmlns:a16="http://schemas.microsoft.com/office/drawing/2014/main" id="{A66D3279-96D7-429C-B952-62BFDDE93D89}"/>
            </a:ext>
          </a:extLst>
        </xdr:cNvPr>
        <xdr:cNvCxnSpPr/>
      </xdr:nvCxnSpPr>
      <xdr:spPr>
        <a:xfrm flipH="1" flipV="1">
          <a:off x="6910036" y="22196526"/>
          <a:ext cx="1126225"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501150</xdr:colOff>
      <xdr:row>87</xdr:row>
      <xdr:rowOff>119027</xdr:rowOff>
    </xdr:from>
    <xdr:to>
      <xdr:col>12</xdr:col>
      <xdr:colOff>263392</xdr:colOff>
      <xdr:row>87</xdr:row>
      <xdr:rowOff>119027</xdr:rowOff>
    </xdr:to>
    <xdr:cxnSp macro="">
      <xdr:nvCxnSpPr>
        <xdr:cNvPr id="178" name="直線矢印コネクタ 177">
          <a:extLst>
            <a:ext uri="{FF2B5EF4-FFF2-40B4-BE49-F238E27FC236}">
              <a16:creationId xmlns:a16="http://schemas.microsoft.com/office/drawing/2014/main" id="{233082E0-5934-417A-A841-705EE25D256E}"/>
            </a:ext>
          </a:extLst>
        </xdr:cNvPr>
        <xdr:cNvCxnSpPr/>
      </xdr:nvCxnSpPr>
      <xdr:spPr>
        <a:xfrm>
          <a:off x="8077188" y="21154623"/>
          <a:ext cx="4509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149089</xdr:colOff>
      <xdr:row>76</xdr:row>
      <xdr:rowOff>234462</xdr:rowOff>
    </xdr:from>
    <xdr:to>
      <xdr:col>13</xdr:col>
      <xdr:colOff>175845</xdr:colOff>
      <xdr:row>85</xdr:row>
      <xdr:rowOff>115957</xdr:rowOff>
    </xdr:to>
    <xdr:sp macro="" textlink="">
      <xdr:nvSpPr>
        <xdr:cNvPr id="181" name="正方形/長方形 180">
          <a:extLst>
            <a:ext uri="{FF2B5EF4-FFF2-40B4-BE49-F238E27FC236}">
              <a16:creationId xmlns:a16="http://schemas.microsoft.com/office/drawing/2014/main" id="{0151258E-B488-49EF-8163-0FE9E5E1DD32}"/>
            </a:ext>
          </a:extLst>
        </xdr:cNvPr>
        <xdr:cNvSpPr/>
      </xdr:nvSpPr>
      <xdr:spPr>
        <a:xfrm>
          <a:off x="8413858" y="18610385"/>
          <a:ext cx="715487" cy="205759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crossbar</a:t>
          </a:r>
        </a:p>
        <a:p>
          <a:pPr algn="ctr"/>
          <a:r>
            <a:rPr kumimoji="1" lang="en-US" altLang="ja-JP" sz="1100">
              <a:solidFill>
                <a:schemeClr val="tx1"/>
              </a:solidFill>
            </a:rPr>
            <a:t>switch</a:t>
          </a:r>
        </a:p>
      </xdr:txBody>
    </xdr:sp>
    <xdr:clientData/>
  </xdr:twoCellAnchor>
  <xdr:twoCellAnchor>
    <xdr:from>
      <xdr:col>9</xdr:col>
      <xdr:colOff>388183</xdr:colOff>
      <xdr:row>80</xdr:row>
      <xdr:rowOff>192337</xdr:rowOff>
    </xdr:from>
    <xdr:to>
      <xdr:col>9</xdr:col>
      <xdr:colOff>649902</xdr:colOff>
      <xdr:row>83</xdr:row>
      <xdr:rowOff>15962</xdr:rowOff>
    </xdr:to>
    <xdr:sp macro="" textlink="">
      <xdr:nvSpPr>
        <xdr:cNvPr id="193" name="正方形/長方形 192">
          <a:extLst>
            <a:ext uri="{FF2B5EF4-FFF2-40B4-BE49-F238E27FC236}">
              <a16:creationId xmlns:a16="http://schemas.microsoft.com/office/drawing/2014/main" id="{539B6887-E7DB-4ED3-B371-03095EE1B294}"/>
            </a:ext>
          </a:extLst>
        </xdr:cNvPr>
        <xdr:cNvSpPr/>
      </xdr:nvSpPr>
      <xdr:spPr>
        <a:xfrm rot="5400000">
          <a:off x="6434046" y="19549235"/>
          <a:ext cx="544212" cy="2617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10</xdr:col>
      <xdr:colOff>381000</xdr:colOff>
      <xdr:row>80</xdr:row>
      <xdr:rowOff>134379</xdr:rowOff>
    </xdr:from>
    <xdr:to>
      <xdr:col>12</xdr:col>
      <xdr:colOff>132522</xdr:colOff>
      <xdr:row>80</xdr:row>
      <xdr:rowOff>134379</xdr:rowOff>
    </xdr:to>
    <xdr:cxnSp macro="">
      <xdr:nvCxnSpPr>
        <xdr:cNvPr id="203" name="直線矢印コネクタ 202">
          <a:extLst>
            <a:ext uri="{FF2B5EF4-FFF2-40B4-BE49-F238E27FC236}">
              <a16:creationId xmlns:a16="http://schemas.microsoft.com/office/drawing/2014/main" id="{77CF50F3-DC8A-4CF0-9F82-EDD782DFBED7}"/>
            </a:ext>
          </a:extLst>
        </xdr:cNvPr>
        <xdr:cNvCxnSpPr/>
      </xdr:nvCxnSpPr>
      <xdr:spPr>
        <a:xfrm flipH="1">
          <a:off x="7212724" y="19053000"/>
          <a:ext cx="111786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374431</xdr:colOff>
      <xdr:row>84</xdr:row>
      <xdr:rowOff>126438</xdr:rowOff>
    </xdr:from>
    <xdr:to>
      <xdr:col>12</xdr:col>
      <xdr:colOff>140805</xdr:colOff>
      <xdr:row>84</xdr:row>
      <xdr:rowOff>126438</xdr:rowOff>
    </xdr:to>
    <xdr:cxnSp macro="">
      <xdr:nvCxnSpPr>
        <xdr:cNvPr id="206" name="直線矢印コネクタ 205">
          <a:extLst>
            <a:ext uri="{FF2B5EF4-FFF2-40B4-BE49-F238E27FC236}">
              <a16:creationId xmlns:a16="http://schemas.microsoft.com/office/drawing/2014/main" id="{8CF25843-7B0E-46AA-AFE5-E39F95B4C762}"/>
            </a:ext>
          </a:extLst>
        </xdr:cNvPr>
        <xdr:cNvCxnSpPr/>
      </xdr:nvCxnSpPr>
      <xdr:spPr>
        <a:xfrm flipH="1">
          <a:off x="7206155" y="19990990"/>
          <a:ext cx="113271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247095</xdr:colOff>
      <xdr:row>77</xdr:row>
      <xdr:rowOff>77546</xdr:rowOff>
    </xdr:from>
    <xdr:to>
      <xdr:col>12</xdr:col>
      <xdr:colOff>146539</xdr:colOff>
      <xdr:row>77</xdr:row>
      <xdr:rowOff>77546</xdr:rowOff>
    </xdr:to>
    <xdr:cxnSp macro="">
      <xdr:nvCxnSpPr>
        <xdr:cNvPr id="241" name="直線矢印コネクタ 240">
          <a:extLst>
            <a:ext uri="{FF2B5EF4-FFF2-40B4-BE49-F238E27FC236}">
              <a16:creationId xmlns:a16="http://schemas.microsoft.com/office/drawing/2014/main" id="{E35C3DF3-C2F3-4838-8EA6-FDB029C27EB8}"/>
            </a:ext>
          </a:extLst>
        </xdr:cNvPr>
        <xdr:cNvCxnSpPr/>
      </xdr:nvCxnSpPr>
      <xdr:spPr>
        <a:xfrm>
          <a:off x="5756941" y="18695258"/>
          <a:ext cx="265436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78"/>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26</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89</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88</xdr:row>
      <xdr:rowOff>241589</xdr:rowOff>
    </xdr:from>
    <xdr:to>
      <xdr:col>7</xdr:col>
      <xdr:colOff>130753</xdr:colOff>
      <xdr:row>90</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124</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124</xdr:row>
      <xdr:rowOff>47625</xdr:rowOff>
    </xdr:from>
    <xdr:to>
      <xdr:col>7</xdr:col>
      <xdr:colOff>152400</xdr:colOff>
      <xdr:row>125</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26</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89</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88</xdr:row>
      <xdr:rowOff>241589</xdr:rowOff>
    </xdr:from>
    <xdr:to>
      <xdr:col>7</xdr:col>
      <xdr:colOff>130753</xdr:colOff>
      <xdr:row>90</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124</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124</xdr:row>
      <xdr:rowOff>47625</xdr:rowOff>
    </xdr:from>
    <xdr:to>
      <xdr:col>7</xdr:col>
      <xdr:colOff>152400</xdr:colOff>
      <xdr:row>125</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209</xdr:row>
      <xdr:rowOff>47625</xdr:rowOff>
    </xdr:from>
    <xdr:to>
      <xdr:col>6</xdr:col>
      <xdr:colOff>152400</xdr:colOff>
      <xdr:row>210</xdr:row>
      <xdr:rowOff>180975</xdr:rowOff>
    </xdr:to>
    <xdr:sp macro="" textlink="">
      <xdr:nvSpPr>
        <xdr:cNvPr id="2" name="正方形/長方形 1">
          <a:extLst>
            <a:ext uri="{FF2B5EF4-FFF2-40B4-BE49-F238E27FC236}">
              <a16:creationId xmlns:a16="http://schemas.microsoft.com/office/drawing/2014/main" id="{45B3B959-7F07-4775-A4B3-9F4F131C306F}"/>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209</xdr:row>
      <xdr:rowOff>47625</xdr:rowOff>
    </xdr:from>
    <xdr:to>
      <xdr:col>6</xdr:col>
      <xdr:colOff>152400</xdr:colOff>
      <xdr:row>210</xdr:row>
      <xdr:rowOff>180975</xdr:rowOff>
    </xdr:to>
    <xdr:sp macro="" textlink="">
      <xdr:nvSpPr>
        <xdr:cNvPr id="3" name="正方形/長方形 2">
          <a:extLst>
            <a:ext uri="{FF2B5EF4-FFF2-40B4-BE49-F238E27FC236}">
              <a16:creationId xmlns:a16="http://schemas.microsoft.com/office/drawing/2014/main" id="{B39F73B2-A945-47FE-B4B1-3F4B0F1961B4}"/>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267690</xdr:colOff>
      <xdr:row>22</xdr:row>
      <xdr:rowOff>50224</xdr:rowOff>
    </xdr:from>
    <xdr:to>
      <xdr:col>7</xdr:col>
      <xdr:colOff>109847</xdr:colOff>
      <xdr:row>22</xdr:row>
      <xdr:rowOff>202624</xdr:rowOff>
    </xdr:to>
    <xdr:sp macro="" textlink="">
      <xdr:nvSpPr>
        <xdr:cNvPr id="8" name="正方形/長方形 7">
          <a:extLst>
            <a:ext uri="{FF2B5EF4-FFF2-40B4-BE49-F238E27FC236}">
              <a16:creationId xmlns:a16="http://schemas.microsoft.com/office/drawing/2014/main" id="{4AF11BEA-CB86-42DB-9CD3-2FE1B32E52AB}"/>
            </a:ext>
          </a:extLst>
        </xdr:cNvPr>
        <xdr:cNvSpPr/>
      </xdr:nvSpPr>
      <xdr:spPr>
        <a:xfrm>
          <a:off x="1628404" y="5438653"/>
          <a:ext cx="386443"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16</xdr:col>
      <xdr:colOff>58030</xdr:colOff>
      <xdr:row>35</xdr:row>
      <xdr:rowOff>45286</xdr:rowOff>
    </xdr:from>
    <xdr:to>
      <xdr:col>22</xdr:col>
      <xdr:colOff>255646</xdr:colOff>
      <xdr:row>40</xdr:row>
      <xdr:rowOff>73644</xdr:rowOff>
    </xdr:to>
    <xdr:sp macro="" textlink="">
      <xdr:nvSpPr>
        <xdr:cNvPr id="16" name="正方形/長方形 15">
          <a:extLst>
            <a:ext uri="{FF2B5EF4-FFF2-40B4-BE49-F238E27FC236}">
              <a16:creationId xmlns:a16="http://schemas.microsoft.com/office/drawing/2014/main" id="{9BF716C1-270C-4FF0-ACC5-B77492B9D72D}"/>
            </a:ext>
          </a:extLst>
        </xdr:cNvPr>
        <xdr:cNvSpPr/>
      </xdr:nvSpPr>
      <xdr:spPr>
        <a:xfrm>
          <a:off x="4412316" y="8617786"/>
          <a:ext cx="1830473" cy="125300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16</xdr:col>
      <xdr:colOff>54437</xdr:colOff>
      <xdr:row>28</xdr:row>
      <xdr:rowOff>237692</xdr:rowOff>
    </xdr:from>
    <xdr:to>
      <xdr:col>22</xdr:col>
      <xdr:colOff>255645</xdr:colOff>
      <xdr:row>34</xdr:row>
      <xdr:rowOff>28818</xdr:rowOff>
    </xdr:to>
    <xdr:sp macro="" textlink="">
      <xdr:nvSpPr>
        <xdr:cNvPr id="15" name="正方形/長方形 14">
          <a:extLst>
            <a:ext uri="{FF2B5EF4-FFF2-40B4-BE49-F238E27FC236}">
              <a16:creationId xmlns:a16="http://schemas.microsoft.com/office/drawing/2014/main" id="{E75120CC-3ABA-40AF-BABD-561E81AC5BF6}"/>
            </a:ext>
          </a:extLst>
        </xdr:cNvPr>
        <xdr:cNvSpPr/>
      </xdr:nvSpPr>
      <xdr:spPr>
        <a:xfrm>
          <a:off x="4408723" y="7095692"/>
          <a:ext cx="1834065" cy="126069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16</xdr:col>
      <xdr:colOff>53943</xdr:colOff>
      <xdr:row>15</xdr:row>
      <xdr:rowOff>233792</xdr:rowOff>
    </xdr:from>
    <xdr:to>
      <xdr:col>22</xdr:col>
      <xdr:colOff>247455</xdr:colOff>
      <xdr:row>27</xdr:row>
      <xdr:rowOff>237107</xdr:rowOff>
    </xdr:to>
    <xdr:sp macro="" textlink="">
      <xdr:nvSpPr>
        <xdr:cNvPr id="14" name="正方形/長方形 13">
          <a:extLst>
            <a:ext uri="{FF2B5EF4-FFF2-40B4-BE49-F238E27FC236}">
              <a16:creationId xmlns:a16="http://schemas.microsoft.com/office/drawing/2014/main" id="{454E5533-3D27-472F-8282-E8B0540D4E80}"/>
            </a:ext>
          </a:extLst>
        </xdr:cNvPr>
        <xdr:cNvSpPr/>
      </xdr:nvSpPr>
      <xdr:spPr>
        <a:xfrm>
          <a:off x="4408229" y="3907721"/>
          <a:ext cx="1826369" cy="294245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16</xdr:col>
      <xdr:colOff>50215</xdr:colOff>
      <xdr:row>2</xdr:row>
      <xdr:rowOff>206160</xdr:rowOff>
    </xdr:from>
    <xdr:to>
      <xdr:col>22</xdr:col>
      <xdr:colOff>244140</xdr:colOff>
      <xdr:row>14</xdr:row>
      <xdr:rowOff>206158</xdr:rowOff>
    </xdr:to>
    <xdr:sp macro="" textlink="">
      <xdr:nvSpPr>
        <xdr:cNvPr id="13" name="正方形/長方形 12">
          <a:extLst>
            <a:ext uri="{FF2B5EF4-FFF2-40B4-BE49-F238E27FC236}">
              <a16:creationId xmlns:a16="http://schemas.microsoft.com/office/drawing/2014/main" id="{E7454024-8D35-30C6-2B34-BBFDD2A1F740}"/>
            </a:ext>
          </a:extLst>
        </xdr:cNvPr>
        <xdr:cNvSpPr/>
      </xdr:nvSpPr>
      <xdr:spPr>
        <a:xfrm>
          <a:off x="4404501" y="696017"/>
          <a:ext cx="1826782" cy="293914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18</xdr:col>
      <xdr:colOff>92828</xdr:colOff>
      <xdr:row>4</xdr:row>
      <xdr:rowOff>109694</xdr:rowOff>
    </xdr:from>
    <xdr:to>
      <xdr:col>22</xdr:col>
      <xdr:colOff>23221</xdr:colOff>
      <xdr:row>6</xdr:row>
      <xdr:rowOff>137155</xdr:rowOff>
    </xdr:to>
    <xdr:sp macro="" textlink="">
      <xdr:nvSpPr>
        <xdr:cNvPr id="2" name="正方形/長方形 1">
          <a:extLst>
            <a:ext uri="{FF2B5EF4-FFF2-40B4-BE49-F238E27FC236}">
              <a16:creationId xmlns:a16="http://schemas.microsoft.com/office/drawing/2014/main" id="{49367EAB-5EC4-46DE-9A2A-F837BEF42366}"/>
            </a:ext>
          </a:extLst>
        </xdr:cNvPr>
        <xdr:cNvSpPr/>
      </xdr:nvSpPr>
      <xdr:spPr>
        <a:xfrm>
          <a:off x="4991399" y="1089408"/>
          <a:ext cx="1018965"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18</xdr:col>
      <xdr:colOff>93599</xdr:colOff>
      <xdr:row>7</xdr:row>
      <xdr:rowOff>42846</xdr:rowOff>
    </xdr:from>
    <xdr:to>
      <xdr:col>22</xdr:col>
      <xdr:colOff>23992</xdr:colOff>
      <xdr:row>9</xdr:row>
      <xdr:rowOff>70308</xdr:rowOff>
    </xdr:to>
    <xdr:sp macro="" textlink="">
      <xdr:nvSpPr>
        <xdr:cNvPr id="4" name="正方形/長方形 3">
          <a:extLst>
            <a:ext uri="{FF2B5EF4-FFF2-40B4-BE49-F238E27FC236}">
              <a16:creationId xmlns:a16="http://schemas.microsoft.com/office/drawing/2014/main" id="{A7786C77-2071-431E-9163-B58C9B8B63CA}"/>
            </a:ext>
          </a:extLst>
        </xdr:cNvPr>
        <xdr:cNvSpPr/>
      </xdr:nvSpPr>
      <xdr:spPr>
        <a:xfrm>
          <a:off x="4992170" y="1757346"/>
          <a:ext cx="1018965"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18</xdr:col>
      <xdr:colOff>87463</xdr:colOff>
      <xdr:row>9</xdr:row>
      <xdr:rowOff>220542</xdr:rowOff>
    </xdr:from>
    <xdr:to>
      <xdr:col>22</xdr:col>
      <xdr:colOff>17338</xdr:colOff>
      <xdr:row>12</xdr:row>
      <xdr:rowOff>3075</xdr:rowOff>
    </xdr:to>
    <xdr:sp macro="" textlink="">
      <xdr:nvSpPr>
        <xdr:cNvPr id="5" name="正方形/長方形 4">
          <a:extLst>
            <a:ext uri="{FF2B5EF4-FFF2-40B4-BE49-F238E27FC236}">
              <a16:creationId xmlns:a16="http://schemas.microsoft.com/office/drawing/2014/main" id="{42BE99F9-BB1D-415D-B9AF-5164C65880E2}"/>
            </a:ext>
          </a:extLst>
        </xdr:cNvPr>
        <xdr:cNvSpPr/>
      </xdr:nvSpPr>
      <xdr:spPr>
        <a:xfrm>
          <a:off x="4986034" y="2424899"/>
          <a:ext cx="1018447"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18</xdr:col>
      <xdr:colOff>87366</xdr:colOff>
      <xdr:row>12</xdr:row>
      <xdr:rowOff>134346</xdr:rowOff>
    </xdr:from>
    <xdr:to>
      <xdr:col>22</xdr:col>
      <xdr:colOff>24062</xdr:colOff>
      <xdr:row>14</xdr:row>
      <xdr:rowOff>166679</xdr:rowOff>
    </xdr:to>
    <xdr:sp macro="" textlink="">
      <xdr:nvSpPr>
        <xdr:cNvPr id="6" name="正方形/長方形 5">
          <a:extLst>
            <a:ext uri="{FF2B5EF4-FFF2-40B4-BE49-F238E27FC236}">
              <a16:creationId xmlns:a16="http://schemas.microsoft.com/office/drawing/2014/main" id="{2FA4D5C4-9657-4F9F-BD02-59A331E2E2D5}"/>
            </a:ext>
          </a:extLst>
        </xdr:cNvPr>
        <xdr:cNvSpPr/>
      </xdr:nvSpPr>
      <xdr:spPr>
        <a:xfrm>
          <a:off x="4985937" y="3073489"/>
          <a:ext cx="1025268" cy="52219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18</xdr:col>
      <xdr:colOff>147298</xdr:colOff>
      <xdr:row>17</xdr:row>
      <xdr:rowOff>111060</xdr:rowOff>
    </xdr:from>
    <xdr:to>
      <xdr:col>22</xdr:col>
      <xdr:colOff>83329</xdr:colOff>
      <xdr:row>19</xdr:row>
      <xdr:rowOff>138522</xdr:rowOff>
    </xdr:to>
    <xdr:sp macro="" textlink="">
      <xdr:nvSpPr>
        <xdr:cNvPr id="7" name="正方形/長方形 6">
          <a:extLst>
            <a:ext uri="{FF2B5EF4-FFF2-40B4-BE49-F238E27FC236}">
              <a16:creationId xmlns:a16="http://schemas.microsoft.com/office/drawing/2014/main" id="{C911FD93-F9DD-4DAD-BF97-19C7BA342682}"/>
            </a:ext>
          </a:extLst>
        </xdr:cNvPr>
        <xdr:cNvSpPr/>
      </xdr:nvSpPr>
      <xdr:spPr>
        <a:xfrm>
          <a:off x="5045869" y="4274846"/>
          <a:ext cx="1024603"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18</xdr:col>
      <xdr:colOff>148069</xdr:colOff>
      <xdr:row>20</xdr:row>
      <xdr:rowOff>39343</xdr:rowOff>
    </xdr:from>
    <xdr:to>
      <xdr:col>22</xdr:col>
      <xdr:colOff>84100</xdr:colOff>
      <xdr:row>22</xdr:row>
      <xdr:rowOff>66804</xdr:rowOff>
    </xdr:to>
    <xdr:sp macro="" textlink="">
      <xdr:nvSpPr>
        <xdr:cNvPr id="8" name="正方形/長方形 7">
          <a:extLst>
            <a:ext uri="{FF2B5EF4-FFF2-40B4-BE49-F238E27FC236}">
              <a16:creationId xmlns:a16="http://schemas.microsoft.com/office/drawing/2014/main" id="{21F01C9A-677C-4B2C-B313-C967F8CD61B4}"/>
            </a:ext>
          </a:extLst>
        </xdr:cNvPr>
        <xdr:cNvSpPr/>
      </xdr:nvSpPr>
      <xdr:spPr>
        <a:xfrm>
          <a:off x="5046640" y="4937914"/>
          <a:ext cx="1024603"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18</xdr:col>
      <xdr:colOff>141933</xdr:colOff>
      <xdr:row>22</xdr:row>
      <xdr:rowOff>207432</xdr:rowOff>
    </xdr:from>
    <xdr:to>
      <xdr:col>22</xdr:col>
      <xdr:colOff>77446</xdr:colOff>
      <xdr:row>24</xdr:row>
      <xdr:rowOff>234975</xdr:rowOff>
    </xdr:to>
    <xdr:sp macro="" textlink="">
      <xdr:nvSpPr>
        <xdr:cNvPr id="9" name="正方形/長方形 8">
          <a:extLst>
            <a:ext uri="{FF2B5EF4-FFF2-40B4-BE49-F238E27FC236}">
              <a16:creationId xmlns:a16="http://schemas.microsoft.com/office/drawing/2014/main" id="{0A9B7430-BCF1-4B42-BE73-818D34B0F2FB}"/>
            </a:ext>
          </a:extLst>
        </xdr:cNvPr>
        <xdr:cNvSpPr/>
      </xdr:nvSpPr>
      <xdr:spPr>
        <a:xfrm>
          <a:off x="5040504" y="5595861"/>
          <a:ext cx="1024085" cy="5174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18</xdr:col>
      <xdr:colOff>158889</xdr:colOff>
      <xdr:row>31</xdr:row>
      <xdr:rowOff>12444</xdr:rowOff>
    </xdr:from>
    <xdr:to>
      <xdr:col>22</xdr:col>
      <xdr:colOff>101223</xdr:colOff>
      <xdr:row>33</xdr:row>
      <xdr:rowOff>174490</xdr:rowOff>
    </xdr:to>
    <xdr:sp macro="" textlink="">
      <xdr:nvSpPr>
        <xdr:cNvPr id="10" name="正方形/長方形 9">
          <a:extLst>
            <a:ext uri="{FF2B5EF4-FFF2-40B4-BE49-F238E27FC236}">
              <a16:creationId xmlns:a16="http://schemas.microsoft.com/office/drawing/2014/main" id="{3392A6A5-F98E-4B78-B9BE-467405E7BF70}"/>
            </a:ext>
          </a:extLst>
        </xdr:cNvPr>
        <xdr:cNvSpPr/>
      </xdr:nvSpPr>
      <xdr:spPr>
        <a:xfrm>
          <a:off x="5057460" y="7605230"/>
          <a:ext cx="1030906" cy="65190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18</xdr:col>
      <xdr:colOff>168538</xdr:colOff>
      <xdr:row>37</xdr:row>
      <xdr:rowOff>62434</xdr:rowOff>
    </xdr:from>
    <xdr:to>
      <xdr:col>22</xdr:col>
      <xdr:colOff>104051</xdr:colOff>
      <xdr:row>39</xdr:row>
      <xdr:rowOff>228718</xdr:rowOff>
    </xdr:to>
    <xdr:sp macro="" textlink="">
      <xdr:nvSpPr>
        <xdr:cNvPr id="12" name="正方形/長方形 11">
          <a:extLst>
            <a:ext uri="{FF2B5EF4-FFF2-40B4-BE49-F238E27FC236}">
              <a16:creationId xmlns:a16="http://schemas.microsoft.com/office/drawing/2014/main" id="{56BA373A-DA72-4FA4-B90E-D2D26A00C8D4}"/>
            </a:ext>
          </a:extLst>
        </xdr:cNvPr>
        <xdr:cNvSpPr/>
      </xdr:nvSpPr>
      <xdr:spPr>
        <a:xfrm>
          <a:off x="5067109" y="9124791"/>
          <a:ext cx="1024085" cy="65614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10</xdr:col>
      <xdr:colOff>109971</xdr:colOff>
      <xdr:row>30</xdr:row>
      <xdr:rowOff>169759</xdr:rowOff>
    </xdr:from>
    <xdr:to>
      <xdr:col>14</xdr:col>
      <xdr:colOff>28232</xdr:colOff>
      <xdr:row>32</xdr:row>
      <xdr:rowOff>58170</xdr:rowOff>
    </xdr:to>
    <xdr:sp macro="" textlink="">
      <xdr:nvSpPr>
        <xdr:cNvPr id="23" name="正方形/長方形 22">
          <a:extLst>
            <a:ext uri="{FF2B5EF4-FFF2-40B4-BE49-F238E27FC236}">
              <a16:creationId xmlns:a16="http://schemas.microsoft.com/office/drawing/2014/main" id="{4773C340-2C18-4990-B946-685274CF0E4C}"/>
            </a:ext>
          </a:extLst>
        </xdr:cNvPr>
        <xdr:cNvSpPr/>
      </xdr:nvSpPr>
      <xdr:spPr>
        <a:xfrm>
          <a:off x="2831400" y="7517616"/>
          <a:ext cx="1006832" cy="3782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10</xdr:col>
      <xdr:colOff>81750</xdr:colOff>
      <xdr:row>18</xdr:row>
      <xdr:rowOff>60388</xdr:rowOff>
    </xdr:from>
    <xdr:to>
      <xdr:col>14</xdr:col>
      <xdr:colOff>9588</xdr:colOff>
      <xdr:row>19</xdr:row>
      <xdr:rowOff>179251</xdr:rowOff>
    </xdr:to>
    <xdr:sp macro="" textlink="">
      <xdr:nvSpPr>
        <xdr:cNvPr id="33" name="正方形/長方形 32">
          <a:extLst>
            <a:ext uri="{FF2B5EF4-FFF2-40B4-BE49-F238E27FC236}">
              <a16:creationId xmlns:a16="http://schemas.microsoft.com/office/drawing/2014/main" id="{40159372-4801-48F4-9071-A65AD32D4A89}"/>
            </a:ext>
          </a:extLst>
        </xdr:cNvPr>
        <xdr:cNvSpPr/>
      </xdr:nvSpPr>
      <xdr:spPr>
        <a:xfrm>
          <a:off x="2803179" y="4469102"/>
          <a:ext cx="1016409" cy="3637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14</xdr:col>
      <xdr:colOff>63953</xdr:colOff>
      <xdr:row>19</xdr:row>
      <xdr:rowOff>4161</xdr:rowOff>
    </xdr:from>
    <xdr:to>
      <xdr:col>18</xdr:col>
      <xdr:colOff>147973</xdr:colOff>
      <xdr:row>19</xdr:row>
      <xdr:rowOff>4161</xdr:rowOff>
    </xdr:to>
    <xdr:cxnSp macro="">
      <xdr:nvCxnSpPr>
        <xdr:cNvPr id="34" name="直線矢印コネクタ 33">
          <a:extLst>
            <a:ext uri="{FF2B5EF4-FFF2-40B4-BE49-F238E27FC236}">
              <a16:creationId xmlns:a16="http://schemas.microsoft.com/office/drawing/2014/main" id="{85A081BB-9A7B-4AC2-8515-FF35C7701CED}"/>
            </a:ext>
          </a:extLst>
        </xdr:cNvPr>
        <xdr:cNvCxnSpPr/>
      </xdr:nvCxnSpPr>
      <xdr:spPr>
        <a:xfrm>
          <a:off x="3873953" y="4657804"/>
          <a:ext cx="117259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148657</xdr:colOff>
      <xdr:row>25</xdr:row>
      <xdr:rowOff>135716</xdr:rowOff>
    </xdr:from>
    <xdr:to>
      <xdr:col>22</xdr:col>
      <xdr:colOff>84170</xdr:colOff>
      <xdr:row>27</xdr:row>
      <xdr:rowOff>163178</xdr:rowOff>
    </xdr:to>
    <xdr:sp macro="" textlink="">
      <xdr:nvSpPr>
        <xdr:cNvPr id="35" name="正方形/長方形 34">
          <a:extLst>
            <a:ext uri="{FF2B5EF4-FFF2-40B4-BE49-F238E27FC236}">
              <a16:creationId xmlns:a16="http://schemas.microsoft.com/office/drawing/2014/main" id="{875A3FD1-2BCE-4912-ADCA-84E8E9DAFCCE}"/>
            </a:ext>
          </a:extLst>
        </xdr:cNvPr>
        <xdr:cNvSpPr/>
      </xdr:nvSpPr>
      <xdr:spPr>
        <a:xfrm>
          <a:off x="5047228" y="6258930"/>
          <a:ext cx="1024085"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16</xdr:col>
      <xdr:colOff>172887</xdr:colOff>
      <xdr:row>18</xdr:row>
      <xdr:rowOff>17610</xdr:rowOff>
    </xdr:from>
    <xdr:to>
      <xdr:col>16</xdr:col>
      <xdr:colOff>172887</xdr:colOff>
      <xdr:row>25</xdr:row>
      <xdr:rowOff>240767</xdr:rowOff>
    </xdr:to>
    <xdr:cxnSp macro="">
      <xdr:nvCxnSpPr>
        <xdr:cNvPr id="38" name="直線矢印コネクタ 37">
          <a:extLst>
            <a:ext uri="{FF2B5EF4-FFF2-40B4-BE49-F238E27FC236}">
              <a16:creationId xmlns:a16="http://schemas.microsoft.com/office/drawing/2014/main" id="{8CF7EDFB-9786-4715-90A9-7809E049B60D}"/>
            </a:ext>
          </a:extLst>
        </xdr:cNvPr>
        <xdr:cNvCxnSpPr/>
      </xdr:nvCxnSpPr>
      <xdr:spPr>
        <a:xfrm>
          <a:off x="4527173" y="4426324"/>
          <a:ext cx="0" cy="1937657"/>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160638</xdr:colOff>
      <xdr:row>18</xdr:row>
      <xdr:rowOff>240125</xdr:rowOff>
    </xdr:from>
    <xdr:to>
      <xdr:col>17</xdr:col>
      <xdr:colOff>160638</xdr:colOff>
      <xdr:row>27</xdr:row>
      <xdr:rowOff>52703</xdr:rowOff>
    </xdr:to>
    <xdr:cxnSp macro="">
      <xdr:nvCxnSpPr>
        <xdr:cNvPr id="41" name="直線矢印コネクタ 40">
          <a:extLst>
            <a:ext uri="{FF2B5EF4-FFF2-40B4-BE49-F238E27FC236}">
              <a16:creationId xmlns:a16="http://schemas.microsoft.com/office/drawing/2014/main" id="{28B9C916-619F-4BE9-801A-133872F7591C}"/>
            </a:ext>
          </a:extLst>
        </xdr:cNvPr>
        <xdr:cNvCxnSpPr/>
      </xdr:nvCxnSpPr>
      <xdr:spPr>
        <a:xfrm>
          <a:off x="4787067" y="4648839"/>
          <a:ext cx="0" cy="2016935"/>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168086</xdr:colOff>
      <xdr:row>18</xdr:row>
      <xdr:rowOff>25225</xdr:rowOff>
    </xdr:from>
    <xdr:to>
      <xdr:col>18</xdr:col>
      <xdr:colOff>147973</xdr:colOff>
      <xdr:row>18</xdr:row>
      <xdr:rowOff>25225</xdr:rowOff>
    </xdr:to>
    <xdr:cxnSp macro="">
      <xdr:nvCxnSpPr>
        <xdr:cNvPr id="47" name="直線矢印コネクタ 46">
          <a:extLst>
            <a:ext uri="{FF2B5EF4-FFF2-40B4-BE49-F238E27FC236}">
              <a16:creationId xmlns:a16="http://schemas.microsoft.com/office/drawing/2014/main" id="{B4BCDDC9-156A-41C9-A306-C5480E88A894}"/>
            </a:ext>
          </a:extLst>
        </xdr:cNvPr>
        <xdr:cNvCxnSpPr/>
      </xdr:nvCxnSpPr>
      <xdr:spPr>
        <a:xfrm>
          <a:off x="4522372" y="4433939"/>
          <a:ext cx="524172"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184415</xdr:colOff>
      <xdr:row>20</xdr:row>
      <xdr:rowOff>145066</xdr:rowOff>
    </xdr:from>
    <xdr:to>
      <xdr:col>18</xdr:col>
      <xdr:colOff>151286</xdr:colOff>
      <xdr:row>20</xdr:row>
      <xdr:rowOff>145066</xdr:rowOff>
    </xdr:to>
    <xdr:cxnSp macro="">
      <xdr:nvCxnSpPr>
        <xdr:cNvPr id="50" name="直線矢印コネクタ 49">
          <a:extLst>
            <a:ext uri="{FF2B5EF4-FFF2-40B4-BE49-F238E27FC236}">
              <a16:creationId xmlns:a16="http://schemas.microsoft.com/office/drawing/2014/main" id="{6A2BEF96-87B3-4ADC-867C-40FF4ECE1574}"/>
            </a:ext>
          </a:extLst>
        </xdr:cNvPr>
        <xdr:cNvCxnSpPr/>
      </xdr:nvCxnSpPr>
      <xdr:spPr>
        <a:xfrm>
          <a:off x="4538701" y="5043637"/>
          <a:ext cx="51115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178972</xdr:colOff>
      <xdr:row>23</xdr:row>
      <xdr:rowOff>82117</xdr:rowOff>
    </xdr:from>
    <xdr:to>
      <xdr:col>18</xdr:col>
      <xdr:colOff>129751</xdr:colOff>
      <xdr:row>23</xdr:row>
      <xdr:rowOff>82117</xdr:rowOff>
    </xdr:to>
    <xdr:cxnSp macro="">
      <xdr:nvCxnSpPr>
        <xdr:cNvPr id="51" name="直線矢印コネクタ 50">
          <a:extLst>
            <a:ext uri="{FF2B5EF4-FFF2-40B4-BE49-F238E27FC236}">
              <a16:creationId xmlns:a16="http://schemas.microsoft.com/office/drawing/2014/main" id="{F61257B4-994F-45B4-9B66-DF141EC6672A}"/>
            </a:ext>
          </a:extLst>
        </xdr:cNvPr>
        <xdr:cNvCxnSpPr/>
      </xdr:nvCxnSpPr>
      <xdr:spPr>
        <a:xfrm>
          <a:off x="4533258" y="5715474"/>
          <a:ext cx="49506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171554</xdr:colOff>
      <xdr:row>21</xdr:row>
      <xdr:rowOff>224244</xdr:rowOff>
    </xdr:from>
    <xdr:to>
      <xdr:col>18</xdr:col>
      <xdr:colOff>139690</xdr:colOff>
      <xdr:row>21</xdr:row>
      <xdr:rowOff>224244</xdr:rowOff>
    </xdr:to>
    <xdr:cxnSp macro="">
      <xdr:nvCxnSpPr>
        <xdr:cNvPr id="56" name="直線矢印コネクタ 55">
          <a:extLst>
            <a:ext uri="{FF2B5EF4-FFF2-40B4-BE49-F238E27FC236}">
              <a16:creationId xmlns:a16="http://schemas.microsoft.com/office/drawing/2014/main" id="{1D66DD4A-CF4F-437A-993E-5B33B8C75745}"/>
            </a:ext>
          </a:extLst>
        </xdr:cNvPr>
        <xdr:cNvCxnSpPr/>
      </xdr:nvCxnSpPr>
      <xdr:spPr>
        <a:xfrm>
          <a:off x="4797983" y="5367744"/>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166584</xdr:colOff>
      <xdr:row>24</xdr:row>
      <xdr:rowOff>118560</xdr:rowOff>
    </xdr:from>
    <xdr:to>
      <xdr:col>18</xdr:col>
      <xdr:colOff>134720</xdr:colOff>
      <xdr:row>24</xdr:row>
      <xdr:rowOff>118560</xdr:rowOff>
    </xdr:to>
    <xdr:cxnSp macro="">
      <xdr:nvCxnSpPr>
        <xdr:cNvPr id="58" name="直線矢印コネクタ 57">
          <a:extLst>
            <a:ext uri="{FF2B5EF4-FFF2-40B4-BE49-F238E27FC236}">
              <a16:creationId xmlns:a16="http://schemas.microsoft.com/office/drawing/2014/main" id="{D8175CF3-E285-433D-AB14-12DF3B154CC2}"/>
            </a:ext>
          </a:extLst>
        </xdr:cNvPr>
        <xdr:cNvCxnSpPr/>
      </xdr:nvCxnSpPr>
      <xdr:spPr>
        <a:xfrm>
          <a:off x="4793013" y="5996846"/>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161614</xdr:colOff>
      <xdr:row>27</xdr:row>
      <xdr:rowOff>43920</xdr:rowOff>
    </xdr:from>
    <xdr:to>
      <xdr:col>18</xdr:col>
      <xdr:colOff>139172</xdr:colOff>
      <xdr:row>27</xdr:row>
      <xdr:rowOff>43920</xdr:rowOff>
    </xdr:to>
    <xdr:cxnSp macro="">
      <xdr:nvCxnSpPr>
        <xdr:cNvPr id="59" name="直線矢印コネクタ 58">
          <a:extLst>
            <a:ext uri="{FF2B5EF4-FFF2-40B4-BE49-F238E27FC236}">
              <a16:creationId xmlns:a16="http://schemas.microsoft.com/office/drawing/2014/main" id="{C5266C3B-00E0-40D3-8C37-4DBF73295251}"/>
            </a:ext>
          </a:extLst>
        </xdr:cNvPr>
        <xdr:cNvCxnSpPr/>
      </xdr:nvCxnSpPr>
      <xdr:spPr>
        <a:xfrm>
          <a:off x="4788043" y="6656991"/>
          <a:ext cx="24970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26</xdr:row>
      <xdr:rowOff>1922</xdr:rowOff>
    </xdr:from>
    <xdr:to>
      <xdr:col>18</xdr:col>
      <xdr:colOff>147973</xdr:colOff>
      <xdr:row>26</xdr:row>
      <xdr:rowOff>1922</xdr:rowOff>
    </xdr:to>
    <xdr:cxnSp macro="">
      <xdr:nvCxnSpPr>
        <xdr:cNvPr id="20" name="直線矢印コネクタ 19">
          <a:extLst>
            <a:ext uri="{FF2B5EF4-FFF2-40B4-BE49-F238E27FC236}">
              <a16:creationId xmlns:a16="http://schemas.microsoft.com/office/drawing/2014/main" id="{2225DB30-4E2F-4585-A859-A2237F4ED270}"/>
            </a:ext>
          </a:extLst>
        </xdr:cNvPr>
        <xdr:cNvCxnSpPr/>
      </xdr:nvCxnSpPr>
      <xdr:spPr>
        <a:xfrm>
          <a:off x="3873953" y="6370065"/>
          <a:ext cx="117259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208219</xdr:colOff>
      <xdr:row>25</xdr:row>
      <xdr:rowOff>499</xdr:rowOff>
    </xdr:from>
    <xdr:to>
      <xdr:col>14</xdr:col>
      <xdr:colOff>1760</xdr:colOff>
      <xdr:row>27</xdr:row>
      <xdr:rowOff>199736</xdr:rowOff>
    </xdr:to>
    <xdr:sp macro="" textlink="">
      <xdr:nvSpPr>
        <xdr:cNvPr id="66" name="正方形/長方形 65">
          <a:extLst>
            <a:ext uri="{FF2B5EF4-FFF2-40B4-BE49-F238E27FC236}">
              <a16:creationId xmlns:a16="http://schemas.microsoft.com/office/drawing/2014/main" id="{D39D56D8-4D9F-42DE-A653-238C1FFC2AF2}"/>
            </a:ext>
          </a:extLst>
        </xdr:cNvPr>
        <xdr:cNvSpPr/>
      </xdr:nvSpPr>
      <xdr:spPr>
        <a:xfrm>
          <a:off x="2385362" y="6123713"/>
          <a:ext cx="1426398" cy="6890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9</xdr:col>
      <xdr:colOff>271331</xdr:colOff>
      <xdr:row>5</xdr:row>
      <xdr:rowOff>50791</xdr:rowOff>
    </xdr:from>
    <xdr:to>
      <xdr:col>14</xdr:col>
      <xdr:colOff>24450</xdr:colOff>
      <xdr:row>6</xdr:row>
      <xdr:rowOff>165651</xdr:rowOff>
    </xdr:to>
    <xdr:sp macro="" textlink="">
      <xdr:nvSpPr>
        <xdr:cNvPr id="74" name="正方形/長方形 73">
          <a:extLst>
            <a:ext uri="{FF2B5EF4-FFF2-40B4-BE49-F238E27FC236}">
              <a16:creationId xmlns:a16="http://schemas.microsoft.com/office/drawing/2014/main" id="{67A57C26-6513-485F-B76B-2D31F78BF7F6}"/>
            </a:ext>
          </a:extLst>
        </xdr:cNvPr>
        <xdr:cNvSpPr/>
      </xdr:nvSpPr>
      <xdr:spPr>
        <a:xfrm>
          <a:off x="2720617" y="1275434"/>
          <a:ext cx="1113833" cy="3597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14</xdr:col>
      <xdr:colOff>63953</xdr:colOff>
      <xdr:row>5</xdr:row>
      <xdr:rowOff>239493</xdr:rowOff>
    </xdr:from>
    <xdr:to>
      <xdr:col>18</xdr:col>
      <xdr:colOff>86152</xdr:colOff>
      <xdr:row>5</xdr:row>
      <xdr:rowOff>239493</xdr:rowOff>
    </xdr:to>
    <xdr:cxnSp macro="">
      <xdr:nvCxnSpPr>
        <xdr:cNvPr id="75" name="直線矢印コネクタ 74">
          <a:extLst>
            <a:ext uri="{FF2B5EF4-FFF2-40B4-BE49-F238E27FC236}">
              <a16:creationId xmlns:a16="http://schemas.microsoft.com/office/drawing/2014/main" id="{CAE36C5B-8D8F-4BE1-920B-C7350412DBBE}"/>
            </a:ext>
          </a:extLst>
        </xdr:cNvPr>
        <xdr:cNvCxnSpPr/>
      </xdr:nvCxnSpPr>
      <xdr:spPr>
        <a:xfrm>
          <a:off x="3873953" y="1464136"/>
          <a:ext cx="111077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177741</xdr:colOff>
      <xdr:row>5</xdr:row>
      <xdr:rowOff>8012</xdr:rowOff>
    </xdr:from>
    <xdr:to>
      <xdr:col>16</xdr:col>
      <xdr:colOff>177741</xdr:colOff>
      <xdr:row>12</xdr:row>
      <xdr:rowOff>231170</xdr:rowOff>
    </xdr:to>
    <xdr:cxnSp macro="">
      <xdr:nvCxnSpPr>
        <xdr:cNvPr id="76" name="直線矢印コネクタ 75">
          <a:extLst>
            <a:ext uri="{FF2B5EF4-FFF2-40B4-BE49-F238E27FC236}">
              <a16:creationId xmlns:a16="http://schemas.microsoft.com/office/drawing/2014/main" id="{0A49F22C-98F2-4E21-8F39-2F1C934AB137}"/>
            </a:ext>
          </a:extLst>
        </xdr:cNvPr>
        <xdr:cNvCxnSpPr/>
      </xdr:nvCxnSpPr>
      <xdr:spPr>
        <a:xfrm>
          <a:off x="4532027" y="1232655"/>
          <a:ext cx="0" cy="1937658"/>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98817</xdr:colOff>
      <xdr:row>5</xdr:row>
      <xdr:rowOff>230528</xdr:rowOff>
    </xdr:from>
    <xdr:to>
      <xdr:col>17</xdr:col>
      <xdr:colOff>98817</xdr:colOff>
      <xdr:row>14</xdr:row>
      <xdr:rowOff>43103</xdr:rowOff>
    </xdr:to>
    <xdr:cxnSp macro="">
      <xdr:nvCxnSpPr>
        <xdr:cNvPr id="77" name="直線矢印コネクタ 76">
          <a:extLst>
            <a:ext uri="{FF2B5EF4-FFF2-40B4-BE49-F238E27FC236}">
              <a16:creationId xmlns:a16="http://schemas.microsoft.com/office/drawing/2014/main" id="{51E4B45B-AEF6-4576-90C9-9FEC0E68C71E}"/>
            </a:ext>
          </a:extLst>
        </xdr:cNvPr>
        <xdr:cNvCxnSpPr/>
      </xdr:nvCxnSpPr>
      <xdr:spPr>
        <a:xfrm>
          <a:off x="4725246" y="1455171"/>
          <a:ext cx="0" cy="2016932"/>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169963</xdr:colOff>
      <xdr:row>5</xdr:row>
      <xdr:rowOff>15627</xdr:rowOff>
    </xdr:from>
    <xdr:to>
      <xdr:col>18</xdr:col>
      <xdr:colOff>86152</xdr:colOff>
      <xdr:row>5</xdr:row>
      <xdr:rowOff>15627</xdr:rowOff>
    </xdr:to>
    <xdr:cxnSp macro="">
      <xdr:nvCxnSpPr>
        <xdr:cNvPr id="78" name="直線矢印コネクタ 77">
          <a:extLst>
            <a:ext uri="{FF2B5EF4-FFF2-40B4-BE49-F238E27FC236}">
              <a16:creationId xmlns:a16="http://schemas.microsoft.com/office/drawing/2014/main" id="{B832A3F8-E774-449D-8FF3-231320711A5C}"/>
            </a:ext>
          </a:extLst>
        </xdr:cNvPr>
        <xdr:cNvCxnSpPr/>
      </xdr:nvCxnSpPr>
      <xdr:spPr>
        <a:xfrm>
          <a:off x="4524249" y="1240270"/>
          <a:ext cx="46047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7</xdr:row>
      <xdr:rowOff>138269</xdr:rowOff>
    </xdr:from>
    <xdr:to>
      <xdr:col>18</xdr:col>
      <xdr:colOff>89465</xdr:colOff>
      <xdr:row>7</xdr:row>
      <xdr:rowOff>138269</xdr:rowOff>
    </xdr:to>
    <xdr:cxnSp macro="">
      <xdr:nvCxnSpPr>
        <xdr:cNvPr id="79" name="直線矢印コネクタ 78">
          <a:extLst>
            <a:ext uri="{FF2B5EF4-FFF2-40B4-BE49-F238E27FC236}">
              <a16:creationId xmlns:a16="http://schemas.microsoft.com/office/drawing/2014/main" id="{28942B6C-E3F1-42D1-92EE-7B78DE46A189}"/>
            </a:ext>
          </a:extLst>
        </xdr:cNvPr>
        <xdr:cNvCxnSpPr/>
      </xdr:nvCxnSpPr>
      <xdr:spPr>
        <a:xfrm>
          <a:off x="4537387" y="1852769"/>
          <a:ext cx="450649"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10</xdr:row>
      <xdr:rowOff>75321</xdr:rowOff>
    </xdr:from>
    <xdr:to>
      <xdr:col>18</xdr:col>
      <xdr:colOff>67930</xdr:colOff>
      <xdr:row>10</xdr:row>
      <xdr:rowOff>75321</xdr:rowOff>
    </xdr:to>
    <xdr:cxnSp macro="">
      <xdr:nvCxnSpPr>
        <xdr:cNvPr id="80" name="直線矢印コネクタ 79">
          <a:extLst>
            <a:ext uri="{FF2B5EF4-FFF2-40B4-BE49-F238E27FC236}">
              <a16:creationId xmlns:a16="http://schemas.microsoft.com/office/drawing/2014/main" id="{595F4526-9F0B-485E-8AF5-F432217C9750}"/>
            </a:ext>
          </a:extLst>
        </xdr:cNvPr>
        <xdr:cNvCxnSpPr/>
      </xdr:nvCxnSpPr>
      <xdr:spPr>
        <a:xfrm>
          <a:off x="4537387" y="2524607"/>
          <a:ext cx="42911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109733</xdr:colOff>
      <xdr:row>8</xdr:row>
      <xdr:rowOff>205042</xdr:rowOff>
    </xdr:from>
    <xdr:to>
      <xdr:col>18</xdr:col>
      <xdr:colOff>77869</xdr:colOff>
      <xdr:row>8</xdr:row>
      <xdr:rowOff>205042</xdr:rowOff>
    </xdr:to>
    <xdr:cxnSp macro="">
      <xdr:nvCxnSpPr>
        <xdr:cNvPr id="81" name="直線矢印コネクタ 80">
          <a:extLst>
            <a:ext uri="{FF2B5EF4-FFF2-40B4-BE49-F238E27FC236}">
              <a16:creationId xmlns:a16="http://schemas.microsoft.com/office/drawing/2014/main" id="{E446F812-8281-464F-A238-19D3D6F640E1}"/>
            </a:ext>
          </a:extLst>
        </xdr:cNvPr>
        <xdr:cNvCxnSpPr/>
      </xdr:nvCxnSpPr>
      <xdr:spPr>
        <a:xfrm>
          <a:off x="4736162" y="2164471"/>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104763</xdr:colOff>
      <xdr:row>11</xdr:row>
      <xdr:rowOff>111765</xdr:rowOff>
    </xdr:from>
    <xdr:to>
      <xdr:col>18</xdr:col>
      <xdr:colOff>72899</xdr:colOff>
      <xdr:row>11</xdr:row>
      <xdr:rowOff>111765</xdr:rowOff>
    </xdr:to>
    <xdr:cxnSp macro="">
      <xdr:nvCxnSpPr>
        <xdr:cNvPr id="82" name="直線矢印コネクタ 81">
          <a:extLst>
            <a:ext uri="{FF2B5EF4-FFF2-40B4-BE49-F238E27FC236}">
              <a16:creationId xmlns:a16="http://schemas.microsoft.com/office/drawing/2014/main" id="{9EF04A1D-535A-4DC7-A73F-7C8D20E0CBA7}"/>
            </a:ext>
          </a:extLst>
        </xdr:cNvPr>
        <xdr:cNvCxnSpPr/>
      </xdr:nvCxnSpPr>
      <xdr:spPr>
        <a:xfrm>
          <a:off x="4731192" y="2805979"/>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99793</xdr:colOff>
      <xdr:row>14</xdr:row>
      <xdr:rowOff>34320</xdr:rowOff>
    </xdr:from>
    <xdr:to>
      <xdr:col>18</xdr:col>
      <xdr:colOff>67929</xdr:colOff>
      <xdr:row>14</xdr:row>
      <xdr:rowOff>34320</xdr:rowOff>
    </xdr:to>
    <xdr:cxnSp macro="">
      <xdr:nvCxnSpPr>
        <xdr:cNvPr id="83" name="直線矢印コネクタ 82">
          <a:extLst>
            <a:ext uri="{FF2B5EF4-FFF2-40B4-BE49-F238E27FC236}">
              <a16:creationId xmlns:a16="http://schemas.microsoft.com/office/drawing/2014/main" id="{8EBB6272-A8E8-42DE-BB9D-0A97693A1B46}"/>
            </a:ext>
          </a:extLst>
        </xdr:cNvPr>
        <xdr:cNvCxnSpPr/>
      </xdr:nvCxnSpPr>
      <xdr:spPr>
        <a:xfrm>
          <a:off x="4726222" y="3463320"/>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48985</xdr:colOff>
      <xdr:row>12</xdr:row>
      <xdr:rowOff>237254</xdr:rowOff>
    </xdr:from>
    <xdr:to>
      <xdr:col>18</xdr:col>
      <xdr:colOff>86152</xdr:colOff>
      <xdr:row>12</xdr:row>
      <xdr:rowOff>237254</xdr:rowOff>
    </xdr:to>
    <xdr:cxnSp macro="">
      <xdr:nvCxnSpPr>
        <xdr:cNvPr id="84" name="直線矢印コネクタ 83">
          <a:extLst>
            <a:ext uri="{FF2B5EF4-FFF2-40B4-BE49-F238E27FC236}">
              <a16:creationId xmlns:a16="http://schemas.microsoft.com/office/drawing/2014/main" id="{06CCF397-520A-4D71-81D9-2118814C2CBF}"/>
            </a:ext>
          </a:extLst>
        </xdr:cNvPr>
        <xdr:cNvCxnSpPr/>
      </xdr:nvCxnSpPr>
      <xdr:spPr>
        <a:xfrm>
          <a:off x="3858985" y="3176397"/>
          <a:ext cx="112573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205928</xdr:colOff>
      <xdr:row>12</xdr:row>
      <xdr:rowOff>37229</xdr:rowOff>
    </xdr:from>
    <xdr:to>
      <xdr:col>13</xdr:col>
      <xdr:colOff>272128</xdr:colOff>
      <xdr:row>14</xdr:row>
      <xdr:rowOff>163984</xdr:rowOff>
    </xdr:to>
    <xdr:sp macro="" textlink="">
      <xdr:nvSpPr>
        <xdr:cNvPr id="85" name="正方形/長方形 84">
          <a:extLst>
            <a:ext uri="{FF2B5EF4-FFF2-40B4-BE49-F238E27FC236}">
              <a16:creationId xmlns:a16="http://schemas.microsoft.com/office/drawing/2014/main" id="{CED601C3-ACDD-4373-ADA3-76D97FD22959}"/>
            </a:ext>
          </a:extLst>
        </xdr:cNvPr>
        <xdr:cNvSpPr/>
      </xdr:nvSpPr>
      <xdr:spPr>
        <a:xfrm>
          <a:off x="2383071" y="2976372"/>
          <a:ext cx="1426914" cy="6166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14</xdr:col>
      <xdr:colOff>39460</xdr:colOff>
      <xdr:row>31</xdr:row>
      <xdr:rowOff>122652</xdr:rowOff>
    </xdr:from>
    <xdr:to>
      <xdr:col>18</xdr:col>
      <xdr:colOff>143005</xdr:colOff>
      <xdr:row>31</xdr:row>
      <xdr:rowOff>122652</xdr:rowOff>
    </xdr:to>
    <xdr:cxnSp macro="">
      <xdr:nvCxnSpPr>
        <xdr:cNvPr id="86" name="直線矢印コネクタ 85">
          <a:extLst>
            <a:ext uri="{FF2B5EF4-FFF2-40B4-BE49-F238E27FC236}">
              <a16:creationId xmlns:a16="http://schemas.microsoft.com/office/drawing/2014/main" id="{0C9111BF-E084-46D0-8BE7-4374434C4DC8}"/>
            </a:ext>
          </a:extLst>
        </xdr:cNvPr>
        <xdr:cNvCxnSpPr/>
      </xdr:nvCxnSpPr>
      <xdr:spPr>
        <a:xfrm>
          <a:off x="3849460" y="7715438"/>
          <a:ext cx="119211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33</xdr:row>
      <xdr:rowOff>116239</xdr:rowOff>
    </xdr:from>
    <xdr:to>
      <xdr:col>18</xdr:col>
      <xdr:colOff>150257</xdr:colOff>
      <xdr:row>33</xdr:row>
      <xdr:rowOff>116239</xdr:rowOff>
    </xdr:to>
    <xdr:cxnSp macro="">
      <xdr:nvCxnSpPr>
        <xdr:cNvPr id="87" name="直線矢印コネクタ 86">
          <a:extLst>
            <a:ext uri="{FF2B5EF4-FFF2-40B4-BE49-F238E27FC236}">
              <a16:creationId xmlns:a16="http://schemas.microsoft.com/office/drawing/2014/main" id="{3CDF3BCD-47EC-473F-B888-CD01F78C2F06}"/>
            </a:ext>
          </a:extLst>
        </xdr:cNvPr>
        <xdr:cNvCxnSpPr/>
      </xdr:nvCxnSpPr>
      <xdr:spPr>
        <a:xfrm>
          <a:off x="3873953" y="8198882"/>
          <a:ext cx="1174875"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227870</xdr:colOff>
      <xdr:row>32</xdr:row>
      <xdr:rowOff>111335</xdr:rowOff>
    </xdr:from>
    <xdr:to>
      <xdr:col>14</xdr:col>
      <xdr:colOff>21411</xdr:colOff>
      <xdr:row>35</xdr:row>
      <xdr:rowOff>75248</xdr:rowOff>
    </xdr:to>
    <xdr:sp macro="" textlink="">
      <xdr:nvSpPr>
        <xdr:cNvPr id="88" name="正方形/長方形 87">
          <a:extLst>
            <a:ext uri="{FF2B5EF4-FFF2-40B4-BE49-F238E27FC236}">
              <a16:creationId xmlns:a16="http://schemas.microsoft.com/office/drawing/2014/main" id="{26DE11C0-ABF7-4BE1-B74E-F4EC198F898C}"/>
            </a:ext>
          </a:extLst>
        </xdr:cNvPr>
        <xdr:cNvSpPr/>
      </xdr:nvSpPr>
      <xdr:spPr>
        <a:xfrm>
          <a:off x="2405013" y="7949049"/>
          <a:ext cx="1426398"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10</xdr:col>
      <xdr:colOff>94238</xdr:colOff>
      <xdr:row>36</xdr:row>
      <xdr:rowOff>225016</xdr:rowOff>
    </xdr:from>
    <xdr:to>
      <xdr:col>14</xdr:col>
      <xdr:colOff>12499</xdr:colOff>
      <xdr:row>38</xdr:row>
      <xdr:rowOff>106623</xdr:rowOff>
    </xdr:to>
    <xdr:sp macro="" textlink="">
      <xdr:nvSpPr>
        <xdr:cNvPr id="89" name="正方形/長方形 88">
          <a:extLst>
            <a:ext uri="{FF2B5EF4-FFF2-40B4-BE49-F238E27FC236}">
              <a16:creationId xmlns:a16="http://schemas.microsoft.com/office/drawing/2014/main" id="{FBDCBB29-5B67-44DB-AB16-C374861F98AD}"/>
            </a:ext>
          </a:extLst>
        </xdr:cNvPr>
        <xdr:cNvSpPr/>
      </xdr:nvSpPr>
      <xdr:spPr>
        <a:xfrm>
          <a:off x="2815667" y="9042445"/>
          <a:ext cx="1006832" cy="371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14</xdr:col>
      <xdr:colOff>63953</xdr:colOff>
      <xdr:row>37</xdr:row>
      <xdr:rowOff>142531</xdr:rowOff>
    </xdr:from>
    <xdr:to>
      <xdr:col>18</xdr:col>
      <xdr:colOff>163395</xdr:colOff>
      <xdr:row>37</xdr:row>
      <xdr:rowOff>142531</xdr:rowOff>
    </xdr:to>
    <xdr:cxnSp macro="">
      <xdr:nvCxnSpPr>
        <xdr:cNvPr id="90" name="直線矢印コネクタ 89">
          <a:extLst>
            <a:ext uri="{FF2B5EF4-FFF2-40B4-BE49-F238E27FC236}">
              <a16:creationId xmlns:a16="http://schemas.microsoft.com/office/drawing/2014/main" id="{4129075D-208B-4669-8D72-4BDD2A8E8E26}"/>
            </a:ext>
          </a:extLst>
        </xdr:cNvPr>
        <xdr:cNvCxnSpPr/>
      </xdr:nvCxnSpPr>
      <xdr:spPr>
        <a:xfrm>
          <a:off x="3873953" y="9204888"/>
          <a:ext cx="1188013"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39</xdr:row>
      <xdr:rowOff>136119</xdr:rowOff>
    </xdr:from>
    <xdr:to>
      <xdr:col>18</xdr:col>
      <xdr:colOff>163395</xdr:colOff>
      <xdr:row>39</xdr:row>
      <xdr:rowOff>136119</xdr:rowOff>
    </xdr:to>
    <xdr:cxnSp macro="">
      <xdr:nvCxnSpPr>
        <xdr:cNvPr id="91" name="直線矢印コネクタ 90">
          <a:extLst>
            <a:ext uri="{FF2B5EF4-FFF2-40B4-BE49-F238E27FC236}">
              <a16:creationId xmlns:a16="http://schemas.microsoft.com/office/drawing/2014/main" id="{B9E84346-A929-4948-80FC-AF1BDA1EC2E4}"/>
            </a:ext>
          </a:extLst>
        </xdr:cNvPr>
        <xdr:cNvCxnSpPr/>
      </xdr:nvCxnSpPr>
      <xdr:spPr>
        <a:xfrm>
          <a:off x="3873953" y="9688333"/>
          <a:ext cx="1188013"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212137</xdr:colOff>
      <xdr:row>38</xdr:row>
      <xdr:rowOff>159788</xdr:rowOff>
    </xdr:from>
    <xdr:to>
      <xdr:col>14</xdr:col>
      <xdr:colOff>5678</xdr:colOff>
      <xdr:row>41</xdr:row>
      <xdr:rowOff>123702</xdr:rowOff>
    </xdr:to>
    <xdr:sp macro="" textlink="">
      <xdr:nvSpPr>
        <xdr:cNvPr id="92" name="正方形/長方形 91">
          <a:extLst>
            <a:ext uri="{FF2B5EF4-FFF2-40B4-BE49-F238E27FC236}">
              <a16:creationId xmlns:a16="http://schemas.microsoft.com/office/drawing/2014/main" id="{856C5973-6983-4C69-9011-D5B9E5E9E613}"/>
            </a:ext>
          </a:extLst>
        </xdr:cNvPr>
        <xdr:cNvSpPr/>
      </xdr:nvSpPr>
      <xdr:spPr>
        <a:xfrm>
          <a:off x="2389280" y="9467074"/>
          <a:ext cx="1426398"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2</xdr:col>
      <xdr:colOff>224116</xdr:colOff>
      <xdr:row>2</xdr:row>
      <xdr:rowOff>140875</xdr:rowOff>
    </xdr:from>
    <xdr:to>
      <xdr:col>9</xdr:col>
      <xdr:colOff>19209</xdr:colOff>
      <xdr:row>7</xdr:row>
      <xdr:rowOff>240126</xdr:rowOff>
    </xdr:to>
    <xdr:sp macro="" textlink="">
      <xdr:nvSpPr>
        <xdr:cNvPr id="106" name="正方形/長方形 105">
          <a:extLst>
            <a:ext uri="{FF2B5EF4-FFF2-40B4-BE49-F238E27FC236}">
              <a16:creationId xmlns:a16="http://schemas.microsoft.com/office/drawing/2014/main" id="{1DB2DA32-83C2-43A8-A422-F6439CE52CB4}"/>
            </a:ext>
          </a:extLst>
        </xdr:cNvPr>
        <xdr:cNvSpPr/>
      </xdr:nvSpPr>
      <xdr:spPr>
        <a:xfrm>
          <a:off x="768402" y="630732"/>
          <a:ext cx="1700093" cy="132389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4</xdr:col>
      <xdr:colOff>55279</xdr:colOff>
      <xdr:row>4</xdr:row>
      <xdr:rowOff>173862</xdr:rowOff>
    </xdr:from>
    <xdr:to>
      <xdr:col>7</xdr:col>
      <xdr:colOff>103461</xdr:colOff>
      <xdr:row>4</xdr:row>
      <xdr:rowOff>173862</xdr:rowOff>
    </xdr:to>
    <xdr:cxnSp macro="">
      <xdr:nvCxnSpPr>
        <xdr:cNvPr id="107" name="直線矢印コネクタ 106">
          <a:extLst>
            <a:ext uri="{FF2B5EF4-FFF2-40B4-BE49-F238E27FC236}">
              <a16:creationId xmlns:a16="http://schemas.microsoft.com/office/drawing/2014/main" id="{ACEA9504-BC44-48B5-87F4-4D66B530DCDA}"/>
            </a:ext>
          </a:extLst>
        </xdr:cNvPr>
        <xdr:cNvCxnSpPr/>
      </xdr:nvCxnSpPr>
      <xdr:spPr>
        <a:xfrm>
          <a:off x="1143850" y="1153576"/>
          <a:ext cx="86461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230879</xdr:colOff>
      <xdr:row>3</xdr:row>
      <xdr:rowOff>78922</xdr:rowOff>
    </xdr:from>
    <xdr:to>
      <xdr:col>7</xdr:col>
      <xdr:colOff>235322</xdr:colOff>
      <xdr:row>4</xdr:row>
      <xdr:rowOff>163288</xdr:rowOff>
    </xdr:to>
    <xdr:sp macro="" textlink="">
      <xdr:nvSpPr>
        <xdr:cNvPr id="108" name="正方形/長方形 107">
          <a:extLst>
            <a:ext uri="{FF2B5EF4-FFF2-40B4-BE49-F238E27FC236}">
              <a16:creationId xmlns:a16="http://schemas.microsoft.com/office/drawing/2014/main" id="{911B2A1B-7D34-4732-A75B-70E1821C4550}"/>
            </a:ext>
          </a:extLst>
        </xdr:cNvPr>
        <xdr:cNvSpPr/>
      </xdr:nvSpPr>
      <xdr:spPr>
        <a:xfrm>
          <a:off x="775165" y="813708"/>
          <a:ext cx="1365157" cy="3292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4</xdr:col>
      <xdr:colOff>50797</xdr:colOff>
      <xdr:row>6</xdr:row>
      <xdr:rowOff>235012</xdr:rowOff>
    </xdr:from>
    <xdr:to>
      <xdr:col>7</xdr:col>
      <xdr:colOff>98979</xdr:colOff>
      <xdr:row>6</xdr:row>
      <xdr:rowOff>235012</xdr:rowOff>
    </xdr:to>
    <xdr:cxnSp macro="">
      <xdr:nvCxnSpPr>
        <xdr:cNvPr id="109" name="直線矢印コネクタ 108">
          <a:extLst>
            <a:ext uri="{FF2B5EF4-FFF2-40B4-BE49-F238E27FC236}">
              <a16:creationId xmlns:a16="http://schemas.microsoft.com/office/drawing/2014/main" id="{A991330F-D089-4B1D-A1FE-15170C633101}"/>
            </a:ext>
          </a:extLst>
        </xdr:cNvPr>
        <xdr:cNvCxnSpPr/>
      </xdr:nvCxnSpPr>
      <xdr:spPr>
        <a:xfrm>
          <a:off x="1139368" y="1704583"/>
          <a:ext cx="86461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226397</xdr:colOff>
      <xdr:row>5</xdr:row>
      <xdr:rowOff>130467</xdr:rowOff>
    </xdr:from>
    <xdr:to>
      <xdr:col>8</xdr:col>
      <xdr:colOff>164885</xdr:colOff>
      <xdr:row>6</xdr:row>
      <xdr:rowOff>224438</xdr:rowOff>
    </xdr:to>
    <xdr:sp macro="" textlink="">
      <xdr:nvSpPr>
        <xdr:cNvPr id="110" name="正方形/長方形 109">
          <a:extLst>
            <a:ext uri="{FF2B5EF4-FFF2-40B4-BE49-F238E27FC236}">
              <a16:creationId xmlns:a16="http://schemas.microsoft.com/office/drawing/2014/main" id="{311E1F52-1A0B-4EE6-A6C4-6CE4B4C3FCD8}"/>
            </a:ext>
          </a:extLst>
        </xdr:cNvPr>
        <xdr:cNvSpPr/>
      </xdr:nvSpPr>
      <xdr:spPr>
        <a:xfrm>
          <a:off x="770683" y="1355110"/>
          <a:ext cx="1571345"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39</xdr:col>
      <xdr:colOff>167039</xdr:colOff>
      <xdr:row>36</xdr:row>
      <xdr:rowOff>71237</xdr:rowOff>
    </xdr:from>
    <xdr:to>
      <xdr:col>46</xdr:col>
      <xdr:colOff>83076</xdr:colOff>
      <xdr:row>41</xdr:row>
      <xdr:rowOff>74442</xdr:rowOff>
    </xdr:to>
    <xdr:sp macro="" textlink="">
      <xdr:nvSpPr>
        <xdr:cNvPr id="111" name="正方形/長方形 110">
          <a:extLst>
            <a:ext uri="{FF2B5EF4-FFF2-40B4-BE49-F238E27FC236}">
              <a16:creationId xmlns:a16="http://schemas.microsoft.com/office/drawing/2014/main" id="{A75D05A2-CCB8-4E38-A03A-D5C5D127B007}"/>
            </a:ext>
          </a:extLst>
        </xdr:cNvPr>
        <xdr:cNvSpPr/>
      </xdr:nvSpPr>
      <xdr:spPr>
        <a:xfrm>
          <a:off x="10780610" y="8888666"/>
          <a:ext cx="1821037" cy="122784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p>
        <a:p>
          <a:pPr algn="l"/>
          <a:endParaRPr kumimoji="1" lang="en-US" altLang="ja-JP" sz="1100">
            <a:solidFill>
              <a:schemeClr val="tx1"/>
            </a:solidFill>
          </a:endParaRPr>
        </a:p>
        <a:p>
          <a:pPr algn="l"/>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キャプチャユニット無し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39</xdr:col>
      <xdr:colOff>164539</xdr:colOff>
      <xdr:row>29</xdr:row>
      <xdr:rowOff>217715</xdr:rowOff>
    </xdr:from>
    <xdr:to>
      <xdr:col>46</xdr:col>
      <xdr:colOff>101608</xdr:colOff>
      <xdr:row>34</xdr:row>
      <xdr:rowOff>226518</xdr:rowOff>
    </xdr:to>
    <xdr:sp macro="" textlink="">
      <xdr:nvSpPr>
        <xdr:cNvPr id="112" name="正方形/長方形 111">
          <a:extLst>
            <a:ext uri="{FF2B5EF4-FFF2-40B4-BE49-F238E27FC236}">
              <a16:creationId xmlns:a16="http://schemas.microsoft.com/office/drawing/2014/main" id="{129D3DBA-FA09-4248-9440-A656D6E95D2E}"/>
            </a:ext>
          </a:extLst>
        </xdr:cNvPr>
        <xdr:cNvSpPr/>
      </xdr:nvSpPr>
      <xdr:spPr>
        <a:xfrm>
          <a:off x="10778110" y="7320644"/>
          <a:ext cx="1842069" cy="1233445"/>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39</xdr:col>
      <xdr:colOff>160195</xdr:colOff>
      <xdr:row>21</xdr:row>
      <xdr:rowOff>204498</xdr:rowOff>
    </xdr:from>
    <xdr:to>
      <xdr:col>46</xdr:col>
      <xdr:colOff>85318</xdr:colOff>
      <xdr:row>28</xdr:row>
      <xdr:rowOff>170178</xdr:rowOff>
    </xdr:to>
    <xdr:sp macro="" textlink="">
      <xdr:nvSpPr>
        <xdr:cNvPr id="113" name="正方形/長方形 112">
          <a:extLst>
            <a:ext uri="{FF2B5EF4-FFF2-40B4-BE49-F238E27FC236}">
              <a16:creationId xmlns:a16="http://schemas.microsoft.com/office/drawing/2014/main" id="{DDD5F745-6335-44ED-8434-8A0E827B186D}"/>
            </a:ext>
          </a:extLst>
        </xdr:cNvPr>
        <xdr:cNvSpPr/>
      </xdr:nvSpPr>
      <xdr:spPr>
        <a:xfrm>
          <a:off x="10773766" y="5347998"/>
          <a:ext cx="1830123" cy="168018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39</xdr:col>
      <xdr:colOff>158886</xdr:colOff>
      <xdr:row>2</xdr:row>
      <xdr:rowOff>204107</xdr:rowOff>
    </xdr:from>
    <xdr:to>
      <xdr:col>46</xdr:col>
      <xdr:colOff>84249</xdr:colOff>
      <xdr:row>20</xdr:row>
      <xdr:rowOff>176864</xdr:rowOff>
    </xdr:to>
    <xdr:sp macro="" textlink="">
      <xdr:nvSpPr>
        <xdr:cNvPr id="114" name="正方形/長方形 113">
          <a:extLst>
            <a:ext uri="{FF2B5EF4-FFF2-40B4-BE49-F238E27FC236}">
              <a16:creationId xmlns:a16="http://schemas.microsoft.com/office/drawing/2014/main" id="{D9190F9A-542C-4B2C-A789-DC76FD06A9F0}"/>
            </a:ext>
          </a:extLst>
        </xdr:cNvPr>
        <xdr:cNvSpPr/>
      </xdr:nvSpPr>
      <xdr:spPr>
        <a:xfrm>
          <a:off x="10772457" y="693964"/>
          <a:ext cx="1830363" cy="438147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41</xdr:col>
      <xdr:colOff>12306</xdr:colOff>
      <xdr:row>43</xdr:row>
      <xdr:rowOff>15563</xdr:rowOff>
    </xdr:from>
    <xdr:to>
      <xdr:col>44</xdr:col>
      <xdr:colOff>206837</xdr:colOff>
      <xdr:row>45</xdr:row>
      <xdr:rowOff>43024</xdr:rowOff>
    </xdr:to>
    <xdr:sp macro="" textlink="">
      <xdr:nvSpPr>
        <xdr:cNvPr id="115" name="正方形/長方形 114">
          <a:extLst>
            <a:ext uri="{FF2B5EF4-FFF2-40B4-BE49-F238E27FC236}">
              <a16:creationId xmlns:a16="http://schemas.microsoft.com/office/drawing/2014/main" id="{CB3CC119-E691-444B-88D9-A5F225B8BC90}"/>
            </a:ext>
          </a:extLst>
        </xdr:cNvPr>
        <xdr:cNvSpPr/>
      </xdr:nvSpPr>
      <xdr:spPr>
        <a:xfrm>
          <a:off x="11170163" y="10547492"/>
          <a:ext cx="1010960"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42</xdr:col>
      <xdr:colOff>10677</xdr:colOff>
      <xdr:row>31</xdr:row>
      <xdr:rowOff>160883</xdr:rowOff>
    </xdr:from>
    <xdr:to>
      <xdr:col>45</xdr:col>
      <xdr:colOff>205208</xdr:colOff>
      <xdr:row>34</xdr:row>
      <xdr:rowOff>74443</xdr:rowOff>
    </xdr:to>
    <xdr:sp macro="" textlink="">
      <xdr:nvSpPr>
        <xdr:cNvPr id="116" name="正方形/長方形 115">
          <a:extLst>
            <a:ext uri="{FF2B5EF4-FFF2-40B4-BE49-F238E27FC236}">
              <a16:creationId xmlns:a16="http://schemas.microsoft.com/office/drawing/2014/main" id="{CCBA9CAC-10D9-4CC1-AEC5-F5C3B5918528}"/>
            </a:ext>
          </a:extLst>
        </xdr:cNvPr>
        <xdr:cNvSpPr/>
      </xdr:nvSpPr>
      <xdr:spPr>
        <a:xfrm>
          <a:off x="11440677" y="7753669"/>
          <a:ext cx="1010960" cy="64834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42</xdr:col>
      <xdr:colOff>7272</xdr:colOff>
      <xdr:row>26</xdr:row>
      <xdr:rowOff>17461</xdr:rowOff>
    </xdr:from>
    <xdr:to>
      <xdr:col>45</xdr:col>
      <xdr:colOff>201285</xdr:colOff>
      <xdr:row>28</xdr:row>
      <xdr:rowOff>44922</xdr:rowOff>
    </xdr:to>
    <xdr:sp macro="" textlink="">
      <xdr:nvSpPr>
        <xdr:cNvPr id="117" name="正方形/長方形 116">
          <a:extLst>
            <a:ext uri="{FF2B5EF4-FFF2-40B4-BE49-F238E27FC236}">
              <a16:creationId xmlns:a16="http://schemas.microsoft.com/office/drawing/2014/main" id="{F2653334-4B2F-48EF-A3DD-7A7F0A1F36F6}"/>
            </a:ext>
          </a:extLst>
        </xdr:cNvPr>
        <xdr:cNvSpPr/>
      </xdr:nvSpPr>
      <xdr:spPr>
        <a:xfrm>
          <a:off x="11437272" y="6385604"/>
          <a:ext cx="1010442"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42</xdr:col>
      <xdr:colOff>6082</xdr:colOff>
      <xdr:row>23</xdr:row>
      <xdr:rowOff>108876</xdr:rowOff>
    </xdr:from>
    <xdr:to>
      <xdr:col>45</xdr:col>
      <xdr:colOff>206916</xdr:colOff>
      <xdr:row>25</xdr:row>
      <xdr:rowOff>141210</xdr:rowOff>
    </xdr:to>
    <xdr:sp macro="" textlink="">
      <xdr:nvSpPr>
        <xdr:cNvPr id="118" name="正方形/長方形 117">
          <a:extLst>
            <a:ext uri="{FF2B5EF4-FFF2-40B4-BE49-F238E27FC236}">
              <a16:creationId xmlns:a16="http://schemas.microsoft.com/office/drawing/2014/main" id="{FDBC3496-7474-4E30-B9BE-1BDBAE882E9C}"/>
            </a:ext>
          </a:extLst>
        </xdr:cNvPr>
        <xdr:cNvSpPr/>
      </xdr:nvSpPr>
      <xdr:spPr>
        <a:xfrm>
          <a:off x="11436082" y="5742233"/>
          <a:ext cx="1017263" cy="52219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41</xdr:col>
      <xdr:colOff>272028</xdr:colOff>
      <xdr:row>4</xdr:row>
      <xdr:rowOff>115383</xdr:rowOff>
    </xdr:from>
    <xdr:to>
      <xdr:col>45</xdr:col>
      <xdr:colOff>208058</xdr:colOff>
      <xdr:row>6</xdr:row>
      <xdr:rowOff>142845</xdr:rowOff>
    </xdr:to>
    <xdr:sp macro="" textlink="">
      <xdr:nvSpPr>
        <xdr:cNvPr id="119" name="正方形/長方形 118">
          <a:extLst>
            <a:ext uri="{FF2B5EF4-FFF2-40B4-BE49-F238E27FC236}">
              <a16:creationId xmlns:a16="http://schemas.microsoft.com/office/drawing/2014/main" id="{71AB6CC5-D585-4982-AA7F-6AE077E7BE24}"/>
            </a:ext>
          </a:extLst>
        </xdr:cNvPr>
        <xdr:cNvSpPr/>
      </xdr:nvSpPr>
      <xdr:spPr>
        <a:xfrm>
          <a:off x="11429885" y="1095097"/>
          <a:ext cx="1024602"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42</xdr:col>
      <xdr:colOff>2131</xdr:colOff>
      <xdr:row>7</xdr:row>
      <xdr:rowOff>28631</xdr:rowOff>
    </xdr:from>
    <xdr:to>
      <xdr:col>45</xdr:col>
      <xdr:colOff>210304</xdr:colOff>
      <xdr:row>9</xdr:row>
      <xdr:rowOff>56093</xdr:rowOff>
    </xdr:to>
    <xdr:sp macro="" textlink="">
      <xdr:nvSpPr>
        <xdr:cNvPr id="120" name="正方形/長方形 119">
          <a:extLst>
            <a:ext uri="{FF2B5EF4-FFF2-40B4-BE49-F238E27FC236}">
              <a16:creationId xmlns:a16="http://schemas.microsoft.com/office/drawing/2014/main" id="{AA847EEB-7114-4385-A721-27684754CA02}"/>
            </a:ext>
          </a:extLst>
        </xdr:cNvPr>
        <xdr:cNvSpPr/>
      </xdr:nvSpPr>
      <xdr:spPr>
        <a:xfrm>
          <a:off x="11432131" y="1743131"/>
          <a:ext cx="1024602"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42</xdr:col>
      <xdr:colOff>4453</xdr:colOff>
      <xdr:row>9</xdr:row>
      <xdr:rowOff>189343</xdr:rowOff>
    </xdr:from>
    <xdr:to>
      <xdr:col>45</xdr:col>
      <xdr:colOff>212108</xdr:colOff>
      <xdr:row>11</xdr:row>
      <xdr:rowOff>226410</xdr:rowOff>
    </xdr:to>
    <xdr:sp macro="" textlink="">
      <xdr:nvSpPr>
        <xdr:cNvPr id="121" name="正方形/長方形 120">
          <a:extLst>
            <a:ext uri="{FF2B5EF4-FFF2-40B4-BE49-F238E27FC236}">
              <a16:creationId xmlns:a16="http://schemas.microsoft.com/office/drawing/2014/main" id="{A482791D-148C-491D-BC1B-D83ECE72791C}"/>
            </a:ext>
          </a:extLst>
        </xdr:cNvPr>
        <xdr:cNvSpPr/>
      </xdr:nvSpPr>
      <xdr:spPr>
        <a:xfrm>
          <a:off x="11434453" y="2393700"/>
          <a:ext cx="1024084" cy="526924"/>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42</xdr:col>
      <xdr:colOff>8105</xdr:colOff>
      <xdr:row>15</xdr:row>
      <xdr:rowOff>60029</xdr:rowOff>
    </xdr:from>
    <xdr:to>
      <xdr:col>45</xdr:col>
      <xdr:colOff>222581</xdr:colOff>
      <xdr:row>17</xdr:row>
      <xdr:rowOff>104853</xdr:rowOff>
    </xdr:to>
    <xdr:sp macro="" textlink="">
      <xdr:nvSpPr>
        <xdr:cNvPr id="122" name="正方形/長方形 121">
          <a:extLst>
            <a:ext uri="{FF2B5EF4-FFF2-40B4-BE49-F238E27FC236}">
              <a16:creationId xmlns:a16="http://schemas.microsoft.com/office/drawing/2014/main" id="{CA8642B3-251A-492F-B4FA-D4BBB756C34A}"/>
            </a:ext>
          </a:extLst>
        </xdr:cNvPr>
        <xdr:cNvSpPr/>
      </xdr:nvSpPr>
      <xdr:spPr>
        <a:xfrm>
          <a:off x="11438105" y="3733958"/>
          <a:ext cx="1030905" cy="53468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42</xdr:col>
      <xdr:colOff>6545</xdr:colOff>
      <xdr:row>17</xdr:row>
      <xdr:rowOff>237724</xdr:rowOff>
    </xdr:from>
    <xdr:to>
      <xdr:col>45</xdr:col>
      <xdr:colOff>214200</xdr:colOff>
      <xdr:row>20</xdr:row>
      <xdr:rowOff>26414</xdr:rowOff>
    </xdr:to>
    <xdr:sp macro="" textlink="">
      <xdr:nvSpPr>
        <xdr:cNvPr id="123" name="正方形/長方形 122">
          <a:extLst>
            <a:ext uri="{FF2B5EF4-FFF2-40B4-BE49-F238E27FC236}">
              <a16:creationId xmlns:a16="http://schemas.microsoft.com/office/drawing/2014/main" id="{F56CA45E-070B-4BDF-AD5A-ADAAFA662DB4}"/>
            </a:ext>
          </a:extLst>
        </xdr:cNvPr>
        <xdr:cNvSpPr/>
      </xdr:nvSpPr>
      <xdr:spPr>
        <a:xfrm>
          <a:off x="11436545" y="4401510"/>
          <a:ext cx="1024084" cy="5234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34</xdr:col>
      <xdr:colOff>153</xdr:colOff>
      <xdr:row>32</xdr:row>
      <xdr:rowOff>238440</xdr:rowOff>
    </xdr:from>
    <xdr:to>
      <xdr:col>37</xdr:col>
      <xdr:colOff>182550</xdr:colOff>
      <xdr:row>34</xdr:row>
      <xdr:rowOff>120047</xdr:rowOff>
    </xdr:to>
    <xdr:sp macro="" textlink="">
      <xdr:nvSpPr>
        <xdr:cNvPr id="124" name="正方形/長方形 123">
          <a:extLst>
            <a:ext uri="{FF2B5EF4-FFF2-40B4-BE49-F238E27FC236}">
              <a16:creationId xmlns:a16="http://schemas.microsoft.com/office/drawing/2014/main" id="{60C8BC17-35C9-4D81-AE78-E8ACA3D549DA}"/>
            </a:ext>
          </a:extLst>
        </xdr:cNvPr>
        <xdr:cNvSpPr/>
      </xdr:nvSpPr>
      <xdr:spPr>
        <a:xfrm>
          <a:off x="9253010" y="8076154"/>
          <a:ext cx="998826" cy="371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33</xdr:col>
      <xdr:colOff>227265</xdr:colOff>
      <xdr:row>24</xdr:row>
      <xdr:rowOff>31092</xdr:rowOff>
    </xdr:from>
    <xdr:to>
      <xdr:col>37</xdr:col>
      <xdr:colOff>155101</xdr:colOff>
      <xdr:row>25</xdr:row>
      <xdr:rowOff>143152</xdr:rowOff>
    </xdr:to>
    <xdr:sp macro="" textlink="">
      <xdr:nvSpPr>
        <xdr:cNvPr id="125" name="正方形/長方形 124">
          <a:extLst>
            <a:ext uri="{FF2B5EF4-FFF2-40B4-BE49-F238E27FC236}">
              <a16:creationId xmlns:a16="http://schemas.microsoft.com/office/drawing/2014/main" id="{2C12E2BD-D18E-440B-B63C-06F715163065}"/>
            </a:ext>
          </a:extLst>
        </xdr:cNvPr>
        <xdr:cNvSpPr/>
      </xdr:nvSpPr>
      <xdr:spPr>
        <a:xfrm>
          <a:off x="9207979" y="5909378"/>
          <a:ext cx="1016408" cy="3569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37</xdr:col>
      <xdr:colOff>174490</xdr:colOff>
      <xdr:row>24</xdr:row>
      <xdr:rowOff>219794</xdr:rowOff>
    </xdr:from>
    <xdr:to>
      <xdr:col>42</xdr:col>
      <xdr:colOff>6052</xdr:colOff>
      <xdr:row>24</xdr:row>
      <xdr:rowOff>219794</xdr:rowOff>
    </xdr:to>
    <xdr:cxnSp macro="">
      <xdr:nvCxnSpPr>
        <xdr:cNvPr id="126" name="直線矢印コネクタ 125">
          <a:extLst>
            <a:ext uri="{FF2B5EF4-FFF2-40B4-BE49-F238E27FC236}">
              <a16:creationId xmlns:a16="http://schemas.microsoft.com/office/drawing/2014/main" id="{BA41528F-8318-4A2F-A123-C4B3DBEB7A74}"/>
            </a:ext>
          </a:extLst>
        </xdr:cNvPr>
        <xdr:cNvCxnSpPr/>
      </xdr:nvCxnSpPr>
      <xdr:spPr>
        <a:xfrm>
          <a:off x="10243776" y="6098080"/>
          <a:ext cx="119227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9077</xdr:colOff>
      <xdr:row>12</xdr:row>
      <xdr:rowOff>140036</xdr:rowOff>
    </xdr:from>
    <xdr:to>
      <xdr:col>45</xdr:col>
      <xdr:colOff>216732</xdr:colOff>
      <xdr:row>14</xdr:row>
      <xdr:rowOff>167498</xdr:rowOff>
    </xdr:to>
    <xdr:sp macro="" textlink="">
      <xdr:nvSpPr>
        <xdr:cNvPr id="127" name="正方形/長方形 126">
          <a:extLst>
            <a:ext uri="{FF2B5EF4-FFF2-40B4-BE49-F238E27FC236}">
              <a16:creationId xmlns:a16="http://schemas.microsoft.com/office/drawing/2014/main" id="{906BEFF3-7110-4FF2-A190-84C72D57A1BB}"/>
            </a:ext>
          </a:extLst>
        </xdr:cNvPr>
        <xdr:cNvSpPr/>
      </xdr:nvSpPr>
      <xdr:spPr>
        <a:xfrm>
          <a:off x="11439077" y="3079179"/>
          <a:ext cx="1024084"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40</xdr:col>
      <xdr:colOff>66186</xdr:colOff>
      <xdr:row>23</xdr:row>
      <xdr:rowOff>233243</xdr:rowOff>
    </xdr:from>
    <xdr:to>
      <xdr:col>40</xdr:col>
      <xdr:colOff>66186</xdr:colOff>
      <xdr:row>26</xdr:row>
      <xdr:rowOff>139294</xdr:rowOff>
    </xdr:to>
    <xdr:cxnSp macro="">
      <xdr:nvCxnSpPr>
        <xdr:cNvPr id="128" name="直線矢印コネクタ 127">
          <a:extLst>
            <a:ext uri="{FF2B5EF4-FFF2-40B4-BE49-F238E27FC236}">
              <a16:creationId xmlns:a16="http://schemas.microsoft.com/office/drawing/2014/main" id="{69A569EB-4095-4F5E-92AF-A6F29ED9D1BF}"/>
            </a:ext>
          </a:extLst>
        </xdr:cNvPr>
        <xdr:cNvCxnSpPr/>
      </xdr:nvCxnSpPr>
      <xdr:spPr>
        <a:xfrm>
          <a:off x="10951900" y="5866600"/>
          <a:ext cx="0" cy="640837"/>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261031</xdr:colOff>
      <xdr:row>24</xdr:row>
      <xdr:rowOff>210829</xdr:rowOff>
    </xdr:from>
    <xdr:to>
      <xdr:col>40</xdr:col>
      <xdr:colOff>261031</xdr:colOff>
      <xdr:row>27</xdr:row>
      <xdr:rowOff>193409</xdr:rowOff>
    </xdr:to>
    <xdr:cxnSp macro="">
      <xdr:nvCxnSpPr>
        <xdr:cNvPr id="129" name="直線矢印コネクタ 128">
          <a:extLst>
            <a:ext uri="{FF2B5EF4-FFF2-40B4-BE49-F238E27FC236}">
              <a16:creationId xmlns:a16="http://schemas.microsoft.com/office/drawing/2014/main" id="{FB45C6C0-0BF6-42A9-B43B-909C98BDA540}"/>
            </a:ext>
          </a:extLst>
        </xdr:cNvPr>
        <xdr:cNvCxnSpPr/>
      </xdr:nvCxnSpPr>
      <xdr:spPr>
        <a:xfrm>
          <a:off x="11146745" y="6089115"/>
          <a:ext cx="0" cy="717365"/>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57162</xdr:colOff>
      <xdr:row>23</xdr:row>
      <xdr:rowOff>240858</xdr:rowOff>
    </xdr:from>
    <xdr:to>
      <xdr:col>42</xdr:col>
      <xdr:colOff>4100</xdr:colOff>
      <xdr:row>23</xdr:row>
      <xdr:rowOff>240858</xdr:rowOff>
    </xdr:to>
    <xdr:cxnSp macro="">
      <xdr:nvCxnSpPr>
        <xdr:cNvPr id="130" name="直線矢印コネクタ 129">
          <a:extLst>
            <a:ext uri="{FF2B5EF4-FFF2-40B4-BE49-F238E27FC236}">
              <a16:creationId xmlns:a16="http://schemas.microsoft.com/office/drawing/2014/main" id="{A3DC9393-AE0B-44A4-A0F0-001AF0E140C6}"/>
            </a:ext>
          </a:extLst>
        </xdr:cNvPr>
        <xdr:cNvCxnSpPr/>
      </xdr:nvCxnSpPr>
      <xdr:spPr>
        <a:xfrm>
          <a:off x="10942876" y="5874215"/>
          <a:ext cx="491224"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250317</xdr:colOff>
      <xdr:row>27</xdr:row>
      <xdr:rowOff>185344</xdr:rowOff>
    </xdr:from>
    <xdr:to>
      <xdr:col>42</xdr:col>
      <xdr:colOff>6052</xdr:colOff>
      <xdr:row>27</xdr:row>
      <xdr:rowOff>185344</xdr:rowOff>
    </xdr:to>
    <xdr:cxnSp macro="">
      <xdr:nvCxnSpPr>
        <xdr:cNvPr id="133" name="直線矢印コネクタ 132">
          <a:extLst>
            <a:ext uri="{FF2B5EF4-FFF2-40B4-BE49-F238E27FC236}">
              <a16:creationId xmlns:a16="http://schemas.microsoft.com/office/drawing/2014/main" id="{F838292A-FF38-4E98-A343-FC3BDD39528C}"/>
            </a:ext>
          </a:extLst>
        </xdr:cNvPr>
        <xdr:cNvCxnSpPr/>
      </xdr:nvCxnSpPr>
      <xdr:spPr>
        <a:xfrm>
          <a:off x="11136031" y="6798415"/>
          <a:ext cx="30002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147584</xdr:colOff>
      <xdr:row>26</xdr:row>
      <xdr:rowOff>135249</xdr:rowOff>
    </xdr:from>
    <xdr:to>
      <xdr:col>41</xdr:col>
      <xdr:colOff>271598</xdr:colOff>
      <xdr:row>26</xdr:row>
      <xdr:rowOff>135249</xdr:rowOff>
    </xdr:to>
    <xdr:cxnSp macro="">
      <xdr:nvCxnSpPr>
        <xdr:cNvPr id="136" name="直線矢印コネクタ 135">
          <a:extLst>
            <a:ext uri="{FF2B5EF4-FFF2-40B4-BE49-F238E27FC236}">
              <a16:creationId xmlns:a16="http://schemas.microsoft.com/office/drawing/2014/main" id="{588D8177-439C-4628-B7E2-CCDD4A03798B}"/>
            </a:ext>
          </a:extLst>
        </xdr:cNvPr>
        <xdr:cNvCxnSpPr/>
      </xdr:nvCxnSpPr>
      <xdr:spPr>
        <a:xfrm>
          <a:off x="10489013" y="6503392"/>
          <a:ext cx="94044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126804</xdr:colOff>
      <xdr:row>5</xdr:row>
      <xdr:rowOff>55114</xdr:rowOff>
    </xdr:from>
    <xdr:to>
      <xdr:col>37</xdr:col>
      <xdr:colOff>152064</xdr:colOff>
      <xdr:row>6</xdr:row>
      <xdr:rowOff>169972</xdr:rowOff>
    </xdr:to>
    <xdr:sp macro="" textlink="">
      <xdr:nvSpPr>
        <xdr:cNvPr id="138" name="正方形/長方形 137">
          <a:extLst>
            <a:ext uri="{FF2B5EF4-FFF2-40B4-BE49-F238E27FC236}">
              <a16:creationId xmlns:a16="http://schemas.microsoft.com/office/drawing/2014/main" id="{87748AC5-8821-4AA8-A1EC-FC4FE068C4AA}"/>
            </a:ext>
          </a:extLst>
        </xdr:cNvPr>
        <xdr:cNvSpPr/>
      </xdr:nvSpPr>
      <xdr:spPr>
        <a:xfrm>
          <a:off x="9107518" y="1279757"/>
          <a:ext cx="1113832" cy="3597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37</xdr:col>
      <xdr:colOff>163285</xdr:colOff>
      <xdr:row>5</xdr:row>
      <xdr:rowOff>243814</xdr:rowOff>
    </xdr:from>
    <xdr:to>
      <xdr:col>42</xdr:col>
      <xdr:colOff>91</xdr:colOff>
      <xdr:row>5</xdr:row>
      <xdr:rowOff>243814</xdr:rowOff>
    </xdr:to>
    <xdr:cxnSp macro="">
      <xdr:nvCxnSpPr>
        <xdr:cNvPr id="139" name="直線矢印コネクタ 138">
          <a:extLst>
            <a:ext uri="{FF2B5EF4-FFF2-40B4-BE49-F238E27FC236}">
              <a16:creationId xmlns:a16="http://schemas.microsoft.com/office/drawing/2014/main" id="{DA0FC794-0266-4A17-ACBC-9AEE0975EB68}"/>
            </a:ext>
          </a:extLst>
        </xdr:cNvPr>
        <xdr:cNvCxnSpPr/>
      </xdr:nvCxnSpPr>
      <xdr:spPr>
        <a:xfrm>
          <a:off x="10232571" y="1468457"/>
          <a:ext cx="119752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67395</xdr:colOff>
      <xdr:row>5</xdr:row>
      <xdr:rowOff>12335</xdr:rowOff>
    </xdr:from>
    <xdr:to>
      <xdr:col>40</xdr:col>
      <xdr:colOff>67395</xdr:colOff>
      <xdr:row>18</xdr:row>
      <xdr:rowOff>97475</xdr:rowOff>
    </xdr:to>
    <xdr:cxnSp macro="">
      <xdr:nvCxnSpPr>
        <xdr:cNvPr id="140" name="直線矢印コネクタ 139">
          <a:extLst>
            <a:ext uri="{FF2B5EF4-FFF2-40B4-BE49-F238E27FC236}">
              <a16:creationId xmlns:a16="http://schemas.microsoft.com/office/drawing/2014/main" id="{BD9D662B-C5D2-4D67-A06B-AC4AC29EE877}"/>
            </a:ext>
          </a:extLst>
        </xdr:cNvPr>
        <xdr:cNvCxnSpPr/>
      </xdr:nvCxnSpPr>
      <xdr:spPr>
        <a:xfrm>
          <a:off x="10953109" y="1236978"/>
          <a:ext cx="0" cy="3269211"/>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260614</xdr:colOff>
      <xdr:row>5</xdr:row>
      <xdr:rowOff>234849</xdr:rowOff>
    </xdr:from>
    <xdr:to>
      <xdr:col>40</xdr:col>
      <xdr:colOff>260614</xdr:colOff>
      <xdr:row>19</xdr:row>
      <xdr:rowOff>164553</xdr:rowOff>
    </xdr:to>
    <xdr:cxnSp macro="">
      <xdr:nvCxnSpPr>
        <xdr:cNvPr id="141" name="直線矢印コネクタ 140">
          <a:extLst>
            <a:ext uri="{FF2B5EF4-FFF2-40B4-BE49-F238E27FC236}">
              <a16:creationId xmlns:a16="http://schemas.microsoft.com/office/drawing/2014/main" id="{B6A7794B-230C-490B-B46D-AAFA7324677F}"/>
            </a:ext>
          </a:extLst>
        </xdr:cNvPr>
        <xdr:cNvCxnSpPr/>
      </xdr:nvCxnSpPr>
      <xdr:spPr>
        <a:xfrm>
          <a:off x="11146328" y="1459492"/>
          <a:ext cx="0" cy="3358704"/>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59617</xdr:colOff>
      <xdr:row>5</xdr:row>
      <xdr:rowOff>19950</xdr:rowOff>
    </xdr:from>
    <xdr:to>
      <xdr:col>41</xdr:col>
      <xdr:colOff>268640</xdr:colOff>
      <xdr:row>5</xdr:row>
      <xdr:rowOff>19950</xdr:rowOff>
    </xdr:to>
    <xdr:cxnSp macro="">
      <xdr:nvCxnSpPr>
        <xdr:cNvPr id="142" name="直線矢印コネクタ 141">
          <a:extLst>
            <a:ext uri="{FF2B5EF4-FFF2-40B4-BE49-F238E27FC236}">
              <a16:creationId xmlns:a16="http://schemas.microsoft.com/office/drawing/2014/main" id="{8D7DD1C7-1C36-4B37-A08F-8FE4F7FA7435}"/>
            </a:ext>
          </a:extLst>
        </xdr:cNvPr>
        <xdr:cNvCxnSpPr/>
      </xdr:nvCxnSpPr>
      <xdr:spPr>
        <a:xfrm>
          <a:off x="10945331" y="1244593"/>
          <a:ext cx="48116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7</xdr:row>
      <xdr:rowOff>142592</xdr:rowOff>
    </xdr:from>
    <xdr:to>
      <xdr:col>42</xdr:col>
      <xdr:colOff>3685</xdr:colOff>
      <xdr:row>7</xdr:row>
      <xdr:rowOff>142592</xdr:rowOff>
    </xdr:to>
    <xdr:cxnSp macro="">
      <xdr:nvCxnSpPr>
        <xdr:cNvPr id="143" name="直線矢印コネクタ 142">
          <a:extLst>
            <a:ext uri="{FF2B5EF4-FFF2-40B4-BE49-F238E27FC236}">
              <a16:creationId xmlns:a16="http://schemas.microsoft.com/office/drawing/2014/main" id="{4F346A1C-10FE-4DB5-998F-3D50A153C74B}"/>
            </a:ext>
          </a:extLst>
        </xdr:cNvPr>
        <xdr:cNvCxnSpPr/>
      </xdr:nvCxnSpPr>
      <xdr:spPr>
        <a:xfrm>
          <a:off x="10958469" y="1857092"/>
          <a:ext cx="47521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10</xdr:row>
      <xdr:rowOff>79642</xdr:rowOff>
    </xdr:from>
    <xdr:to>
      <xdr:col>41</xdr:col>
      <xdr:colOff>270248</xdr:colOff>
      <xdr:row>10</xdr:row>
      <xdr:rowOff>79642</xdr:rowOff>
    </xdr:to>
    <xdr:cxnSp macro="">
      <xdr:nvCxnSpPr>
        <xdr:cNvPr id="144" name="直線矢印コネクタ 143">
          <a:extLst>
            <a:ext uri="{FF2B5EF4-FFF2-40B4-BE49-F238E27FC236}">
              <a16:creationId xmlns:a16="http://schemas.microsoft.com/office/drawing/2014/main" id="{E8FC9527-7983-4B03-B043-5DFF7D5696DE}"/>
            </a:ext>
          </a:extLst>
        </xdr:cNvPr>
        <xdr:cNvCxnSpPr/>
      </xdr:nvCxnSpPr>
      <xdr:spPr>
        <a:xfrm>
          <a:off x="10958469" y="2528928"/>
          <a:ext cx="46963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271530</xdr:colOff>
      <xdr:row>8</xdr:row>
      <xdr:rowOff>218969</xdr:rowOff>
    </xdr:from>
    <xdr:to>
      <xdr:col>42</xdr:col>
      <xdr:colOff>3685</xdr:colOff>
      <xdr:row>8</xdr:row>
      <xdr:rowOff>218969</xdr:rowOff>
    </xdr:to>
    <xdr:cxnSp macro="">
      <xdr:nvCxnSpPr>
        <xdr:cNvPr id="145" name="直線矢印コネクタ 144">
          <a:extLst>
            <a:ext uri="{FF2B5EF4-FFF2-40B4-BE49-F238E27FC236}">
              <a16:creationId xmlns:a16="http://schemas.microsoft.com/office/drawing/2014/main" id="{47191F3C-A6FA-4A96-BB74-01654E17C80E}"/>
            </a:ext>
          </a:extLst>
        </xdr:cNvPr>
        <xdr:cNvCxnSpPr/>
      </xdr:nvCxnSpPr>
      <xdr:spPr>
        <a:xfrm>
          <a:off x="11157244" y="2178398"/>
          <a:ext cx="27644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266560</xdr:colOff>
      <xdr:row>11</xdr:row>
      <xdr:rowOff>116087</xdr:rowOff>
    </xdr:from>
    <xdr:to>
      <xdr:col>42</xdr:col>
      <xdr:colOff>6744</xdr:colOff>
      <xdr:row>11</xdr:row>
      <xdr:rowOff>116087</xdr:rowOff>
    </xdr:to>
    <xdr:cxnSp macro="">
      <xdr:nvCxnSpPr>
        <xdr:cNvPr id="146" name="直線矢印コネクタ 145">
          <a:extLst>
            <a:ext uri="{FF2B5EF4-FFF2-40B4-BE49-F238E27FC236}">
              <a16:creationId xmlns:a16="http://schemas.microsoft.com/office/drawing/2014/main" id="{BCF0553E-26B2-4CE8-99DC-138FD264DE95}"/>
            </a:ext>
          </a:extLst>
        </xdr:cNvPr>
        <xdr:cNvCxnSpPr/>
      </xdr:nvCxnSpPr>
      <xdr:spPr>
        <a:xfrm>
          <a:off x="11152274" y="2810301"/>
          <a:ext cx="28447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261590</xdr:colOff>
      <xdr:row>14</xdr:row>
      <xdr:rowOff>38643</xdr:rowOff>
    </xdr:from>
    <xdr:to>
      <xdr:col>42</xdr:col>
      <xdr:colOff>14850</xdr:colOff>
      <xdr:row>14</xdr:row>
      <xdr:rowOff>38643</xdr:rowOff>
    </xdr:to>
    <xdr:cxnSp macro="">
      <xdr:nvCxnSpPr>
        <xdr:cNvPr id="147" name="直線矢印コネクタ 146">
          <a:extLst>
            <a:ext uri="{FF2B5EF4-FFF2-40B4-BE49-F238E27FC236}">
              <a16:creationId xmlns:a16="http://schemas.microsoft.com/office/drawing/2014/main" id="{08F724F5-046E-4F9D-A52B-436394C79979}"/>
            </a:ext>
          </a:extLst>
        </xdr:cNvPr>
        <xdr:cNvCxnSpPr/>
      </xdr:nvCxnSpPr>
      <xdr:spPr>
        <a:xfrm>
          <a:off x="11147304" y="3467643"/>
          <a:ext cx="29754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xdr:colOff>
      <xdr:row>18</xdr:row>
      <xdr:rowOff>91896</xdr:rowOff>
    </xdr:from>
    <xdr:to>
      <xdr:col>42</xdr:col>
      <xdr:colOff>2691</xdr:colOff>
      <xdr:row>18</xdr:row>
      <xdr:rowOff>91896</xdr:rowOff>
    </xdr:to>
    <xdr:cxnSp macro="">
      <xdr:nvCxnSpPr>
        <xdr:cNvPr id="148" name="直線矢印コネクタ 147">
          <a:extLst>
            <a:ext uri="{FF2B5EF4-FFF2-40B4-BE49-F238E27FC236}">
              <a16:creationId xmlns:a16="http://schemas.microsoft.com/office/drawing/2014/main" id="{54B9F271-BF72-45B0-82E3-340E1DC02E4C}"/>
            </a:ext>
          </a:extLst>
        </xdr:cNvPr>
        <xdr:cNvCxnSpPr/>
      </xdr:nvCxnSpPr>
      <xdr:spPr>
        <a:xfrm>
          <a:off x="10229369" y="4500610"/>
          <a:ext cx="120332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196902</xdr:colOff>
      <xdr:row>33</xdr:row>
      <xdr:rowOff>186210</xdr:rowOff>
    </xdr:from>
    <xdr:to>
      <xdr:col>42</xdr:col>
      <xdr:colOff>25613</xdr:colOff>
      <xdr:row>33</xdr:row>
      <xdr:rowOff>186210</xdr:rowOff>
    </xdr:to>
    <xdr:cxnSp macro="">
      <xdr:nvCxnSpPr>
        <xdr:cNvPr id="150" name="直線矢印コネクタ 149">
          <a:extLst>
            <a:ext uri="{FF2B5EF4-FFF2-40B4-BE49-F238E27FC236}">
              <a16:creationId xmlns:a16="http://schemas.microsoft.com/office/drawing/2014/main" id="{DE6804CD-8004-482A-BE47-B62254F10472}"/>
            </a:ext>
          </a:extLst>
        </xdr:cNvPr>
        <xdr:cNvCxnSpPr/>
      </xdr:nvCxnSpPr>
      <xdr:spPr>
        <a:xfrm>
          <a:off x="10266188" y="8268853"/>
          <a:ext cx="118942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154911</xdr:colOff>
      <xdr:row>32</xdr:row>
      <xdr:rowOff>15588</xdr:rowOff>
    </xdr:from>
    <xdr:to>
      <xdr:col>42</xdr:col>
      <xdr:colOff>25614</xdr:colOff>
      <xdr:row>32</xdr:row>
      <xdr:rowOff>15588</xdr:rowOff>
    </xdr:to>
    <xdr:cxnSp macro="">
      <xdr:nvCxnSpPr>
        <xdr:cNvPr id="151" name="直線矢印コネクタ 150">
          <a:extLst>
            <a:ext uri="{FF2B5EF4-FFF2-40B4-BE49-F238E27FC236}">
              <a16:creationId xmlns:a16="http://schemas.microsoft.com/office/drawing/2014/main" id="{621A7927-8EB3-409C-9A49-06120D76E2C4}"/>
            </a:ext>
          </a:extLst>
        </xdr:cNvPr>
        <xdr:cNvCxnSpPr/>
      </xdr:nvCxnSpPr>
      <xdr:spPr>
        <a:xfrm>
          <a:off x="10496340" y="7853302"/>
          <a:ext cx="95927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201657</xdr:colOff>
      <xdr:row>37</xdr:row>
      <xdr:rowOff>191081</xdr:rowOff>
    </xdr:from>
    <xdr:to>
      <xdr:col>37</xdr:col>
      <xdr:colOff>119915</xdr:colOff>
      <xdr:row>39</xdr:row>
      <xdr:rowOff>63084</xdr:rowOff>
    </xdr:to>
    <xdr:sp macro="" textlink="">
      <xdr:nvSpPr>
        <xdr:cNvPr id="153" name="正方形/長方形 152">
          <a:extLst>
            <a:ext uri="{FF2B5EF4-FFF2-40B4-BE49-F238E27FC236}">
              <a16:creationId xmlns:a16="http://schemas.microsoft.com/office/drawing/2014/main" id="{C543F9B0-A841-4BA1-B0B5-11A0C88B0585}"/>
            </a:ext>
          </a:extLst>
        </xdr:cNvPr>
        <xdr:cNvSpPr/>
      </xdr:nvSpPr>
      <xdr:spPr>
        <a:xfrm>
          <a:off x="9182371" y="9253438"/>
          <a:ext cx="1006830" cy="3618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37</xdr:col>
      <xdr:colOff>160083</xdr:colOff>
      <xdr:row>38</xdr:row>
      <xdr:rowOff>118041</xdr:rowOff>
    </xdr:from>
    <xdr:to>
      <xdr:col>39</xdr:col>
      <xdr:colOff>160084</xdr:colOff>
      <xdr:row>38</xdr:row>
      <xdr:rowOff>118041</xdr:rowOff>
    </xdr:to>
    <xdr:cxnSp macro="">
      <xdr:nvCxnSpPr>
        <xdr:cNvPr id="154" name="直線矢印コネクタ 153">
          <a:extLst>
            <a:ext uri="{FF2B5EF4-FFF2-40B4-BE49-F238E27FC236}">
              <a16:creationId xmlns:a16="http://schemas.microsoft.com/office/drawing/2014/main" id="{13423FF5-EB3F-4F1A-9867-A5EDADAC9AA5}"/>
            </a:ext>
          </a:extLst>
        </xdr:cNvPr>
        <xdr:cNvCxnSpPr/>
      </xdr:nvCxnSpPr>
      <xdr:spPr>
        <a:xfrm>
          <a:off x="10229369" y="9425327"/>
          <a:ext cx="54428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69824</xdr:colOff>
      <xdr:row>39</xdr:row>
      <xdr:rowOff>10036</xdr:rowOff>
    </xdr:from>
    <xdr:to>
      <xdr:col>37</xdr:col>
      <xdr:colOff>135506</xdr:colOff>
      <xdr:row>41</xdr:row>
      <xdr:rowOff>218878</xdr:rowOff>
    </xdr:to>
    <xdr:sp macro="" textlink="">
      <xdr:nvSpPr>
        <xdr:cNvPr id="156" name="正方形/長方形 155">
          <a:extLst>
            <a:ext uri="{FF2B5EF4-FFF2-40B4-BE49-F238E27FC236}">
              <a16:creationId xmlns:a16="http://schemas.microsoft.com/office/drawing/2014/main" id="{79CEC85C-4764-4573-BED4-134065A14282}"/>
            </a:ext>
          </a:extLst>
        </xdr:cNvPr>
        <xdr:cNvSpPr/>
      </xdr:nvSpPr>
      <xdr:spPr>
        <a:xfrm>
          <a:off x="8778395" y="9562250"/>
          <a:ext cx="1426397"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37</xdr:col>
      <xdr:colOff>159491</xdr:colOff>
      <xdr:row>40</xdr:row>
      <xdr:rowOff>5416</xdr:rowOff>
    </xdr:from>
    <xdr:to>
      <xdr:col>39</xdr:col>
      <xdr:colOff>160084</xdr:colOff>
      <xdr:row>40</xdr:row>
      <xdr:rowOff>5416</xdr:rowOff>
    </xdr:to>
    <xdr:cxnSp macro="">
      <xdr:nvCxnSpPr>
        <xdr:cNvPr id="155" name="直線矢印コネクタ 154">
          <a:extLst>
            <a:ext uri="{FF2B5EF4-FFF2-40B4-BE49-F238E27FC236}">
              <a16:creationId xmlns:a16="http://schemas.microsoft.com/office/drawing/2014/main" id="{687DEA89-E690-4128-A39F-3BE31E48F972}"/>
            </a:ext>
          </a:extLst>
        </xdr:cNvPr>
        <xdr:cNvCxnSpPr/>
      </xdr:nvCxnSpPr>
      <xdr:spPr>
        <a:xfrm>
          <a:off x="10228777" y="9802559"/>
          <a:ext cx="54487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xdr:colOff>
      <xdr:row>44</xdr:row>
      <xdr:rowOff>143613</xdr:rowOff>
    </xdr:from>
    <xdr:to>
      <xdr:col>48</xdr:col>
      <xdr:colOff>156085</xdr:colOff>
      <xdr:row>47</xdr:row>
      <xdr:rowOff>97921</xdr:rowOff>
    </xdr:to>
    <xdr:sp macro="" textlink="">
      <xdr:nvSpPr>
        <xdr:cNvPr id="179" name="正方形/長方形 178">
          <a:extLst>
            <a:ext uri="{FF2B5EF4-FFF2-40B4-BE49-F238E27FC236}">
              <a16:creationId xmlns:a16="http://schemas.microsoft.com/office/drawing/2014/main" id="{BE132228-29F9-436A-BBE2-DAB4B902D2F1}"/>
            </a:ext>
          </a:extLst>
        </xdr:cNvPr>
        <xdr:cNvSpPr/>
      </xdr:nvSpPr>
      <xdr:spPr>
        <a:xfrm>
          <a:off x="10341430" y="10920470"/>
          <a:ext cx="2877512" cy="6890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t>
          </a:r>
          <a:r>
            <a:rPr kumimoji="1" lang="ja-JP" altLang="en-US" sz="1100">
              <a:solidFill>
                <a:schemeClr val="tx1"/>
              </a:solidFill>
            </a:rPr>
            <a:t>キャプチャモジュールへの割り当て無し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40</xdr:col>
      <xdr:colOff>258582</xdr:colOff>
      <xdr:row>17</xdr:row>
      <xdr:rowOff>542</xdr:rowOff>
    </xdr:from>
    <xdr:to>
      <xdr:col>42</xdr:col>
      <xdr:colOff>2691</xdr:colOff>
      <xdr:row>17</xdr:row>
      <xdr:rowOff>542</xdr:rowOff>
    </xdr:to>
    <xdr:cxnSp macro="">
      <xdr:nvCxnSpPr>
        <xdr:cNvPr id="185" name="直線矢印コネクタ 184">
          <a:extLst>
            <a:ext uri="{FF2B5EF4-FFF2-40B4-BE49-F238E27FC236}">
              <a16:creationId xmlns:a16="http://schemas.microsoft.com/office/drawing/2014/main" id="{A4338EE4-27DD-409D-A779-1F74BB8123CD}"/>
            </a:ext>
          </a:extLst>
        </xdr:cNvPr>
        <xdr:cNvCxnSpPr/>
      </xdr:nvCxnSpPr>
      <xdr:spPr>
        <a:xfrm>
          <a:off x="11144296" y="4164328"/>
          <a:ext cx="28839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250561</xdr:colOff>
      <xdr:row>19</xdr:row>
      <xdr:rowOff>162676</xdr:rowOff>
    </xdr:from>
    <xdr:to>
      <xdr:col>42</xdr:col>
      <xdr:colOff>6744</xdr:colOff>
      <xdr:row>19</xdr:row>
      <xdr:rowOff>162676</xdr:rowOff>
    </xdr:to>
    <xdr:cxnSp macro="">
      <xdr:nvCxnSpPr>
        <xdr:cNvPr id="186" name="直線矢印コネクタ 185">
          <a:extLst>
            <a:ext uri="{FF2B5EF4-FFF2-40B4-BE49-F238E27FC236}">
              <a16:creationId xmlns:a16="http://schemas.microsoft.com/office/drawing/2014/main" id="{710811F3-2C72-423C-8250-2009AC81CDB7}"/>
            </a:ext>
          </a:extLst>
        </xdr:cNvPr>
        <xdr:cNvCxnSpPr/>
      </xdr:nvCxnSpPr>
      <xdr:spPr>
        <a:xfrm>
          <a:off x="11136275" y="4816319"/>
          <a:ext cx="300469"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74760</xdr:colOff>
      <xdr:row>13</xdr:row>
      <xdr:rowOff>11465</xdr:rowOff>
    </xdr:from>
    <xdr:to>
      <xdr:col>42</xdr:col>
      <xdr:colOff>6744</xdr:colOff>
      <xdr:row>13</xdr:row>
      <xdr:rowOff>11465</xdr:rowOff>
    </xdr:to>
    <xdr:cxnSp macro="">
      <xdr:nvCxnSpPr>
        <xdr:cNvPr id="188" name="直線矢印コネクタ 187">
          <a:extLst>
            <a:ext uri="{FF2B5EF4-FFF2-40B4-BE49-F238E27FC236}">
              <a16:creationId xmlns:a16="http://schemas.microsoft.com/office/drawing/2014/main" id="{B7829CAC-7ED4-4C6C-A151-22BA9FB36DD3}"/>
            </a:ext>
          </a:extLst>
        </xdr:cNvPr>
        <xdr:cNvCxnSpPr/>
      </xdr:nvCxnSpPr>
      <xdr:spPr>
        <a:xfrm>
          <a:off x="10960474" y="3195536"/>
          <a:ext cx="476270"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71752</xdr:colOff>
      <xdr:row>15</xdr:row>
      <xdr:rowOff>193647</xdr:rowOff>
    </xdr:from>
    <xdr:to>
      <xdr:col>42</xdr:col>
      <xdr:colOff>6744</xdr:colOff>
      <xdr:row>15</xdr:row>
      <xdr:rowOff>193647</xdr:rowOff>
    </xdr:to>
    <xdr:cxnSp macro="">
      <xdr:nvCxnSpPr>
        <xdr:cNvPr id="190" name="直線矢印コネクタ 189">
          <a:extLst>
            <a:ext uri="{FF2B5EF4-FFF2-40B4-BE49-F238E27FC236}">
              <a16:creationId xmlns:a16="http://schemas.microsoft.com/office/drawing/2014/main" id="{082BC065-62FB-4256-B3C7-719EE30F9E50}"/>
            </a:ext>
          </a:extLst>
        </xdr:cNvPr>
        <xdr:cNvCxnSpPr/>
      </xdr:nvCxnSpPr>
      <xdr:spPr>
        <a:xfrm>
          <a:off x="10957466" y="3867576"/>
          <a:ext cx="47927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167608</xdr:colOff>
      <xdr:row>2</xdr:row>
      <xdr:rowOff>124385</xdr:rowOff>
    </xdr:from>
    <xdr:to>
      <xdr:col>32</xdr:col>
      <xdr:colOff>234843</xdr:colOff>
      <xdr:row>7</xdr:row>
      <xdr:rowOff>223636</xdr:rowOff>
    </xdr:to>
    <xdr:sp macro="" textlink="">
      <xdr:nvSpPr>
        <xdr:cNvPr id="214" name="正方形/長方形 213">
          <a:extLst>
            <a:ext uri="{FF2B5EF4-FFF2-40B4-BE49-F238E27FC236}">
              <a16:creationId xmlns:a16="http://schemas.microsoft.com/office/drawing/2014/main" id="{8E31137F-4AF4-49E9-AF80-D2E5453087EB}"/>
            </a:ext>
          </a:extLst>
        </xdr:cNvPr>
        <xdr:cNvSpPr/>
      </xdr:nvSpPr>
      <xdr:spPr>
        <a:xfrm>
          <a:off x="7243322" y="614242"/>
          <a:ext cx="1700092" cy="132389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270913</xdr:colOff>
      <xdr:row>4</xdr:row>
      <xdr:rowOff>166977</xdr:rowOff>
    </xdr:from>
    <xdr:to>
      <xdr:col>31</xdr:col>
      <xdr:colOff>46952</xdr:colOff>
      <xdr:row>4</xdr:row>
      <xdr:rowOff>166977</xdr:rowOff>
    </xdr:to>
    <xdr:cxnSp macro="">
      <xdr:nvCxnSpPr>
        <xdr:cNvPr id="215" name="直線矢印コネクタ 214">
          <a:extLst>
            <a:ext uri="{FF2B5EF4-FFF2-40B4-BE49-F238E27FC236}">
              <a16:creationId xmlns:a16="http://schemas.microsoft.com/office/drawing/2014/main" id="{DC93D385-7C16-4678-9BB8-832E68B5FFB6}"/>
            </a:ext>
          </a:extLst>
        </xdr:cNvPr>
        <xdr:cNvCxnSpPr/>
      </xdr:nvCxnSpPr>
      <xdr:spPr>
        <a:xfrm>
          <a:off x="7618770" y="1146691"/>
          <a:ext cx="86461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174371</xdr:colOff>
      <xdr:row>3</xdr:row>
      <xdr:rowOff>62432</xdr:rowOff>
    </xdr:from>
    <xdr:to>
      <xdr:col>31</xdr:col>
      <xdr:colOff>178812</xdr:colOff>
      <xdr:row>4</xdr:row>
      <xdr:rowOff>156403</xdr:rowOff>
    </xdr:to>
    <xdr:sp macro="" textlink="">
      <xdr:nvSpPr>
        <xdr:cNvPr id="216" name="正方形/長方形 215">
          <a:extLst>
            <a:ext uri="{FF2B5EF4-FFF2-40B4-BE49-F238E27FC236}">
              <a16:creationId xmlns:a16="http://schemas.microsoft.com/office/drawing/2014/main" id="{6AFD9502-37E6-46F4-969B-ACB90423B401}"/>
            </a:ext>
          </a:extLst>
        </xdr:cNvPr>
        <xdr:cNvSpPr/>
      </xdr:nvSpPr>
      <xdr:spPr>
        <a:xfrm>
          <a:off x="7250085" y="797218"/>
          <a:ext cx="1365156"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27</xdr:col>
      <xdr:colOff>266431</xdr:colOff>
      <xdr:row>6</xdr:row>
      <xdr:rowOff>218522</xdr:rowOff>
    </xdr:from>
    <xdr:to>
      <xdr:col>31</xdr:col>
      <xdr:colOff>42470</xdr:colOff>
      <xdr:row>6</xdr:row>
      <xdr:rowOff>218522</xdr:rowOff>
    </xdr:to>
    <xdr:cxnSp macro="">
      <xdr:nvCxnSpPr>
        <xdr:cNvPr id="217" name="直線矢印コネクタ 216">
          <a:extLst>
            <a:ext uri="{FF2B5EF4-FFF2-40B4-BE49-F238E27FC236}">
              <a16:creationId xmlns:a16="http://schemas.microsoft.com/office/drawing/2014/main" id="{C186A954-F460-4049-87E5-F22F3E0393B1}"/>
            </a:ext>
          </a:extLst>
        </xdr:cNvPr>
        <xdr:cNvCxnSpPr/>
      </xdr:nvCxnSpPr>
      <xdr:spPr>
        <a:xfrm>
          <a:off x="7614288" y="1688093"/>
          <a:ext cx="86461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169889</xdr:colOff>
      <xdr:row>5</xdr:row>
      <xdr:rowOff>113977</xdr:rowOff>
    </xdr:from>
    <xdr:to>
      <xdr:col>32</xdr:col>
      <xdr:colOff>108376</xdr:colOff>
      <xdr:row>6</xdr:row>
      <xdr:rowOff>207948</xdr:rowOff>
    </xdr:to>
    <xdr:sp macro="" textlink="">
      <xdr:nvSpPr>
        <xdr:cNvPr id="218" name="正方形/長方形 217">
          <a:extLst>
            <a:ext uri="{FF2B5EF4-FFF2-40B4-BE49-F238E27FC236}">
              <a16:creationId xmlns:a16="http://schemas.microsoft.com/office/drawing/2014/main" id="{1947CBB2-B421-40F3-915E-FD88353E76A4}"/>
            </a:ext>
          </a:extLst>
        </xdr:cNvPr>
        <xdr:cNvSpPr/>
      </xdr:nvSpPr>
      <xdr:spPr>
        <a:xfrm>
          <a:off x="7245603" y="1338620"/>
          <a:ext cx="1571344"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34</xdr:col>
      <xdr:colOff>264139</xdr:colOff>
      <xdr:row>17</xdr:row>
      <xdr:rowOff>69635</xdr:rowOff>
    </xdr:from>
    <xdr:to>
      <xdr:col>37</xdr:col>
      <xdr:colOff>164573</xdr:colOff>
      <xdr:row>19</xdr:row>
      <xdr:rowOff>103253</xdr:rowOff>
    </xdr:to>
    <xdr:sp macro="" textlink="">
      <xdr:nvSpPr>
        <xdr:cNvPr id="275" name="正方形/長方形 274">
          <a:extLst>
            <a:ext uri="{FF2B5EF4-FFF2-40B4-BE49-F238E27FC236}">
              <a16:creationId xmlns:a16="http://schemas.microsoft.com/office/drawing/2014/main" id="{91111969-9C26-4D88-B6F0-B8F9120EA78E}"/>
            </a:ext>
          </a:extLst>
        </xdr:cNvPr>
        <xdr:cNvSpPr/>
      </xdr:nvSpPr>
      <xdr:spPr>
        <a:xfrm>
          <a:off x="9516996" y="4233421"/>
          <a:ext cx="716863" cy="523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p>
      </xdr:txBody>
    </xdr:sp>
    <xdr:clientData/>
  </xdr:twoCellAnchor>
  <xdr:twoCellAnchor>
    <xdr:from>
      <xdr:col>35</xdr:col>
      <xdr:colOff>3202</xdr:colOff>
      <xdr:row>27</xdr:row>
      <xdr:rowOff>226295</xdr:rowOff>
    </xdr:from>
    <xdr:to>
      <xdr:col>37</xdr:col>
      <xdr:colOff>132334</xdr:colOff>
      <xdr:row>30</xdr:row>
      <xdr:rowOff>14984</xdr:rowOff>
    </xdr:to>
    <xdr:sp macro="" textlink="">
      <xdr:nvSpPr>
        <xdr:cNvPr id="277" name="正方形/長方形 276">
          <a:extLst>
            <a:ext uri="{FF2B5EF4-FFF2-40B4-BE49-F238E27FC236}">
              <a16:creationId xmlns:a16="http://schemas.microsoft.com/office/drawing/2014/main" id="{A18F159A-3CC1-4A72-8452-F9F3BB8837D9}"/>
            </a:ext>
          </a:extLst>
        </xdr:cNvPr>
        <xdr:cNvSpPr/>
      </xdr:nvSpPr>
      <xdr:spPr>
        <a:xfrm>
          <a:off x="9528202" y="6839366"/>
          <a:ext cx="673418" cy="523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6</a:t>
          </a:r>
          <a:endParaRPr kumimoji="1" lang="en-US" altLang="ja-JP" sz="1100">
            <a:solidFill>
              <a:schemeClr val="tx1"/>
            </a:solidFill>
          </a:endParaRPr>
        </a:p>
      </xdr:txBody>
    </xdr:sp>
    <xdr:clientData/>
  </xdr:twoCellAnchor>
  <xdr:twoCellAnchor>
    <xdr:from>
      <xdr:col>38</xdr:col>
      <xdr:colOff>152485</xdr:colOff>
      <xdr:row>26</xdr:row>
      <xdr:rowOff>117021</xdr:rowOff>
    </xdr:from>
    <xdr:to>
      <xdr:col>38</xdr:col>
      <xdr:colOff>152485</xdr:colOff>
      <xdr:row>32</xdr:row>
      <xdr:rowOff>18841</xdr:rowOff>
    </xdr:to>
    <xdr:cxnSp macro="">
      <xdr:nvCxnSpPr>
        <xdr:cNvPr id="280" name="直線矢印コネクタ 279">
          <a:extLst>
            <a:ext uri="{FF2B5EF4-FFF2-40B4-BE49-F238E27FC236}">
              <a16:creationId xmlns:a16="http://schemas.microsoft.com/office/drawing/2014/main" id="{88146E12-78E6-4C4E-8FF2-7DB72DBF4454}"/>
            </a:ext>
          </a:extLst>
        </xdr:cNvPr>
        <xdr:cNvCxnSpPr/>
      </xdr:nvCxnSpPr>
      <xdr:spPr>
        <a:xfrm>
          <a:off x="10493914" y="6485164"/>
          <a:ext cx="0" cy="1371391"/>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136810</xdr:colOff>
      <xdr:row>29</xdr:row>
      <xdr:rowOff>11277</xdr:rowOff>
    </xdr:from>
    <xdr:to>
      <xdr:col>38</xdr:col>
      <xdr:colOff>148016</xdr:colOff>
      <xdr:row>29</xdr:row>
      <xdr:rowOff>11277</xdr:rowOff>
    </xdr:to>
    <xdr:cxnSp macro="">
      <xdr:nvCxnSpPr>
        <xdr:cNvPr id="286" name="直線矢印コネクタ 285">
          <a:extLst>
            <a:ext uri="{FF2B5EF4-FFF2-40B4-BE49-F238E27FC236}">
              <a16:creationId xmlns:a16="http://schemas.microsoft.com/office/drawing/2014/main" id="{8984638F-7439-412B-82DF-EC5B570D4BD7}"/>
            </a:ext>
          </a:extLst>
        </xdr:cNvPr>
        <xdr:cNvCxnSpPr/>
      </xdr:nvCxnSpPr>
      <xdr:spPr>
        <a:xfrm>
          <a:off x="10206096" y="7114206"/>
          <a:ext cx="283349" cy="0"/>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topLeftCell="A55" zoomScale="70" zoomScaleNormal="70" workbookViewId="0">
      <selection activeCell="T79" sqref="T79"/>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55" zoomScaleNormal="55" workbookViewId="0">
      <selection activeCell="AO82" sqref="AO82"/>
    </sheetView>
  </sheetViews>
  <sheetFormatPr defaultRowHeight="18.75" x14ac:dyDescent="0.4"/>
  <cols>
    <col min="1" max="320" width="3.625" customWidth="1"/>
  </cols>
  <sheetData>
    <row r="10" spans="11:35" x14ac:dyDescent="0.4">
      <c r="K10" s="38" t="s">
        <v>367</v>
      </c>
      <c r="L10" s="38"/>
      <c r="M10" s="38"/>
      <c r="N10" s="38"/>
      <c r="O10" s="38"/>
      <c r="P10" s="47" t="s">
        <v>368</v>
      </c>
      <c r="Q10" s="47"/>
      <c r="R10" s="47"/>
      <c r="S10" s="47"/>
      <c r="T10" s="47"/>
      <c r="U10" s="48" t="s">
        <v>368</v>
      </c>
      <c r="V10" s="49"/>
      <c r="W10" s="49"/>
      <c r="X10" s="49"/>
      <c r="Y10" s="50"/>
      <c r="Z10" s="48" t="s">
        <v>2</v>
      </c>
      <c r="AA10" s="49"/>
      <c r="AB10" s="49"/>
      <c r="AC10" s="49"/>
      <c r="AD10" s="50"/>
      <c r="AE10" s="48" t="s">
        <v>368</v>
      </c>
      <c r="AF10" s="49"/>
      <c r="AG10" s="49"/>
      <c r="AH10" s="49"/>
      <c r="AI10" s="50"/>
    </row>
    <row r="11" spans="11:35" x14ac:dyDescent="0.4">
      <c r="K11" s="38"/>
      <c r="L11" s="38"/>
      <c r="M11" s="38"/>
      <c r="N11" s="38"/>
      <c r="O11" s="38"/>
      <c r="P11" s="47"/>
      <c r="Q11" s="47"/>
      <c r="R11" s="47"/>
      <c r="S11" s="47"/>
      <c r="T11" s="47"/>
      <c r="U11" s="51"/>
      <c r="V11" s="52"/>
      <c r="W11" s="52"/>
      <c r="X11" s="52"/>
      <c r="Y11" s="53"/>
      <c r="Z11" s="51"/>
      <c r="AA11" s="52"/>
      <c r="AB11" s="52"/>
      <c r="AC11" s="52"/>
      <c r="AD11" s="53"/>
      <c r="AE11" s="51"/>
      <c r="AF11" s="52"/>
      <c r="AG11" s="52"/>
      <c r="AH11" s="52"/>
      <c r="AI11" s="53"/>
    </row>
    <row r="20" spans="5:31" ht="19.5" customHeight="1" thickBot="1" x14ac:dyDescent="0.45"/>
    <row r="21" spans="5:31" ht="18.75" customHeight="1" x14ac:dyDescent="0.4">
      <c r="E21" s="522" t="s">
        <v>9</v>
      </c>
      <c r="F21" s="523"/>
      <c r="G21" s="523"/>
      <c r="H21" s="528" t="s">
        <v>10</v>
      </c>
      <c r="I21" s="523"/>
      <c r="J21" s="523"/>
      <c r="K21" s="528" t="s">
        <v>11</v>
      </c>
      <c r="L21" s="523"/>
      <c r="M21" s="523"/>
      <c r="N21" s="528" t="s">
        <v>12</v>
      </c>
      <c r="O21" s="523"/>
      <c r="P21" s="524"/>
      <c r="Q21" s="522" t="s">
        <v>2</v>
      </c>
      <c r="R21" s="523"/>
      <c r="S21" s="524"/>
      <c r="T21" s="522" t="s">
        <v>375</v>
      </c>
      <c r="U21" s="523"/>
      <c r="V21" s="523"/>
      <c r="W21" s="528" t="s">
        <v>376</v>
      </c>
      <c r="X21" s="523"/>
      <c r="Y21" s="523"/>
      <c r="Z21" s="503" t="s">
        <v>377</v>
      </c>
      <c r="AA21" s="504"/>
      <c r="AB21" s="505"/>
      <c r="AC21" s="503" t="s">
        <v>378</v>
      </c>
      <c r="AD21" s="504"/>
      <c r="AE21" s="509"/>
    </row>
    <row r="22" spans="5:31" ht="19.5" customHeight="1" thickBot="1" x14ac:dyDescent="0.45">
      <c r="E22" s="525"/>
      <c r="F22" s="526"/>
      <c r="G22" s="526"/>
      <c r="H22" s="526"/>
      <c r="I22" s="526"/>
      <c r="J22" s="526"/>
      <c r="K22" s="526"/>
      <c r="L22" s="526"/>
      <c r="M22" s="526"/>
      <c r="N22" s="526"/>
      <c r="O22" s="526"/>
      <c r="P22" s="527"/>
      <c r="Q22" s="525"/>
      <c r="R22" s="526"/>
      <c r="S22" s="527"/>
      <c r="T22" s="525"/>
      <c r="U22" s="526"/>
      <c r="V22" s="526"/>
      <c r="W22" s="526"/>
      <c r="X22" s="526"/>
      <c r="Y22" s="526"/>
      <c r="Z22" s="506"/>
      <c r="AA22" s="507"/>
      <c r="AB22" s="508"/>
      <c r="AC22" s="506"/>
      <c r="AD22" s="507"/>
      <c r="AE22" s="510"/>
    </row>
    <row r="35" spans="5:40" ht="19.5" customHeight="1" thickBot="1" x14ac:dyDescent="0.45"/>
    <row r="36" spans="5:40" ht="19.5" customHeight="1" x14ac:dyDescent="0.4">
      <c r="E36" s="511" t="s">
        <v>369</v>
      </c>
      <c r="F36" s="512"/>
      <c r="G36" s="512"/>
      <c r="H36" s="513"/>
      <c r="I36" s="517" t="s">
        <v>2</v>
      </c>
      <c r="J36" s="512"/>
      <c r="K36" s="513"/>
      <c r="L36" s="517" t="s">
        <v>369</v>
      </c>
      <c r="M36" s="512"/>
      <c r="N36" s="512"/>
      <c r="O36" s="519"/>
      <c r="P36" s="39" t="s">
        <v>370</v>
      </c>
      <c r="Q36" s="40"/>
      <c r="R36" s="40"/>
      <c r="S36" s="40"/>
      <c r="T36" s="40" t="s">
        <v>2</v>
      </c>
      <c r="U36" s="40"/>
      <c r="V36" s="40"/>
      <c r="W36" s="40" t="s">
        <v>370</v>
      </c>
      <c r="X36" s="40"/>
      <c r="Y36" s="40"/>
      <c r="Z36" s="394"/>
      <c r="AA36" s="511" t="s">
        <v>2</v>
      </c>
      <c r="AB36" s="512"/>
      <c r="AC36" s="519"/>
      <c r="AD36" s="39" t="s">
        <v>371</v>
      </c>
      <c r="AE36" s="40"/>
      <c r="AF36" s="40"/>
      <c r="AG36" s="40"/>
      <c r="AH36" s="40" t="s">
        <v>2</v>
      </c>
      <c r="AI36" s="40"/>
      <c r="AJ36" s="40"/>
      <c r="AK36" s="40" t="s">
        <v>371</v>
      </c>
      <c r="AL36" s="40"/>
      <c r="AM36" s="40"/>
      <c r="AN36" s="394"/>
    </row>
    <row r="37" spans="5:40" ht="19.5" customHeight="1" thickBot="1" x14ac:dyDescent="0.45">
      <c r="E37" s="514"/>
      <c r="F37" s="515"/>
      <c r="G37" s="515"/>
      <c r="H37" s="516"/>
      <c r="I37" s="518"/>
      <c r="J37" s="515"/>
      <c r="K37" s="516"/>
      <c r="L37" s="518"/>
      <c r="M37" s="515"/>
      <c r="N37" s="515"/>
      <c r="O37" s="520"/>
      <c r="P37" s="41"/>
      <c r="Q37" s="42"/>
      <c r="R37" s="42"/>
      <c r="S37" s="42"/>
      <c r="T37" s="42"/>
      <c r="U37" s="42"/>
      <c r="V37" s="42"/>
      <c r="W37" s="42"/>
      <c r="X37" s="42"/>
      <c r="Y37" s="42"/>
      <c r="Z37" s="521"/>
      <c r="AA37" s="514"/>
      <c r="AB37" s="515"/>
      <c r="AC37" s="520"/>
      <c r="AD37" s="41"/>
      <c r="AE37" s="42"/>
      <c r="AF37" s="42"/>
      <c r="AG37" s="42"/>
      <c r="AH37" s="42"/>
      <c r="AI37" s="42"/>
      <c r="AJ37" s="42"/>
      <c r="AK37" s="42"/>
      <c r="AL37" s="42"/>
      <c r="AM37" s="42"/>
      <c r="AN37" s="521"/>
    </row>
    <row r="51" spans="5:31" ht="19.5" customHeight="1" x14ac:dyDescent="0.4">
      <c r="W51" s="47" t="s">
        <v>372</v>
      </c>
      <c r="X51" s="47"/>
      <c r="Y51" s="47"/>
      <c r="Z51" s="47"/>
      <c r="AA51" s="38" t="s">
        <v>373</v>
      </c>
      <c r="AB51" s="38"/>
      <c r="AC51" s="38"/>
      <c r="AD51" s="38"/>
    </row>
    <row r="52" spans="5:31" ht="19.5" customHeight="1" x14ac:dyDescent="0.4">
      <c r="W52" s="47"/>
      <c r="X52" s="47"/>
      <c r="Y52" s="47"/>
      <c r="Z52" s="47"/>
      <c r="AA52" s="38"/>
      <c r="AB52" s="38"/>
      <c r="AC52" s="38"/>
      <c r="AD52" s="38"/>
    </row>
    <row r="61" spans="5:31" ht="19.5" thickBot="1" x14ac:dyDescent="0.45"/>
    <row r="62" spans="5:31" ht="18.75" customHeight="1" x14ac:dyDescent="0.4">
      <c r="E62" s="529" t="s">
        <v>9</v>
      </c>
      <c r="F62" s="530"/>
      <c r="G62" s="530"/>
      <c r="H62" s="533" t="s">
        <v>10</v>
      </c>
      <c r="I62" s="530"/>
      <c r="J62" s="530"/>
      <c r="K62" s="533" t="s">
        <v>2</v>
      </c>
      <c r="L62" s="530"/>
      <c r="M62" s="530"/>
      <c r="N62" s="533" t="s">
        <v>374</v>
      </c>
      <c r="O62" s="530"/>
      <c r="P62" s="534"/>
      <c r="Q62" s="40" t="s">
        <v>2</v>
      </c>
      <c r="R62" s="40"/>
      <c r="S62" s="40"/>
      <c r="T62" s="536" t="s">
        <v>379</v>
      </c>
      <c r="U62" s="536"/>
      <c r="V62" s="537"/>
      <c r="W62" s="533" t="s">
        <v>380</v>
      </c>
      <c r="X62" s="530"/>
      <c r="Y62" s="530"/>
      <c r="Z62" s="540" t="s">
        <v>2</v>
      </c>
      <c r="AA62" s="536"/>
      <c r="AB62" s="537"/>
      <c r="AC62" s="540" t="s">
        <v>381</v>
      </c>
      <c r="AD62" s="536"/>
      <c r="AE62" s="542"/>
    </row>
    <row r="63" spans="5:31" ht="19.5" customHeight="1" thickBot="1" x14ac:dyDescent="0.45">
      <c r="E63" s="531"/>
      <c r="F63" s="532"/>
      <c r="G63" s="532"/>
      <c r="H63" s="532"/>
      <c r="I63" s="532"/>
      <c r="J63" s="532"/>
      <c r="K63" s="532"/>
      <c r="L63" s="532"/>
      <c r="M63" s="532"/>
      <c r="N63" s="532"/>
      <c r="O63" s="532"/>
      <c r="P63" s="535"/>
      <c r="Q63" s="42"/>
      <c r="R63" s="42"/>
      <c r="S63" s="42"/>
      <c r="T63" s="538"/>
      <c r="U63" s="538"/>
      <c r="V63" s="539"/>
      <c r="W63" s="532"/>
      <c r="X63" s="532"/>
      <c r="Y63" s="532"/>
      <c r="Z63" s="541"/>
      <c r="AA63" s="538"/>
      <c r="AB63" s="539"/>
      <c r="AC63" s="541"/>
      <c r="AD63" s="538"/>
      <c r="AE63" s="543"/>
    </row>
    <row r="73" spans="5:31" ht="19.5" thickBot="1" x14ac:dyDescent="0.45"/>
    <row r="74" spans="5:31" ht="18.75" customHeight="1" x14ac:dyDescent="0.4">
      <c r="E74" s="522" t="s">
        <v>9</v>
      </c>
      <c r="F74" s="523"/>
      <c r="G74" s="523"/>
      <c r="H74" s="528" t="s">
        <v>10</v>
      </c>
      <c r="I74" s="523"/>
      <c r="J74" s="523"/>
      <c r="K74" s="528" t="s">
        <v>11</v>
      </c>
      <c r="L74" s="523"/>
      <c r="M74" s="523"/>
      <c r="N74" s="528" t="s">
        <v>12</v>
      </c>
      <c r="O74" s="523"/>
      <c r="P74" s="524"/>
      <c r="Q74" s="522" t="s">
        <v>2</v>
      </c>
      <c r="R74" s="523"/>
      <c r="S74" s="524"/>
      <c r="T74" s="522" t="s">
        <v>375</v>
      </c>
      <c r="U74" s="523"/>
      <c r="V74" s="523"/>
      <c r="W74" s="528" t="s">
        <v>376</v>
      </c>
      <c r="X74" s="523"/>
      <c r="Y74" s="523"/>
      <c r="Z74" s="503" t="s">
        <v>377</v>
      </c>
      <c r="AA74" s="504"/>
      <c r="AB74" s="505"/>
      <c r="AC74" s="503" t="s">
        <v>378</v>
      </c>
      <c r="AD74" s="504"/>
      <c r="AE74" s="509"/>
    </row>
    <row r="75" spans="5:31" ht="19.5" thickBot="1" x14ac:dyDescent="0.45">
      <c r="E75" s="525"/>
      <c r="F75" s="526"/>
      <c r="G75" s="526"/>
      <c r="H75" s="526"/>
      <c r="I75" s="526"/>
      <c r="J75" s="526"/>
      <c r="K75" s="526"/>
      <c r="L75" s="526"/>
      <c r="M75" s="526"/>
      <c r="N75" s="526"/>
      <c r="O75" s="526"/>
      <c r="P75" s="527"/>
      <c r="Q75" s="525"/>
      <c r="R75" s="526"/>
      <c r="S75" s="527"/>
      <c r="T75" s="525"/>
      <c r="U75" s="526"/>
      <c r="V75" s="526"/>
      <c r="W75" s="526"/>
      <c r="X75" s="526"/>
      <c r="Y75" s="526"/>
      <c r="Z75" s="506"/>
      <c r="AA75" s="507"/>
      <c r="AB75" s="508"/>
      <c r="AC75" s="506"/>
      <c r="AD75" s="507"/>
      <c r="AE75" s="510"/>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667E3-94D3-40A0-83EB-2C384DBBD333}">
  <dimension ref="A1"/>
  <sheetViews>
    <sheetView zoomScale="70" zoomScaleNormal="70" workbookViewId="0">
      <selection activeCell="BD52" sqref="BD52"/>
    </sheetView>
  </sheetViews>
  <sheetFormatPr defaultRowHeight="18.75" x14ac:dyDescent="0.4"/>
  <cols>
    <col min="1" max="362" width="3.625" customWidth="1"/>
  </cols>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55" zoomScaleNormal="5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8" t="s">
        <v>8</v>
      </c>
      <c r="L11" s="38"/>
      <c r="M11" s="38"/>
      <c r="N11" s="38"/>
      <c r="O11" s="38"/>
      <c r="P11" s="38"/>
      <c r="Q11" s="47" t="s">
        <v>7</v>
      </c>
      <c r="R11" s="47"/>
      <c r="S11" s="47"/>
      <c r="T11" s="47"/>
      <c r="U11" s="47"/>
      <c r="V11" s="48" t="s">
        <v>7</v>
      </c>
      <c r="W11" s="49"/>
      <c r="X11" s="49"/>
      <c r="Y11" s="49"/>
      <c r="Z11" s="50"/>
      <c r="AA11" s="48" t="s">
        <v>2</v>
      </c>
      <c r="AB11" s="49"/>
      <c r="AC11" s="49"/>
      <c r="AD11" s="49"/>
      <c r="AE11" s="50"/>
      <c r="AF11" s="48" t="s">
        <v>7</v>
      </c>
      <c r="AG11" s="49"/>
      <c r="AH11" s="49"/>
      <c r="AI11" s="49"/>
      <c r="AJ11" s="50"/>
    </row>
    <row r="12" spans="11:36" x14ac:dyDescent="0.4">
      <c r="K12" s="38"/>
      <c r="L12" s="38"/>
      <c r="M12" s="38"/>
      <c r="N12" s="38"/>
      <c r="O12" s="38"/>
      <c r="P12" s="38"/>
      <c r="Q12" s="47"/>
      <c r="R12" s="47"/>
      <c r="S12" s="47"/>
      <c r="T12" s="47"/>
      <c r="U12" s="47"/>
      <c r="V12" s="51"/>
      <c r="W12" s="52"/>
      <c r="X12" s="52"/>
      <c r="Y12" s="52"/>
      <c r="Z12" s="53"/>
      <c r="AA12" s="51"/>
      <c r="AB12" s="52"/>
      <c r="AC12" s="52"/>
      <c r="AD12" s="52"/>
      <c r="AE12" s="53"/>
      <c r="AF12" s="51"/>
      <c r="AG12" s="52"/>
      <c r="AH12" s="52"/>
      <c r="AI12" s="52"/>
      <c r="AJ12" s="53"/>
    </row>
    <row r="18" spans="9:41" ht="19.5" thickBot="1" x14ac:dyDescent="0.45"/>
    <row r="19" spans="9:41" x14ac:dyDescent="0.4">
      <c r="I19" s="39" t="s">
        <v>6</v>
      </c>
      <c r="J19" s="40"/>
      <c r="K19" s="40"/>
      <c r="L19" s="40"/>
      <c r="M19" s="43" t="s">
        <v>5</v>
      </c>
      <c r="N19" s="43"/>
      <c r="O19" s="43"/>
      <c r="P19" s="43"/>
      <c r="Q19" s="44"/>
      <c r="R19" s="39" t="s">
        <v>4</v>
      </c>
      <c r="S19" s="40"/>
      <c r="T19" s="40"/>
      <c r="U19" s="40"/>
      <c r="V19" s="43" t="s">
        <v>3</v>
      </c>
      <c r="W19" s="43"/>
      <c r="X19" s="43"/>
      <c r="Y19" s="43"/>
      <c r="Z19" s="44"/>
      <c r="AA19" s="54" t="s">
        <v>2</v>
      </c>
      <c r="AB19" s="47"/>
      <c r="AC19" s="47"/>
      <c r="AD19" s="47"/>
      <c r="AE19" s="47"/>
      <c r="AF19" s="55"/>
      <c r="AG19" s="39" t="s">
        <v>1</v>
      </c>
      <c r="AH19" s="40"/>
      <c r="AI19" s="40"/>
      <c r="AJ19" s="40"/>
      <c r="AK19" s="43" t="s">
        <v>0</v>
      </c>
      <c r="AL19" s="43"/>
      <c r="AM19" s="43"/>
      <c r="AN19" s="43"/>
      <c r="AO19" s="44"/>
    </row>
    <row r="20" spans="9:41" ht="19.5" thickBot="1" x14ac:dyDescent="0.45">
      <c r="I20" s="41"/>
      <c r="J20" s="42"/>
      <c r="K20" s="42"/>
      <c r="L20" s="42"/>
      <c r="M20" s="45"/>
      <c r="N20" s="45"/>
      <c r="O20" s="45"/>
      <c r="P20" s="45"/>
      <c r="Q20" s="46"/>
      <c r="R20" s="41"/>
      <c r="S20" s="42"/>
      <c r="T20" s="42"/>
      <c r="U20" s="42"/>
      <c r="V20" s="45"/>
      <c r="W20" s="45"/>
      <c r="X20" s="45"/>
      <c r="Y20" s="45"/>
      <c r="Z20" s="46"/>
      <c r="AA20" s="54"/>
      <c r="AB20" s="47"/>
      <c r="AC20" s="47"/>
      <c r="AD20" s="47"/>
      <c r="AE20" s="47"/>
      <c r="AF20" s="55"/>
      <c r="AG20" s="41"/>
      <c r="AH20" s="42"/>
      <c r="AI20" s="42"/>
      <c r="AJ20" s="42"/>
      <c r="AK20" s="45"/>
      <c r="AL20" s="45"/>
      <c r="AM20" s="45"/>
      <c r="AN20" s="45"/>
      <c r="AO20" s="46"/>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6" t="s">
        <v>20</v>
      </c>
      <c r="AR9" s="56"/>
      <c r="AS9" s="56" t="s">
        <v>21</v>
      </c>
      <c r="AT9" s="56"/>
      <c r="AU9" s="61" t="s">
        <v>2</v>
      </c>
      <c r="AV9" s="61"/>
      <c r="AW9" s="56" t="s">
        <v>22</v>
      </c>
      <c r="AX9" s="56"/>
      <c r="AY9" s="63" t="s">
        <v>23</v>
      </c>
      <c r="AZ9" s="63"/>
      <c r="BA9" s="63"/>
      <c r="BB9" s="63"/>
      <c r="BC9" s="64"/>
      <c r="BD9" s="56" t="s">
        <v>24</v>
      </c>
      <c r="BE9" s="56"/>
      <c r="BF9" s="56" t="s">
        <v>25</v>
      </c>
      <c r="BG9" s="56"/>
      <c r="BH9" s="61" t="s">
        <v>2</v>
      </c>
      <c r="BI9" s="61"/>
      <c r="BJ9" s="56" t="s">
        <v>26</v>
      </c>
      <c r="BK9" s="56"/>
      <c r="BL9" s="63" t="s">
        <v>27</v>
      </c>
      <c r="BM9" s="63"/>
      <c r="BN9" s="63"/>
      <c r="BO9" s="63"/>
      <c r="BP9" s="64"/>
      <c r="BQ9" s="56" t="s">
        <v>28</v>
      </c>
      <c r="BR9" s="56"/>
      <c r="BS9" s="56" t="s">
        <v>29</v>
      </c>
      <c r="BT9" s="56"/>
      <c r="BU9" s="61" t="s">
        <v>2</v>
      </c>
      <c r="BV9" s="61"/>
      <c r="BW9" s="56" t="s">
        <v>30</v>
      </c>
      <c r="BX9" s="56"/>
      <c r="BY9" s="63" t="s">
        <v>31</v>
      </c>
      <c r="BZ9" s="63"/>
      <c r="CA9" s="63"/>
      <c r="CB9" s="63"/>
      <c r="CC9" s="63"/>
      <c r="CE9" s="65" t="s">
        <v>60</v>
      </c>
      <c r="CF9" s="66"/>
      <c r="CG9" s="66"/>
      <c r="CH9" s="66"/>
      <c r="CI9" s="67"/>
    </row>
    <row r="10" spans="6:87" x14ac:dyDescent="0.4">
      <c r="AQ10" s="56"/>
      <c r="AR10" s="56"/>
      <c r="AS10" s="56"/>
      <c r="AT10" s="56"/>
      <c r="AU10" s="61"/>
      <c r="AV10" s="61"/>
      <c r="AW10" s="56"/>
      <c r="AX10" s="56"/>
      <c r="AY10" s="63"/>
      <c r="AZ10" s="63"/>
      <c r="BA10" s="63"/>
      <c r="BB10" s="63"/>
      <c r="BC10" s="64"/>
      <c r="BD10" s="56"/>
      <c r="BE10" s="56"/>
      <c r="BF10" s="56"/>
      <c r="BG10" s="56"/>
      <c r="BH10" s="61"/>
      <c r="BI10" s="61"/>
      <c r="BJ10" s="56"/>
      <c r="BK10" s="56"/>
      <c r="BL10" s="63"/>
      <c r="BM10" s="63"/>
      <c r="BN10" s="63"/>
      <c r="BO10" s="63"/>
      <c r="BP10" s="64"/>
      <c r="BQ10" s="56"/>
      <c r="BR10" s="56"/>
      <c r="BS10" s="56"/>
      <c r="BT10" s="56"/>
      <c r="BU10" s="61"/>
      <c r="BV10" s="61"/>
      <c r="BW10" s="56"/>
      <c r="BX10" s="56"/>
      <c r="BY10" s="63"/>
      <c r="BZ10" s="63"/>
      <c r="CA10" s="63"/>
      <c r="CB10" s="63"/>
      <c r="CC10" s="63"/>
      <c r="CE10" s="68"/>
      <c r="CF10" s="69"/>
      <c r="CG10" s="69"/>
      <c r="CH10" s="69"/>
      <c r="CI10" s="70"/>
    </row>
    <row r="13" spans="6:87" ht="19.5" customHeight="1" x14ac:dyDescent="0.4">
      <c r="F13" s="56" t="s">
        <v>9</v>
      </c>
      <c r="G13" s="56"/>
      <c r="H13" s="56" t="s">
        <v>10</v>
      </c>
      <c r="I13" s="56"/>
      <c r="J13" s="56" t="s">
        <v>11</v>
      </c>
      <c r="K13" s="56"/>
      <c r="L13" s="56" t="s">
        <v>12</v>
      </c>
      <c r="M13" s="56"/>
      <c r="N13" s="56" t="s">
        <v>13</v>
      </c>
      <c r="O13" s="56"/>
      <c r="P13" s="56" t="s">
        <v>2</v>
      </c>
      <c r="Q13" s="56"/>
      <c r="R13" s="56"/>
      <c r="S13" s="56" t="s">
        <v>845</v>
      </c>
      <c r="T13" s="56"/>
    </row>
    <row r="14" spans="6:87" ht="19.5" customHeight="1" x14ac:dyDescent="0.4">
      <c r="F14" s="56"/>
      <c r="G14" s="56"/>
      <c r="H14" s="56"/>
      <c r="I14" s="56"/>
      <c r="J14" s="56"/>
      <c r="K14" s="56"/>
      <c r="L14" s="56"/>
      <c r="M14" s="56"/>
      <c r="N14" s="56"/>
      <c r="O14" s="56"/>
      <c r="P14" s="56"/>
      <c r="Q14" s="56"/>
      <c r="R14" s="56"/>
      <c r="S14" s="56"/>
      <c r="T14" s="56"/>
    </row>
    <row r="17" spans="6:87" x14ac:dyDescent="0.4">
      <c r="AQ17" s="56" t="s">
        <v>32</v>
      </c>
      <c r="AR17" s="56"/>
      <c r="AS17" s="56" t="s">
        <v>33</v>
      </c>
      <c r="AT17" s="56"/>
      <c r="AU17" s="61" t="s">
        <v>2</v>
      </c>
      <c r="AV17" s="61"/>
      <c r="AW17" s="56" t="s">
        <v>34</v>
      </c>
      <c r="AX17" s="56"/>
      <c r="AY17" s="63" t="s">
        <v>23</v>
      </c>
      <c r="AZ17" s="63"/>
      <c r="BA17" s="63"/>
      <c r="BB17" s="63"/>
      <c r="BC17" s="64"/>
      <c r="BD17" s="56" t="s">
        <v>35</v>
      </c>
      <c r="BE17" s="56"/>
      <c r="BF17" s="56" t="s">
        <v>36</v>
      </c>
      <c r="BG17" s="56"/>
      <c r="BH17" s="61" t="s">
        <v>2</v>
      </c>
      <c r="BI17" s="61"/>
      <c r="BJ17" s="56" t="s">
        <v>37</v>
      </c>
      <c r="BK17" s="56"/>
      <c r="BL17" s="63" t="s">
        <v>27</v>
      </c>
      <c r="BM17" s="63"/>
      <c r="BN17" s="63"/>
      <c r="BO17" s="63"/>
      <c r="BP17" s="64"/>
      <c r="BQ17" s="56" t="s">
        <v>38</v>
      </c>
      <c r="BR17" s="56"/>
      <c r="BS17" s="56" t="s">
        <v>39</v>
      </c>
      <c r="BT17" s="56"/>
      <c r="BU17" s="61" t="s">
        <v>2</v>
      </c>
      <c r="BV17" s="61"/>
      <c r="BW17" s="56" t="s">
        <v>40</v>
      </c>
      <c r="BX17" s="56"/>
      <c r="BY17" s="63" t="s">
        <v>31</v>
      </c>
      <c r="BZ17" s="63"/>
      <c r="CA17" s="63"/>
      <c r="CB17" s="63"/>
      <c r="CC17" s="63"/>
      <c r="CE17" s="65" t="s">
        <v>61</v>
      </c>
      <c r="CF17" s="66"/>
      <c r="CG17" s="66"/>
      <c r="CH17" s="66"/>
      <c r="CI17" s="67"/>
    </row>
    <row r="18" spans="6:87" x14ac:dyDescent="0.4">
      <c r="AQ18" s="56"/>
      <c r="AR18" s="56"/>
      <c r="AS18" s="56"/>
      <c r="AT18" s="56"/>
      <c r="AU18" s="61"/>
      <c r="AV18" s="61"/>
      <c r="AW18" s="56"/>
      <c r="AX18" s="56"/>
      <c r="AY18" s="63"/>
      <c r="AZ18" s="63"/>
      <c r="BA18" s="63"/>
      <c r="BB18" s="63"/>
      <c r="BC18" s="64"/>
      <c r="BD18" s="56"/>
      <c r="BE18" s="56"/>
      <c r="BF18" s="56"/>
      <c r="BG18" s="56"/>
      <c r="BH18" s="61"/>
      <c r="BI18" s="61"/>
      <c r="BJ18" s="56"/>
      <c r="BK18" s="56"/>
      <c r="BL18" s="63"/>
      <c r="BM18" s="63"/>
      <c r="BN18" s="63"/>
      <c r="BO18" s="63"/>
      <c r="BP18" s="64"/>
      <c r="BQ18" s="56"/>
      <c r="BR18" s="56"/>
      <c r="BS18" s="56"/>
      <c r="BT18" s="56"/>
      <c r="BU18" s="61"/>
      <c r="BV18" s="61"/>
      <c r="BW18" s="56"/>
      <c r="BX18" s="56"/>
      <c r="BY18" s="63"/>
      <c r="BZ18" s="63"/>
      <c r="CA18" s="63"/>
      <c r="CB18" s="63"/>
      <c r="CC18" s="63"/>
      <c r="CE18" s="68"/>
      <c r="CF18" s="69"/>
      <c r="CG18" s="69"/>
      <c r="CH18" s="69"/>
      <c r="CI18" s="70"/>
    </row>
    <row r="21" spans="6:87" ht="18.75" customHeight="1" x14ac:dyDescent="0.4">
      <c r="F21" s="56" t="s">
        <v>9</v>
      </c>
      <c r="G21" s="56"/>
      <c r="H21" s="57" t="s">
        <v>14</v>
      </c>
      <c r="I21" s="58"/>
      <c r="J21" s="56" t="s">
        <v>13</v>
      </c>
      <c r="K21" s="56"/>
      <c r="L21" s="59" t="s">
        <v>14</v>
      </c>
      <c r="M21" s="60"/>
      <c r="N21" s="56" t="s">
        <v>15</v>
      </c>
      <c r="O21" s="56"/>
      <c r="P21" s="60" t="s">
        <v>2</v>
      </c>
      <c r="Q21" s="60"/>
      <c r="R21" s="60"/>
      <c r="S21" s="56" t="s">
        <v>844</v>
      </c>
      <c r="T21" s="56"/>
    </row>
    <row r="22" spans="6:87" ht="18.75" customHeight="1" x14ac:dyDescent="0.4">
      <c r="F22" s="56"/>
      <c r="G22" s="56"/>
      <c r="H22" s="58"/>
      <c r="I22" s="58"/>
      <c r="J22" s="56"/>
      <c r="K22" s="56"/>
      <c r="L22" s="60"/>
      <c r="M22" s="60"/>
      <c r="N22" s="56"/>
      <c r="O22" s="56"/>
      <c r="P22" s="60"/>
      <c r="Q22" s="60"/>
      <c r="R22" s="60"/>
      <c r="S22" s="56"/>
      <c r="T22" s="56"/>
    </row>
    <row r="25" spans="6:87" x14ac:dyDescent="0.4">
      <c r="AQ25" s="56" t="s">
        <v>41</v>
      </c>
      <c r="AR25" s="56"/>
      <c r="AS25" s="56" t="s">
        <v>42</v>
      </c>
      <c r="AT25" s="56"/>
      <c r="AU25" s="61" t="s">
        <v>2</v>
      </c>
      <c r="AV25" s="61"/>
      <c r="AW25" s="56" t="s">
        <v>43</v>
      </c>
      <c r="AX25" s="56"/>
      <c r="AY25" s="63" t="s">
        <v>23</v>
      </c>
      <c r="AZ25" s="63"/>
      <c r="BA25" s="63"/>
      <c r="BB25" s="63"/>
      <c r="BC25" s="64"/>
      <c r="BD25" s="56" t="s">
        <v>44</v>
      </c>
      <c r="BE25" s="56"/>
      <c r="BF25" s="56" t="s">
        <v>45</v>
      </c>
      <c r="BG25" s="56"/>
      <c r="BH25" s="61" t="s">
        <v>2</v>
      </c>
      <c r="BI25" s="61"/>
      <c r="BJ25" s="56" t="s">
        <v>46</v>
      </c>
      <c r="BK25" s="56"/>
      <c r="BL25" s="63" t="s">
        <v>27</v>
      </c>
      <c r="BM25" s="63"/>
      <c r="BN25" s="63"/>
      <c r="BO25" s="63"/>
      <c r="BP25" s="64"/>
      <c r="BQ25" s="56" t="s">
        <v>47</v>
      </c>
      <c r="BR25" s="56"/>
      <c r="BS25" s="56" t="s">
        <v>48</v>
      </c>
      <c r="BT25" s="56"/>
      <c r="BU25" s="61" t="s">
        <v>2</v>
      </c>
      <c r="BV25" s="61"/>
      <c r="BW25" s="56" t="s">
        <v>49</v>
      </c>
      <c r="BX25" s="56"/>
      <c r="BY25" s="63" t="s">
        <v>31</v>
      </c>
      <c r="BZ25" s="63"/>
      <c r="CA25" s="63"/>
      <c r="CB25" s="63"/>
      <c r="CC25" s="63"/>
      <c r="CE25" s="65" t="s">
        <v>62</v>
      </c>
      <c r="CF25" s="66"/>
      <c r="CG25" s="66"/>
      <c r="CH25" s="66"/>
      <c r="CI25" s="67"/>
    </row>
    <row r="26" spans="6:87" x14ac:dyDescent="0.4">
      <c r="AQ26" s="56"/>
      <c r="AR26" s="56"/>
      <c r="AS26" s="56"/>
      <c r="AT26" s="56"/>
      <c r="AU26" s="61"/>
      <c r="AV26" s="61"/>
      <c r="AW26" s="56"/>
      <c r="AX26" s="56"/>
      <c r="AY26" s="63"/>
      <c r="AZ26" s="63"/>
      <c r="BA26" s="63"/>
      <c r="BB26" s="63"/>
      <c r="BC26" s="64"/>
      <c r="BD26" s="56"/>
      <c r="BE26" s="56"/>
      <c r="BF26" s="56"/>
      <c r="BG26" s="56"/>
      <c r="BH26" s="61"/>
      <c r="BI26" s="61"/>
      <c r="BJ26" s="56"/>
      <c r="BK26" s="56"/>
      <c r="BL26" s="63"/>
      <c r="BM26" s="63"/>
      <c r="BN26" s="63"/>
      <c r="BO26" s="63"/>
      <c r="BP26" s="64"/>
      <c r="BQ26" s="56"/>
      <c r="BR26" s="56"/>
      <c r="BS26" s="56"/>
      <c r="BT26" s="56"/>
      <c r="BU26" s="61"/>
      <c r="BV26" s="61"/>
      <c r="BW26" s="56"/>
      <c r="BX26" s="56"/>
      <c r="BY26" s="63"/>
      <c r="BZ26" s="63"/>
      <c r="CA26" s="63"/>
      <c r="CB26" s="63"/>
      <c r="CC26" s="63"/>
      <c r="CE26" s="68"/>
      <c r="CF26" s="69"/>
      <c r="CG26" s="69"/>
      <c r="CH26" s="69"/>
      <c r="CI26" s="70"/>
    </row>
    <row r="32" spans="6:87" x14ac:dyDescent="0.4">
      <c r="AQ32" s="56" t="s">
        <v>50</v>
      </c>
      <c r="AR32" s="56"/>
      <c r="AS32" s="56" t="s">
        <v>51</v>
      </c>
      <c r="AT32" s="56"/>
      <c r="AU32" s="61" t="s">
        <v>2</v>
      </c>
      <c r="AV32" s="61"/>
      <c r="AW32" s="56" t="s">
        <v>52</v>
      </c>
      <c r="AX32" s="56"/>
      <c r="AY32" s="63" t="s">
        <v>23</v>
      </c>
      <c r="AZ32" s="63"/>
      <c r="BA32" s="63"/>
      <c r="BB32" s="63"/>
      <c r="BC32" s="64"/>
      <c r="BD32" s="56" t="s">
        <v>53</v>
      </c>
      <c r="BE32" s="56"/>
      <c r="BF32" s="56" t="s">
        <v>54</v>
      </c>
      <c r="BG32" s="56"/>
      <c r="BH32" s="61" t="s">
        <v>2</v>
      </c>
      <c r="BI32" s="61"/>
      <c r="BJ32" s="56" t="s">
        <v>55</v>
      </c>
      <c r="BK32" s="56"/>
      <c r="BL32" s="63" t="s">
        <v>27</v>
      </c>
      <c r="BM32" s="63"/>
      <c r="BN32" s="63"/>
      <c r="BO32" s="63"/>
      <c r="BP32" s="64"/>
      <c r="BQ32" s="56" t="s">
        <v>56</v>
      </c>
      <c r="BR32" s="56"/>
      <c r="BS32" s="56" t="s">
        <v>57</v>
      </c>
      <c r="BT32" s="56"/>
      <c r="BU32" s="61" t="s">
        <v>2</v>
      </c>
      <c r="BV32" s="61"/>
      <c r="BW32" s="56" t="s">
        <v>58</v>
      </c>
      <c r="BX32" s="56"/>
      <c r="BY32" s="63" t="s">
        <v>31</v>
      </c>
      <c r="BZ32" s="63"/>
      <c r="CA32" s="63"/>
      <c r="CB32" s="63"/>
      <c r="CC32" s="63"/>
      <c r="CE32" s="65" t="s">
        <v>59</v>
      </c>
      <c r="CF32" s="66"/>
      <c r="CG32" s="66"/>
      <c r="CH32" s="66"/>
      <c r="CI32" s="67"/>
    </row>
    <row r="33" spans="5:87" x14ac:dyDescent="0.4">
      <c r="AQ33" s="56"/>
      <c r="AR33" s="56"/>
      <c r="AS33" s="56"/>
      <c r="AT33" s="56"/>
      <c r="AU33" s="61"/>
      <c r="AV33" s="61"/>
      <c r="AW33" s="56"/>
      <c r="AX33" s="56"/>
      <c r="AY33" s="63"/>
      <c r="AZ33" s="63"/>
      <c r="BA33" s="63"/>
      <c r="BB33" s="63"/>
      <c r="BC33" s="64"/>
      <c r="BD33" s="56"/>
      <c r="BE33" s="56"/>
      <c r="BF33" s="56"/>
      <c r="BG33" s="56"/>
      <c r="BH33" s="61"/>
      <c r="BI33" s="61"/>
      <c r="BJ33" s="56"/>
      <c r="BK33" s="56"/>
      <c r="BL33" s="63"/>
      <c r="BM33" s="63"/>
      <c r="BN33" s="63"/>
      <c r="BO33" s="63"/>
      <c r="BP33" s="64"/>
      <c r="BQ33" s="56"/>
      <c r="BR33" s="56"/>
      <c r="BS33" s="56"/>
      <c r="BT33" s="56"/>
      <c r="BU33" s="61"/>
      <c r="BV33" s="61"/>
      <c r="BW33" s="56"/>
      <c r="BX33" s="56"/>
      <c r="BY33" s="63"/>
      <c r="BZ33" s="63"/>
      <c r="CA33" s="63"/>
      <c r="CB33" s="63"/>
      <c r="CC33" s="63"/>
      <c r="CE33" s="68"/>
      <c r="CF33" s="69"/>
      <c r="CG33" s="69"/>
      <c r="CH33" s="69"/>
      <c r="CI33" s="70"/>
    </row>
    <row r="37" spans="5:87" x14ac:dyDescent="0.4">
      <c r="E37" s="56" t="s">
        <v>9</v>
      </c>
      <c r="F37" s="56"/>
      <c r="G37" s="56" t="s">
        <v>10</v>
      </c>
      <c r="H37" s="56"/>
      <c r="I37" s="62" t="s">
        <v>11</v>
      </c>
      <c r="J37" s="62"/>
      <c r="K37" s="62" t="s">
        <v>12</v>
      </c>
      <c r="L37" s="62"/>
      <c r="M37" s="62" t="s">
        <v>13</v>
      </c>
      <c r="N37" s="62"/>
      <c r="O37" s="62" t="s">
        <v>2</v>
      </c>
      <c r="P37" s="62"/>
      <c r="Q37" s="62"/>
      <c r="R37" s="62" t="s">
        <v>16</v>
      </c>
      <c r="S37" s="62"/>
      <c r="T37" s="56" t="s">
        <v>17</v>
      </c>
      <c r="U37" s="56"/>
    </row>
    <row r="38" spans="5:87" x14ac:dyDescent="0.4">
      <c r="E38" s="56"/>
      <c r="F38" s="56"/>
      <c r="G38" s="56"/>
      <c r="H38" s="56"/>
      <c r="I38" s="62"/>
      <c r="J38" s="62"/>
      <c r="K38" s="62"/>
      <c r="L38" s="62"/>
      <c r="M38" s="62"/>
      <c r="N38" s="62"/>
      <c r="O38" s="62"/>
      <c r="P38" s="62"/>
      <c r="Q38" s="62"/>
      <c r="R38" s="62"/>
      <c r="S38" s="62"/>
      <c r="T38" s="56"/>
      <c r="U38" s="56"/>
    </row>
    <row r="44" spans="5:87" ht="18.75" customHeight="1" x14ac:dyDescent="0.4">
      <c r="E44" s="73" t="s">
        <v>18</v>
      </c>
      <c r="F44" s="74"/>
      <c r="G44" s="74"/>
      <c r="H44" s="74"/>
      <c r="I44" s="74"/>
      <c r="J44" s="74"/>
      <c r="K44" s="74"/>
      <c r="L44" s="74"/>
      <c r="M44" s="74"/>
      <c r="N44" s="74"/>
      <c r="O44" s="74"/>
      <c r="P44" s="74"/>
      <c r="Q44" s="74"/>
      <c r="R44" s="74"/>
      <c r="S44" s="75"/>
      <c r="T44" s="79" t="s">
        <v>19</v>
      </c>
      <c r="U44" s="80"/>
    </row>
    <row r="45" spans="5:87" x14ac:dyDescent="0.4">
      <c r="E45" s="76"/>
      <c r="F45" s="77"/>
      <c r="G45" s="77"/>
      <c r="H45" s="77"/>
      <c r="I45" s="77"/>
      <c r="J45" s="77"/>
      <c r="K45" s="77"/>
      <c r="L45" s="77"/>
      <c r="M45" s="77"/>
      <c r="N45" s="77"/>
      <c r="O45" s="77"/>
      <c r="P45" s="77"/>
      <c r="Q45" s="77"/>
      <c r="R45" s="77"/>
      <c r="S45" s="78"/>
      <c r="T45" s="81"/>
      <c r="U45" s="82"/>
    </row>
    <row r="48" spans="5:87" x14ac:dyDescent="0.4">
      <c r="E48" s="7" t="s">
        <v>646</v>
      </c>
      <c r="F48" s="7"/>
      <c r="O48" s="71" t="s">
        <v>645</v>
      </c>
      <c r="P48" s="71"/>
    </row>
    <row r="49" spans="5:17" x14ac:dyDescent="0.4">
      <c r="E49" s="34">
        <v>31</v>
      </c>
      <c r="F49" s="33">
        <v>30</v>
      </c>
      <c r="G49" s="1">
        <v>29</v>
      </c>
      <c r="P49" s="1">
        <v>0</v>
      </c>
      <c r="Q49" s="35" t="s">
        <v>66</v>
      </c>
    </row>
    <row r="50" spans="5:17" x14ac:dyDescent="0.4">
      <c r="E50" s="55" t="s">
        <v>846</v>
      </c>
      <c r="F50" s="54"/>
      <c r="G50" s="55" t="s">
        <v>847</v>
      </c>
      <c r="H50" s="72"/>
      <c r="I50" s="72"/>
      <c r="J50" s="72"/>
      <c r="K50" s="72"/>
      <c r="L50" s="72"/>
      <c r="M50" s="72"/>
      <c r="N50" s="72"/>
      <c r="O50" s="72"/>
      <c r="P50" s="54"/>
    </row>
  </sheetData>
  <mergeCells count="91">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O37:Q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210"/>
  <sheetViews>
    <sheetView showGridLines="0" tabSelected="1" zoomScale="55" zoomScaleNormal="55" workbookViewId="0">
      <selection activeCell="BG122" sqref="BG122"/>
    </sheetView>
  </sheetViews>
  <sheetFormatPr defaultRowHeight="18.75" x14ac:dyDescent="0.4"/>
  <cols>
    <col min="1" max="308" width="3.625" customWidth="1"/>
  </cols>
  <sheetData>
    <row r="2" spans="7:23" x14ac:dyDescent="0.4">
      <c r="P2" s="1"/>
    </row>
    <row r="3" spans="7:23" x14ac:dyDescent="0.4">
      <c r="G3" s="171" t="s">
        <v>98</v>
      </c>
      <c r="H3" s="171"/>
      <c r="I3" s="171"/>
      <c r="J3" s="171"/>
      <c r="K3" s="171"/>
      <c r="L3" s="171"/>
      <c r="M3" s="171"/>
      <c r="N3" s="27" t="s">
        <v>99</v>
      </c>
      <c r="O3" s="28"/>
      <c r="P3" s="28"/>
      <c r="Q3" s="28"/>
      <c r="R3" s="28"/>
      <c r="S3" s="28"/>
      <c r="T3" s="28"/>
      <c r="U3" s="28"/>
      <c r="V3" s="28"/>
      <c r="W3" s="29"/>
    </row>
    <row r="4" spans="7:23" x14ac:dyDescent="0.4">
      <c r="G4" s="172" t="s">
        <v>103</v>
      </c>
      <c r="H4" s="173"/>
      <c r="I4" s="173"/>
      <c r="J4" s="173"/>
      <c r="K4" s="173"/>
      <c r="L4" s="173"/>
      <c r="M4" s="173"/>
      <c r="N4" s="174" t="s">
        <v>104</v>
      </c>
      <c r="O4" s="175"/>
      <c r="P4" s="175"/>
      <c r="Q4" s="175"/>
      <c r="R4" s="175"/>
      <c r="S4" s="175"/>
      <c r="T4" s="176"/>
      <c r="U4" s="174" t="str">
        <f>"0x" &amp; DEC2HEX(0, 5)</f>
        <v>0x00000</v>
      </c>
      <c r="V4" s="175"/>
      <c r="W4" s="177"/>
    </row>
    <row r="5" spans="7:23" x14ac:dyDescent="0.4">
      <c r="G5" s="178" t="s">
        <v>105</v>
      </c>
      <c r="H5" s="179"/>
      <c r="I5" s="179"/>
      <c r="J5" s="179"/>
      <c r="K5" s="179"/>
      <c r="L5" s="179"/>
      <c r="M5" s="179"/>
      <c r="N5" s="174" t="s">
        <v>106</v>
      </c>
      <c r="O5" s="175"/>
      <c r="P5" s="175"/>
      <c r="Q5" s="175"/>
      <c r="R5" s="175"/>
      <c r="S5" s="175"/>
      <c r="T5" s="176"/>
      <c r="U5" s="174" t="s">
        <v>107</v>
      </c>
      <c r="V5" s="175"/>
      <c r="W5" s="177"/>
    </row>
    <row r="6" spans="7:23" x14ac:dyDescent="0.4">
      <c r="G6" s="180" t="s">
        <v>109</v>
      </c>
      <c r="H6" s="180"/>
      <c r="I6" s="180"/>
      <c r="J6" s="180"/>
      <c r="K6" s="180"/>
      <c r="L6" s="180"/>
      <c r="M6" s="180"/>
      <c r="N6" s="181" t="s">
        <v>110</v>
      </c>
      <c r="O6" s="182"/>
      <c r="P6" s="182"/>
      <c r="Q6" s="182"/>
      <c r="R6" s="182"/>
      <c r="S6" s="182"/>
      <c r="T6" s="183"/>
      <c r="U6" s="181" t="s">
        <v>111</v>
      </c>
      <c r="V6" s="182"/>
      <c r="W6" s="183"/>
    </row>
    <row r="7" spans="7:23" x14ac:dyDescent="0.4">
      <c r="G7" s="61" t="s">
        <v>116</v>
      </c>
      <c r="H7" s="61"/>
      <c r="I7" s="61"/>
      <c r="J7" s="61"/>
      <c r="K7" s="61"/>
      <c r="L7" s="61"/>
      <c r="M7" s="61"/>
      <c r="N7" s="168" t="s">
        <v>117</v>
      </c>
      <c r="O7" s="169"/>
      <c r="P7" s="169"/>
      <c r="Q7" s="169"/>
      <c r="R7" s="169"/>
      <c r="S7" s="169"/>
      <c r="T7" s="170"/>
      <c r="U7" s="168" t="s">
        <v>118</v>
      </c>
      <c r="V7" s="169"/>
      <c r="W7" s="170"/>
    </row>
    <row r="8" spans="7:23" x14ac:dyDescent="0.4">
      <c r="G8" s="61" t="s">
        <v>119</v>
      </c>
      <c r="H8" s="61"/>
      <c r="I8" s="61"/>
      <c r="J8" s="61"/>
      <c r="K8" s="61"/>
      <c r="L8" s="61"/>
      <c r="M8" s="61"/>
      <c r="N8" s="168" t="s">
        <v>120</v>
      </c>
      <c r="O8" s="169"/>
      <c r="P8" s="169"/>
      <c r="Q8" s="169"/>
      <c r="R8" s="169"/>
      <c r="S8" s="169"/>
      <c r="T8" s="170"/>
      <c r="U8" s="168" t="s">
        <v>121</v>
      </c>
      <c r="V8" s="169"/>
      <c r="W8" s="170"/>
    </row>
    <row r="9" spans="7:23" x14ac:dyDescent="0.4">
      <c r="G9" s="61" t="s">
        <v>122</v>
      </c>
      <c r="H9" s="61"/>
      <c r="I9" s="61"/>
      <c r="J9" s="61"/>
      <c r="K9" s="61"/>
      <c r="L9" s="61"/>
      <c r="M9" s="61"/>
      <c r="N9" s="168" t="s">
        <v>123</v>
      </c>
      <c r="O9" s="169"/>
      <c r="P9" s="169"/>
      <c r="Q9" s="169"/>
      <c r="R9" s="169"/>
      <c r="S9" s="169"/>
      <c r="T9" s="170"/>
      <c r="U9" s="168" t="s">
        <v>124</v>
      </c>
      <c r="V9" s="169"/>
      <c r="W9" s="170"/>
    </row>
    <row r="10" spans="7:23" x14ac:dyDescent="0.4">
      <c r="G10" s="61" t="s">
        <v>128</v>
      </c>
      <c r="H10" s="61"/>
      <c r="I10" s="61"/>
      <c r="J10" s="61"/>
      <c r="K10" s="61"/>
      <c r="L10" s="61"/>
      <c r="M10" s="61"/>
      <c r="N10" s="168" t="s">
        <v>129</v>
      </c>
      <c r="O10" s="169"/>
      <c r="P10" s="169"/>
      <c r="Q10" s="169"/>
      <c r="R10" s="169"/>
      <c r="S10" s="169"/>
      <c r="T10" s="170"/>
      <c r="U10" s="168" t="s">
        <v>130</v>
      </c>
      <c r="V10" s="169"/>
      <c r="W10" s="170"/>
    </row>
    <row r="11" spans="7:23" x14ac:dyDescent="0.4">
      <c r="G11" s="61" t="s">
        <v>131</v>
      </c>
      <c r="H11" s="61"/>
      <c r="I11" s="61"/>
      <c r="J11" s="61"/>
      <c r="K11" s="61"/>
      <c r="L11" s="61"/>
      <c r="M11" s="61"/>
      <c r="N11" s="168" t="s">
        <v>132</v>
      </c>
      <c r="O11" s="169"/>
      <c r="P11" s="169"/>
      <c r="Q11" s="169"/>
      <c r="R11" s="169"/>
      <c r="S11" s="169"/>
      <c r="T11" s="170"/>
      <c r="U11" s="168" t="s">
        <v>133</v>
      </c>
      <c r="V11" s="169"/>
      <c r="W11" s="170"/>
    </row>
    <row r="12" spans="7:23" x14ac:dyDescent="0.4">
      <c r="G12" s="184" t="s">
        <v>134</v>
      </c>
      <c r="H12" s="184"/>
      <c r="I12" s="184"/>
      <c r="J12" s="184"/>
      <c r="K12" s="184"/>
      <c r="L12" s="184"/>
      <c r="M12" s="184"/>
      <c r="N12" s="185" t="s">
        <v>135</v>
      </c>
      <c r="O12" s="186"/>
      <c r="P12" s="186"/>
      <c r="Q12" s="186"/>
      <c r="R12" s="186"/>
      <c r="S12" s="186"/>
      <c r="T12" s="187"/>
      <c r="U12" s="185" t="s">
        <v>136</v>
      </c>
      <c r="V12" s="186"/>
      <c r="W12" s="187"/>
    </row>
    <row r="13" spans="7:23" x14ac:dyDescent="0.4">
      <c r="G13" s="184" t="s">
        <v>880</v>
      </c>
      <c r="H13" s="184"/>
      <c r="I13" s="184"/>
      <c r="J13" s="184"/>
      <c r="K13" s="184"/>
      <c r="L13" s="184"/>
      <c r="M13" s="184"/>
      <c r="N13" s="185" t="s">
        <v>884</v>
      </c>
      <c r="O13" s="186"/>
      <c r="P13" s="186"/>
      <c r="Q13" s="186"/>
      <c r="R13" s="186"/>
      <c r="S13" s="186"/>
      <c r="T13" s="187"/>
      <c r="U13" s="185" t="s">
        <v>882</v>
      </c>
      <c r="V13" s="186"/>
      <c r="W13" s="187"/>
    </row>
    <row r="14" spans="7:23" x14ac:dyDescent="0.4">
      <c r="G14" s="184" t="s">
        <v>881</v>
      </c>
      <c r="H14" s="184"/>
      <c r="I14" s="184"/>
      <c r="J14" s="184"/>
      <c r="K14" s="184"/>
      <c r="L14" s="184"/>
      <c r="M14" s="184"/>
      <c r="N14" s="185" t="s">
        <v>885</v>
      </c>
      <c r="O14" s="186"/>
      <c r="P14" s="186"/>
      <c r="Q14" s="186"/>
      <c r="R14" s="186"/>
      <c r="S14" s="186"/>
      <c r="T14" s="187"/>
      <c r="U14" s="185" t="s">
        <v>883</v>
      </c>
      <c r="V14" s="186"/>
      <c r="W14" s="187"/>
    </row>
    <row r="15" spans="7:23" x14ac:dyDescent="0.4">
      <c r="G15" s="188" t="s">
        <v>145</v>
      </c>
      <c r="H15" s="189"/>
      <c r="I15" s="189"/>
      <c r="J15" s="189"/>
      <c r="K15" s="189"/>
      <c r="L15" s="189"/>
      <c r="M15" s="189"/>
      <c r="N15" s="174" t="s">
        <v>146</v>
      </c>
      <c r="O15" s="175"/>
      <c r="P15" s="175"/>
      <c r="Q15" s="175"/>
      <c r="R15" s="175"/>
      <c r="S15" s="175"/>
      <c r="T15" s="177"/>
      <c r="U15" s="190" t="s">
        <v>147</v>
      </c>
      <c r="V15" s="175"/>
      <c r="W15" s="177"/>
    </row>
    <row r="16" spans="7:23" x14ac:dyDescent="0.4">
      <c r="G16" s="191" t="s">
        <v>148</v>
      </c>
      <c r="H16" s="192"/>
      <c r="I16" s="192"/>
      <c r="J16" s="192"/>
      <c r="K16" s="192"/>
      <c r="L16" s="192"/>
      <c r="M16" s="192"/>
      <c r="N16" s="181" t="s">
        <v>149</v>
      </c>
      <c r="O16" s="182"/>
      <c r="P16" s="182"/>
      <c r="Q16" s="182"/>
      <c r="R16" s="182"/>
      <c r="S16" s="182"/>
      <c r="T16" s="183"/>
      <c r="U16" s="181" t="s">
        <v>150</v>
      </c>
      <c r="V16" s="182"/>
      <c r="W16" s="183"/>
    </row>
    <row r="17" spans="7:56" x14ac:dyDescent="0.4">
      <c r="G17" s="193" t="s">
        <v>151</v>
      </c>
      <c r="H17" s="194"/>
      <c r="I17" s="194"/>
      <c r="J17" s="194"/>
      <c r="K17" s="194"/>
      <c r="L17" s="194"/>
      <c r="M17" s="194"/>
      <c r="N17" s="168" t="s">
        <v>152</v>
      </c>
      <c r="O17" s="169"/>
      <c r="P17" s="169"/>
      <c r="Q17" s="169"/>
      <c r="R17" s="169"/>
      <c r="S17" s="169"/>
      <c r="T17" s="170"/>
      <c r="U17" s="168" t="s">
        <v>153</v>
      </c>
      <c r="V17" s="169"/>
      <c r="W17" s="170"/>
    </row>
    <row r="18" spans="7:56" x14ac:dyDescent="0.4">
      <c r="G18" s="193" t="s">
        <v>154</v>
      </c>
      <c r="H18" s="194"/>
      <c r="I18" s="194"/>
      <c r="J18" s="194"/>
      <c r="K18" s="194"/>
      <c r="L18" s="194"/>
      <c r="M18" s="194"/>
      <c r="N18" s="168" t="s">
        <v>155</v>
      </c>
      <c r="O18" s="169"/>
      <c r="P18" s="169"/>
      <c r="Q18" s="169"/>
      <c r="R18" s="169"/>
      <c r="S18" s="169"/>
      <c r="T18" s="170"/>
      <c r="U18" s="168" t="s">
        <v>156</v>
      </c>
      <c r="V18" s="169"/>
      <c r="W18" s="170"/>
    </row>
    <row r="19" spans="7:56" x14ac:dyDescent="0.4">
      <c r="G19" s="193" t="s">
        <v>159</v>
      </c>
      <c r="H19" s="194"/>
      <c r="I19" s="194"/>
      <c r="J19" s="194"/>
      <c r="K19" s="194"/>
      <c r="L19" s="194"/>
      <c r="M19" s="194"/>
      <c r="N19" s="168" t="s">
        <v>160</v>
      </c>
      <c r="O19" s="169"/>
      <c r="P19" s="169"/>
      <c r="Q19" s="169"/>
      <c r="R19" s="169"/>
      <c r="S19" s="169"/>
      <c r="T19" s="170"/>
      <c r="U19" s="168" t="s">
        <v>161</v>
      </c>
      <c r="V19" s="169"/>
      <c r="W19" s="170"/>
    </row>
    <row r="20" spans="7:56" x14ac:dyDescent="0.4">
      <c r="G20" s="193" t="s">
        <v>162</v>
      </c>
      <c r="H20" s="194"/>
      <c r="I20" s="194"/>
      <c r="J20" s="194"/>
      <c r="K20" s="194"/>
      <c r="L20" s="194"/>
      <c r="M20" s="194"/>
      <c r="N20" s="168" t="s">
        <v>163</v>
      </c>
      <c r="O20" s="169"/>
      <c r="P20" s="169"/>
      <c r="Q20" s="169"/>
      <c r="R20" s="169"/>
      <c r="S20" s="169"/>
      <c r="T20" s="170"/>
      <c r="U20" s="168" t="s">
        <v>164</v>
      </c>
      <c r="V20" s="169"/>
      <c r="W20" s="170"/>
    </row>
    <row r="21" spans="7:56" x14ac:dyDescent="0.4">
      <c r="G21" s="193" t="s">
        <v>165</v>
      </c>
      <c r="H21" s="194"/>
      <c r="I21" s="194"/>
      <c r="J21" s="194"/>
      <c r="K21" s="194"/>
      <c r="L21" s="194"/>
      <c r="M21" s="194"/>
      <c r="N21" s="168" t="s">
        <v>166</v>
      </c>
      <c r="O21" s="169"/>
      <c r="P21" s="169"/>
      <c r="Q21" s="169"/>
      <c r="R21" s="169"/>
      <c r="S21" s="169"/>
      <c r="T21" s="170"/>
      <c r="U21" s="168" t="s">
        <v>167</v>
      </c>
      <c r="V21" s="169"/>
      <c r="W21" s="170"/>
    </row>
    <row r="22" spans="7:56" x14ac:dyDescent="0.4">
      <c r="G22" s="195" t="s">
        <v>168</v>
      </c>
      <c r="H22" s="196"/>
      <c r="I22" s="196"/>
      <c r="J22" s="196"/>
      <c r="K22" s="196"/>
      <c r="L22" s="196"/>
      <c r="M22" s="196"/>
      <c r="N22" s="197" t="s">
        <v>169</v>
      </c>
      <c r="O22" s="198"/>
      <c r="P22" s="198"/>
      <c r="Q22" s="198"/>
      <c r="R22" s="198"/>
      <c r="S22" s="198"/>
      <c r="T22" s="199"/>
      <c r="U22" s="197" t="s">
        <v>170</v>
      </c>
      <c r="V22" s="198"/>
      <c r="W22" s="199"/>
    </row>
    <row r="23" spans="7:56" x14ac:dyDescent="0.4">
      <c r="G23" s="547" t="s">
        <v>886</v>
      </c>
      <c r="H23" s="548"/>
      <c r="I23" s="548"/>
      <c r="J23" s="548"/>
      <c r="K23" s="548"/>
      <c r="L23" s="548"/>
      <c r="M23" s="548"/>
      <c r="N23" s="549" t="s">
        <v>901</v>
      </c>
      <c r="O23" s="545"/>
      <c r="P23" s="545"/>
      <c r="Q23" s="545"/>
      <c r="R23" s="545"/>
      <c r="S23" s="545"/>
      <c r="T23" s="545"/>
      <c r="U23" s="544" t="s">
        <v>897</v>
      </c>
      <c r="V23" s="545"/>
      <c r="W23" s="546"/>
    </row>
    <row r="24" spans="7:56" x14ac:dyDescent="0.4">
      <c r="G24" s="191" t="s">
        <v>887</v>
      </c>
      <c r="H24" s="192"/>
      <c r="I24" s="192"/>
      <c r="J24" s="192"/>
      <c r="K24" s="192"/>
      <c r="L24" s="192"/>
      <c r="M24" s="192"/>
      <c r="N24" s="260" t="s">
        <v>902</v>
      </c>
      <c r="O24" s="261"/>
      <c r="P24" s="261"/>
      <c r="Q24" s="261"/>
      <c r="R24" s="261"/>
      <c r="S24" s="261"/>
      <c r="T24" s="262"/>
      <c r="U24" s="260" t="s">
        <v>898</v>
      </c>
      <c r="V24" s="261"/>
      <c r="W24" s="262"/>
    </row>
    <row r="26" spans="7:56" x14ac:dyDescent="0.4">
      <c r="P26" s="1"/>
    </row>
    <row r="27" spans="7:56" x14ac:dyDescent="0.4">
      <c r="G27" s="86" t="s">
        <v>63</v>
      </c>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row>
    <row r="28" spans="7:56" x14ac:dyDescent="0.4">
      <c r="G28" s="157" t="s">
        <v>64</v>
      </c>
      <c r="H28" s="88"/>
      <c r="I28" s="88"/>
      <c r="J28" s="88"/>
      <c r="K28" s="88"/>
      <c r="L28" s="88"/>
      <c r="M28" s="88"/>
      <c r="N28" s="88"/>
      <c r="O28" s="88"/>
      <c r="P28" s="88" t="s">
        <v>65</v>
      </c>
      <c r="Q28" s="88"/>
      <c r="R28" s="88"/>
      <c r="S28" s="88"/>
      <c r="T28" s="88"/>
      <c r="U28" s="88"/>
      <c r="V28" s="88"/>
      <c r="W28" s="88"/>
      <c r="X28" s="88"/>
      <c r="Y28" s="88"/>
      <c r="Z28" s="200" t="s">
        <v>66</v>
      </c>
      <c r="AA28" s="200"/>
      <c r="AB28" s="201" t="s">
        <v>67</v>
      </c>
      <c r="AC28" s="202"/>
      <c r="AD28" s="202"/>
      <c r="AE28" s="202"/>
      <c r="AF28" s="203"/>
      <c r="AG28" s="204" t="s">
        <v>68</v>
      </c>
      <c r="AH28" s="204"/>
      <c r="AI28" s="86" t="s">
        <v>69</v>
      </c>
      <c r="AJ28" s="86"/>
      <c r="AK28" s="86"/>
      <c r="AL28" s="86"/>
      <c r="AM28" s="86"/>
      <c r="AN28" s="86"/>
      <c r="AO28" s="86"/>
      <c r="AP28" s="86"/>
      <c r="AQ28" s="86"/>
      <c r="AR28" s="86"/>
      <c r="AS28" s="86"/>
      <c r="AT28" s="86"/>
      <c r="AU28" s="86"/>
      <c r="AV28" s="86"/>
      <c r="AW28" s="86"/>
      <c r="AX28" s="86"/>
      <c r="AY28" s="86"/>
      <c r="AZ28" s="86"/>
      <c r="BA28" s="86"/>
      <c r="BB28" s="86"/>
      <c r="BC28" s="86"/>
      <c r="BD28" s="86"/>
    </row>
    <row r="29" spans="7:56" ht="18.75" customHeight="1" x14ac:dyDescent="0.4">
      <c r="G29" s="205" t="s">
        <v>70</v>
      </c>
      <c r="H29" s="205"/>
      <c r="I29" s="205"/>
      <c r="J29" s="205"/>
      <c r="K29" s="205"/>
      <c r="L29" s="205"/>
      <c r="M29" s="205"/>
      <c r="N29" s="205"/>
      <c r="O29" s="205"/>
      <c r="P29" s="206" t="s">
        <v>71</v>
      </c>
      <c r="Q29" s="206"/>
      <c r="R29" s="206"/>
      <c r="S29" s="206"/>
      <c r="T29" s="206"/>
      <c r="U29" s="206"/>
      <c r="V29" s="206"/>
      <c r="W29" s="206"/>
      <c r="X29" s="206"/>
      <c r="Y29" s="207"/>
      <c r="Z29" s="208" t="s">
        <v>72</v>
      </c>
      <c r="AA29" s="209"/>
      <c r="AB29" s="208" t="s">
        <v>73</v>
      </c>
      <c r="AC29" s="209"/>
      <c r="AD29" s="209"/>
      <c r="AE29" s="209"/>
      <c r="AF29" s="210"/>
      <c r="AG29" s="211" t="s">
        <v>74</v>
      </c>
      <c r="AH29" s="207"/>
      <c r="AI29" s="96" t="s">
        <v>76</v>
      </c>
      <c r="AJ29" s="96"/>
      <c r="AK29" s="96"/>
      <c r="AL29" s="96"/>
      <c r="AM29" s="96"/>
      <c r="AN29" s="96"/>
      <c r="AO29" s="96"/>
      <c r="AP29" s="96"/>
      <c r="AQ29" s="96"/>
      <c r="AR29" s="96"/>
      <c r="AS29" s="96"/>
      <c r="AT29" s="96"/>
      <c r="AU29" s="96"/>
      <c r="AV29" s="96"/>
      <c r="AW29" s="96"/>
      <c r="AX29" s="96"/>
      <c r="AY29" s="96"/>
      <c r="AZ29" s="96"/>
      <c r="BA29" s="96"/>
      <c r="BB29" s="96"/>
      <c r="BC29" s="96"/>
      <c r="BD29" s="96"/>
    </row>
    <row r="30" spans="7:56" ht="18.75" customHeight="1" x14ac:dyDescent="0.4">
      <c r="G30" s="164" t="s">
        <v>907</v>
      </c>
      <c r="H30" s="164"/>
      <c r="I30" s="164"/>
      <c r="J30" s="164"/>
      <c r="K30" s="164"/>
      <c r="L30" s="164"/>
      <c r="M30" s="164"/>
      <c r="N30" s="164"/>
      <c r="O30" s="164"/>
      <c r="P30" s="102" t="s">
        <v>77</v>
      </c>
      <c r="Q30" s="102"/>
      <c r="R30" s="102"/>
      <c r="S30" s="102"/>
      <c r="T30" s="102"/>
      <c r="U30" s="102"/>
      <c r="V30" s="102"/>
      <c r="W30" s="102"/>
      <c r="X30" s="102"/>
      <c r="Y30" s="102"/>
      <c r="Z30" s="65" t="s">
        <v>78</v>
      </c>
      <c r="AA30" s="67"/>
      <c r="AB30" s="65" t="s">
        <v>908</v>
      </c>
      <c r="AC30" s="66"/>
      <c r="AD30" s="66"/>
      <c r="AE30" s="66"/>
      <c r="AF30" s="67"/>
      <c r="AG30" s="151" t="s">
        <v>79</v>
      </c>
      <c r="AH30" s="152"/>
      <c r="AI30" s="134" t="s">
        <v>915</v>
      </c>
      <c r="AJ30" s="135"/>
      <c r="AK30" s="135"/>
      <c r="AL30" s="135"/>
      <c r="AM30" s="135"/>
      <c r="AN30" s="135"/>
      <c r="AO30" s="135"/>
      <c r="AP30" s="135"/>
      <c r="AQ30" s="135"/>
      <c r="AR30" s="135"/>
      <c r="AS30" s="135"/>
      <c r="AT30" s="135"/>
      <c r="AU30" s="135"/>
      <c r="AV30" s="135"/>
      <c r="AW30" s="135"/>
      <c r="AX30" s="135"/>
      <c r="AY30" s="135"/>
      <c r="AZ30" s="135"/>
      <c r="BA30" s="135"/>
      <c r="BB30" s="135"/>
      <c r="BC30" s="135"/>
      <c r="BD30" s="136"/>
    </row>
    <row r="31" spans="7:56" ht="18.75" customHeight="1" x14ac:dyDescent="0.4">
      <c r="G31" s="164"/>
      <c r="H31" s="164"/>
      <c r="I31" s="164"/>
      <c r="J31" s="164"/>
      <c r="K31" s="164"/>
      <c r="L31" s="164"/>
      <c r="M31" s="164"/>
      <c r="N31" s="164"/>
      <c r="O31" s="164"/>
      <c r="P31" s="102"/>
      <c r="Q31" s="102"/>
      <c r="R31" s="102"/>
      <c r="S31" s="102"/>
      <c r="T31" s="102"/>
      <c r="U31" s="102"/>
      <c r="V31" s="102"/>
      <c r="W31" s="102"/>
      <c r="X31" s="102"/>
      <c r="Y31" s="102"/>
      <c r="Z31" s="131"/>
      <c r="AA31" s="133"/>
      <c r="AB31" s="131"/>
      <c r="AC31" s="132"/>
      <c r="AD31" s="132"/>
      <c r="AE31" s="132"/>
      <c r="AF31" s="133"/>
      <c r="AG31" s="153"/>
      <c r="AH31" s="154"/>
      <c r="AI31" s="165"/>
      <c r="AJ31" s="166"/>
      <c r="AK31" s="166"/>
      <c r="AL31" s="166"/>
      <c r="AM31" s="166"/>
      <c r="AN31" s="166"/>
      <c r="AO31" s="166"/>
      <c r="AP31" s="166"/>
      <c r="AQ31" s="166"/>
      <c r="AR31" s="166"/>
      <c r="AS31" s="166"/>
      <c r="AT31" s="166"/>
      <c r="AU31" s="166"/>
      <c r="AV31" s="166"/>
      <c r="AW31" s="166"/>
      <c r="AX31" s="166"/>
      <c r="AY31" s="166"/>
      <c r="AZ31" s="166"/>
      <c r="BA31" s="166"/>
      <c r="BB31" s="166"/>
      <c r="BC31" s="166"/>
      <c r="BD31" s="167"/>
    </row>
    <row r="32" spans="7:56" ht="18.75" customHeight="1" x14ac:dyDescent="0.4">
      <c r="G32" s="164"/>
      <c r="H32" s="164"/>
      <c r="I32" s="164"/>
      <c r="J32" s="164"/>
      <c r="K32" s="164"/>
      <c r="L32" s="164"/>
      <c r="M32" s="164"/>
      <c r="N32" s="164"/>
      <c r="O32" s="164"/>
      <c r="P32" s="102"/>
      <c r="Q32" s="102"/>
      <c r="R32" s="102"/>
      <c r="S32" s="102"/>
      <c r="T32" s="102"/>
      <c r="U32" s="102"/>
      <c r="V32" s="102"/>
      <c r="W32" s="102"/>
      <c r="X32" s="102"/>
      <c r="Y32" s="102"/>
      <c r="Z32" s="131"/>
      <c r="AA32" s="133"/>
      <c r="AB32" s="131"/>
      <c r="AC32" s="132"/>
      <c r="AD32" s="132"/>
      <c r="AE32" s="132"/>
      <c r="AF32" s="133"/>
      <c r="AG32" s="153"/>
      <c r="AH32" s="154"/>
      <c r="AI32" s="165"/>
      <c r="AJ32" s="166"/>
      <c r="AK32" s="166"/>
      <c r="AL32" s="166"/>
      <c r="AM32" s="166"/>
      <c r="AN32" s="166"/>
      <c r="AO32" s="166"/>
      <c r="AP32" s="166"/>
      <c r="AQ32" s="166"/>
      <c r="AR32" s="166"/>
      <c r="AS32" s="166"/>
      <c r="AT32" s="166"/>
      <c r="AU32" s="166"/>
      <c r="AV32" s="166"/>
      <c r="AW32" s="166"/>
      <c r="AX32" s="166"/>
      <c r="AY32" s="166"/>
      <c r="AZ32" s="166"/>
      <c r="BA32" s="166"/>
      <c r="BB32" s="166"/>
      <c r="BC32" s="166"/>
      <c r="BD32" s="167"/>
    </row>
    <row r="33" spans="7:56" ht="18.75" customHeight="1" x14ac:dyDescent="0.4">
      <c r="G33" s="164"/>
      <c r="H33" s="164"/>
      <c r="I33" s="164"/>
      <c r="J33" s="164"/>
      <c r="K33" s="164"/>
      <c r="L33" s="164"/>
      <c r="M33" s="164"/>
      <c r="N33" s="164"/>
      <c r="O33" s="164"/>
      <c r="P33" s="102"/>
      <c r="Q33" s="102"/>
      <c r="R33" s="102"/>
      <c r="S33" s="102"/>
      <c r="T33" s="102"/>
      <c r="U33" s="102"/>
      <c r="V33" s="102"/>
      <c r="W33" s="102"/>
      <c r="X33" s="102"/>
      <c r="Y33" s="102"/>
      <c r="Z33" s="68"/>
      <c r="AA33" s="70"/>
      <c r="AB33" s="68"/>
      <c r="AC33" s="69"/>
      <c r="AD33" s="69"/>
      <c r="AE33" s="69"/>
      <c r="AF33" s="70"/>
      <c r="AG33" s="155"/>
      <c r="AH33" s="156"/>
      <c r="AI33" s="137"/>
      <c r="AJ33" s="138"/>
      <c r="AK33" s="138"/>
      <c r="AL33" s="138"/>
      <c r="AM33" s="138"/>
      <c r="AN33" s="138"/>
      <c r="AO33" s="138"/>
      <c r="AP33" s="138"/>
      <c r="AQ33" s="138"/>
      <c r="AR33" s="138"/>
      <c r="AS33" s="138"/>
      <c r="AT33" s="138"/>
      <c r="AU33" s="138"/>
      <c r="AV33" s="138"/>
      <c r="AW33" s="138"/>
      <c r="AX33" s="138"/>
      <c r="AY33" s="138"/>
      <c r="AZ33" s="138"/>
      <c r="BA33" s="138"/>
      <c r="BB33" s="138"/>
      <c r="BC33" s="138"/>
      <c r="BD33" s="139"/>
    </row>
    <row r="34" spans="7:56" ht="18.75" customHeight="1" x14ac:dyDescent="0.4">
      <c r="G34" s="164"/>
      <c r="H34" s="164"/>
      <c r="I34" s="164"/>
      <c r="J34" s="164"/>
      <c r="K34" s="164"/>
      <c r="L34" s="164"/>
      <c r="M34" s="164"/>
      <c r="N34" s="164"/>
      <c r="O34" s="164"/>
      <c r="P34" s="102"/>
      <c r="Q34" s="102"/>
      <c r="R34" s="102"/>
      <c r="S34" s="102"/>
      <c r="T34" s="102"/>
      <c r="U34" s="102"/>
      <c r="V34" s="102"/>
      <c r="W34" s="102"/>
      <c r="X34" s="102"/>
      <c r="Y34" s="102"/>
      <c r="Z34" s="162" t="s">
        <v>80</v>
      </c>
      <c r="AA34" s="162"/>
      <c r="AB34" s="162" t="s">
        <v>75</v>
      </c>
      <c r="AC34" s="162"/>
      <c r="AD34" s="162"/>
      <c r="AE34" s="162"/>
      <c r="AF34" s="162"/>
      <c r="AG34" s="163" t="s">
        <v>75</v>
      </c>
      <c r="AH34" s="163"/>
      <c r="AI34" s="100" t="s">
        <v>81</v>
      </c>
      <c r="AJ34" s="100"/>
      <c r="AK34" s="100"/>
      <c r="AL34" s="100"/>
      <c r="AM34" s="100"/>
      <c r="AN34" s="100"/>
      <c r="AO34" s="100"/>
      <c r="AP34" s="100"/>
      <c r="AQ34" s="100"/>
      <c r="AR34" s="100"/>
      <c r="AS34" s="100"/>
      <c r="AT34" s="100"/>
      <c r="AU34" s="100"/>
      <c r="AV34" s="100"/>
      <c r="AW34" s="100"/>
      <c r="AX34" s="100"/>
      <c r="AY34" s="100"/>
      <c r="AZ34" s="100"/>
      <c r="BA34" s="100"/>
      <c r="BB34" s="100"/>
      <c r="BC34" s="100"/>
      <c r="BD34" s="100"/>
    </row>
    <row r="35" spans="7:56" ht="18.75" customHeight="1" x14ac:dyDescent="0.4">
      <c r="G35" s="164" t="s">
        <v>909</v>
      </c>
      <c r="H35" s="164"/>
      <c r="I35" s="164"/>
      <c r="J35" s="164"/>
      <c r="K35" s="164"/>
      <c r="L35" s="164"/>
      <c r="M35" s="164"/>
      <c r="N35" s="164"/>
      <c r="O35" s="164"/>
      <c r="P35" s="102" t="s">
        <v>82</v>
      </c>
      <c r="Q35" s="102"/>
      <c r="R35" s="102"/>
      <c r="S35" s="102"/>
      <c r="T35" s="102"/>
      <c r="U35" s="102"/>
      <c r="V35" s="102"/>
      <c r="W35" s="102"/>
      <c r="X35" s="102"/>
      <c r="Y35" s="102"/>
      <c r="Z35" s="65" t="s">
        <v>78</v>
      </c>
      <c r="AA35" s="67"/>
      <c r="AB35" s="65" t="s">
        <v>910</v>
      </c>
      <c r="AC35" s="66"/>
      <c r="AD35" s="66"/>
      <c r="AE35" s="66"/>
      <c r="AF35" s="67"/>
      <c r="AG35" s="151" t="s">
        <v>79</v>
      </c>
      <c r="AH35" s="152"/>
      <c r="AI35" s="134" t="s">
        <v>916</v>
      </c>
      <c r="AJ35" s="135"/>
      <c r="AK35" s="135"/>
      <c r="AL35" s="135"/>
      <c r="AM35" s="135"/>
      <c r="AN35" s="135"/>
      <c r="AO35" s="135"/>
      <c r="AP35" s="135"/>
      <c r="AQ35" s="135"/>
      <c r="AR35" s="135"/>
      <c r="AS35" s="135"/>
      <c r="AT35" s="135"/>
      <c r="AU35" s="135"/>
      <c r="AV35" s="135"/>
      <c r="AW35" s="135"/>
      <c r="AX35" s="135"/>
      <c r="AY35" s="135"/>
      <c r="AZ35" s="135"/>
      <c r="BA35" s="135"/>
      <c r="BB35" s="135"/>
      <c r="BC35" s="135"/>
      <c r="BD35" s="136"/>
    </row>
    <row r="36" spans="7:56" x14ac:dyDescent="0.4">
      <c r="G36" s="164"/>
      <c r="H36" s="164"/>
      <c r="I36" s="164"/>
      <c r="J36" s="164"/>
      <c r="K36" s="164"/>
      <c r="L36" s="164"/>
      <c r="M36" s="164"/>
      <c r="N36" s="164"/>
      <c r="O36" s="164"/>
      <c r="P36" s="102"/>
      <c r="Q36" s="102"/>
      <c r="R36" s="102"/>
      <c r="S36" s="102"/>
      <c r="T36" s="102"/>
      <c r="U36" s="102"/>
      <c r="V36" s="102"/>
      <c r="W36" s="102"/>
      <c r="X36" s="102"/>
      <c r="Y36" s="102"/>
      <c r="Z36" s="131"/>
      <c r="AA36" s="133"/>
      <c r="AB36" s="131"/>
      <c r="AC36" s="132"/>
      <c r="AD36" s="132"/>
      <c r="AE36" s="132"/>
      <c r="AF36" s="133"/>
      <c r="AG36" s="153"/>
      <c r="AH36" s="154"/>
      <c r="AI36" s="165"/>
      <c r="AJ36" s="166"/>
      <c r="AK36" s="166"/>
      <c r="AL36" s="166"/>
      <c r="AM36" s="166"/>
      <c r="AN36" s="166"/>
      <c r="AO36" s="166"/>
      <c r="AP36" s="166"/>
      <c r="AQ36" s="166"/>
      <c r="AR36" s="166"/>
      <c r="AS36" s="166"/>
      <c r="AT36" s="166"/>
      <c r="AU36" s="166"/>
      <c r="AV36" s="166"/>
      <c r="AW36" s="166"/>
      <c r="AX36" s="166"/>
      <c r="AY36" s="166"/>
      <c r="AZ36" s="166"/>
      <c r="BA36" s="166"/>
      <c r="BB36" s="166"/>
      <c r="BC36" s="166"/>
      <c r="BD36" s="167"/>
    </row>
    <row r="37" spans="7:56" ht="18.75" customHeight="1" x14ac:dyDescent="0.4">
      <c r="G37" s="164"/>
      <c r="H37" s="164"/>
      <c r="I37" s="164"/>
      <c r="J37" s="164"/>
      <c r="K37" s="164"/>
      <c r="L37" s="164"/>
      <c r="M37" s="164"/>
      <c r="N37" s="164"/>
      <c r="O37" s="164"/>
      <c r="P37" s="102"/>
      <c r="Q37" s="102"/>
      <c r="R37" s="102"/>
      <c r="S37" s="102"/>
      <c r="T37" s="102"/>
      <c r="U37" s="102"/>
      <c r="V37" s="102"/>
      <c r="W37" s="102"/>
      <c r="X37" s="102"/>
      <c r="Y37" s="102"/>
      <c r="Z37" s="131"/>
      <c r="AA37" s="133"/>
      <c r="AB37" s="131"/>
      <c r="AC37" s="132"/>
      <c r="AD37" s="132"/>
      <c r="AE37" s="132"/>
      <c r="AF37" s="133"/>
      <c r="AG37" s="153"/>
      <c r="AH37" s="154"/>
      <c r="AI37" s="165"/>
      <c r="AJ37" s="166"/>
      <c r="AK37" s="166"/>
      <c r="AL37" s="166"/>
      <c r="AM37" s="166"/>
      <c r="AN37" s="166"/>
      <c r="AO37" s="166"/>
      <c r="AP37" s="166"/>
      <c r="AQ37" s="166"/>
      <c r="AR37" s="166"/>
      <c r="AS37" s="166"/>
      <c r="AT37" s="166"/>
      <c r="AU37" s="166"/>
      <c r="AV37" s="166"/>
      <c r="AW37" s="166"/>
      <c r="AX37" s="166"/>
      <c r="AY37" s="166"/>
      <c r="AZ37" s="166"/>
      <c r="BA37" s="166"/>
      <c r="BB37" s="166"/>
      <c r="BC37" s="166"/>
      <c r="BD37" s="167"/>
    </row>
    <row r="38" spans="7:56" ht="18.75" customHeight="1" x14ac:dyDescent="0.4">
      <c r="G38" s="164"/>
      <c r="H38" s="164"/>
      <c r="I38" s="164"/>
      <c r="J38" s="164"/>
      <c r="K38" s="164"/>
      <c r="L38" s="164"/>
      <c r="M38" s="164"/>
      <c r="N38" s="164"/>
      <c r="O38" s="164"/>
      <c r="P38" s="102"/>
      <c r="Q38" s="102"/>
      <c r="R38" s="102"/>
      <c r="S38" s="102"/>
      <c r="T38" s="102"/>
      <c r="U38" s="102"/>
      <c r="V38" s="102"/>
      <c r="W38" s="102"/>
      <c r="X38" s="102"/>
      <c r="Y38" s="102"/>
      <c r="Z38" s="68"/>
      <c r="AA38" s="70"/>
      <c r="AB38" s="68"/>
      <c r="AC38" s="69"/>
      <c r="AD38" s="69"/>
      <c r="AE38" s="69"/>
      <c r="AF38" s="70"/>
      <c r="AG38" s="155"/>
      <c r="AH38" s="156"/>
      <c r="AI38" s="137"/>
      <c r="AJ38" s="138"/>
      <c r="AK38" s="138"/>
      <c r="AL38" s="138"/>
      <c r="AM38" s="138"/>
      <c r="AN38" s="138"/>
      <c r="AO38" s="138"/>
      <c r="AP38" s="138"/>
      <c r="AQ38" s="138"/>
      <c r="AR38" s="138"/>
      <c r="AS38" s="138"/>
      <c r="AT38" s="138"/>
      <c r="AU38" s="138"/>
      <c r="AV38" s="138"/>
      <c r="AW38" s="138"/>
      <c r="AX38" s="138"/>
      <c r="AY38" s="138"/>
      <c r="AZ38" s="138"/>
      <c r="BA38" s="138"/>
      <c r="BB38" s="138"/>
      <c r="BC38" s="138"/>
      <c r="BD38" s="139"/>
    </row>
    <row r="39" spans="7:56" ht="18.75" customHeight="1" x14ac:dyDescent="0.4">
      <c r="G39" s="164"/>
      <c r="H39" s="164"/>
      <c r="I39" s="164"/>
      <c r="J39" s="164"/>
      <c r="K39" s="164"/>
      <c r="L39" s="164"/>
      <c r="M39" s="164"/>
      <c r="N39" s="164"/>
      <c r="O39" s="164"/>
      <c r="P39" s="102"/>
      <c r="Q39" s="102"/>
      <c r="R39" s="102"/>
      <c r="S39" s="102"/>
      <c r="T39" s="102"/>
      <c r="U39" s="102"/>
      <c r="V39" s="102"/>
      <c r="W39" s="102"/>
      <c r="X39" s="102"/>
      <c r="Y39" s="102"/>
      <c r="Z39" s="97" t="s">
        <v>80</v>
      </c>
      <c r="AA39" s="98"/>
      <c r="AB39" s="97" t="s">
        <v>75</v>
      </c>
      <c r="AC39" s="98"/>
      <c r="AD39" s="98"/>
      <c r="AE39" s="98"/>
      <c r="AF39" s="99"/>
      <c r="AG39" s="83" t="s">
        <v>75</v>
      </c>
      <c r="AH39" s="85"/>
      <c r="AI39" s="100" t="s">
        <v>81</v>
      </c>
      <c r="AJ39" s="100"/>
      <c r="AK39" s="100"/>
      <c r="AL39" s="100"/>
      <c r="AM39" s="100"/>
      <c r="AN39" s="100"/>
      <c r="AO39" s="100"/>
      <c r="AP39" s="100"/>
      <c r="AQ39" s="100"/>
      <c r="AR39" s="100"/>
      <c r="AS39" s="100"/>
      <c r="AT39" s="100"/>
      <c r="AU39" s="100"/>
      <c r="AV39" s="100"/>
      <c r="AW39" s="100"/>
      <c r="AX39" s="100"/>
      <c r="AY39" s="100"/>
      <c r="AZ39" s="100"/>
      <c r="BA39" s="100"/>
      <c r="BB39" s="100"/>
      <c r="BC39" s="100"/>
      <c r="BD39" s="100"/>
    </row>
    <row r="40" spans="7:56" ht="18.75" customHeight="1" x14ac:dyDescent="0.4">
      <c r="G40" s="93" t="s">
        <v>83</v>
      </c>
      <c r="H40" s="93"/>
      <c r="I40" s="93"/>
      <c r="J40" s="93"/>
      <c r="K40" s="93"/>
      <c r="L40" s="93"/>
      <c r="M40" s="93"/>
      <c r="N40" s="93"/>
      <c r="O40" s="93"/>
      <c r="P40" s="102" t="s">
        <v>84</v>
      </c>
      <c r="Q40" s="102"/>
      <c r="R40" s="102"/>
      <c r="S40" s="102"/>
      <c r="T40" s="102"/>
      <c r="U40" s="102"/>
      <c r="V40" s="102"/>
      <c r="W40" s="102"/>
      <c r="X40" s="102"/>
      <c r="Y40" s="102"/>
      <c r="Z40" s="160" t="s">
        <v>888</v>
      </c>
      <c r="AA40" s="160"/>
      <c r="AB40" s="95" t="s">
        <v>890</v>
      </c>
      <c r="AC40" s="95"/>
      <c r="AD40" s="95"/>
      <c r="AE40" s="95"/>
      <c r="AF40" s="95"/>
      <c r="AG40" s="94" t="s">
        <v>79</v>
      </c>
      <c r="AH40" s="94"/>
      <c r="AI40" s="161" t="s">
        <v>295</v>
      </c>
      <c r="AJ40" s="161"/>
      <c r="AK40" s="161"/>
      <c r="AL40" s="161"/>
      <c r="AM40" s="161"/>
      <c r="AN40" s="161"/>
      <c r="AO40" s="161"/>
      <c r="AP40" s="161"/>
      <c r="AQ40" s="161"/>
      <c r="AR40" s="161"/>
      <c r="AS40" s="161"/>
      <c r="AT40" s="161"/>
      <c r="AU40" s="161"/>
      <c r="AV40" s="161"/>
      <c r="AW40" s="161"/>
      <c r="AX40" s="161"/>
      <c r="AY40" s="161"/>
      <c r="AZ40" s="161"/>
      <c r="BA40" s="161"/>
      <c r="BB40" s="161"/>
      <c r="BC40" s="161"/>
      <c r="BD40" s="161"/>
    </row>
    <row r="41" spans="7:56" ht="18.75" customHeight="1" x14ac:dyDescent="0.4">
      <c r="G41" s="93"/>
      <c r="H41" s="93"/>
      <c r="I41" s="93"/>
      <c r="J41" s="93"/>
      <c r="K41" s="93"/>
      <c r="L41" s="93"/>
      <c r="M41" s="93"/>
      <c r="N41" s="93"/>
      <c r="O41" s="93"/>
      <c r="P41" s="102"/>
      <c r="Q41" s="102"/>
      <c r="R41" s="102"/>
      <c r="S41" s="102"/>
      <c r="T41" s="102"/>
      <c r="U41" s="102"/>
      <c r="V41" s="102"/>
      <c r="W41" s="102"/>
      <c r="X41" s="102"/>
      <c r="Y41" s="102"/>
      <c r="Z41" s="160"/>
      <c r="AA41" s="160"/>
      <c r="AB41" s="95"/>
      <c r="AC41" s="95"/>
      <c r="AD41" s="95"/>
      <c r="AE41" s="95"/>
      <c r="AF41" s="95"/>
      <c r="AG41" s="94"/>
      <c r="AH41" s="94"/>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row>
    <row r="42" spans="7:56" ht="18.75" customHeight="1" x14ac:dyDescent="0.4">
      <c r="G42" s="93"/>
      <c r="H42" s="93"/>
      <c r="I42" s="93"/>
      <c r="J42" s="93"/>
      <c r="K42" s="93"/>
      <c r="L42" s="93"/>
      <c r="M42" s="93"/>
      <c r="N42" s="93"/>
      <c r="O42" s="93"/>
      <c r="P42" s="102"/>
      <c r="Q42" s="102"/>
      <c r="R42" s="102"/>
      <c r="S42" s="102"/>
      <c r="T42" s="102"/>
      <c r="U42" s="102"/>
      <c r="V42" s="102"/>
      <c r="W42" s="102"/>
      <c r="X42" s="102"/>
      <c r="Y42" s="102"/>
      <c r="Z42" s="213" t="s">
        <v>889</v>
      </c>
      <c r="AA42" s="214"/>
      <c r="AB42" s="97" t="s">
        <v>75</v>
      </c>
      <c r="AC42" s="98"/>
      <c r="AD42" s="98"/>
      <c r="AE42" s="98"/>
      <c r="AF42" s="99"/>
      <c r="AG42" s="83" t="s">
        <v>75</v>
      </c>
      <c r="AH42" s="85"/>
      <c r="AI42" s="100" t="s">
        <v>81</v>
      </c>
      <c r="AJ42" s="100"/>
      <c r="AK42" s="100"/>
      <c r="AL42" s="100"/>
      <c r="AM42" s="100"/>
      <c r="AN42" s="100"/>
      <c r="AO42" s="100"/>
      <c r="AP42" s="100"/>
      <c r="AQ42" s="100"/>
      <c r="AR42" s="100"/>
      <c r="AS42" s="100"/>
      <c r="AT42" s="100"/>
      <c r="AU42" s="100"/>
      <c r="AV42" s="100"/>
      <c r="AW42" s="100"/>
      <c r="AX42" s="100"/>
      <c r="AY42" s="100"/>
      <c r="AZ42" s="100"/>
      <c r="BA42" s="100"/>
      <c r="BB42" s="100"/>
      <c r="BC42" s="100"/>
      <c r="BD42" s="100"/>
    </row>
    <row r="43" spans="7:56" ht="18.75" customHeight="1" x14ac:dyDescent="0.4">
      <c r="G43" s="93" t="s">
        <v>86</v>
      </c>
      <c r="H43" s="93"/>
      <c r="I43" s="93"/>
      <c r="J43" s="93"/>
      <c r="K43" s="93"/>
      <c r="L43" s="93"/>
      <c r="M43" s="93"/>
      <c r="N43" s="93"/>
      <c r="O43" s="93"/>
      <c r="P43" s="102" t="s">
        <v>87</v>
      </c>
      <c r="Q43" s="102"/>
      <c r="R43" s="102"/>
      <c r="S43" s="102"/>
      <c r="T43" s="102"/>
      <c r="U43" s="102"/>
      <c r="V43" s="102"/>
      <c r="W43" s="102"/>
      <c r="X43" s="102"/>
      <c r="Y43" s="102"/>
      <c r="Z43" s="160" t="s">
        <v>888</v>
      </c>
      <c r="AA43" s="160"/>
      <c r="AB43" s="95" t="s">
        <v>88</v>
      </c>
      <c r="AC43" s="95"/>
      <c r="AD43" s="95"/>
      <c r="AE43" s="95"/>
      <c r="AF43" s="95"/>
      <c r="AG43" s="94" t="s">
        <v>79</v>
      </c>
      <c r="AH43" s="94"/>
      <c r="AI43" s="96" t="s">
        <v>282</v>
      </c>
      <c r="AJ43" s="96"/>
      <c r="AK43" s="96"/>
      <c r="AL43" s="96"/>
      <c r="AM43" s="96"/>
      <c r="AN43" s="96"/>
      <c r="AO43" s="96"/>
      <c r="AP43" s="96"/>
      <c r="AQ43" s="96"/>
      <c r="AR43" s="96"/>
      <c r="AS43" s="96"/>
      <c r="AT43" s="96"/>
      <c r="AU43" s="96"/>
      <c r="AV43" s="96"/>
      <c r="AW43" s="96"/>
      <c r="AX43" s="96"/>
      <c r="AY43" s="96"/>
      <c r="AZ43" s="96"/>
      <c r="BA43" s="96"/>
      <c r="BB43" s="96"/>
      <c r="BC43" s="96"/>
      <c r="BD43" s="96"/>
    </row>
    <row r="44" spans="7:56" ht="18.75" customHeight="1" x14ac:dyDescent="0.4">
      <c r="G44" s="93"/>
      <c r="H44" s="93"/>
      <c r="I44" s="93"/>
      <c r="J44" s="93"/>
      <c r="K44" s="93"/>
      <c r="L44" s="93"/>
      <c r="M44" s="93"/>
      <c r="N44" s="93"/>
      <c r="O44" s="93"/>
      <c r="P44" s="102"/>
      <c r="Q44" s="102"/>
      <c r="R44" s="102"/>
      <c r="S44" s="102"/>
      <c r="T44" s="102"/>
      <c r="U44" s="102"/>
      <c r="V44" s="102"/>
      <c r="W44" s="102"/>
      <c r="X44" s="102"/>
      <c r="Y44" s="102"/>
      <c r="Z44" s="160"/>
      <c r="AA44" s="160"/>
      <c r="AB44" s="95"/>
      <c r="AC44" s="95"/>
      <c r="AD44" s="95"/>
      <c r="AE44" s="95"/>
      <c r="AF44" s="95"/>
      <c r="AG44" s="94"/>
      <c r="AH44" s="94"/>
      <c r="AI44" s="96"/>
      <c r="AJ44" s="96"/>
      <c r="AK44" s="96"/>
      <c r="AL44" s="96"/>
      <c r="AM44" s="96"/>
      <c r="AN44" s="96"/>
      <c r="AO44" s="96"/>
      <c r="AP44" s="96"/>
      <c r="AQ44" s="96"/>
      <c r="AR44" s="96"/>
      <c r="AS44" s="96"/>
      <c r="AT44" s="96"/>
      <c r="AU44" s="96"/>
      <c r="AV44" s="96"/>
      <c r="AW44" s="96"/>
      <c r="AX44" s="96"/>
      <c r="AY44" s="96"/>
      <c r="AZ44" s="96"/>
      <c r="BA44" s="96"/>
      <c r="BB44" s="96"/>
      <c r="BC44" s="96"/>
      <c r="BD44" s="96"/>
    </row>
    <row r="45" spans="7:56" ht="18.75" customHeight="1" x14ac:dyDescent="0.4">
      <c r="G45" s="93"/>
      <c r="H45" s="93"/>
      <c r="I45" s="93"/>
      <c r="J45" s="93"/>
      <c r="K45" s="93"/>
      <c r="L45" s="93"/>
      <c r="M45" s="93"/>
      <c r="N45" s="93"/>
      <c r="O45" s="93"/>
      <c r="P45" s="102"/>
      <c r="Q45" s="102"/>
      <c r="R45" s="102"/>
      <c r="S45" s="102"/>
      <c r="T45" s="102"/>
      <c r="U45" s="102"/>
      <c r="V45" s="102"/>
      <c r="W45" s="102"/>
      <c r="X45" s="102"/>
      <c r="Y45" s="102"/>
      <c r="Z45" s="160"/>
      <c r="AA45" s="160"/>
      <c r="AB45" s="95"/>
      <c r="AC45" s="95"/>
      <c r="AD45" s="95"/>
      <c r="AE45" s="95"/>
      <c r="AF45" s="95"/>
      <c r="AG45" s="94"/>
      <c r="AH45" s="94"/>
      <c r="AI45" s="96"/>
      <c r="AJ45" s="96"/>
      <c r="AK45" s="96"/>
      <c r="AL45" s="96"/>
      <c r="AM45" s="96"/>
      <c r="AN45" s="96"/>
      <c r="AO45" s="96"/>
      <c r="AP45" s="96"/>
      <c r="AQ45" s="96"/>
      <c r="AR45" s="96"/>
      <c r="AS45" s="96"/>
      <c r="AT45" s="96"/>
      <c r="AU45" s="96"/>
      <c r="AV45" s="96"/>
      <c r="AW45" s="96"/>
      <c r="AX45" s="96"/>
      <c r="AY45" s="96"/>
      <c r="AZ45" s="96"/>
      <c r="BA45" s="96"/>
      <c r="BB45" s="96"/>
      <c r="BC45" s="96"/>
      <c r="BD45" s="96"/>
    </row>
    <row r="46" spans="7:56" x14ac:dyDescent="0.4">
      <c r="G46" s="93"/>
      <c r="H46" s="93"/>
      <c r="I46" s="93"/>
      <c r="J46" s="93"/>
      <c r="K46" s="93"/>
      <c r="L46" s="93"/>
      <c r="M46" s="93"/>
      <c r="N46" s="93"/>
      <c r="O46" s="93"/>
      <c r="P46" s="102"/>
      <c r="Q46" s="102"/>
      <c r="R46" s="102"/>
      <c r="S46" s="102"/>
      <c r="T46" s="102"/>
      <c r="U46" s="102"/>
      <c r="V46" s="102"/>
      <c r="W46" s="102"/>
      <c r="X46" s="102"/>
      <c r="Y46" s="102"/>
      <c r="Z46" s="212" t="s">
        <v>889</v>
      </c>
      <c r="AA46" s="212"/>
      <c r="AB46" s="162" t="s">
        <v>75</v>
      </c>
      <c r="AC46" s="162"/>
      <c r="AD46" s="162"/>
      <c r="AE46" s="162"/>
      <c r="AF46" s="162"/>
      <c r="AG46" s="163" t="s">
        <v>75</v>
      </c>
      <c r="AH46" s="163"/>
      <c r="AI46" s="100" t="s">
        <v>81</v>
      </c>
      <c r="AJ46" s="100"/>
      <c r="AK46" s="100"/>
      <c r="AL46" s="100"/>
      <c r="AM46" s="100"/>
      <c r="AN46" s="100"/>
      <c r="AO46" s="100"/>
      <c r="AP46" s="100"/>
      <c r="AQ46" s="100"/>
      <c r="AR46" s="100"/>
      <c r="AS46" s="100"/>
      <c r="AT46" s="100"/>
      <c r="AU46" s="100"/>
      <c r="AV46" s="100"/>
      <c r="AW46" s="100"/>
      <c r="AX46" s="100"/>
      <c r="AY46" s="100"/>
      <c r="AZ46" s="100"/>
      <c r="BA46" s="100"/>
      <c r="BB46" s="100"/>
      <c r="BC46" s="100"/>
      <c r="BD46" s="100"/>
    </row>
    <row r="47" spans="7:56" ht="18.75" customHeight="1" x14ac:dyDescent="0.4">
      <c r="G47" s="134" t="s">
        <v>89</v>
      </c>
      <c r="H47" s="135"/>
      <c r="I47" s="135"/>
      <c r="J47" s="135"/>
      <c r="K47" s="135"/>
      <c r="L47" s="135"/>
      <c r="M47" s="135"/>
      <c r="N47" s="135"/>
      <c r="O47" s="136"/>
      <c r="P47" s="263" t="s">
        <v>90</v>
      </c>
      <c r="Q47" s="264"/>
      <c r="R47" s="264"/>
      <c r="S47" s="264"/>
      <c r="T47" s="264"/>
      <c r="U47" s="264"/>
      <c r="V47" s="264"/>
      <c r="W47" s="264"/>
      <c r="X47" s="264"/>
      <c r="Y47" s="265"/>
      <c r="Z47" s="160" t="s">
        <v>91</v>
      </c>
      <c r="AA47" s="160"/>
      <c r="AB47" s="95" t="s">
        <v>92</v>
      </c>
      <c r="AC47" s="95"/>
      <c r="AD47" s="95"/>
      <c r="AE47" s="95"/>
      <c r="AF47" s="95"/>
      <c r="AG47" s="94" t="s">
        <v>79</v>
      </c>
      <c r="AH47" s="94"/>
      <c r="AI47" s="96" t="s">
        <v>284</v>
      </c>
      <c r="AJ47" s="96"/>
      <c r="AK47" s="96"/>
      <c r="AL47" s="96"/>
      <c r="AM47" s="96"/>
      <c r="AN47" s="96"/>
      <c r="AO47" s="96"/>
      <c r="AP47" s="96"/>
      <c r="AQ47" s="96"/>
      <c r="AR47" s="96"/>
      <c r="AS47" s="96"/>
      <c r="AT47" s="96"/>
      <c r="AU47" s="96"/>
      <c r="AV47" s="96"/>
      <c r="AW47" s="96"/>
      <c r="AX47" s="96"/>
      <c r="AY47" s="96"/>
      <c r="AZ47" s="96"/>
      <c r="BA47" s="96"/>
      <c r="BB47" s="96"/>
      <c r="BC47" s="96"/>
      <c r="BD47" s="96"/>
    </row>
    <row r="48" spans="7:56" ht="18.75" customHeight="1" x14ac:dyDescent="0.4">
      <c r="G48" s="165"/>
      <c r="H48" s="166"/>
      <c r="I48" s="166"/>
      <c r="J48" s="166"/>
      <c r="K48" s="166"/>
      <c r="L48" s="166"/>
      <c r="M48" s="166"/>
      <c r="N48" s="166"/>
      <c r="O48" s="167"/>
      <c r="P48" s="266"/>
      <c r="Q48" s="267"/>
      <c r="R48" s="267"/>
      <c r="S48" s="267"/>
      <c r="T48" s="267"/>
      <c r="U48" s="267"/>
      <c r="V48" s="267"/>
      <c r="W48" s="267"/>
      <c r="X48" s="267"/>
      <c r="Y48" s="268"/>
      <c r="Z48" s="160"/>
      <c r="AA48" s="160"/>
      <c r="AB48" s="95"/>
      <c r="AC48" s="95"/>
      <c r="AD48" s="95"/>
      <c r="AE48" s="95"/>
      <c r="AF48" s="95"/>
      <c r="AG48" s="94"/>
      <c r="AH48" s="94"/>
      <c r="AI48" s="96"/>
      <c r="AJ48" s="96"/>
      <c r="AK48" s="96"/>
      <c r="AL48" s="96"/>
      <c r="AM48" s="96"/>
      <c r="AN48" s="96"/>
      <c r="AO48" s="96"/>
      <c r="AP48" s="96"/>
      <c r="AQ48" s="96"/>
      <c r="AR48" s="96"/>
      <c r="AS48" s="96"/>
      <c r="AT48" s="96"/>
      <c r="AU48" s="96"/>
      <c r="AV48" s="96"/>
      <c r="AW48" s="96"/>
      <c r="AX48" s="96"/>
      <c r="AY48" s="96"/>
      <c r="AZ48" s="96"/>
      <c r="BA48" s="96"/>
      <c r="BB48" s="96"/>
      <c r="BC48" s="96"/>
      <c r="BD48" s="96"/>
    </row>
    <row r="49" spans="7:56" ht="18.75" customHeight="1" x14ac:dyDescent="0.4">
      <c r="G49" s="165"/>
      <c r="H49" s="166"/>
      <c r="I49" s="166"/>
      <c r="J49" s="166"/>
      <c r="K49" s="166"/>
      <c r="L49" s="166"/>
      <c r="M49" s="166"/>
      <c r="N49" s="166"/>
      <c r="O49" s="167"/>
      <c r="P49" s="266"/>
      <c r="Q49" s="267"/>
      <c r="R49" s="267"/>
      <c r="S49" s="267"/>
      <c r="T49" s="267"/>
      <c r="U49" s="267"/>
      <c r="V49" s="267"/>
      <c r="W49" s="267"/>
      <c r="X49" s="267"/>
      <c r="Y49" s="268"/>
      <c r="Z49" s="215" t="s">
        <v>93</v>
      </c>
      <c r="AA49" s="216"/>
      <c r="AB49" s="208" t="s">
        <v>94</v>
      </c>
      <c r="AC49" s="209"/>
      <c r="AD49" s="209"/>
      <c r="AE49" s="209"/>
      <c r="AF49" s="210"/>
      <c r="AG49" s="211" t="s">
        <v>79</v>
      </c>
      <c r="AH49" s="207"/>
      <c r="AI49" s="217" t="s">
        <v>285</v>
      </c>
      <c r="AJ49" s="218"/>
      <c r="AK49" s="218"/>
      <c r="AL49" s="218"/>
      <c r="AM49" s="218"/>
      <c r="AN49" s="218"/>
      <c r="AO49" s="218"/>
      <c r="AP49" s="218"/>
      <c r="AQ49" s="218"/>
      <c r="AR49" s="218"/>
      <c r="AS49" s="218"/>
      <c r="AT49" s="218"/>
      <c r="AU49" s="218"/>
      <c r="AV49" s="218"/>
      <c r="AW49" s="218"/>
      <c r="AX49" s="218"/>
      <c r="AY49" s="218"/>
      <c r="AZ49" s="218"/>
      <c r="BA49" s="218"/>
      <c r="BB49" s="218"/>
      <c r="BC49" s="218"/>
      <c r="BD49" s="219"/>
    </row>
    <row r="50" spans="7:56" ht="18.75" customHeight="1" x14ac:dyDescent="0.4">
      <c r="G50" s="165"/>
      <c r="H50" s="166"/>
      <c r="I50" s="166"/>
      <c r="J50" s="166"/>
      <c r="K50" s="166"/>
      <c r="L50" s="166"/>
      <c r="M50" s="166"/>
      <c r="N50" s="166"/>
      <c r="O50" s="167"/>
      <c r="P50" s="266"/>
      <c r="Q50" s="267"/>
      <c r="R50" s="267"/>
      <c r="S50" s="267"/>
      <c r="T50" s="267"/>
      <c r="U50" s="267"/>
      <c r="V50" s="267"/>
      <c r="W50" s="267"/>
      <c r="X50" s="267"/>
      <c r="Y50" s="268"/>
      <c r="Z50" s="215" t="s">
        <v>95</v>
      </c>
      <c r="AA50" s="216"/>
      <c r="AB50" s="208" t="s">
        <v>96</v>
      </c>
      <c r="AC50" s="209"/>
      <c r="AD50" s="209"/>
      <c r="AE50" s="209"/>
      <c r="AF50" s="210"/>
      <c r="AG50" s="211" t="s">
        <v>79</v>
      </c>
      <c r="AH50" s="207"/>
      <c r="AI50" s="220" t="s">
        <v>286</v>
      </c>
      <c r="AJ50" s="221"/>
      <c r="AK50" s="221"/>
      <c r="AL50" s="221"/>
      <c r="AM50" s="221"/>
      <c r="AN50" s="221"/>
      <c r="AO50" s="221"/>
      <c r="AP50" s="221"/>
      <c r="AQ50" s="221"/>
      <c r="AR50" s="221"/>
      <c r="AS50" s="221"/>
      <c r="AT50" s="221"/>
      <c r="AU50" s="221"/>
      <c r="AV50" s="221"/>
      <c r="AW50" s="221"/>
      <c r="AX50" s="221"/>
      <c r="AY50" s="221"/>
      <c r="AZ50" s="221"/>
      <c r="BA50" s="221"/>
      <c r="BB50" s="221"/>
      <c r="BC50" s="221"/>
      <c r="BD50" s="222"/>
    </row>
    <row r="51" spans="7:56" ht="18.75" customHeight="1" x14ac:dyDescent="0.4">
      <c r="G51" s="165"/>
      <c r="H51" s="166"/>
      <c r="I51" s="166"/>
      <c r="J51" s="166"/>
      <c r="K51" s="166"/>
      <c r="L51" s="166"/>
      <c r="M51" s="166"/>
      <c r="N51" s="166"/>
      <c r="O51" s="167"/>
      <c r="P51" s="266"/>
      <c r="Q51" s="267"/>
      <c r="R51" s="267"/>
      <c r="S51" s="267"/>
      <c r="T51" s="267"/>
      <c r="U51" s="267"/>
      <c r="V51" s="267"/>
      <c r="W51" s="267"/>
      <c r="X51" s="267"/>
      <c r="Y51" s="268"/>
      <c r="Z51" s="223" t="s">
        <v>177</v>
      </c>
      <c r="AA51" s="224"/>
      <c r="AB51" s="223" t="s">
        <v>839</v>
      </c>
      <c r="AC51" s="227"/>
      <c r="AD51" s="227"/>
      <c r="AE51" s="227"/>
      <c r="AF51" s="224"/>
      <c r="AG51" s="151" t="s">
        <v>79</v>
      </c>
      <c r="AH51" s="152"/>
      <c r="AI51" s="229" t="s">
        <v>840</v>
      </c>
      <c r="AJ51" s="230"/>
      <c r="AK51" s="230"/>
      <c r="AL51" s="230"/>
      <c r="AM51" s="230"/>
      <c r="AN51" s="230"/>
      <c r="AO51" s="230"/>
      <c r="AP51" s="230"/>
      <c r="AQ51" s="230"/>
      <c r="AR51" s="230"/>
      <c r="AS51" s="230"/>
      <c r="AT51" s="230"/>
      <c r="AU51" s="230"/>
      <c r="AV51" s="230"/>
      <c r="AW51" s="230"/>
      <c r="AX51" s="230"/>
      <c r="AY51" s="230"/>
      <c r="AZ51" s="230"/>
      <c r="BA51" s="230"/>
      <c r="BB51" s="230"/>
      <c r="BC51" s="230"/>
      <c r="BD51" s="231"/>
    </row>
    <row r="52" spans="7:56" ht="18.75" customHeight="1" x14ac:dyDescent="0.4">
      <c r="G52" s="165"/>
      <c r="H52" s="166"/>
      <c r="I52" s="166"/>
      <c r="J52" s="166"/>
      <c r="K52" s="166"/>
      <c r="L52" s="166"/>
      <c r="M52" s="166"/>
      <c r="N52" s="166"/>
      <c r="O52" s="167"/>
      <c r="P52" s="266"/>
      <c r="Q52" s="267"/>
      <c r="R52" s="267"/>
      <c r="S52" s="267"/>
      <c r="T52" s="267"/>
      <c r="U52" s="267"/>
      <c r="V52" s="267"/>
      <c r="W52" s="267"/>
      <c r="X52" s="267"/>
      <c r="Y52" s="268"/>
      <c r="Z52" s="225"/>
      <c r="AA52" s="226"/>
      <c r="AB52" s="225"/>
      <c r="AC52" s="228"/>
      <c r="AD52" s="228"/>
      <c r="AE52" s="228"/>
      <c r="AF52" s="226"/>
      <c r="AG52" s="155"/>
      <c r="AH52" s="156"/>
      <c r="AI52" s="232"/>
      <c r="AJ52" s="233"/>
      <c r="AK52" s="233"/>
      <c r="AL52" s="233"/>
      <c r="AM52" s="233"/>
      <c r="AN52" s="233"/>
      <c r="AO52" s="233"/>
      <c r="AP52" s="233"/>
      <c r="AQ52" s="233"/>
      <c r="AR52" s="233"/>
      <c r="AS52" s="233"/>
      <c r="AT52" s="233"/>
      <c r="AU52" s="233"/>
      <c r="AV52" s="233"/>
      <c r="AW52" s="233"/>
      <c r="AX52" s="233"/>
      <c r="AY52" s="233"/>
      <c r="AZ52" s="233"/>
      <c r="BA52" s="233"/>
      <c r="BB52" s="233"/>
      <c r="BC52" s="233"/>
      <c r="BD52" s="234"/>
    </row>
    <row r="53" spans="7:56" ht="18.75" customHeight="1" x14ac:dyDescent="0.4">
      <c r="G53" s="137"/>
      <c r="H53" s="138"/>
      <c r="I53" s="138"/>
      <c r="J53" s="138"/>
      <c r="K53" s="138"/>
      <c r="L53" s="138"/>
      <c r="M53" s="138"/>
      <c r="N53" s="138"/>
      <c r="O53" s="139"/>
      <c r="P53" s="269"/>
      <c r="Q53" s="270"/>
      <c r="R53" s="270"/>
      <c r="S53" s="270"/>
      <c r="T53" s="270"/>
      <c r="U53" s="270"/>
      <c r="V53" s="270"/>
      <c r="W53" s="270"/>
      <c r="X53" s="270"/>
      <c r="Y53" s="271"/>
      <c r="Z53" s="212" t="s">
        <v>108</v>
      </c>
      <c r="AA53" s="212"/>
      <c r="AB53" s="162" t="s">
        <v>75</v>
      </c>
      <c r="AC53" s="162"/>
      <c r="AD53" s="162"/>
      <c r="AE53" s="162"/>
      <c r="AF53" s="162"/>
      <c r="AG53" s="163" t="s">
        <v>75</v>
      </c>
      <c r="AH53" s="163"/>
      <c r="AI53" s="100" t="s">
        <v>81</v>
      </c>
      <c r="AJ53" s="100"/>
      <c r="AK53" s="100"/>
      <c r="AL53" s="100"/>
      <c r="AM53" s="100"/>
      <c r="AN53" s="100"/>
      <c r="AO53" s="100"/>
      <c r="AP53" s="100"/>
      <c r="AQ53" s="100"/>
      <c r="AR53" s="100"/>
      <c r="AS53" s="100"/>
      <c r="AT53" s="100"/>
      <c r="AU53" s="100"/>
      <c r="AV53" s="100"/>
      <c r="AW53" s="100"/>
      <c r="AX53" s="100"/>
      <c r="AY53" s="100"/>
      <c r="AZ53" s="100"/>
      <c r="BA53" s="100"/>
      <c r="BB53" s="100"/>
      <c r="BC53" s="100"/>
      <c r="BD53" s="100"/>
    </row>
    <row r="54" spans="7:56" x14ac:dyDescent="0.4">
      <c r="G54" s="161" t="s">
        <v>100</v>
      </c>
      <c r="H54" s="161"/>
      <c r="I54" s="161"/>
      <c r="J54" s="161"/>
      <c r="K54" s="161"/>
      <c r="L54" s="161"/>
      <c r="M54" s="161"/>
      <c r="N54" s="161"/>
      <c r="O54" s="161"/>
      <c r="P54" s="159" t="s">
        <v>101</v>
      </c>
      <c r="Q54" s="159"/>
      <c r="R54" s="159"/>
      <c r="S54" s="159"/>
      <c r="T54" s="159"/>
      <c r="U54" s="159"/>
      <c r="V54" s="159"/>
      <c r="W54" s="159"/>
      <c r="X54" s="159"/>
      <c r="Y54" s="159"/>
      <c r="Z54" s="160" t="s">
        <v>888</v>
      </c>
      <c r="AA54" s="160"/>
      <c r="AB54" s="160" t="s">
        <v>102</v>
      </c>
      <c r="AC54" s="160"/>
      <c r="AD54" s="160"/>
      <c r="AE54" s="160"/>
      <c r="AF54" s="160"/>
      <c r="AG54" s="94" t="s">
        <v>74</v>
      </c>
      <c r="AH54" s="94"/>
      <c r="AI54" s="161" t="s">
        <v>280</v>
      </c>
      <c r="AJ54" s="161"/>
      <c r="AK54" s="161"/>
      <c r="AL54" s="161"/>
      <c r="AM54" s="161"/>
      <c r="AN54" s="161"/>
      <c r="AO54" s="161"/>
      <c r="AP54" s="161"/>
      <c r="AQ54" s="161"/>
      <c r="AR54" s="161"/>
      <c r="AS54" s="161"/>
      <c r="AT54" s="161"/>
      <c r="AU54" s="161"/>
      <c r="AV54" s="161"/>
      <c r="AW54" s="161"/>
      <c r="AX54" s="161"/>
      <c r="AY54" s="161"/>
      <c r="AZ54" s="161"/>
      <c r="BA54" s="161"/>
      <c r="BB54" s="161"/>
      <c r="BC54" s="161"/>
      <c r="BD54" s="161"/>
    </row>
    <row r="55" spans="7:56" ht="18.75" customHeight="1" x14ac:dyDescent="0.4">
      <c r="G55" s="161"/>
      <c r="H55" s="161"/>
      <c r="I55" s="161"/>
      <c r="J55" s="161"/>
      <c r="K55" s="161"/>
      <c r="L55" s="161"/>
      <c r="M55" s="161"/>
      <c r="N55" s="161"/>
      <c r="O55" s="161"/>
      <c r="P55" s="159"/>
      <c r="Q55" s="159"/>
      <c r="R55" s="159"/>
      <c r="S55" s="159"/>
      <c r="T55" s="159"/>
      <c r="U55" s="159"/>
      <c r="V55" s="159"/>
      <c r="W55" s="159"/>
      <c r="X55" s="159"/>
      <c r="Y55" s="159"/>
      <c r="Z55" s="160"/>
      <c r="AA55" s="160"/>
      <c r="AB55" s="160"/>
      <c r="AC55" s="160"/>
      <c r="AD55" s="160"/>
      <c r="AE55" s="160"/>
      <c r="AF55" s="160"/>
      <c r="AG55" s="94"/>
      <c r="AH55" s="94"/>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row>
    <row r="56" spans="7:56" ht="18.75" customHeight="1" x14ac:dyDescent="0.4">
      <c r="G56" s="161"/>
      <c r="H56" s="161"/>
      <c r="I56" s="161"/>
      <c r="J56" s="161"/>
      <c r="K56" s="161"/>
      <c r="L56" s="161"/>
      <c r="M56" s="161"/>
      <c r="N56" s="161"/>
      <c r="O56" s="161"/>
      <c r="P56" s="159"/>
      <c r="Q56" s="159"/>
      <c r="R56" s="159"/>
      <c r="S56" s="159"/>
      <c r="T56" s="159"/>
      <c r="U56" s="159"/>
      <c r="V56" s="159"/>
      <c r="W56" s="159"/>
      <c r="X56" s="159"/>
      <c r="Y56" s="159"/>
      <c r="Z56" s="160"/>
      <c r="AA56" s="160"/>
      <c r="AB56" s="160"/>
      <c r="AC56" s="160"/>
      <c r="AD56" s="160"/>
      <c r="AE56" s="160"/>
      <c r="AF56" s="160"/>
      <c r="AG56" s="94"/>
      <c r="AH56" s="94"/>
      <c r="AI56" s="161"/>
      <c r="AJ56" s="161"/>
      <c r="AK56" s="161"/>
      <c r="AL56" s="161"/>
      <c r="AM56" s="161"/>
      <c r="AN56" s="161"/>
      <c r="AO56" s="161"/>
      <c r="AP56" s="161"/>
      <c r="AQ56" s="161"/>
      <c r="AR56" s="161"/>
      <c r="AS56" s="161"/>
      <c r="AT56" s="161"/>
      <c r="AU56" s="161"/>
      <c r="AV56" s="161"/>
      <c r="AW56" s="161"/>
      <c r="AX56" s="161"/>
      <c r="AY56" s="161"/>
      <c r="AZ56" s="161"/>
      <c r="BA56" s="161"/>
      <c r="BB56" s="161"/>
      <c r="BC56" s="161"/>
      <c r="BD56" s="161"/>
    </row>
    <row r="57" spans="7:56" x14ac:dyDescent="0.4">
      <c r="G57" s="161"/>
      <c r="H57" s="161"/>
      <c r="I57" s="161"/>
      <c r="J57" s="161"/>
      <c r="K57" s="161"/>
      <c r="L57" s="161"/>
      <c r="M57" s="161"/>
      <c r="N57" s="161"/>
      <c r="O57" s="161"/>
      <c r="P57" s="159"/>
      <c r="Q57" s="159"/>
      <c r="R57" s="159"/>
      <c r="S57" s="159"/>
      <c r="T57" s="159"/>
      <c r="U57" s="159"/>
      <c r="V57" s="159"/>
      <c r="W57" s="159"/>
      <c r="X57" s="159"/>
      <c r="Y57" s="159"/>
      <c r="Z57" s="213" t="s">
        <v>889</v>
      </c>
      <c r="AA57" s="214"/>
      <c r="AB57" s="97" t="s">
        <v>75</v>
      </c>
      <c r="AC57" s="98"/>
      <c r="AD57" s="98"/>
      <c r="AE57" s="98"/>
      <c r="AF57" s="99"/>
      <c r="AG57" s="83" t="s">
        <v>75</v>
      </c>
      <c r="AH57" s="85"/>
      <c r="AI57" s="100" t="s">
        <v>81</v>
      </c>
      <c r="AJ57" s="100"/>
      <c r="AK57" s="100"/>
      <c r="AL57" s="100"/>
      <c r="AM57" s="100"/>
      <c r="AN57" s="100"/>
      <c r="AO57" s="100"/>
      <c r="AP57" s="100"/>
      <c r="AQ57" s="100"/>
      <c r="AR57" s="100"/>
      <c r="AS57" s="100"/>
      <c r="AT57" s="100"/>
      <c r="AU57" s="100"/>
      <c r="AV57" s="100"/>
      <c r="AW57" s="100"/>
      <c r="AX57" s="100"/>
      <c r="AY57" s="100"/>
      <c r="AZ57" s="100"/>
      <c r="BA57" s="100"/>
      <c r="BB57" s="100"/>
      <c r="BC57" s="100"/>
      <c r="BD57" s="100"/>
    </row>
    <row r="58" spans="7:56" x14ac:dyDescent="0.4">
      <c r="G58" s="96" t="s">
        <v>112</v>
      </c>
      <c r="H58" s="96"/>
      <c r="I58" s="96"/>
      <c r="J58" s="96"/>
      <c r="K58" s="96"/>
      <c r="L58" s="96"/>
      <c r="M58" s="96"/>
      <c r="N58" s="96"/>
      <c r="O58" s="96"/>
      <c r="P58" s="159" t="s">
        <v>113</v>
      </c>
      <c r="Q58" s="159"/>
      <c r="R58" s="159"/>
      <c r="S58" s="159"/>
      <c r="T58" s="159"/>
      <c r="U58" s="159"/>
      <c r="V58" s="159"/>
      <c r="W58" s="159"/>
      <c r="X58" s="159"/>
      <c r="Y58" s="159"/>
      <c r="Z58" s="160" t="s">
        <v>888</v>
      </c>
      <c r="AA58" s="160"/>
      <c r="AB58" s="95" t="s">
        <v>114</v>
      </c>
      <c r="AC58" s="95"/>
      <c r="AD58" s="95"/>
      <c r="AE58" s="95"/>
      <c r="AF58" s="95"/>
      <c r="AG58" s="94" t="s">
        <v>115</v>
      </c>
      <c r="AH58" s="94"/>
      <c r="AI58" s="161" t="s">
        <v>279</v>
      </c>
      <c r="AJ58" s="161"/>
      <c r="AK58" s="161"/>
      <c r="AL58" s="161"/>
      <c r="AM58" s="161"/>
      <c r="AN58" s="161"/>
      <c r="AO58" s="161"/>
      <c r="AP58" s="161"/>
      <c r="AQ58" s="161"/>
      <c r="AR58" s="161"/>
      <c r="AS58" s="161"/>
      <c r="AT58" s="161"/>
      <c r="AU58" s="161"/>
      <c r="AV58" s="161"/>
      <c r="AW58" s="161"/>
      <c r="AX58" s="161"/>
      <c r="AY58" s="161"/>
      <c r="AZ58" s="161"/>
      <c r="BA58" s="161"/>
      <c r="BB58" s="161"/>
      <c r="BC58" s="161"/>
      <c r="BD58" s="161"/>
    </row>
    <row r="59" spans="7:56" ht="18.75" customHeight="1" x14ac:dyDescent="0.4">
      <c r="G59" s="96"/>
      <c r="H59" s="96"/>
      <c r="I59" s="96"/>
      <c r="J59" s="96"/>
      <c r="K59" s="96"/>
      <c r="L59" s="96"/>
      <c r="M59" s="96"/>
      <c r="N59" s="96"/>
      <c r="O59" s="96"/>
      <c r="P59" s="159"/>
      <c r="Q59" s="159"/>
      <c r="R59" s="159"/>
      <c r="S59" s="159"/>
      <c r="T59" s="159"/>
      <c r="U59" s="159"/>
      <c r="V59" s="159"/>
      <c r="W59" s="159"/>
      <c r="X59" s="159"/>
      <c r="Y59" s="159"/>
      <c r="Z59" s="160"/>
      <c r="AA59" s="160"/>
      <c r="AB59" s="95"/>
      <c r="AC59" s="95"/>
      <c r="AD59" s="95"/>
      <c r="AE59" s="95"/>
      <c r="AF59" s="95"/>
      <c r="AG59" s="94"/>
      <c r="AH59" s="94"/>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1"/>
    </row>
    <row r="60" spans="7:56" ht="18.75" customHeight="1" x14ac:dyDescent="0.4">
      <c r="G60" s="96"/>
      <c r="H60" s="96"/>
      <c r="I60" s="96"/>
      <c r="J60" s="96"/>
      <c r="K60" s="96"/>
      <c r="L60" s="96"/>
      <c r="M60" s="96"/>
      <c r="N60" s="96"/>
      <c r="O60" s="96"/>
      <c r="P60" s="159"/>
      <c r="Q60" s="159"/>
      <c r="R60" s="159"/>
      <c r="S60" s="159"/>
      <c r="T60" s="159"/>
      <c r="U60" s="159"/>
      <c r="V60" s="159"/>
      <c r="W60" s="159"/>
      <c r="X60" s="159"/>
      <c r="Y60" s="159"/>
      <c r="Z60" s="160"/>
      <c r="AA60" s="160"/>
      <c r="AB60" s="95"/>
      <c r="AC60" s="95"/>
      <c r="AD60" s="95"/>
      <c r="AE60" s="95"/>
      <c r="AF60" s="95"/>
      <c r="AG60" s="94"/>
      <c r="AH60" s="94"/>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row>
    <row r="61" spans="7:56" x14ac:dyDescent="0.4">
      <c r="G61" s="96"/>
      <c r="H61" s="96"/>
      <c r="I61" s="96"/>
      <c r="J61" s="96"/>
      <c r="K61" s="96"/>
      <c r="L61" s="96"/>
      <c r="M61" s="96"/>
      <c r="N61" s="96"/>
      <c r="O61" s="96"/>
      <c r="P61" s="159"/>
      <c r="Q61" s="159"/>
      <c r="R61" s="159"/>
      <c r="S61" s="159"/>
      <c r="T61" s="159"/>
      <c r="U61" s="159"/>
      <c r="V61" s="159"/>
      <c r="W61" s="159"/>
      <c r="X61" s="159"/>
      <c r="Y61" s="159"/>
      <c r="Z61" s="212" t="s">
        <v>889</v>
      </c>
      <c r="AA61" s="212"/>
      <c r="AB61" s="162" t="s">
        <v>75</v>
      </c>
      <c r="AC61" s="162"/>
      <c r="AD61" s="162"/>
      <c r="AE61" s="162"/>
      <c r="AF61" s="162"/>
      <c r="AG61" s="163" t="s">
        <v>75</v>
      </c>
      <c r="AH61" s="163"/>
      <c r="AI61" s="100" t="s">
        <v>81</v>
      </c>
      <c r="AJ61" s="100"/>
      <c r="AK61" s="100"/>
      <c r="AL61" s="100"/>
      <c r="AM61" s="100"/>
      <c r="AN61" s="100"/>
      <c r="AO61" s="100"/>
      <c r="AP61" s="100"/>
      <c r="AQ61" s="100"/>
      <c r="AR61" s="100"/>
      <c r="AS61" s="100"/>
      <c r="AT61" s="100"/>
      <c r="AU61" s="100"/>
      <c r="AV61" s="100"/>
      <c r="AW61" s="100"/>
      <c r="AX61" s="100"/>
      <c r="AY61" s="100"/>
      <c r="AZ61" s="100"/>
      <c r="BA61" s="100"/>
      <c r="BB61" s="100"/>
      <c r="BC61" s="100"/>
      <c r="BD61" s="100"/>
    </row>
    <row r="62" spans="7:56" ht="18.75" customHeight="1" x14ac:dyDescent="0.4">
      <c r="G62" s="96" t="s">
        <v>125</v>
      </c>
      <c r="H62" s="96"/>
      <c r="I62" s="96"/>
      <c r="J62" s="96"/>
      <c r="K62" s="96"/>
      <c r="L62" s="96"/>
      <c r="M62" s="96"/>
      <c r="N62" s="96"/>
      <c r="O62" s="96"/>
      <c r="P62" s="159" t="s">
        <v>126</v>
      </c>
      <c r="Q62" s="159"/>
      <c r="R62" s="159"/>
      <c r="S62" s="159"/>
      <c r="T62" s="159"/>
      <c r="U62" s="159"/>
      <c r="V62" s="159"/>
      <c r="W62" s="159"/>
      <c r="X62" s="159"/>
      <c r="Y62" s="159"/>
      <c r="Z62" s="160" t="s">
        <v>888</v>
      </c>
      <c r="AA62" s="160"/>
      <c r="AB62" s="95" t="s">
        <v>127</v>
      </c>
      <c r="AC62" s="95"/>
      <c r="AD62" s="95"/>
      <c r="AE62" s="95"/>
      <c r="AF62" s="95"/>
      <c r="AG62" s="94" t="s">
        <v>115</v>
      </c>
      <c r="AH62" s="94"/>
      <c r="AI62" s="96" t="s">
        <v>291</v>
      </c>
      <c r="AJ62" s="96"/>
      <c r="AK62" s="96"/>
      <c r="AL62" s="96"/>
      <c r="AM62" s="96"/>
      <c r="AN62" s="96"/>
      <c r="AO62" s="96"/>
      <c r="AP62" s="96"/>
      <c r="AQ62" s="96"/>
      <c r="AR62" s="96"/>
      <c r="AS62" s="96"/>
      <c r="AT62" s="96"/>
      <c r="AU62" s="96"/>
      <c r="AV62" s="96"/>
      <c r="AW62" s="96"/>
      <c r="AX62" s="96"/>
      <c r="AY62" s="96"/>
      <c r="AZ62" s="96"/>
      <c r="BA62" s="96"/>
      <c r="BB62" s="96"/>
      <c r="BC62" s="96"/>
      <c r="BD62" s="96"/>
    </row>
    <row r="63" spans="7:56" ht="18.75" customHeight="1" x14ac:dyDescent="0.4">
      <c r="G63" s="96"/>
      <c r="H63" s="96"/>
      <c r="I63" s="96"/>
      <c r="J63" s="96"/>
      <c r="K63" s="96"/>
      <c r="L63" s="96"/>
      <c r="M63" s="96"/>
      <c r="N63" s="96"/>
      <c r="O63" s="96"/>
      <c r="P63" s="159"/>
      <c r="Q63" s="159"/>
      <c r="R63" s="159"/>
      <c r="S63" s="159"/>
      <c r="T63" s="159"/>
      <c r="U63" s="159"/>
      <c r="V63" s="159"/>
      <c r="W63" s="159"/>
      <c r="X63" s="159"/>
      <c r="Y63" s="159"/>
      <c r="Z63" s="160"/>
      <c r="AA63" s="160"/>
      <c r="AB63" s="95"/>
      <c r="AC63" s="95"/>
      <c r="AD63" s="95"/>
      <c r="AE63" s="95"/>
      <c r="AF63" s="95"/>
      <c r="AG63" s="94"/>
      <c r="AH63" s="94"/>
      <c r="AI63" s="96"/>
      <c r="AJ63" s="96"/>
      <c r="AK63" s="96"/>
      <c r="AL63" s="96"/>
      <c r="AM63" s="96"/>
      <c r="AN63" s="96"/>
      <c r="AO63" s="96"/>
      <c r="AP63" s="96"/>
      <c r="AQ63" s="96"/>
      <c r="AR63" s="96"/>
      <c r="AS63" s="96"/>
      <c r="AT63" s="96"/>
      <c r="AU63" s="96"/>
      <c r="AV63" s="96"/>
      <c r="AW63" s="96"/>
      <c r="AX63" s="96"/>
      <c r="AY63" s="96"/>
      <c r="AZ63" s="96"/>
      <c r="BA63" s="96"/>
      <c r="BB63" s="96"/>
      <c r="BC63" s="96"/>
      <c r="BD63" s="96"/>
    </row>
    <row r="64" spans="7:56" ht="18.75" customHeight="1" x14ac:dyDescent="0.4">
      <c r="G64" s="96"/>
      <c r="H64" s="96"/>
      <c r="I64" s="96"/>
      <c r="J64" s="96"/>
      <c r="K64" s="96"/>
      <c r="L64" s="96"/>
      <c r="M64" s="96"/>
      <c r="N64" s="96"/>
      <c r="O64" s="96"/>
      <c r="P64" s="159"/>
      <c r="Q64" s="159"/>
      <c r="R64" s="159"/>
      <c r="S64" s="159"/>
      <c r="T64" s="159"/>
      <c r="U64" s="159"/>
      <c r="V64" s="159"/>
      <c r="W64" s="159"/>
      <c r="X64" s="159"/>
      <c r="Y64" s="159"/>
      <c r="Z64" s="160"/>
      <c r="AA64" s="160"/>
      <c r="AB64" s="95"/>
      <c r="AC64" s="95"/>
      <c r="AD64" s="95"/>
      <c r="AE64" s="95"/>
      <c r="AF64" s="95"/>
      <c r="AG64" s="94"/>
      <c r="AH64" s="94"/>
      <c r="AI64" s="96"/>
      <c r="AJ64" s="96"/>
      <c r="AK64" s="96"/>
      <c r="AL64" s="96"/>
      <c r="AM64" s="96"/>
      <c r="AN64" s="96"/>
      <c r="AO64" s="96"/>
      <c r="AP64" s="96"/>
      <c r="AQ64" s="96"/>
      <c r="AR64" s="96"/>
      <c r="AS64" s="96"/>
      <c r="AT64" s="96"/>
      <c r="AU64" s="96"/>
      <c r="AV64" s="96"/>
      <c r="AW64" s="96"/>
      <c r="AX64" s="96"/>
      <c r="AY64" s="96"/>
      <c r="AZ64" s="96"/>
      <c r="BA64" s="96"/>
      <c r="BB64" s="96"/>
      <c r="BC64" s="96"/>
      <c r="BD64" s="96"/>
    </row>
    <row r="65" spans="7:56" ht="18.75" customHeight="1" x14ac:dyDescent="0.4">
      <c r="G65" s="96"/>
      <c r="H65" s="96"/>
      <c r="I65" s="96"/>
      <c r="J65" s="96"/>
      <c r="K65" s="96"/>
      <c r="L65" s="96"/>
      <c r="M65" s="96"/>
      <c r="N65" s="96"/>
      <c r="O65" s="96"/>
      <c r="P65" s="159"/>
      <c r="Q65" s="159"/>
      <c r="R65" s="159"/>
      <c r="S65" s="159"/>
      <c r="T65" s="159"/>
      <c r="U65" s="159"/>
      <c r="V65" s="159"/>
      <c r="W65" s="159"/>
      <c r="X65" s="159"/>
      <c r="Y65" s="159"/>
      <c r="Z65" s="160"/>
      <c r="AA65" s="160"/>
      <c r="AB65" s="95"/>
      <c r="AC65" s="95"/>
      <c r="AD65" s="95"/>
      <c r="AE65" s="95"/>
      <c r="AF65" s="95"/>
      <c r="AG65" s="94"/>
      <c r="AH65" s="94"/>
      <c r="AI65" s="96"/>
      <c r="AJ65" s="96"/>
      <c r="AK65" s="96"/>
      <c r="AL65" s="96"/>
      <c r="AM65" s="96"/>
      <c r="AN65" s="96"/>
      <c r="AO65" s="96"/>
      <c r="AP65" s="96"/>
      <c r="AQ65" s="96"/>
      <c r="AR65" s="96"/>
      <c r="AS65" s="96"/>
      <c r="AT65" s="96"/>
      <c r="AU65" s="96"/>
      <c r="AV65" s="96"/>
      <c r="AW65" s="96"/>
      <c r="AX65" s="96"/>
      <c r="AY65" s="96"/>
      <c r="AZ65" s="96"/>
      <c r="BA65" s="96"/>
      <c r="BB65" s="96"/>
      <c r="BC65" s="96"/>
      <c r="BD65" s="96"/>
    </row>
    <row r="66" spans="7:56" ht="18.75" customHeight="1" x14ac:dyDescent="0.4">
      <c r="G66" s="96"/>
      <c r="H66" s="96"/>
      <c r="I66" s="96"/>
      <c r="J66" s="96"/>
      <c r="K66" s="96"/>
      <c r="L66" s="96"/>
      <c r="M66" s="96"/>
      <c r="N66" s="96"/>
      <c r="O66" s="96"/>
      <c r="P66" s="159"/>
      <c r="Q66" s="159"/>
      <c r="R66" s="159"/>
      <c r="S66" s="159"/>
      <c r="T66" s="159"/>
      <c r="U66" s="159"/>
      <c r="V66" s="159"/>
      <c r="W66" s="159"/>
      <c r="X66" s="159"/>
      <c r="Y66" s="159"/>
      <c r="Z66" s="212" t="s">
        <v>889</v>
      </c>
      <c r="AA66" s="212"/>
      <c r="AB66" s="162" t="s">
        <v>75</v>
      </c>
      <c r="AC66" s="162"/>
      <c r="AD66" s="162"/>
      <c r="AE66" s="162"/>
      <c r="AF66" s="162"/>
      <c r="AG66" s="163" t="s">
        <v>75</v>
      </c>
      <c r="AH66" s="163"/>
      <c r="AI66" s="100" t="s">
        <v>81</v>
      </c>
      <c r="AJ66" s="100"/>
      <c r="AK66" s="100"/>
      <c r="AL66" s="100"/>
      <c r="AM66" s="100"/>
      <c r="AN66" s="100"/>
      <c r="AO66" s="100"/>
      <c r="AP66" s="100"/>
      <c r="AQ66" s="100"/>
      <c r="AR66" s="100"/>
      <c r="AS66" s="100"/>
      <c r="AT66" s="100"/>
      <c r="AU66" s="100"/>
      <c r="AV66" s="100"/>
      <c r="AW66" s="100"/>
      <c r="AX66" s="100"/>
      <c r="AY66" s="100"/>
      <c r="AZ66" s="100"/>
      <c r="BA66" s="100"/>
      <c r="BB66" s="100"/>
      <c r="BC66" s="100"/>
      <c r="BD66" s="100"/>
    </row>
    <row r="67" spans="7:56" ht="18.75" customHeight="1" x14ac:dyDescent="0.4">
      <c r="G67" s="96" t="s">
        <v>891</v>
      </c>
      <c r="H67" s="96"/>
      <c r="I67" s="96"/>
      <c r="J67" s="96"/>
      <c r="K67" s="96"/>
      <c r="L67" s="96"/>
      <c r="M67" s="96"/>
      <c r="N67" s="96"/>
      <c r="O67" s="96"/>
      <c r="P67" s="159" t="s">
        <v>137</v>
      </c>
      <c r="Q67" s="159"/>
      <c r="R67" s="159"/>
      <c r="S67" s="159"/>
      <c r="T67" s="159"/>
      <c r="U67" s="159"/>
      <c r="V67" s="159"/>
      <c r="W67" s="159"/>
      <c r="X67" s="159"/>
      <c r="Y67" s="159"/>
      <c r="Z67" s="160" t="s">
        <v>888</v>
      </c>
      <c r="AA67" s="160"/>
      <c r="AB67" s="95" t="s">
        <v>138</v>
      </c>
      <c r="AC67" s="95"/>
      <c r="AD67" s="95"/>
      <c r="AE67" s="95"/>
      <c r="AF67" s="95"/>
      <c r="AG67" s="94" t="s">
        <v>115</v>
      </c>
      <c r="AH67" s="94"/>
      <c r="AI67" s="161" t="s">
        <v>281</v>
      </c>
      <c r="AJ67" s="161"/>
      <c r="AK67" s="161"/>
      <c r="AL67" s="161"/>
      <c r="AM67" s="161"/>
      <c r="AN67" s="161"/>
      <c r="AO67" s="161"/>
      <c r="AP67" s="161"/>
      <c r="AQ67" s="161"/>
      <c r="AR67" s="161"/>
      <c r="AS67" s="161"/>
      <c r="AT67" s="161"/>
      <c r="AU67" s="161"/>
      <c r="AV67" s="161"/>
      <c r="AW67" s="161"/>
      <c r="AX67" s="161"/>
      <c r="AY67" s="161"/>
      <c r="AZ67" s="161"/>
      <c r="BA67" s="161"/>
      <c r="BB67" s="161"/>
      <c r="BC67" s="161"/>
      <c r="BD67" s="161"/>
    </row>
    <row r="68" spans="7:56" x14ac:dyDescent="0.4">
      <c r="G68" s="96"/>
      <c r="H68" s="96"/>
      <c r="I68" s="96"/>
      <c r="J68" s="96"/>
      <c r="K68" s="96"/>
      <c r="L68" s="96"/>
      <c r="M68" s="96"/>
      <c r="N68" s="96"/>
      <c r="O68" s="96"/>
      <c r="P68" s="159"/>
      <c r="Q68" s="159"/>
      <c r="R68" s="159"/>
      <c r="S68" s="159"/>
      <c r="T68" s="159"/>
      <c r="U68" s="159"/>
      <c r="V68" s="159"/>
      <c r="W68" s="159"/>
      <c r="X68" s="159"/>
      <c r="Y68" s="159"/>
      <c r="Z68" s="160"/>
      <c r="AA68" s="160"/>
      <c r="AB68" s="95"/>
      <c r="AC68" s="95"/>
      <c r="AD68" s="95"/>
      <c r="AE68" s="95"/>
      <c r="AF68" s="95"/>
      <c r="AG68" s="94"/>
      <c r="AH68" s="94"/>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row>
    <row r="69" spans="7:56" ht="18.75" customHeight="1" x14ac:dyDescent="0.4">
      <c r="G69" s="96"/>
      <c r="H69" s="96"/>
      <c r="I69" s="96"/>
      <c r="J69" s="96"/>
      <c r="K69" s="96"/>
      <c r="L69" s="96"/>
      <c r="M69" s="96"/>
      <c r="N69" s="96"/>
      <c r="O69" s="96"/>
      <c r="P69" s="159"/>
      <c r="Q69" s="159"/>
      <c r="R69" s="159"/>
      <c r="S69" s="159"/>
      <c r="T69" s="159"/>
      <c r="U69" s="159"/>
      <c r="V69" s="159"/>
      <c r="W69" s="159"/>
      <c r="X69" s="159"/>
      <c r="Y69" s="159"/>
      <c r="Z69" s="160"/>
      <c r="AA69" s="160"/>
      <c r="AB69" s="95"/>
      <c r="AC69" s="95"/>
      <c r="AD69" s="95"/>
      <c r="AE69" s="95"/>
      <c r="AF69" s="95"/>
      <c r="AG69" s="94"/>
      <c r="AH69" s="94"/>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row>
    <row r="70" spans="7:56" x14ac:dyDescent="0.4">
      <c r="G70" s="96"/>
      <c r="H70" s="96"/>
      <c r="I70" s="96"/>
      <c r="J70" s="96"/>
      <c r="K70" s="96"/>
      <c r="L70" s="96"/>
      <c r="M70" s="96"/>
      <c r="N70" s="96"/>
      <c r="O70" s="96"/>
      <c r="P70" s="159"/>
      <c r="Q70" s="159"/>
      <c r="R70" s="159"/>
      <c r="S70" s="159"/>
      <c r="T70" s="159"/>
      <c r="U70" s="159"/>
      <c r="V70" s="159"/>
      <c r="W70" s="159"/>
      <c r="X70" s="159"/>
      <c r="Y70" s="159"/>
      <c r="Z70" s="160"/>
      <c r="AA70" s="160"/>
      <c r="AB70" s="95"/>
      <c r="AC70" s="95"/>
      <c r="AD70" s="95"/>
      <c r="AE70" s="95"/>
      <c r="AF70" s="95"/>
      <c r="AG70" s="94"/>
      <c r="AH70" s="94"/>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row>
    <row r="71" spans="7:56" ht="18.75" customHeight="1" x14ac:dyDescent="0.4">
      <c r="G71" s="96"/>
      <c r="H71" s="96"/>
      <c r="I71" s="96"/>
      <c r="J71" s="96"/>
      <c r="K71" s="96"/>
      <c r="L71" s="96"/>
      <c r="M71" s="96"/>
      <c r="N71" s="96"/>
      <c r="O71" s="96"/>
      <c r="P71" s="159"/>
      <c r="Q71" s="159"/>
      <c r="R71" s="159"/>
      <c r="S71" s="159"/>
      <c r="T71" s="159"/>
      <c r="U71" s="159"/>
      <c r="V71" s="159"/>
      <c r="W71" s="159"/>
      <c r="X71" s="159"/>
      <c r="Y71" s="159"/>
      <c r="Z71" s="212" t="s">
        <v>889</v>
      </c>
      <c r="AA71" s="212"/>
      <c r="AB71" s="162" t="s">
        <v>75</v>
      </c>
      <c r="AC71" s="162"/>
      <c r="AD71" s="162"/>
      <c r="AE71" s="162"/>
      <c r="AF71" s="162"/>
      <c r="AG71" s="163" t="s">
        <v>75</v>
      </c>
      <c r="AH71" s="163"/>
      <c r="AI71" s="100" t="s">
        <v>81</v>
      </c>
      <c r="AJ71" s="100"/>
      <c r="AK71" s="100"/>
      <c r="AL71" s="100"/>
      <c r="AM71" s="100"/>
      <c r="AN71" s="100"/>
      <c r="AO71" s="100"/>
      <c r="AP71" s="100"/>
      <c r="AQ71" s="100"/>
      <c r="AR71" s="100"/>
      <c r="AS71" s="100"/>
      <c r="AT71" s="100"/>
      <c r="AU71" s="100"/>
      <c r="AV71" s="100"/>
      <c r="AW71" s="100"/>
      <c r="AX71" s="100"/>
      <c r="AY71" s="100"/>
      <c r="AZ71" s="100"/>
      <c r="BA71" s="100"/>
      <c r="BB71" s="100"/>
      <c r="BC71" s="100"/>
      <c r="BD71" s="100"/>
    </row>
    <row r="72" spans="7:56" x14ac:dyDescent="0.4">
      <c r="G72" s="96" t="s">
        <v>892</v>
      </c>
      <c r="H72" s="96"/>
      <c r="I72" s="96"/>
      <c r="J72" s="96"/>
      <c r="K72" s="96"/>
      <c r="L72" s="96"/>
      <c r="M72" s="96"/>
      <c r="N72" s="96"/>
      <c r="O72" s="96"/>
      <c r="P72" s="159" t="s">
        <v>139</v>
      </c>
      <c r="Q72" s="159"/>
      <c r="R72" s="159"/>
      <c r="S72" s="159"/>
      <c r="T72" s="159"/>
      <c r="U72" s="159"/>
      <c r="V72" s="159"/>
      <c r="W72" s="159"/>
      <c r="X72" s="159"/>
      <c r="Y72" s="159"/>
      <c r="Z72" s="160" t="s">
        <v>888</v>
      </c>
      <c r="AA72" s="160"/>
      <c r="AB72" s="95" t="s">
        <v>140</v>
      </c>
      <c r="AC72" s="95"/>
      <c r="AD72" s="95"/>
      <c r="AE72" s="95"/>
      <c r="AF72" s="95"/>
      <c r="AG72" s="94" t="s">
        <v>115</v>
      </c>
      <c r="AH72" s="94"/>
      <c r="AI72" s="161" t="s">
        <v>600</v>
      </c>
      <c r="AJ72" s="161"/>
      <c r="AK72" s="161"/>
      <c r="AL72" s="161"/>
      <c r="AM72" s="161"/>
      <c r="AN72" s="161"/>
      <c r="AO72" s="161"/>
      <c r="AP72" s="161"/>
      <c r="AQ72" s="161"/>
      <c r="AR72" s="161"/>
      <c r="AS72" s="161"/>
      <c r="AT72" s="161"/>
      <c r="AU72" s="161"/>
      <c r="AV72" s="161"/>
      <c r="AW72" s="161"/>
      <c r="AX72" s="161"/>
      <c r="AY72" s="161"/>
      <c r="AZ72" s="161"/>
      <c r="BA72" s="161"/>
      <c r="BB72" s="161"/>
      <c r="BC72" s="161"/>
      <c r="BD72" s="161"/>
    </row>
    <row r="73" spans="7:56" ht="18.75" customHeight="1" x14ac:dyDescent="0.4">
      <c r="G73" s="96"/>
      <c r="H73" s="96"/>
      <c r="I73" s="96"/>
      <c r="J73" s="96"/>
      <c r="K73" s="96"/>
      <c r="L73" s="96"/>
      <c r="M73" s="96"/>
      <c r="N73" s="96"/>
      <c r="O73" s="96"/>
      <c r="P73" s="159"/>
      <c r="Q73" s="159"/>
      <c r="R73" s="159"/>
      <c r="S73" s="159"/>
      <c r="T73" s="159"/>
      <c r="U73" s="159"/>
      <c r="V73" s="159"/>
      <c r="W73" s="159"/>
      <c r="X73" s="159"/>
      <c r="Y73" s="159"/>
      <c r="Z73" s="160"/>
      <c r="AA73" s="160"/>
      <c r="AB73" s="95"/>
      <c r="AC73" s="95"/>
      <c r="AD73" s="95"/>
      <c r="AE73" s="95"/>
      <c r="AF73" s="95"/>
      <c r="AG73" s="94"/>
      <c r="AH73" s="94"/>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row>
    <row r="74" spans="7:56" x14ac:dyDescent="0.4">
      <c r="G74" s="96"/>
      <c r="H74" s="96"/>
      <c r="I74" s="96"/>
      <c r="J74" s="96"/>
      <c r="K74" s="96"/>
      <c r="L74" s="96"/>
      <c r="M74" s="96"/>
      <c r="N74" s="96"/>
      <c r="O74" s="96"/>
      <c r="P74" s="159"/>
      <c r="Q74" s="159"/>
      <c r="R74" s="159"/>
      <c r="S74" s="159"/>
      <c r="T74" s="159"/>
      <c r="U74" s="159"/>
      <c r="V74" s="159"/>
      <c r="W74" s="159"/>
      <c r="X74" s="159"/>
      <c r="Y74" s="159"/>
      <c r="Z74" s="160"/>
      <c r="AA74" s="160"/>
      <c r="AB74" s="95"/>
      <c r="AC74" s="95"/>
      <c r="AD74" s="95"/>
      <c r="AE74" s="95"/>
      <c r="AF74" s="95"/>
      <c r="AG74" s="94"/>
      <c r="AH74" s="94"/>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row>
    <row r="75" spans="7:56" ht="18.75" customHeight="1" x14ac:dyDescent="0.4">
      <c r="G75" s="96"/>
      <c r="H75" s="96"/>
      <c r="I75" s="96"/>
      <c r="J75" s="96"/>
      <c r="K75" s="96"/>
      <c r="L75" s="96"/>
      <c r="M75" s="96"/>
      <c r="N75" s="96"/>
      <c r="O75" s="96"/>
      <c r="P75" s="159"/>
      <c r="Q75" s="159"/>
      <c r="R75" s="159"/>
      <c r="S75" s="159"/>
      <c r="T75" s="159"/>
      <c r="U75" s="159"/>
      <c r="V75" s="159"/>
      <c r="W75" s="159"/>
      <c r="X75" s="159"/>
      <c r="Y75" s="159"/>
      <c r="Z75" s="160"/>
      <c r="AA75" s="160"/>
      <c r="AB75" s="95"/>
      <c r="AC75" s="95"/>
      <c r="AD75" s="95"/>
      <c r="AE75" s="95"/>
      <c r="AF75" s="95"/>
      <c r="AG75" s="94"/>
      <c r="AH75" s="94"/>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row>
    <row r="76" spans="7:56" ht="18.75" customHeight="1" x14ac:dyDescent="0.4">
      <c r="G76" s="96"/>
      <c r="H76" s="96"/>
      <c r="I76" s="96"/>
      <c r="J76" s="96"/>
      <c r="K76" s="96"/>
      <c r="L76" s="96"/>
      <c r="M76" s="96"/>
      <c r="N76" s="96"/>
      <c r="O76" s="96"/>
      <c r="P76" s="159"/>
      <c r="Q76" s="159"/>
      <c r="R76" s="159"/>
      <c r="S76" s="159"/>
      <c r="T76" s="159"/>
      <c r="U76" s="159"/>
      <c r="V76" s="159"/>
      <c r="W76" s="159"/>
      <c r="X76" s="159"/>
      <c r="Y76" s="159"/>
      <c r="Z76" s="212" t="s">
        <v>889</v>
      </c>
      <c r="AA76" s="212"/>
      <c r="AB76" s="162" t="s">
        <v>75</v>
      </c>
      <c r="AC76" s="162"/>
      <c r="AD76" s="162"/>
      <c r="AE76" s="162"/>
      <c r="AF76" s="162"/>
      <c r="AG76" s="163" t="s">
        <v>75</v>
      </c>
      <c r="AH76" s="163"/>
      <c r="AI76" s="100" t="s">
        <v>81</v>
      </c>
      <c r="AJ76" s="100"/>
      <c r="AK76" s="100"/>
      <c r="AL76" s="100"/>
      <c r="AM76" s="100"/>
      <c r="AN76" s="100"/>
      <c r="AO76" s="100"/>
      <c r="AP76" s="100"/>
      <c r="AQ76" s="100"/>
      <c r="AR76" s="100"/>
      <c r="AS76" s="100"/>
      <c r="AT76" s="100"/>
      <c r="AU76" s="100"/>
      <c r="AV76" s="100"/>
      <c r="AW76" s="100"/>
      <c r="AX76" s="100"/>
      <c r="AY76" s="100"/>
      <c r="AZ76" s="100"/>
      <c r="BA76" s="100"/>
      <c r="BB76" s="100"/>
      <c r="BC76" s="100"/>
      <c r="BD76" s="100"/>
    </row>
    <row r="77" spans="7:56" ht="18.75" customHeight="1" x14ac:dyDescent="0.4">
      <c r="G77" s="164" t="s">
        <v>911</v>
      </c>
      <c r="H77" s="164"/>
      <c r="I77" s="164"/>
      <c r="J77" s="164"/>
      <c r="K77" s="164"/>
      <c r="L77" s="164"/>
      <c r="M77" s="164"/>
      <c r="N77" s="164"/>
      <c r="O77" s="164"/>
      <c r="P77" s="102" t="s">
        <v>893</v>
      </c>
      <c r="Q77" s="102"/>
      <c r="R77" s="102"/>
      <c r="S77" s="102"/>
      <c r="T77" s="102"/>
      <c r="U77" s="102"/>
      <c r="V77" s="102"/>
      <c r="W77" s="102"/>
      <c r="X77" s="102"/>
      <c r="Y77" s="102"/>
      <c r="Z77" s="151" t="s">
        <v>78</v>
      </c>
      <c r="AA77" s="152"/>
      <c r="AB77" s="65" t="s">
        <v>913</v>
      </c>
      <c r="AC77" s="66"/>
      <c r="AD77" s="66"/>
      <c r="AE77" s="66"/>
      <c r="AF77" s="67"/>
      <c r="AG77" s="151" t="s">
        <v>79</v>
      </c>
      <c r="AH77" s="152"/>
      <c r="AI77" s="134" t="s">
        <v>917</v>
      </c>
      <c r="AJ77" s="135"/>
      <c r="AK77" s="135"/>
      <c r="AL77" s="135"/>
      <c r="AM77" s="135"/>
      <c r="AN77" s="135"/>
      <c r="AO77" s="135"/>
      <c r="AP77" s="135"/>
      <c r="AQ77" s="135"/>
      <c r="AR77" s="135"/>
      <c r="AS77" s="135"/>
      <c r="AT77" s="135"/>
      <c r="AU77" s="135"/>
      <c r="AV77" s="135"/>
      <c r="AW77" s="135"/>
      <c r="AX77" s="135"/>
      <c r="AY77" s="135"/>
      <c r="AZ77" s="135"/>
      <c r="BA77" s="135"/>
      <c r="BB77" s="135"/>
      <c r="BC77" s="135"/>
      <c r="BD77" s="136"/>
    </row>
    <row r="78" spans="7:56" ht="18.75" customHeight="1" x14ac:dyDescent="0.4">
      <c r="G78" s="164"/>
      <c r="H78" s="164"/>
      <c r="I78" s="164"/>
      <c r="J78" s="164"/>
      <c r="K78" s="164"/>
      <c r="L78" s="164"/>
      <c r="M78" s="164"/>
      <c r="N78" s="164"/>
      <c r="O78" s="164"/>
      <c r="P78" s="102"/>
      <c r="Q78" s="102"/>
      <c r="R78" s="102"/>
      <c r="S78" s="102"/>
      <c r="T78" s="102"/>
      <c r="U78" s="102"/>
      <c r="V78" s="102"/>
      <c r="W78" s="102"/>
      <c r="X78" s="102"/>
      <c r="Y78" s="102"/>
      <c r="Z78" s="153"/>
      <c r="AA78" s="154"/>
      <c r="AB78" s="131"/>
      <c r="AC78" s="132"/>
      <c r="AD78" s="132"/>
      <c r="AE78" s="132"/>
      <c r="AF78" s="133"/>
      <c r="AG78" s="153"/>
      <c r="AH78" s="154"/>
      <c r="AI78" s="165"/>
      <c r="AJ78" s="166"/>
      <c r="AK78" s="166"/>
      <c r="AL78" s="166"/>
      <c r="AM78" s="166"/>
      <c r="AN78" s="166"/>
      <c r="AO78" s="166"/>
      <c r="AP78" s="166"/>
      <c r="AQ78" s="166"/>
      <c r="AR78" s="166"/>
      <c r="AS78" s="166"/>
      <c r="AT78" s="166"/>
      <c r="AU78" s="166"/>
      <c r="AV78" s="166"/>
      <c r="AW78" s="166"/>
      <c r="AX78" s="166"/>
      <c r="AY78" s="166"/>
      <c r="AZ78" s="166"/>
      <c r="BA78" s="166"/>
      <c r="BB78" s="166"/>
      <c r="BC78" s="166"/>
      <c r="BD78" s="167"/>
    </row>
    <row r="79" spans="7:56" ht="18.75" customHeight="1" x14ac:dyDescent="0.4">
      <c r="G79" s="164"/>
      <c r="H79" s="164"/>
      <c r="I79" s="164"/>
      <c r="J79" s="164"/>
      <c r="K79" s="164"/>
      <c r="L79" s="164"/>
      <c r="M79" s="164"/>
      <c r="N79" s="164"/>
      <c r="O79" s="164"/>
      <c r="P79" s="102"/>
      <c r="Q79" s="102"/>
      <c r="R79" s="102"/>
      <c r="S79" s="102"/>
      <c r="T79" s="102"/>
      <c r="U79" s="102"/>
      <c r="V79" s="102"/>
      <c r="W79" s="102"/>
      <c r="X79" s="102"/>
      <c r="Y79" s="102"/>
      <c r="Z79" s="153"/>
      <c r="AA79" s="154"/>
      <c r="AB79" s="131"/>
      <c r="AC79" s="132"/>
      <c r="AD79" s="132"/>
      <c r="AE79" s="132"/>
      <c r="AF79" s="133"/>
      <c r="AG79" s="153"/>
      <c r="AH79" s="154"/>
      <c r="AI79" s="165"/>
      <c r="AJ79" s="166"/>
      <c r="AK79" s="166"/>
      <c r="AL79" s="166"/>
      <c r="AM79" s="166"/>
      <c r="AN79" s="166"/>
      <c r="AO79" s="166"/>
      <c r="AP79" s="166"/>
      <c r="AQ79" s="166"/>
      <c r="AR79" s="166"/>
      <c r="AS79" s="166"/>
      <c r="AT79" s="166"/>
      <c r="AU79" s="166"/>
      <c r="AV79" s="166"/>
      <c r="AW79" s="166"/>
      <c r="AX79" s="166"/>
      <c r="AY79" s="166"/>
      <c r="AZ79" s="166"/>
      <c r="BA79" s="166"/>
      <c r="BB79" s="166"/>
      <c r="BC79" s="166"/>
      <c r="BD79" s="167"/>
    </row>
    <row r="80" spans="7:56" ht="18.75" customHeight="1" x14ac:dyDescent="0.4">
      <c r="G80" s="164"/>
      <c r="H80" s="164"/>
      <c r="I80" s="164"/>
      <c r="J80" s="164"/>
      <c r="K80" s="164"/>
      <c r="L80" s="164"/>
      <c r="M80" s="164"/>
      <c r="N80" s="164"/>
      <c r="O80" s="164"/>
      <c r="P80" s="102"/>
      <c r="Q80" s="102"/>
      <c r="R80" s="102"/>
      <c r="S80" s="102"/>
      <c r="T80" s="102"/>
      <c r="U80" s="102"/>
      <c r="V80" s="102"/>
      <c r="W80" s="102"/>
      <c r="X80" s="102"/>
      <c r="Y80" s="102"/>
      <c r="Z80" s="155"/>
      <c r="AA80" s="156"/>
      <c r="AB80" s="68"/>
      <c r="AC80" s="69"/>
      <c r="AD80" s="69"/>
      <c r="AE80" s="69"/>
      <c r="AF80" s="70"/>
      <c r="AG80" s="155"/>
      <c r="AH80" s="156"/>
      <c r="AI80" s="137"/>
      <c r="AJ80" s="138"/>
      <c r="AK80" s="138"/>
      <c r="AL80" s="138"/>
      <c r="AM80" s="138"/>
      <c r="AN80" s="138"/>
      <c r="AO80" s="138"/>
      <c r="AP80" s="138"/>
      <c r="AQ80" s="138"/>
      <c r="AR80" s="138"/>
      <c r="AS80" s="138"/>
      <c r="AT80" s="138"/>
      <c r="AU80" s="138"/>
      <c r="AV80" s="138"/>
      <c r="AW80" s="138"/>
      <c r="AX80" s="138"/>
      <c r="AY80" s="138"/>
      <c r="AZ80" s="138"/>
      <c r="BA80" s="138"/>
      <c r="BB80" s="138"/>
      <c r="BC80" s="138"/>
      <c r="BD80" s="139"/>
    </row>
    <row r="81" spans="7:56" ht="18.75" customHeight="1" x14ac:dyDescent="0.4">
      <c r="G81" s="164"/>
      <c r="H81" s="164"/>
      <c r="I81" s="164"/>
      <c r="J81" s="164"/>
      <c r="K81" s="164"/>
      <c r="L81" s="164"/>
      <c r="M81" s="164"/>
      <c r="N81" s="164"/>
      <c r="O81" s="164"/>
      <c r="P81" s="102"/>
      <c r="Q81" s="102"/>
      <c r="R81" s="102"/>
      <c r="S81" s="102"/>
      <c r="T81" s="102"/>
      <c r="U81" s="102"/>
      <c r="V81" s="102"/>
      <c r="W81" s="102"/>
      <c r="X81" s="102"/>
      <c r="Y81" s="102"/>
      <c r="Z81" s="212" t="s">
        <v>80</v>
      </c>
      <c r="AA81" s="212"/>
      <c r="AB81" s="162" t="s">
        <v>75</v>
      </c>
      <c r="AC81" s="162"/>
      <c r="AD81" s="162"/>
      <c r="AE81" s="162"/>
      <c r="AF81" s="162"/>
      <c r="AG81" s="163" t="s">
        <v>75</v>
      </c>
      <c r="AH81" s="163"/>
      <c r="AI81" s="100" t="s">
        <v>81</v>
      </c>
      <c r="AJ81" s="100"/>
      <c r="AK81" s="100"/>
      <c r="AL81" s="100"/>
      <c r="AM81" s="100"/>
      <c r="AN81" s="100"/>
      <c r="AO81" s="100"/>
      <c r="AP81" s="100"/>
      <c r="AQ81" s="100"/>
      <c r="AR81" s="100"/>
      <c r="AS81" s="100"/>
      <c r="AT81" s="100"/>
      <c r="AU81" s="100"/>
      <c r="AV81" s="100"/>
      <c r="AW81" s="100"/>
      <c r="AX81" s="100"/>
      <c r="AY81" s="100"/>
      <c r="AZ81" s="100"/>
      <c r="BA81" s="100"/>
      <c r="BB81" s="100"/>
      <c r="BC81" s="100"/>
      <c r="BD81" s="100"/>
    </row>
    <row r="82" spans="7:56" ht="18.75" customHeight="1" x14ac:dyDescent="0.4">
      <c r="G82" s="164" t="s">
        <v>912</v>
      </c>
      <c r="H82" s="164"/>
      <c r="I82" s="164"/>
      <c r="J82" s="164"/>
      <c r="K82" s="164"/>
      <c r="L82" s="164"/>
      <c r="M82" s="164"/>
      <c r="N82" s="164"/>
      <c r="O82" s="164"/>
      <c r="P82" s="102" t="s">
        <v>894</v>
      </c>
      <c r="Q82" s="102"/>
      <c r="R82" s="102"/>
      <c r="S82" s="102"/>
      <c r="T82" s="102"/>
      <c r="U82" s="102"/>
      <c r="V82" s="102"/>
      <c r="W82" s="102"/>
      <c r="X82" s="102"/>
      <c r="Y82" s="102"/>
      <c r="Z82" s="151" t="s">
        <v>78</v>
      </c>
      <c r="AA82" s="272"/>
      <c r="AB82" s="94" t="s">
        <v>914</v>
      </c>
      <c r="AC82" s="94"/>
      <c r="AD82" s="94"/>
      <c r="AE82" s="94"/>
      <c r="AF82" s="94"/>
      <c r="AG82" s="151" t="s">
        <v>79</v>
      </c>
      <c r="AH82" s="152"/>
      <c r="AI82" s="96" t="s">
        <v>918</v>
      </c>
      <c r="AJ82" s="96"/>
      <c r="AK82" s="96"/>
      <c r="AL82" s="96"/>
      <c r="AM82" s="96"/>
      <c r="AN82" s="96"/>
      <c r="AO82" s="96"/>
      <c r="AP82" s="96"/>
      <c r="AQ82" s="96"/>
      <c r="AR82" s="96"/>
      <c r="AS82" s="96"/>
      <c r="AT82" s="96"/>
      <c r="AU82" s="96"/>
      <c r="AV82" s="96"/>
      <c r="AW82" s="96"/>
      <c r="AX82" s="96"/>
      <c r="AY82" s="96"/>
      <c r="AZ82" s="96"/>
      <c r="BA82" s="96"/>
      <c r="BB82" s="96"/>
      <c r="BC82" s="96"/>
      <c r="BD82" s="96"/>
    </row>
    <row r="83" spans="7:56" x14ac:dyDescent="0.4">
      <c r="G83" s="164"/>
      <c r="H83" s="164"/>
      <c r="I83" s="164"/>
      <c r="J83" s="164"/>
      <c r="K83" s="164"/>
      <c r="L83" s="164"/>
      <c r="M83" s="164"/>
      <c r="N83" s="164"/>
      <c r="O83" s="164"/>
      <c r="P83" s="102"/>
      <c r="Q83" s="102"/>
      <c r="R83" s="102"/>
      <c r="S83" s="102"/>
      <c r="T83" s="102"/>
      <c r="U83" s="102"/>
      <c r="V83" s="102"/>
      <c r="W83" s="102"/>
      <c r="X83" s="102"/>
      <c r="Y83" s="102"/>
      <c r="Z83" s="153"/>
      <c r="AA83" s="273"/>
      <c r="AB83" s="94"/>
      <c r="AC83" s="94"/>
      <c r="AD83" s="94"/>
      <c r="AE83" s="94"/>
      <c r="AF83" s="94"/>
      <c r="AG83" s="153"/>
      <c r="AH83" s="154"/>
      <c r="AI83" s="96"/>
      <c r="AJ83" s="96"/>
      <c r="AK83" s="96"/>
      <c r="AL83" s="96"/>
      <c r="AM83" s="96"/>
      <c r="AN83" s="96"/>
      <c r="AO83" s="96"/>
      <c r="AP83" s="96"/>
      <c r="AQ83" s="96"/>
      <c r="AR83" s="96"/>
      <c r="AS83" s="96"/>
      <c r="AT83" s="96"/>
      <c r="AU83" s="96"/>
      <c r="AV83" s="96"/>
      <c r="AW83" s="96"/>
      <c r="AX83" s="96"/>
      <c r="AY83" s="96"/>
      <c r="AZ83" s="96"/>
      <c r="BA83" s="96"/>
      <c r="BB83" s="96"/>
      <c r="BC83" s="96"/>
      <c r="BD83" s="96"/>
    </row>
    <row r="84" spans="7:56" ht="18.75" customHeight="1" x14ac:dyDescent="0.4">
      <c r="G84" s="164"/>
      <c r="H84" s="164"/>
      <c r="I84" s="164"/>
      <c r="J84" s="164"/>
      <c r="K84" s="164"/>
      <c r="L84" s="164"/>
      <c r="M84" s="164"/>
      <c r="N84" s="164"/>
      <c r="O84" s="164"/>
      <c r="P84" s="102"/>
      <c r="Q84" s="102"/>
      <c r="R84" s="102"/>
      <c r="S84" s="102"/>
      <c r="T84" s="102"/>
      <c r="U84" s="102"/>
      <c r="V84" s="102"/>
      <c r="W84" s="102"/>
      <c r="X84" s="102"/>
      <c r="Y84" s="102"/>
      <c r="Z84" s="153"/>
      <c r="AA84" s="273"/>
      <c r="AB84" s="94"/>
      <c r="AC84" s="94"/>
      <c r="AD84" s="94"/>
      <c r="AE84" s="94"/>
      <c r="AF84" s="94"/>
      <c r="AG84" s="153"/>
      <c r="AH84" s="154"/>
      <c r="AI84" s="96"/>
      <c r="AJ84" s="96"/>
      <c r="AK84" s="96"/>
      <c r="AL84" s="96"/>
      <c r="AM84" s="96"/>
      <c r="AN84" s="96"/>
      <c r="AO84" s="96"/>
      <c r="AP84" s="96"/>
      <c r="AQ84" s="96"/>
      <c r="AR84" s="96"/>
      <c r="AS84" s="96"/>
      <c r="AT84" s="96"/>
      <c r="AU84" s="96"/>
      <c r="AV84" s="96"/>
      <c r="AW84" s="96"/>
      <c r="AX84" s="96"/>
      <c r="AY84" s="96"/>
      <c r="AZ84" s="96"/>
      <c r="BA84" s="96"/>
      <c r="BB84" s="96"/>
      <c r="BC84" s="96"/>
      <c r="BD84" s="96"/>
    </row>
    <row r="85" spans="7:56" ht="18.75" customHeight="1" x14ac:dyDescent="0.4">
      <c r="G85" s="164"/>
      <c r="H85" s="164"/>
      <c r="I85" s="164"/>
      <c r="J85" s="164"/>
      <c r="K85" s="164"/>
      <c r="L85" s="164"/>
      <c r="M85" s="164"/>
      <c r="N85" s="164"/>
      <c r="O85" s="164"/>
      <c r="P85" s="102"/>
      <c r="Q85" s="102"/>
      <c r="R85" s="102"/>
      <c r="S85" s="102"/>
      <c r="T85" s="102"/>
      <c r="U85" s="102"/>
      <c r="V85" s="102"/>
      <c r="W85" s="102"/>
      <c r="X85" s="102"/>
      <c r="Y85" s="102"/>
      <c r="Z85" s="155"/>
      <c r="AA85" s="274"/>
      <c r="AB85" s="94"/>
      <c r="AC85" s="94"/>
      <c r="AD85" s="94"/>
      <c r="AE85" s="94"/>
      <c r="AF85" s="94"/>
      <c r="AG85" s="155"/>
      <c r="AH85" s="156"/>
      <c r="AI85" s="96"/>
      <c r="AJ85" s="96"/>
      <c r="AK85" s="96"/>
      <c r="AL85" s="96"/>
      <c r="AM85" s="96"/>
      <c r="AN85" s="96"/>
      <c r="AO85" s="96"/>
      <c r="AP85" s="96"/>
      <c r="AQ85" s="96"/>
      <c r="AR85" s="96"/>
      <c r="AS85" s="96"/>
      <c r="AT85" s="96"/>
      <c r="AU85" s="96"/>
      <c r="AV85" s="96"/>
      <c r="AW85" s="96"/>
      <c r="AX85" s="96"/>
      <c r="AY85" s="96"/>
      <c r="AZ85" s="96"/>
      <c r="BA85" s="96"/>
      <c r="BB85" s="96"/>
      <c r="BC85" s="96"/>
      <c r="BD85" s="96"/>
    </row>
    <row r="86" spans="7:56" ht="18.75" customHeight="1" x14ac:dyDescent="0.4">
      <c r="G86" s="164"/>
      <c r="H86" s="164"/>
      <c r="I86" s="164"/>
      <c r="J86" s="164"/>
      <c r="K86" s="164"/>
      <c r="L86" s="164"/>
      <c r="M86" s="164"/>
      <c r="N86" s="164"/>
      <c r="O86" s="164"/>
      <c r="P86" s="102"/>
      <c r="Q86" s="102"/>
      <c r="R86" s="102"/>
      <c r="S86" s="102"/>
      <c r="T86" s="102"/>
      <c r="U86" s="102"/>
      <c r="V86" s="102"/>
      <c r="W86" s="102"/>
      <c r="X86" s="102"/>
      <c r="Y86" s="102"/>
      <c r="Z86" s="213" t="s">
        <v>80</v>
      </c>
      <c r="AA86" s="214"/>
      <c r="AB86" s="97" t="s">
        <v>75</v>
      </c>
      <c r="AC86" s="98"/>
      <c r="AD86" s="98"/>
      <c r="AE86" s="98"/>
      <c r="AF86" s="99"/>
      <c r="AG86" s="83" t="s">
        <v>75</v>
      </c>
      <c r="AH86" s="85"/>
      <c r="AI86" s="100" t="s">
        <v>81</v>
      </c>
      <c r="AJ86" s="100"/>
      <c r="AK86" s="100"/>
      <c r="AL86" s="100"/>
      <c r="AM86" s="100"/>
      <c r="AN86" s="100"/>
      <c r="AO86" s="100"/>
      <c r="AP86" s="100"/>
      <c r="AQ86" s="100"/>
      <c r="AR86" s="100"/>
      <c r="AS86" s="100"/>
      <c r="AT86" s="100"/>
      <c r="AU86" s="100"/>
      <c r="AV86" s="100"/>
      <c r="AW86" s="100"/>
      <c r="AX86" s="100"/>
      <c r="AY86" s="100"/>
      <c r="AZ86" s="100"/>
      <c r="BA86" s="100"/>
      <c r="BB86" s="100"/>
      <c r="BC86" s="100"/>
      <c r="BD86" s="100"/>
    </row>
    <row r="87" spans="7:56" ht="18.75" customHeight="1" x14ac:dyDescent="0.4">
      <c r="G87" s="83" t="str">
        <f>"予約 (" &amp; HEX2DEC("100") - HEX2DEC("38") &amp; "Bytes)"</f>
        <v>予約 (200Bytes)</v>
      </c>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5"/>
    </row>
    <row r="89" spans="7:56" ht="18.75" customHeight="1" x14ac:dyDescent="0.4"/>
    <row r="90" spans="7:56" ht="18.75" customHeight="1" x14ac:dyDescent="0.4">
      <c r="G90" s="86" t="s">
        <v>141</v>
      </c>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row>
    <row r="91" spans="7:56" ht="18.75" customHeight="1" x14ac:dyDescent="0.4">
      <c r="G91" s="157" t="s">
        <v>64</v>
      </c>
      <c r="H91" s="88"/>
      <c r="I91" s="88"/>
      <c r="J91" s="88"/>
      <c r="K91" s="88"/>
      <c r="L91" s="88"/>
      <c r="M91" s="88"/>
      <c r="N91" s="88"/>
      <c r="O91" s="88"/>
      <c r="P91" s="88" t="s">
        <v>65</v>
      </c>
      <c r="Q91" s="88"/>
      <c r="R91" s="88"/>
      <c r="S91" s="88"/>
      <c r="T91" s="88"/>
      <c r="U91" s="88"/>
      <c r="V91" s="88"/>
      <c r="W91" s="88"/>
      <c r="X91" s="88"/>
      <c r="Y91" s="88"/>
      <c r="Z91" s="88" t="s">
        <v>66</v>
      </c>
      <c r="AA91" s="88"/>
      <c r="AB91" s="89" t="s">
        <v>67</v>
      </c>
      <c r="AC91" s="90"/>
      <c r="AD91" s="90"/>
      <c r="AE91" s="90"/>
      <c r="AF91" s="87"/>
      <c r="AG91" s="91" t="s">
        <v>68</v>
      </c>
      <c r="AH91" s="91"/>
      <c r="AI91" s="158" t="s">
        <v>69</v>
      </c>
      <c r="AJ91" s="158"/>
      <c r="AK91" s="158"/>
      <c r="AL91" s="158"/>
      <c r="AM91" s="158"/>
      <c r="AN91" s="158"/>
      <c r="AO91" s="158"/>
      <c r="AP91" s="158"/>
      <c r="AQ91" s="158"/>
      <c r="AR91" s="158"/>
      <c r="AS91" s="158"/>
      <c r="AT91" s="158"/>
      <c r="AU91" s="158"/>
      <c r="AV91" s="158"/>
      <c r="AW91" s="158"/>
      <c r="AX91" s="158"/>
      <c r="AY91" s="158"/>
      <c r="AZ91" s="158"/>
      <c r="BA91" s="158"/>
      <c r="BB91" s="158"/>
      <c r="BC91" s="158"/>
      <c r="BD91" s="158"/>
    </row>
    <row r="92" spans="7:56" ht="18.75" customHeight="1" x14ac:dyDescent="0.4">
      <c r="G92" s="134" t="s">
        <v>850</v>
      </c>
      <c r="H92" s="135"/>
      <c r="I92" s="135"/>
      <c r="J92" s="135"/>
      <c r="K92" s="135"/>
      <c r="L92" s="135"/>
      <c r="M92" s="135"/>
      <c r="N92" s="135"/>
      <c r="O92" s="136"/>
      <c r="P92" s="235" t="s">
        <v>142</v>
      </c>
      <c r="Q92" s="236"/>
      <c r="R92" s="236"/>
      <c r="S92" s="236"/>
      <c r="T92" s="236"/>
      <c r="U92" s="236"/>
      <c r="V92" s="236"/>
      <c r="W92" s="236"/>
      <c r="X92" s="236"/>
      <c r="Y92" s="237"/>
      <c r="Z92" s="95" t="s">
        <v>91</v>
      </c>
      <c r="AA92" s="95"/>
      <c r="AB92" s="95" t="s">
        <v>92</v>
      </c>
      <c r="AC92" s="95"/>
      <c r="AD92" s="95"/>
      <c r="AE92" s="95"/>
      <c r="AF92" s="95"/>
      <c r="AG92" s="94" t="s">
        <v>79</v>
      </c>
      <c r="AH92" s="94"/>
      <c r="AI92" s="96" t="s">
        <v>283</v>
      </c>
      <c r="AJ92" s="96"/>
      <c r="AK92" s="96"/>
      <c r="AL92" s="96"/>
      <c r="AM92" s="96"/>
      <c r="AN92" s="96"/>
      <c r="AO92" s="96"/>
      <c r="AP92" s="96"/>
      <c r="AQ92" s="96"/>
      <c r="AR92" s="96"/>
      <c r="AS92" s="96"/>
      <c r="AT92" s="96"/>
      <c r="AU92" s="96"/>
      <c r="AV92" s="96"/>
      <c r="AW92" s="96"/>
      <c r="AX92" s="96"/>
      <c r="AY92" s="96"/>
      <c r="AZ92" s="96"/>
      <c r="BA92" s="96"/>
      <c r="BB92" s="96"/>
      <c r="BC92" s="96"/>
      <c r="BD92" s="96"/>
    </row>
    <row r="93" spans="7:56" ht="18.75" customHeight="1" x14ac:dyDescent="0.4">
      <c r="G93" s="165"/>
      <c r="H93" s="166"/>
      <c r="I93" s="166"/>
      <c r="J93" s="166"/>
      <c r="K93" s="166"/>
      <c r="L93" s="166"/>
      <c r="M93" s="166"/>
      <c r="N93" s="166"/>
      <c r="O93" s="167"/>
      <c r="P93" s="238"/>
      <c r="Q93" s="239"/>
      <c r="R93" s="239"/>
      <c r="S93" s="239"/>
      <c r="T93" s="239"/>
      <c r="U93" s="239"/>
      <c r="V93" s="239"/>
      <c r="W93" s="239"/>
      <c r="X93" s="239"/>
      <c r="Y93" s="240"/>
      <c r="Z93" s="95"/>
      <c r="AA93" s="95"/>
      <c r="AB93" s="95"/>
      <c r="AC93" s="95"/>
      <c r="AD93" s="95"/>
      <c r="AE93" s="95"/>
      <c r="AF93" s="95"/>
      <c r="AG93" s="94"/>
      <c r="AH93" s="94"/>
      <c r="AI93" s="96"/>
      <c r="AJ93" s="96"/>
      <c r="AK93" s="96"/>
      <c r="AL93" s="96"/>
      <c r="AM93" s="96"/>
      <c r="AN93" s="96"/>
      <c r="AO93" s="96"/>
      <c r="AP93" s="96"/>
      <c r="AQ93" s="96"/>
      <c r="AR93" s="96"/>
      <c r="AS93" s="96"/>
      <c r="AT93" s="96"/>
      <c r="AU93" s="96"/>
      <c r="AV93" s="96"/>
      <c r="AW93" s="96"/>
      <c r="AX93" s="96"/>
      <c r="AY93" s="96"/>
      <c r="AZ93" s="96"/>
      <c r="BA93" s="96"/>
      <c r="BB93" s="96"/>
      <c r="BC93" s="96"/>
      <c r="BD93" s="96"/>
    </row>
    <row r="94" spans="7:56" ht="18.75" customHeight="1" x14ac:dyDescent="0.4">
      <c r="G94" s="165"/>
      <c r="H94" s="166"/>
      <c r="I94" s="166"/>
      <c r="J94" s="166"/>
      <c r="K94" s="166"/>
      <c r="L94" s="166"/>
      <c r="M94" s="166"/>
      <c r="N94" s="166"/>
      <c r="O94" s="167"/>
      <c r="P94" s="238"/>
      <c r="Q94" s="239"/>
      <c r="R94" s="239"/>
      <c r="S94" s="239"/>
      <c r="T94" s="239"/>
      <c r="U94" s="239"/>
      <c r="V94" s="239"/>
      <c r="W94" s="239"/>
      <c r="X94" s="239"/>
      <c r="Y94" s="240"/>
      <c r="Z94" s="208" t="s">
        <v>93</v>
      </c>
      <c r="AA94" s="209"/>
      <c r="AB94" s="208" t="s">
        <v>94</v>
      </c>
      <c r="AC94" s="209"/>
      <c r="AD94" s="209"/>
      <c r="AE94" s="209"/>
      <c r="AF94" s="210"/>
      <c r="AG94" s="211" t="s">
        <v>79</v>
      </c>
      <c r="AH94" s="207"/>
      <c r="AI94" s="220" t="s">
        <v>287</v>
      </c>
      <c r="AJ94" s="221"/>
      <c r="AK94" s="221"/>
      <c r="AL94" s="221"/>
      <c r="AM94" s="221"/>
      <c r="AN94" s="221"/>
      <c r="AO94" s="221"/>
      <c r="AP94" s="221"/>
      <c r="AQ94" s="221"/>
      <c r="AR94" s="221"/>
      <c r="AS94" s="221"/>
      <c r="AT94" s="221"/>
      <c r="AU94" s="221"/>
      <c r="AV94" s="221"/>
      <c r="AW94" s="221"/>
      <c r="AX94" s="221"/>
      <c r="AY94" s="221"/>
      <c r="AZ94" s="221"/>
      <c r="BA94" s="221"/>
      <c r="BB94" s="221"/>
      <c r="BC94" s="221"/>
      <c r="BD94" s="222"/>
    </row>
    <row r="95" spans="7:56" ht="18.75" customHeight="1" x14ac:dyDescent="0.4">
      <c r="G95" s="165"/>
      <c r="H95" s="166"/>
      <c r="I95" s="166"/>
      <c r="J95" s="166"/>
      <c r="K95" s="166"/>
      <c r="L95" s="166"/>
      <c r="M95" s="166"/>
      <c r="N95" s="166"/>
      <c r="O95" s="167"/>
      <c r="P95" s="238"/>
      <c r="Q95" s="239"/>
      <c r="R95" s="239"/>
      <c r="S95" s="239"/>
      <c r="T95" s="239"/>
      <c r="U95" s="239"/>
      <c r="V95" s="239"/>
      <c r="W95" s="239"/>
      <c r="X95" s="239"/>
      <c r="Y95" s="240"/>
      <c r="Z95" s="95" t="s">
        <v>95</v>
      </c>
      <c r="AA95" s="95"/>
      <c r="AB95" s="208" t="s">
        <v>96</v>
      </c>
      <c r="AC95" s="209"/>
      <c r="AD95" s="209"/>
      <c r="AE95" s="209"/>
      <c r="AF95" s="210"/>
      <c r="AG95" s="94" t="s">
        <v>79</v>
      </c>
      <c r="AH95" s="94"/>
      <c r="AI95" s="96" t="s">
        <v>288</v>
      </c>
      <c r="AJ95" s="96"/>
      <c r="AK95" s="96"/>
      <c r="AL95" s="96"/>
      <c r="AM95" s="96"/>
      <c r="AN95" s="96"/>
      <c r="AO95" s="96"/>
      <c r="AP95" s="96"/>
      <c r="AQ95" s="96"/>
      <c r="AR95" s="96"/>
      <c r="AS95" s="96"/>
      <c r="AT95" s="96"/>
      <c r="AU95" s="96"/>
      <c r="AV95" s="96"/>
      <c r="AW95" s="96"/>
      <c r="AX95" s="96"/>
      <c r="AY95" s="96"/>
      <c r="AZ95" s="96"/>
      <c r="BA95" s="96"/>
      <c r="BB95" s="96"/>
      <c r="BC95" s="96"/>
      <c r="BD95" s="96"/>
    </row>
    <row r="96" spans="7:56" x14ac:dyDescent="0.4">
      <c r="G96" s="165"/>
      <c r="H96" s="166"/>
      <c r="I96" s="166"/>
      <c r="J96" s="166"/>
      <c r="K96" s="166"/>
      <c r="L96" s="166"/>
      <c r="M96" s="166"/>
      <c r="N96" s="166"/>
      <c r="O96" s="167"/>
      <c r="P96" s="238"/>
      <c r="Q96" s="239"/>
      <c r="R96" s="239"/>
      <c r="S96" s="239"/>
      <c r="T96" s="239"/>
      <c r="U96" s="239"/>
      <c r="V96" s="239"/>
      <c r="W96" s="239"/>
      <c r="X96" s="239"/>
      <c r="Y96" s="240"/>
      <c r="Z96" s="223" t="s">
        <v>177</v>
      </c>
      <c r="AA96" s="224"/>
      <c r="AB96" s="223" t="s">
        <v>839</v>
      </c>
      <c r="AC96" s="227"/>
      <c r="AD96" s="227"/>
      <c r="AE96" s="227"/>
      <c r="AF96" s="224"/>
      <c r="AG96" s="151" t="s">
        <v>79</v>
      </c>
      <c r="AH96" s="152"/>
      <c r="AI96" s="229" t="s">
        <v>841</v>
      </c>
      <c r="AJ96" s="230"/>
      <c r="AK96" s="230"/>
      <c r="AL96" s="230"/>
      <c r="AM96" s="230"/>
      <c r="AN96" s="230"/>
      <c r="AO96" s="230"/>
      <c r="AP96" s="230"/>
      <c r="AQ96" s="230"/>
      <c r="AR96" s="230"/>
      <c r="AS96" s="230"/>
      <c r="AT96" s="230"/>
      <c r="AU96" s="230"/>
      <c r="AV96" s="230"/>
      <c r="AW96" s="230"/>
      <c r="AX96" s="230"/>
      <c r="AY96" s="230"/>
      <c r="AZ96" s="230"/>
      <c r="BA96" s="230"/>
      <c r="BB96" s="230"/>
      <c r="BC96" s="230"/>
      <c r="BD96" s="231"/>
    </row>
    <row r="97" spans="7:56" ht="18.75" customHeight="1" x14ac:dyDescent="0.4">
      <c r="G97" s="137"/>
      <c r="H97" s="138"/>
      <c r="I97" s="138"/>
      <c r="J97" s="138"/>
      <c r="K97" s="138"/>
      <c r="L97" s="138"/>
      <c r="M97" s="138"/>
      <c r="N97" s="138"/>
      <c r="O97" s="139"/>
      <c r="P97" s="241"/>
      <c r="Q97" s="242"/>
      <c r="R97" s="242"/>
      <c r="S97" s="242"/>
      <c r="T97" s="242"/>
      <c r="U97" s="242"/>
      <c r="V97" s="242"/>
      <c r="W97" s="242"/>
      <c r="X97" s="242"/>
      <c r="Y97" s="243"/>
      <c r="Z97" s="97" t="s">
        <v>108</v>
      </c>
      <c r="AA97" s="98"/>
      <c r="AB97" s="97" t="s">
        <v>75</v>
      </c>
      <c r="AC97" s="98"/>
      <c r="AD97" s="98"/>
      <c r="AE97" s="98"/>
      <c r="AF97" s="99"/>
      <c r="AG97" s="83" t="s">
        <v>75</v>
      </c>
      <c r="AH97" s="85"/>
      <c r="AI97" s="100" t="s">
        <v>81</v>
      </c>
      <c r="AJ97" s="100"/>
      <c r="AK97" s="100"/>
      <c r="AL97" s="100"/>
      <c r="AM97" s="100"/>
      <c r="AN97" s="100"/>
      <c r="AO97" s="100"/>
      <c r="AP97" s="100"/>
      <c r="AQ97" s="100"/>
      <c r="AR97" s="100"/>
      <c r="AS97" s="100"/>
      <c r="AT97" s="100"/>
      <c r="AU97" s="100"/>
      <c r="AV97" s="100"/>
      <c r="AW97" s="100"/>
      <c r="AX97" s="100"/>
      <c r="AY97" s="100"/>
      <c r="AZ97" s="100"/>
      <c r="BA97" s="100"/>
      <c r="BB97" s="100"/>
      <c r="BC97" s="100"/>
      <c r="BD97" s="100"/>
    </row>
    <row r="98" spans="7:56" x14ac:dyDescent="0.4">
      <c r="G98" s="114" t="s">
        <v>143</v>
      </c>
      <c r="H98" s="115"/>
      <c r="I98" s="115"/>
      <c r="J98" s="115"/>
      <c r="K98" s="115"/>
      <c r="L98" s="115"/>
      <c r="M98" s="115"/>
      <c r="N98" s="115"/>
      <c r="O98" s="140"/>
      <c r="P98" s="235" t="s">
        <v>144</v>
      </c>
      <c r="Q98" s="236"/>
      <c r="R98" s="236"/>
      <c r="S98" s="236"/>
      <c r="T98" s="236"/>
      <c r="U98" s="236"/>
      <c r="V98" s="236"/>
      <c r="W98" s="236"/>
      <c r="X98" s="236"/>
      <c r="Y98" s="237"/>
      <c r="Z98" s="95" t="s">
        <v>91</v>
      </c>
      <c r="AA98" s="95"/>
      <c r="AB98" s="95" t="s">
        <v>102</v>
      </c>
      <c r="AC98" s="95"/>
      <c r="AD98" s="95"/>
      <c r="AE98" s="95"/>
      <c r="AF98" s="95"/>
      <c r="AG98" s="94" t="s">
        <v>74</v>
      </c>
      <c r="AH98" s="94"/>
      <c r="AI98" s="96" t="s">
        <v>289</v>
      </c>
      <c r="AJ98" s="96"/>
      <c r="AK98" s="96"/>
      <c r="AL98" s="96"/>
      <c r="AM98" s="96"/>
      <c r="AN98" s="96"/>
      <c r="AO98" s="96"/>
      <c r="AP98" s="96"/>
      <c r="AQ98" s="96"/>
      <c r="AR98" s="96"/>
      <c r="AS98" s="96"/>
      <c r="AT98" s="96"/>
      <c r="AU98" s="96"/>
      <c r="AV98" s="96"/>
      <c r="AW98" s="96"/>
      <c r="AX98" s="96"/>
      <c r="AY98" s="96"/>
      <c r="AZ98" s="96"/>
      <c r="BA98" s="96"/>
      <c r="BB98" s="96"/>
      <c r="BC98" s="96"/>
      <c r="BD98" s="96"/>
    </row>
    <row r="99" spans="7:56" x14ac:dyDescent="0.4">
      <c r="G99" s="141"/>
      <c r="H99" s="142"/>
      <c r="I99" s="142"/>
      <c r="J99" s="142"/>
      <c r="K99" s="142"/>
      <c r="L99" s="142"/>
      <c r="M99" s="142"/>
      <c r="N99" s="142"/>
      <c r="O99" s="143"/>
      <c r="P99" s="238"/>
      <c r="Q99" s="239"/>
      <c r="R99" s="239"/>
      <c r="S99" s="239"/>
      <c r="T99" s="239"/>
      <c r="U99" s="239"/>
      <c r="V99" s="239"/>
      <c r="W99" s="239"/>
      <c r="X99" s="239"/>
      <c r="Y99" s="240"/>
      <c r="Z99" s="95"/>
      <c r="AA99" s="95"/>
      <c r="AB99" s="95"/>
      <c r="AC99" s="95"/>
      <c r="AD99" s="95"/>
      <c r="AE99" s="95"/>
      <c r="AF99" s="95"/>
      <c r="AG99" s="94"/>
      <c r="AH99" s="94"/>
      <c r="AI99" s="96"/>
      <c r="AJ99" s="96"/>
      <c r="AK99" s="96"/>
      <c r="AL99" s="96"/>
      <c r="AM99" s="96"/>
      <c r="AN99" s="96"/>
      <c r="AO99" s="96"/>
      <c r="AP99" s="96"/>
      <c r="AQ99" s="96"/>
      <c r="AR99" s="96"/>
      <c r="AS99" s="96"/>
      <c r="AT99" s="96"/>
      <c r="AU99" s="96"/>
      <c r="AV99" s="96"/>
      <c r="AW99" s="96"/>
      <c r="AX99" s="96"/>
      <c r="AY99" s="96"/>
      <c r="AZ99" s="96"/>
      <c r="BA99" s="96"/>
      <c r="BB99" s="96"/>
      <c r="BC99" s="96"/>
      <c r="BD99" s="96"/>
    </row>
    <row r="100" spans="7:56" ht="18.75" customHeight="1" x14ac:dyDescent="0.4">
      <c r="G100" s="141"/>
      <c r="H100" s="142"/>
      <c r="I100" s="142"/>
      <c r="J100" s="142"/>
      <c r="K100" s="142"/>
      <c r="L100" s="142"/>
      <c r="M100" s="142"/>
      <c r="N100" s="142"/>
      <c r="O100" s="143"/>
      <c r="P100" s="238"/>
      <c r="Q100" s="239"/>
      <c r="R100" s="239"/>
      <c r="S100" s="239"/>
      <c r="T100" s="239"/>
      <c r="U100" s="239"/>
      <c r="V100" s="239"/>
      <c r="W100" s="239"/>
      <c r="X100" s="239"/>
      <c r="Y100" s="240"/>
      <c r="Z100" s="95" t="s">
        <v>93</v>
      </c>
      <c r="AA100" s="95"/>
      <c r="AB100" s="95" t="s">
        <v>114</v>
      </c>
      <c r="AC100" s="95"/>
      <c r="AD100" s="95"/>
      <c r="AE100" s="95"/>
      <c r="AF100" s="95"/>
      <c r="AG100" s="94" t="s">
        <v>115</v>
      </c>
      <c r="AH100" s="94"/>
      <c r="AI100" s="96" t="s">
        <v>290</v>
      </c>
      <c r="AJ100" s="96"/>
      <c r="AK100" s="96"/>
      <c r="AL100" s="96"/>
      <c r="AM100" s="96"/>
      <c r="AN100" s="96"/>
      <c r="AO100" s="96"/>
      <c r="AP100" s="96"/>
      <c r="AQ100" s="96"/>
      <c r="AR100" s="96"/>
      <c r="AS100" s="96"/>
      <c r="AT100" s="96"/>
      <c r="AU100" s="96"/>
      <c r="AV100" s="96"/>
      <c r="AW100" s="96"/>
      <c r="AX100" s="96"/>
      <c r="AY100" s="96"/>
      <c r="AZ100" s="96"/>
      <c r="BA100" s="96"/>
      <c r="BB100" s="96"/>
      <c r="BC100" s="96"/>
      <c r="BD100" s="96"/>
    </row>
    <row r="101" spans="7:56" x14ac:dyDescent="0.4">
      <c r="G101" s="141"/>
      <c r="H101" s="142"/>
      <c r="I101" s="142"/>
      <c r="J101" s="142"/>
      <c r="K101" s="142"/>
      <c r="L101" s="142"/>
      <c r="M101" s="142"/>
      <c r="N101" s="142"/>
      <c r="O101" s="143"/>
      <c r="P101" s="238"/>
      <c r="Q101" s="239"/>
      <c r="R101" s="239"/>
      <c r="S101" s="239"/>
      <c r="T101" s="239"/>
      <c r="U101" s="239"/>
      <c r="V101" s="239"/>
      <c r="W101" s="239"/>
      <c r="X101" s="239"/>
      <c r="Y101" s="240"/>
      <c r="Z101" s="95"/>
      <c r="AA101" s="95"/>
      <c r="AB101" s="95"/>
      <c r="AC101" s="95"/>
      <c r="AD101" s="95"/>
      <c r="AE101" s="95"/>
      <c r="AF101" s="95"/>
      <c r="AG101" s="94"/>
      <c r="AH101" s="94"/>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row>
    <row r="102" spans="7:56" x14ac:dyDescent="0.4">
      <c r="G102" s="141"/>
      <c r="H102" s="142"/>
      <c r="I102" s="142"/>
      <c r="J102" s="142"/>
      <c r="K102" s="142"/>
      <c r="L102" s="142"/>
      <c r="M102" s="142"/>
      <c r="N102" s="142"/>
      <c r="O102" s="143"/>
      <c r="P102" s="238"/>
      <c r="Q102" s="239"/>
      <c r="R102" s="239"/>
      <c r="S102" s="239"/>
      <c r="T102" s="239"/>
      <c r="U102" s="239"/>
      <c r="V102" s="239"/>
      <c r="W102" s="239"/>
      <c r="X102" s="239"/>
      <c r="Y102" s="240"/>
      <c r="Z102" s="95" t="s">
        <v>95</v>
      </c>
      <c r="AA102" s="95"/>
      <c r="AB102" s="95" t="s">
        <v>127</v>
      </c>
      <c r="AC102" s="95"/>
      <c r="AD102" s="95"/>
      <c r="AE102" s="95"/>
      <c r="AF102" s="95"/>
      <c r="AG102" s="94" t="s">
        <v>115</v>
      </c>
      <c r="AH102" s="94"/>
      <c r="AI102" s="96" t="s">
        <v>292</v>
      </c>
      <c r="AJ102" s="96"/>
      <c r="AK102" s="96"/>
      <c r="AL102" s="96"/>
      <c r="AM102" s="96"/>
      <c r="AN102" s="96"/>
      <c r="AO102" s="96"/>
      <c r="AP102" s="96"/>
      <c r="AQ102" s="96"/>
      <c r="AR102" s="96"/>
      <c r="AS102" s="96"/>
      <c r="AT102" s="96"/>
      <c r="AU102" s="96"/>
      <c r="AV102" s="96"/>
      <c r="AW102" s="96"/>
      <c r="AX102" s="96"/>
      <c r="AY102" s="96"/>
      <c r="AZ102" s="96"/>
      <c r="BA102" s="96"/>
      <c r="BB102" s="96"/>
      <c r="BC102" s="96"/>
      <c r="BD102" s="96"/>
    </row>
    <row r="103" spans="7:56" x14ac:dyDescent="0.4">
      <c r="G103" s="141"/>
      <c r="H103" s="142"/>
      <c r="I103" s="142"/>
      <c r="J103" s="142"/>
      <c r="K103" s="142"/>
      <c r="L103" s="142"/>
      <c r="M103" s="142"/>
      <c r="N103" s="142"/>
      <c r="O103" s="143"/>
      <c r="P103" s="238"/>
      <c r="Q103" s="239"/>
      <c r="R103" s="239"/>
      <c r="S103" s="239"/>
      <c r="T103" s="239"/>
      <c r="U103" s="239"/>
      <c r="V103" s="239"/>
      <c r="W103" s="239"/>
      <c r="X103" s="239"/>
      <c r="Y103" s="240"/>
      <c r="Z103" s="95"/>
      <c r="AA103" s="95"/>
      <c r="AB103" s="95"/>
      <c r="AC103" s="95"/>
      <c r="AD103" s="95"/>
      <c r="AE103" s="95"/>
      <c r="AF103" s="95"/>
      <c r="AG103" s="94"/>
      <c r="AH103" s="94"/>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row>
    <row r="104" spans="7:56" x14ac:dyDescent="0.4">
      <c r="G104" s="141"/>
      <c r="H104" s="142"/>
      <c r="I104" s="142"/>
      <c r="J104" s="142"/>
      <c r="K104" s="142"/>
      <c r="L104" s="142"/>
      <c r="M104" s="142"/>
      <c r="N104" s="142"/>
      <c r="O104" s="143"/>
      <c r="P104" s="238"/>
      <c r="Q104" s="239"/>
      <c r="R104" s="239"/>
      <c r="S104" s="239"/>
      <c r="T104" s="239"/>
      <c r="U104" s="239"/>
      <c r="V104" s="239"/>
      <c r="W104" s="239"/>
      <c r="X104" s="239"/>
      <c r="Y104" s="240"/>
      <c r="Z104" s="95"/>
      <c r="AA104" s="95"/>
      <c r="AB104" s="95"/>
      <c r="AC104" s="95"/>
      <c r="AD104" s="95"/>
      <c r="AE104" s="95"/>
      <c r="AF104" s="95"/>
      <c r="AG104" s="94"/>
      <c r="AH104" s="94"/>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row>
    <row r="105" spans="7:56" x14ac:dyDescent="0.4">
      <c r="G105" s="116"/>
      <c r="H105" s="117"/>
      <c r="I105" s="117"/>
      <c r="J105" s="117"/>
      <c r="K105" s="117"/>
      <c r="L105" s="117"/>
      <c r="M105" s="117"/>
      <c r="N105" s="117"/>
      <c r="O105" s="144"/>
      <c r="P105" s="241"/>
      <c r="Q105" s="242"/>
      <c r="R105" s="242"/>
      <c r="S105" s="242"/>
      <c r="T105" s="242"/>
      <c r="U105" s="242"/>
      <c r="V105" s="242"/>
      <c r="W105" s="242"/>
      <c r="X105" s="242"/>
      <c r="Y105" s="243"/>
      <c r="Z105" s="97" t="s">
        <v>97</v>
      </c>
      <c r="AA105" s="98"/>
      <c r="AB105" s="97" t="s">
        <v>75</v>
      </c>
      <c r="AC105" s="98"/>
      <c r="AD105" s="98"/>
      <c r="AE105" s="98"/>
      <c r="AF105" s="99"/>
      <c r="AG105" s="83" t="s">
        <v>75</v>
      </c>
      <c r="AH105" s="85"/>
      <c r="AI105" s="100" t="s">
        <v>81</v>
      </c>
      <c r="AJ105" s="100"/>
      <c r="AK105" s="100"/>
      <c r="AL105" s="100"/>
      <c r="AM105" s="100"/>
      <c r="AN105" s="100"/>
      <c r="AO105" s="100"/>
      <c r="AP105" s="100"/>
      <c r="AQ105" s="100"/>
      <c r="AR105" s="100"/>
      <c r="AS105" s="100"/>
      <c r="AT105" s="100"/>
      <c r="AU105" s="100"/>
      <c r="AV105" s="100"/>
      <c r="AW105" s="100"/>
      <c r="AX105" s="100"/>
      <c r="AY105" s="100"/>
      <c r="AZ105" s="100"/>
      <c r="BA105" s="100"/>
      <c r="BB105" s="100"/>
      <c r="BC105" s="100"/>
      <c r="BD105" s="100"/>
    </row>
    <row r="106" spans="7:56" x14ac:dyDescent="0.4">
      <c r="G106" s="93" t="s">
        <v>157</v>
      </c>
      <c r="H106" s="93"/>
      <c r="I106" s="93"/>
      <c r="J106" s="93"/>
      <c r="K106" s="93"/>
      <c r="L106" s="93"/>
      <c r="M106" s="93"/>
      <c r="N106" s="93"/>
      <c r="O106" s="93"/>
      <c r="P106" s="94" t="s">
        <v>158</v>
      </c>
      <c r="Q106" s="94"/>
      <c r="R106" s="94"/>
      <c r="S106" s="94"/>
      <c r="T106" s="94"/>
      <c r="U106" s="94"/>
      <c r="V106" s="94"/>
      <c r="W106" s="94"/>
      <c r="X106" s="94"/>
      <c r="Y106" s="94"/>
      <c r="Z106" s="95" t="s">
        <v>91</v>
      </c>
      <c r="AA106" s="95"/>
      <c r="AB106" s="95" t="s">
        <v>138</v>
      </c>
      <c r="AC106" s="95"/>
      <c r="AD106" s="95"/>
      <c r="AE106" s="95"/>
      <c r="AF106" s="95"/>
      <c r="AG106" s="94" t="s">
        <v>115</v>
      </c>
      <c r="AH106" s="94"/>
      <c r="AI106" s="96" t="s">
        <v>293</v>
      </c>
      <c r="AJ106" s="96"/>
      <c r="AK106" s="96"/>
      <c r="AL106" s="96"/>
      <c r="AM106" s="96"/>
      <c r="AN106" s="96"/>
      <c r="AO106" s="96"/>
      <c r="AP106" s="96"/>
      <c r="AQ106" s="96"/>
      <c r="AR106" s="96"/>
      <c r="AS106" s="96"/>
      <c r="AT106" s="96"/>
      <c r="AU106" s="96"/>
      <c r="AV106" s="96"/>
      <c r="AW106" s="96"/>
      <c r="AX106" s="96"/>
      <c r="AY106" s="96"/>
      <c r="AZ106" s="96"/>
      <c r="BA106" s="96"/>
      <c r="BB106" s="96"/>
      <c r="BC106" s="96"/>
      <c r="BD106" s="96"/>
    </row>
    <row r="107" spans="7:56" ht="18.75" customHeight="1" x14ac:dyDescent="0.4">
      <c r="G107" s="93"/>
      <c r="H107" s="93"/>
      <c r="I107" s="93"/>
      <c r="J107" s="93"/>
      <c r="K107" s="93"/>
      <c r="L107" s="93"/>
      <c r="M107" s="93"/>
      <c r="N107" s="93"/>
      <c r="O107" s="93"/>
      <c r="P107" s="94"/>
      <c r="Q107" s="94"/>
      <c r="R107" s="94"/>
      <c r="S107" s="94"/>
      <c r="T107" s="94"/>
      <c r="U107" s="94"/>
      <c r="V107" s="94"/>
      <c r="W107" s="94"/>
      <c r="X107" s="94"/>
      <c r="Y107" s="94"/>
      <c r="Z107" s="95"/>
      <c r="AA107" s="95"/>
      <c r="AB107" s="95"/>
      <c r="AC107" s="95"/>
      <c r="AD107" s="95"/>
      <c r="AE107" s="95"/>
      <c r="AF107" s="95"/>
      <c r="AG107" s="94"/>
      <c r="AH107" s="94"/>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row>
    <row r="108" spans="7:56" ht="18.75" customHeight="1" x14ac:dyDescent="0.4">
      <c r="G108" s="93"/>
      <c r="H108" s="93"/>
      <c r="I108" s="93"/>
      <c r="J108" s="93"/>
      <c r="K108" s="93"/>
      <c r="L108" s="93"/>
      <c r="M108" s="93"/>
      <c r="N108" s="93"/>
      <c r="O108" s="93"/>
      <c r="P108" s="94"/>
      <c r="Q108" s="94"/>
      <c r="R108" s="94"/>
      <c r="S108" s="94"/>
      <c r="T108" s="94"/>
      <c r="U108" s="94"/>
      <c r="V108" s="94"/>
      <c r="W108" s="94"/>
      <c r="X108" s="94"/>
      <c r="Y108" s="94"/>
      <c r="Z108" s="95"/>
      <c r="AA108" s="95"/>
      <c r="AB108" s="95"/>
      <c r="AC108" s="95"/>
      <c r="AD108" s="95"/>
      <c r="AE108" s="95"/>
      <c r="AF108" s="95"/>
      <c r="AG108" s="94"/>
      <c r="AH108" s="94"/>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row>
    <row r="109" spans="7:56" ht="18.75" customHeight="1" x14ac:dyDescent="0.4">
      <c r="G109" s="93"/>
      <c r="H109" s="93"/>
      <c r="I109" s="93"/>
      <c r="J109" s="93"/>
      <c r="K109" s="93"/>
      <c r="L109" s="93"/>
      <c r="M109" s="93"/>
      <c r="N109" s="93"/>
      <c r="O109" s="93"/>
      <c r="P109" s="94"/>
      <c r="Q109" s="94"/>
      <c r="R109" s="94"/>
      <c r="S109" s="94"/>
      <c r="T109" s="94"/>
      <c r="U109" s="94"/>
      <c r="V109" s="94"/>
      <c r="W109" s="94"/>
      <c r="X109" s="94"/>
      <c r="Y109" s="94"/>
      <c r="Z109" s="95" t="s">
        <v>93</v>
      </c>
      <c r="AA109" s="95"/>
      <c r="AB109" s="95" t="s">
        <v>140</v>
      </c>
      <c r="AC109" s="95"/>
      <c r="AD109" s="95"/>
      <c r="AE109" s="95"/>
      <c r="AF109" s="95"/>
      <c r="AG109" s="94" t="s">
        <v>115</v>
      </c>
      <c r="AH109" s="94"/>
      <c r="AI109" s="96" t="s">
        <v>294</v>
      </c>
      <c r="AJ109" s="96"/>
      <c r="AK109" s="96"/>
      <c r="AL109" s="96"/>
      <c r="AM109" s="96"/>
      <c r="AN109" s="96"/>
      <c r="AO109" s="96"/>
      <c r="AP109" s="96"/>
      <c r="AQ109" s="96"/>
      <c r="AR109" s="96"/>
      <c r="AS109" s="96"/>
      <c r="AT109" s="96"/>
      <c r="AU109" s="96"/>
      <c r="AV109" s="96"/>
      <c r="AW109" s="96"/>
      <c r="AX109" s="96"/>
      <c r="AY109" s="96"/>
      <c r="AZ109" s="96"/>
      <c r="BA109" s="96"/>
      <c r="BB109" s="96"/>
      <c r="BC109" s="96"/>
      <c r="BD109" s="96"/>
    </row>
    <row r="110" spans="7:56" ht="18.75" customHeight="1" x14ac:dyDescent="0.4">
      <c r="G110" s="93"/>
      <c r="H110" s="93"/>
      <c r="I110" s="93"/>
      <c r="J110" s="93"/>
      <c r="K110" s="93"/>
      <c r="L110" s="93"/>
      <c r="M110" s="93"/>
      <c r="N110" s="93"/>
      <c r="O110" s="93"/>
      <c r="P110" s="94"/>
      <c r="Q110" s="94"/>
      <c r="R110" s="94"/>
      <c r="S110" s="94"/>
      <c r="T110" s="94"/>
      <c r="U110" s="94"/>
      <c r="V110" s="94"/>
      <c r="W110" s="94"/>
      <c r="X110" s="94"/>
      <c r="Y110" s="94"/>
      <c r="Z110" s="95"/>
      <c r="AA110" s="95"/>
      <c r="AB110" s="95"/>
      <c r="AC110" s="95"/>
      <c r="AD110" s="95"/>
      <c r="AE110" s="95"/>
      <c r="AF110" s="95"/>
      <c r="AG110" s="94"/>
      <c r="AH110" s="94"/>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row>
    <row r="111" spans="7:56" ht="18.75" customHeight="1" x14ac:dyDescent="0.4">
      <c r="G111" s="93"/>
      <c r="H111" s="93"/>
      <c r="I111" s="93"/>
      <c r="J111" s="93"/>
      <c r="K111" s="93"/>
      <c r="L111" s="93"/>
      <c r="M111" s="93"/>
      <c r="N111" s="93"/>
      <c r="O111" s="93"/>
      <c r="P111" s="94"/>
      <c r="Q111" s="94"/>
      <c r="R111" s="94"/>
      <c r="S111" s="94"/>
      <c r="T111" s="94"/>
      <c r="U111" s="94"/>
      <c r="V111" s="94"/>
      <c r="W111" s="94"/>
      <c r="X111" s="94"/>
      <c r="Y111" s="94"/>
      <c r="Z111" s="95"/>
      <c r="AA111" s="95"/>
      <c r="AB111" s="95"/>
      <c r="AC111" s="95"/>
      <c r="AD111" s="95"/>
      <c r="AE111" s="95"/>
      <c r="AF111" s="95"/>
      <c r="AG111" s="94"/>
      <c r="AH111" s="94"/>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row>
    <row r="112" spans="7:56" ht="18.75" customHeight="1" x14ac:dyDescent="0.4">
      <c r="G112" s="93"/>
      <c r="H112" s="93"/>
      <c r="I112" s="93"/>
      <c r="J112" s="93"/>
      <c r="K112" s="93"/>
      <c r="L112" s="93"/>
      <c r="M112" s="93"/>
      <c r="N112" s="93"/>
      <c r="O112" s="93"/>
      <c r="P112" s="94"/>
      <c r="Q112" s="94"/>
      <c r="R112" s="94"/>
      <c r="S112" s="94"/>
      <c r="T112" s="94"/>
      <c r="U112" s="94"/>
      <c r="V112" s="94"/>
      <c r="W112" s="94"/>
      <c r="X112" s="94"/>
      <c r="Y112" s="94"/>
      <c r="Z112" s="97" t="s">
        <v>171</v>
      </c>
      <c r="AA112" s="98"/>
      <c r="AB112" s="97" t="s">
        <v>75</v>
      </c>
      <c r="AC112" s="98"/>
      <c r="AD112" s="98"/>
      <c r="AE112" s="98"/>
      <c r="AF112" s="99"/>
      <c r="AG112" s="83" t="s">
        <v>75</v>
      </c>
      <c r="AH112" s="85"/>
      <c r="AI112" s="100" t="s">
        <v>81</v>
      </c>
      <c r="AJ112" s="100"/>
      <c r="AK112" s="100"/>
      <c r="AL112" s="100"/>
      <c r="AM112" s="100"/>
      <c r="AN112" s="100"/>
      <c r="AO112" s="100"/>
      <c r="AP112" s="100"/>
      <c r="AQ112" s="100"/>
      <c r="AR112" s="100"/>
      <c r="AS112" s="100"/>
      <c r="AT112" s="100"/>
      <c r="AU112" s="100"/>
      <c r="AV112" s="100"/>
      <c r="AW112" s="100"/>
      <c r="AX112" s="100"/>
      <c r="AY112" s="100"/>
      <c r="AZ112" s="100"/>
      <c r="BA112" s="100"/>
      <c r="BB112" s="100"/>
      <c r="BC112" s="100"/>
      <c r="BD112" s="100"/>
    </row>
    <row r="113" spans="7:56" ht="18.75" customHeight="1" x14ac:dyDescent="0.4">
      <c r="G113" s="101" t="s">
        <v>904</v>
      </c>
      <c r="H113" s="101"/>
      <c r="I113" s="101"/>
      <c r="J113" s="101"/>
      <c r="K113" s="101"/>
      <c r="L113" s="101"/>
      <c r="M113" s="101"/>
      <c r="N113" s="101"/>
      <c r="O113" s="101"/>
      <c r="P113" s="102" t="s">
        <v>903</v>
      </c>
      <c r="Q113" s="102"/>
      <c r="R113" s="102"/>
      <c r="S113" s="102"/>
      <c r="T113" s="102"/>
      <c r="U113" s="102"/>
      <c r="V113" s="102"/>
      <c r="W113" s="102"/>
      <c r="X113" s="102"/>
      <c r="Y113" s="102"/>
      <c r="Z113" s="223" t="s">
        <v>906</v>
      </c>
      <c r="AA113" s="224"/>
      <c r="AB113" s="145" t="s">
        <v>905</v>
      </c>
      <c r="AC113" s="149"/>
      <c r="AD113" s="149"/>
      <c r="AE113" s="149"/>
      <c r="AF113" s="146"/>
      <c r="AG113" s="65" t="s">
        <v>79</v>
      </c>
      <c r="AH113" s="67"/>
      <c r="AI113" s="229" t="s">
        <v>919</v>
      </c>
      <c r="AJ113" s="230"/>
      <c r="AK113" s="230"/>
      <c r="AL113" s="230"/>
      <c r="AM113" s="230"/>
      <c r="AN113" s="230"/>
      <c r="AO113" s="230"/>
      <c r="AP113" s="230"/>
      <c r="AQ113" s="230"/>
      <c r="AR113" s="230"/>
      <c r="AS113" s="230"/>
      <c r="AT113" s="230"/>
      <c r="AU113" s="230"/>
      <c r="AV113" s="230"/>
      <c r="AW113" s="230"/>
      <c r="AX113" s="230"/>
      <c r="AY113" s="230"/>
      <c r="AZ113" s="230"/>
      <c r="BA113" s="230"/>
      <c r="BB113" s="230"/>
      <c r="BC113" s="230"/>
      <c r="BD113" s="231"/>
    </row>
    <row r="114" spans="7:56" x14ac:dyDescent="0.4">
      <c r="G114" s="101"/>
      <c r="H114" s="101"/>
      <c r="I114" s="101"/>
      <c r="J114" s="101"/>
      <c r="K114" s="101"/>
      <c r="L114" s="101"/>
      <c r="M114" s="101"/>
      <c r="N114" s="101"/>
      <c r="O114" s="101"/>
      <c r="P114" s="102"/>
      <c r="Q114" s="102"/>
      <c r="R114" s="102"/>
      <c r="S114" s="102"/>
      <c r="T114" s="102"/>
      <c r="U114" s="102"/>
      <c r="V114" s="102"/>
      <c r="W114" s="102"/>
      <c r="X114" s="102"/>
      <c r="Y114" s="102"/>
      <c r="Z114" s="281"/>
      <c r="AA114" s="282"/>
      <c r="AB114" s="278"/>
      <c r="AC114" s="279"/>
      <c r="AD114" s="279"/>
      <c r="AE114" s="279"/>
      <c r="AF114" s="280"/>
      <c r="AG114" s="131"/>
      <c r="AH114" s="133"/>
      <c r="AI114" s="275"/>
      <c r="AJ114" s="276"/>
      <c r="AK114" s="276"/>
      <c r="AL114" s="276"/>
      <c r="AM114" s="276"/>
      <c r="AN114" s="276"/>
      <c r="AO114" s="276"/>
      <c r="AP114" s="276"/>
      <c r="AQ114" s="276"/>
      <c r="AR114" s="276"/>
      <c r="AS114" s="276"/>
      <c r="AT114" s="276"/>
      <c r="AU114" s="276"/>
      <c r="AV114" s="276"/>
      <c r="AW114" s="276"/>
      <c r="AX114" s="276"/>
      <c r="AY114" s="276"/>
      <c r="AZ114" s="276"/>
      <c r="BA114" s="276"/>
      <c r="BB114" s="276"/>
      <c r="BC114" s="276"/>
      <c r="BD114" s="277"/>
    </row>
    <row r="115" spans="7:56" x14ac:dyDescent="0.4">
      <c r="G115" s="101"/>
      <c r="H115" s="101"/>
      <c r="I115" s="101"/>
      <c r="J115" s="101"/>
      <c r="K115" s="101"/>
      <c r="L115" s="101"/>
      <c r="M115" s="101"/>
      <c r="N115" s="101"/>
      <c r="O115" s="101"/>
      <c r="P115" s="102"/>
      <c r="Q115" s="102"/>
      <c r="R115" s="102"/>
      <c r="S115" s="102"/>
      <c r="T115" s="102"/>
      <c r="U115" s="102"/>
      <c r="V115" s="102"/>
      <c r="W115" s="102"/>
      <c r="X115" s="102"/>
      <c r="Y115" s="102"/>
      <c r="Z115" s="281"/>
      <c r="AA115" s="282"/>
      <c r="AB115" s="278"/>
      <c r="AC115" s="279"/>
      <c r="AD115" s="279"/>
      <c r="AE115" s="279"/>
      <c r="AF115" s="280"/>
      <c r="AG115" s="131"/>
      <c r="AH115" s="133"/>
      <c r="AI115" s="275"/>
      <c r="AJ115" s="276"/>
      <c r="AK115" s="276"/>
      <c r="AL115" s="276"/>
      <c r="AM115" s="276"/>
      <c r="AN115" s="276"/>
      <c r="AO115" s="276"/>
      <c r="AP115" s="276"/>
      <c r="AQ115" s="276"/>
      <c r="AR115" s="276"/>
      <c r="AS115" s="276"/>
      <c r="AT115" s="276"/>
      <c r="AU115" s="276"/>
      <c r="AV115" s="276"/>
      <c r="AW115" s="276"/>
      <c r="AX115" s="276"/>
      <c r="AY115" s="276"/>
      <c r="AZ115" s="276"/>
      <c r="BA115" s="276"/>
      <c r="BB115" s="276"/>
      <c r="BC115" s="276"/>
      <c r="BD115" s="277"/>
    </row>
    <row r="116" spans="7:56" x14ac:dyDescent="0.4">
      <c r="G116" s="101"/>
      <c r="H116" s="101"/>
      <c r="I116" s="101"/>
      <c r="J116" s="101"/>
      <c r="K116" s="101"/>
      <c r="L116" s="101"/>
      <c r="M116" s="101"/>
      <c r="N116" s="101"/>
      <c r="O116" s="101"/>
      <c r="P116" s="102"/>
      <c r="Q116" s="102"/>
      <c r="R116" s="102"/>
      <c r="S116" s="102"/>
      <c r="T116" s="102"/>
      <c r="U116" s="102"/>
      <c r="V116" s="102"/>
      <c r="W116" s="102"/>
      <c r="X116" s="102"/>
      <c r="Y116" s="102"/>
      <c r="Z116" s="281"/>
      <c r="AA116" s="282"/>
      <c r="AB116" s="278"/>
      <c r="AC116" s="279"/>
      <c r="AD116" s="279"/>
      <c r="AE116" s="279"/>
      <c r="AF116" s="280"/>
      <c r="AG116" s="131"/>
      <c r="AH116" s="133"/>
      <c r="AI116" s="275"/>
      <c r="AJ116" s="276"/>
      <c r="AK116" s="276"/>
      <c r="AL116" s="276"/>
      <c r="AM116" s="276"/>
      <c r="AN116" s="276"/>
      <c r="AO116" s="276"/>
      <c r="AP116" s="276"/>
      <c r="AQ116" s="276"/>
      <c r="AR116" s="276"/>
      <c r="AS116" s="276"/>
      <c r="AT116" s="276"/>
      <c r="AU116" s="276"/>
      <c r="AV116" s="276"/>
      <c r="AW116" s="276"/>
      <c r="AX116" s="276"/>
      <c r="AY116" s="276"/>
      <c r="AZ116" s="276"/>
      <c r="BA116" s="276"/>
      <c r="BB116" s="276"/>
      <c r="BC116" s="276"/>
      <c r="BD116" s="277"/>
    </row>
    <row r="117" spans="7:56" x14ac:dyDescent="0.4">
      <c r="G117" s="101"/>
      <c r="H117" s="101"/>
      <c r="I117" s="101"/>
      <c r="J117" s="101"/>
      <c r="K117" s="101"/>
      <c r="L117" s="101"/>
      <c r="M117" s="101"/>
      <c r="N117" s="101"/>
      <c r="O117" s="101"/>
      <c r="P117" s="102"/>
      <c r="Q117" s="102"/>
      <c r="R117" s="102"/>
      <c r="S117" s="102"/>
      <c r="T117" s="102"/>
      <c r="U117" s="102"/>
      <c r="V117" s="102"/>
      <c r="W117" s="102"/>
      <c r="X117" s="102"/>
      <c r="Y117" s="102"/>
      <c r="Z117" s="281"/>
      <c r="AA117" s="282"/>
      <c r="AB117" s="278"/>
      <c r="AC117" s="279"/>
      <c r="AD117" s="279"/>
      <c r="AE117" s="279"/>
      <c r="AF117" s="280"/>
      <c r="AG117" s="131"/>
      <c r="AH117" s="133"/>
      <c r="AI117" s="275"/>
      <c r="AJ117" s="276"/>
      <c r="AK117" s="276"/>
      <c r="AL117" s="276"/>
      <c r="AM117" s="276"/>
      <c r="AN117" s="276"/>
      <c r="AO117" s="276"/>
      <c r="AP117" s="276"/>
      <c r="AQ117" s="276"/>
      <c r="AR117" s="276"/>
      <c r="AS117" s="276"/>
      <c r="AT117" s="276"/>
      <c r="AU117" s="276"/>
      <c r="AV117" s="276"/>
      <c r="AW117" s="276"/>
      <c r="AX117" s="276"/>
      <c r="AY117" s="276"/>
      <c r="AZ117" s="276"/>
      <c r="BA117" s="276"/>
      <c r="BB117" s="276"/>
      <c r="BC117" s="276"/>
      <c r="BD117" s="277"/>
    </row>
    <row r="118" spans="7:56" x14ac:dyDescent="0.4">
      <c r="G118" s="101"/>
      <c r="H118" s="101"/>
      <c r="I118" s="101"/>
      <c r="J118" s="101"/>
      <c r="K118" s="101"/>
      <c r="L118" s="101"/>
      <c r="M118" s="101"/>
      <c r="N118" s="101"/>
      <c r="O118" s="101"/>
      <c r="P118" s="102"/>
      <c r="Q118" s="102"/>
      <c r="R118" s="102"/>
      <c r="S118" s="102"/>
      <c r="T118" s="102"/>
      <c r="U118" s="102"/>
      <c r="V118" s="102"/>
      <c r="W118" s="102"/>
      <c r="X118" s="102"/>
      <c r="Y118" s="102"/>
      <c r="Z118" s="281"/>
      <c r="AA118" s="282"/>
      <c r="AB118" s="278"/>
      <c r="AC118" s="279"/>
      <c r="AD118" s="279"/>
      <c r="AE118" s="279"/>
      <c r="AF118" s="280"/>
      <c r="AG118" s="131"/>
      <c r="AH118" s="133"/>
      <c r="AI118" s="275"/>
      <c r="AJ118" s="276"/>
      <c r="AK118" s="276"/>
      <c r="AL118" s="276"/>
      <c r="AM118" s="276"/>
      <c r="AN118" s="276"/>
      <c r="AO118" s="276"/>
      <c r="AP118" s="276"/>
      <c r="AQ118" s="276"/>
      <c r="AR118" s="276"/>
      <c r="AS118" s="276"/>
      <c r="AT118" s="276"/>
      <c r="AU118" s="276"/>
      <c r="AV118" s="276"/>
      <c r="AW118" s="276"/>
      <c r="AX118" s="276"/>
      <c r="AY118" s="276"/>
      <c r="AZ118" s="276"/>
      <c r="BA118" s="276"/>
      <c r="BB118" s="276"/>
      <c r="BC118" s="276"/>
      <c r="BD118" s="277"/>
    </row>
    <row r="119" spans="7:56" x14ac:dyDescent="0.4">
      <c r="G119" s="101"/>
      <c r="H119" s="101"/>
      <c r="I119" s="101"/>
      <c r="J119" s="101"/>
      <c r="K119" s="101"/>
      <c r="L119" s="101"/>
      <c r="M119" s="101"/>
      <c r="N119" s="101"/>
      <c r="O119" s="101"/>
      <c r="P119" s="102"/>
      <c r="Q119" s="102"/>
      <c r="R119" s="102"/>
      <c r="S119" s="102"/>
      <c r="T119" s="102"/>
      <c r="U119" s="102"/>
      <c r="V119" s="102"/>
      <c r="W119" s="102"/>
      <c r="X119" s="102"/>
      <c r="Y119" s="102"/>
      <c r="Z119" s="281"/>
      <c r="AA119" s="282"/>
      <c r="AB119" s="278"/>
      <c r="AC119" s="279"/>
      <c r="AD119" s="279"/>
      <c r="AE119" s="279"/>
      <c r="AF119" s="280"/>
      <c r="AG119" s="131"/>
      <c r="AH119" s="133"/>
      <c r="AI119" s="275"/>
      <c r="AJ119" s="276"/>
      <c r="AK119" s="276"/>
      <c r="AL119" s="276"/>
      <c r="AM119" s="276"/>
      <c r="AN119" s="276"/>
      <c r="AO119" s="276"/>
      <c r="AP119" s="276"/>
      <c r="AQ119" s="276"/>
      <c r="AR119" s="276"/>
      <c r="AS119" s="276"/>
      <c r="AT119" s="276"/>
      <c r="AU119" s="276"/>
      <c r="AV119" s="276"/>
      <c r="AW119" s="276"/>
      <c r="AX119" s="276"/>
      <c r="AY119" s="276"/>
      <c r="AZ119" s="276"/>
      <c r="BA119" s="276"/>
      <c r="BB119" s="276"/>
      <c r="BC119" s="276"/>
      <c r="BD119" s="277"/>
    </row>
    <row r="120" spans="7:56" x14ac:dyDescent="0.4">
      <c r="G120" s="101"/>
      <c r="H120" s="101"/>
      <c r="I120" s="101"/>
      <c r="J120" s="101"/>
      <c r="K120" s="101"/>
      <c r="L120" s="101"/>
      <c r="M120" s="101"/>
      <c r="N120" s="101"/>
      <c r="O120" s="101"/>
      <c r="P120" s="102"/>
      <c r="Q120" s="102"/>
      <c r="R120" s="102"/>
      <c r="S120" s="102"/>
      <c r="T120" s="102"/>
      <c r="U120" s="102"/>
      <c r="V120" s="102"/>
      <c r="W120" s="102"/>
      <c r="X120" s="102"/>
      <c r="Y120" s="102"/>
      <c r="Z120" s="225"/>
      <c r="AA120" s="226"/>
      <c r="AB120" s="147"/>
      <c r="AC120" s="150"/>
      <c r="AD120" s="150"/>
      <c r="AE120" s="150"/>
      <c r="AF120" s="148"/>
      <c r="AG120" s="68"/>
      <c r="AH120" s="70"/>
      <c r="AI120" s="232"/>
      <c r="AJ120" s="233"/>
      <c r="AK120" s="233"/>
      <c r="AL120" s="233"/>
      <c r="AM120" s="233"/>
      <c r="AN120" s="233"/>
      <c r="AO120" s="233"/>
      <c r="AP120" s="233"/>
      <c r="AQ120" s="233"/>
      <c r="AR120" s="233"/>
      <c r="AS120" s="233"/>
      <c r="AT120" s="233"/>
      <c r="AU120" s="233"/>
      <c r="AV120" s="233"/>
      <c r="AW120" s="233"/>
      <c r="AX120" s="233"/>
      <c r="AY120" s="233"/>
      <c r="AZ120" s="233"/>
      <c r="BA120" s="233"/>
      <c r="BB120" s="233"/>
      <c r="BC120" s="233"/>
      <c r="BD120" s="234"/>
    </row>
    <row r="121" spans="7:56" ht="18.75" customHeight="1" x14ac:dyDescent="0.4">
      <c r="G121" s="101"/>
      <c r="H121" s="101"/>
      <c r="I121" s="101"/>
      <c r="J121" s="101"/>
      <c r="K121" s="101"/>
      <c r="L121" s="101"/>
      <c r="M121" s="101"/>
      <c r="N121" s="101"/>
      <c r="O121" s="101"/>
      <c r="P121" s="102"/>
      <c r="Q121" s="102"/>
      <c r="R121" s="102"/>
      <c r="S121" s="102"/>
      <c r="T121" s="102"/>
      <c r="U121" s="102"/>
      <c r="V121" s="102"/>
      <c r="W121" s="102"/>
      <c r="X121" s="102"/>
      <c r="Y121" s="102"/>
      <c r="Z121" s="213" t="s">
        <v>889</v>
      </c>
      <c r="AA121" s="214"/>
      <c r="AB121" s="97" t="s">
        <v>75</v>
      </c>
      <c r="AC121" s="98"/>
      <c r="AD121" s="98"/>
      <c r="AE121" s="98"/>
      <c r="AF121" s="99"/>
      <c r="AG121" s="83" t="s">
        <v>75</v>
      </c>
      <c r="AH121" s="85"/>
      <c r="AI121" s="100" t="s">
        <v>81</v>
      </c>
      <c r="AJ121" s="100"/>
      <c r="AK121" s="100"/>
      <c r="AL121" s="100"/>
      <c r="AM121" s="100"/>
      <c r="AN121" s="100"/>
      <c r="AO121" s="100"/>
      <c r="AP121" s="100"/>
      <c r="AQ121" s="100"/>
      <c r="AR121" s="100"/>
      <c r="AS121" s="100"/>
      <c r="AT121" s="100"/>
      <c r="AU121" s="100"/>
      <c r="AV121" s="100"/>
      <c r="AW121" s="100"/>
      <c r="AX121" s="100"/>
      <c r="AY121" s="100"/>
      <c r="AZ121" s="100"/>
      <c r="BA121" s="100"/>
      <c r="BB121" s="100"/>
      <c r="BC121" s="100"/>
      <c r="BD121" s="100"/>
    </row>
    <row r="122" spans="7:56" ht="18.75" customHeight="1" x14ac:dyDescent="0.4">
      <c r="G122" s="83" t="str">
        <f>"予約 (" &amp; HEX2DEC("100") - HEX2DEC("C") &amp; "Bytes)"</f>
        <v>予約 (244Bytes)</v>
      </c>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5"/>
    </row>
    <row r="123" spans="7:56" x14ac:dyDescent="0.4">
      <c r="P123" s="1"/>
    </row>
    <row r="124" spans="7:56" ht="18.75" customHeight="1" x14ac:dyDescent="0.4"/>
    <row r="125" spans="7:56" x14ac:dyDescent="0.4">
      <c r="G125" s="86" t="s">
        <v>920</v>
      </c>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row>
    <row r="126" spans="7:56" ht="18.75" customHeight="1" x14ac:dyDescent="0.4">
      <c r="G126" s="86" t="s">
        <v>64</v>
      </c>
      <c r="H126" s="86"/>
      <c r="I126" s="86"/>
      <c r="J126" s="86"/>
      <c r="K126" s="86"/>
      <c r="L126" s="86"/>
      <c r="M126" s="86"/>
      <c r="N126" s="86"/>
      <c r="O126" s="86"/>
      <c r="P126" s="86" t="s">
        <v>65</v>
      </c>
      <c r="Q126" s="86"/>
      <c r="R126" s="86"/>
      <c r="S126" s="86"/>
      <c r="T126" s="86"/>
      <c r="U126" s="86"/>
      <c r="V126" s="86"/>
      <c r="W126" s="86"/>
      <c r="X126" s="86"/>
      <c r="Y126" s="86"/>
      <c r="Z126" s="87" t="s">
        <v>66</v>
      </c>
      <c r="AA126" s="88"/>
      <c r="AB126" s="89" t="s">
        <v>67</v>
      </c>
      <c r="AC126" s="90"/>
      <c r="AD126" s="90"/>
      <c r="AE126" s="90"/>
      <c r="AF126" s="87"/>
      <c r="AG126" s="91" t="s">
        <v>68</v>
      </c>
      <c r="AH126" s="91"/>
      <c r="AI126" s="92" t="s">
        <v>69</v>
      </c>
      <c r="AJ126" s="92"/>
      <c r="AK126" s="92"/>
      <c r="AL126" s="92"/>
      <c r="AM126" s="92"/>
      <c r="AN126" s="92"/>
      <c r="AO126" s="92"/>
      <c r="AP126" s="92"/>
      <c r="AQ126" s="92"/>
      <c r="AR126" s="92"/>
      <c r="AS126" s="92"/>
      <c r="AT126" s="92"/>
      <c r="AU126" s="92"/>
      <c r="AV126" s="92"/>
      <c r="AW126" s="92"/>
      <c r="AX126" s="92"/>
      <c r="AY126" s="92"/>
      <c r="AZ126" s="92"/>
      <c r="BA126" s="92"/>
      <c r="BB126" s="92"/>
      <c r="BC126" s="92"/>
      <c r="BD126" s="92"/>
    </row>
    <row r="127" spans="7:56" ht="18.75" customHeight="1" x14ac:dyDescent="0.4">
      <c r="G127" s="114" t="s">
        <v>172</v>
      </c>
      <c r="H127" s="115"/>
      <c r="I127" s="115"/>
      <c r="J127" s="115"/>
      <c r="K127" s="115"/>
      <c r="L127" s="115"/>
      <c r="M127" s="115"/>
      <c r="N127" s="115"/>
      <c r="O127" s="140"/>
      <c r="P127" s="65" t="s">
        <v>173</v>
      </c>
      <c r="Q127" s="66"/>
      <c r="R127" s="66"/>
      <c r="S127" s="66"/>
      <c r="T127" s="66"/>
      <c r="U127" s="66"/>
      <c r="V127" s="66"/>
      <c r="W127" s="66"/>
      <c r="X127" s="66"/>
      <c r="Y127" s="67"/>
      <c r="Z127" s="145" t="s">
        <v>895</v>
      </c>
      <c r="AA127" s="146"/>
      <c r="AB127" s="145" t="s">
        <v>895</v>
      </c>
      <c r="AC127" s="149"/>
      <c r="AD127" s="149"/>
      <c r="AE127" s="149"/>
      <c r="AF127" s="146"/>
      <c r="AG127" s="145" t="s">
        <v>895</v>
      </c>
      <c r="AH127" s="146"/>
      <c r="AI127" s="134" t="s">
        <v>896</v>
      </c>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6"/>
    </row>
    <row r="128" spans="7:56" ht="18.75" customHeight="1" x14ac:dyDescent="0.4">
      <c r="G128" s="141"/>
      <c r="H128" s="142"/>
      <c r="I128" s="142"/>
      <c r="J128" s="142"/>
      <c r="K128" s="142"/>
      <c r="L128" s="142"/>
      <c r="M128" s="142"/>
      <c r="N128" s="142"/>
      <c r="O128" s="143"/>
      <c r="P128" s="131"/>
      <c r="Q128" s="132"/>
      <c r="R128" s="132"/>
      <c r="S128" s="132"/>
      <c r="T128" s="132"/>
      <c r="U128" s="132"/>
      <c r="V128" s="132"/>
      <c r="W128" s="132"/>
      <c r="X128" s="132"/>
      <c r="Y128" s="133"/>
      <c r="Z128" s="147"/>
      <c r="AA128" s="148"/>
      <c r="AB128" s="147"/>
      <c r="AC128" s="150"/>
      <c r="AD128" s="150"/>
      <c r="AE128" s="150"/>
      <c r="AF128" s="148"/>
      <c r="AG128" s="147"/>
      <c r="AH128" s="148"/>
      <c r="AI128" s="137"/>
      <c r="AJ128" s="138"/>
      <c r="AK128" s="138"/>
      <c r="AL128" s="138"/>
      <c r="AM128" s="138"/>
      <c r="AN128" s="138"/>
      <c r="AO128" s="138"/>
      <c r="AP128" s="138"/>
      <c r="AQ128" s="138"/>
      <c r="AR128" s="138"/>
      <c r="AS128" s="138"/>
      <c r="AT128" s="138"/>
      <c r="AU128" s="138"/>
      <c r="AV128" s="138"/>
      <c r="AW128" s="138"/>
      <c r="AX128" s="138"/>
      <c r="AY128" s="138"/>
      <c r="AZ128" s="138"/>
      <c r="BA128" s="138"/>
      <c r="BB128" s="138"/>
      <c r="BC128" s="138"/>
      <c r="BD128" s="139"/>
    </row>
    <row r="129" spans="7:56" x14ac:dyDescent="0.4">
      <c r="G129" s="141"/>
      <c r="H129" s="142"/>
      <c r="I129" s="142"/>
      <c r="J129" s="142"/>
      <c r="K129" s="142"/>
      <c r="L129" s="142"/>
      <c r="M129" s="142"/>
      <c r="N129" s="142"/>
      <c r="O129" s="143"/>
      <c r="P129" s="131"/>
      <c r="Q129" s="132"/>
      <c r="R129" s="132"/>
      <c r="S129" s="132"/>
      <c r="T129" s="132"/>
      <c r="U129" s="132"/>
      <c r="V129" s="132"/>
      <c r="W129" s="132"/>
      <c r="X129" s="132"/>
      <c r="Y129" s="133"/>
      <c r="Z129" s="95" t="s">
        <v>91</v>
      </c>
      <c r="AA129" s="95"/>
      <c r="AB129" s="94" t="s">
        <v>174</v>
      </c>
      <c r="AC129" s="94"/>
      <c r="AD129" s="94"/>
      <c r="AE129" s="94"/>
      <c r="AF129" s="94"/>
      <c r="AG129" s="151" t="s">
        <v>79</v>
      </c>
      <c r="AH129" s="152"/>
      <c r="AI129" s="96" t="s">
        <v>621</v>
      </c>
      <c r="AJ129" s="96"/>
      <c r="AK129" s="96"/>
      <c r="AL129" s="96"/>
      <c r="AM129" s="96"/>
      <c r="AN129" s="96"/>
      <c r="AO129" s="96"/>
      <c r="AP129" s="96"/>
      <c r="AQ129" s="96"/>
      <c r="AR129" s="96"/>
      <c r="AS129" s="96"/>
      <c r="AT129" s="96"/>
      <c r="AU129" s="96"/>
      <c r="AV129" s="96"/>
      <c r="AW129" s="96"/>
      <c r="AX129" s="96"/>
      <c r="AY129" s="96"/>
      <c r="AZ129" s="96"/>
      <c r="BA129" s="96"/>
      <c r="BB129" s="96"/>
      <c r="BC129" s="96"/>
      <c r="BD129" s="96"/>
    </row>
    <row r="130" spans="7:56" ht="18.75" customHeight="1" x14ac:dyDescent="0.4">
      <c r="G130" s="141"/>
      <c r="H130" s="142"/>
      <c r="I130" s="142"/>
      <c r="J130" s="142"/>
      <c r="K130" s="142"/>
      <c r="L130" s="142"/>
      <c r="M130" s="142"/>
      <c r="N130" s="142"/>
      <c r="O130" s="143"/>
      <c r="P130" s="131"/>
      <c r="Q130" s="132"/>
      <c r="R130" s="132"/>
      <c r="S130" s="132"/>
      <c r="T130" s="132"/>
      <c r="U130" s="132"/>
      <c r="V130" s="132"/>
      <c r="W130" s="132"/>
      <c r="X130" s="132"/>
      <c r="Y130" s="133"/>
      <c r="Z130" s="95"/>
      <c r="AA130" s="95"/>
      <c r="AB130" s="94"/>
      <c r="AC130" s="94"/>
      <c r="AD130" s="94"/>
      <c r="AE130" s="94"/>
      <c r="AF130" s="94"/>
      <c r="AG130" s="153"/>
      <c r="AH130" s="154"/>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row>
    <row r="131" spans="7:56" x14ac:dyDescent="0.4">
      <c r="G131" s="141"/>
      <c r="H131" s="142"/>
      <c r="I131" s="142"/>
      <c r="J131" s="142"/>
      <c r="K131" s="142"/>
      <c r="L131" s="142"/>
      <c r="M131" s="142"/>
      <c r="N131" s="142"/>
      <c r="O131" s="143"/>
      <c r="P131" s="131"/>
      <c r="Q131" s="132"/>
      <c r="R131" s="132"/>
      <c r="S131" s="132"/>
      <c r="T131" s="132"/>
      <c r="U131" s="132"/>
      <c r="V131" s="132"/>
      <c r="W131" s="132"/>
      <c r="X131" s="132"/>
      <c r="Y131" s="133"/>
      <c r="Z131" s="95" t="s">
        <v>93</v>
      </c>
      <c r="AA131" s="95"/>
      <c r="AB131" s="94" t="s">
        <v>175</v>
      </c>
      <c r="AC131" s="94"/>
      <c r="AD131" s="94"/>
      <c r="AE131" s="94"/>
      <c r="AF131" s="94"/>
      <c r="AG131" s="153"/>
      <c r="AH131" s="154"/>
      <c r="AI131" s="96" t="s">
        <v>622</v>
      </c>
      <c r="AJ131" s="96"/>
      <c r="AK131" s="96"/>
      <c r="AL131" s="96"/>
      <c r="AM131" s="96"/>
      <c r="AN131" s="96"/>
      <c r="AO131" s="96"/>
      <c r="AP131" s="96"/>
      <c r="AQ131" s="96"/>
      <c r="AR131" s="96"/>
      <c r="AS131" s="96"/>
      <c r="AT131" s="96"/>
      <c r="AU131" s="96"/>
      <c r="AV131" s="96"/>
      <c r="AW131" s="96"/>
      <c r="AX131" s="96"/>
      <c r="AY131" s="96"/>
      <c r="AZ131" s="96"/>
      <c r="BA131" s="96"/>
      <c r="BB131" s="96"/>
      <c r="BC131" s="96"/>
      <c r="BD131" s="96"/>
    </row>
    <row r="132" spans="7:56" ht="18.75" customHeight="1" x14ac:dyDescent="0.4">
      <c r="G132" s="141"/>
      <c r="H132" s="142"/>
      <c r="I132" s="142"/>
      <c r="J132" s="142"/>
      <c r="K132" s="142"/>
      <c r="L132" s="142"/>
      <c r="M132" s="142"/>
      <c r="N132" s="142"/>
      <c r="O132" s="143"/>
      <c r="P132" s="131"/>
      <c r="Q132" s="132"/>
      <c r="R132" s="132"/>
      <c r="S132" s="132"/>
      <c r="T132" s="132"/>
      <c r="U132" s="132"/>
      <c r="V132" s="132"/>
      <c r="W132" s="132"/>
      <c r="X132" s="132"/>
      <c r="Y132" s="133"/>
      <c r="Z132" s="95"/>
      <c r="AA132" s="95"/>
      <c r="AB132" s="94"/>
      <c r="AC132" s="94"/>
      <c r="AD132" s="94"/>
      <c r="AE132" s="94"/>
      <c r="AF132" s="94"/>
      <c r="AG132" s="153"/>
      <c r="AH132" s="154"/>
      <c r="AI132" s="96"/>
      <c r="AJ132" s="96"/>
      <c r="AK132" s="96"/>
      <c r="AL132" s="96"/>
      <c r="AM132" s="96"/>
      <c r="AN132" s="96"/>
      <c r="AO132" s="96"/>
      <c r="AP132" s="96"/>
      <c r="AQ132" s="96"/>
      <c r="AR132" s="96"/>
      <c r="AS132" s="96"/>
      <c r="AT132" s="96"/>
      <c r="AU132" s="96"/>
      <c r="AV132" s="96"/>
      <c r="AW132" s="96"/>
      <c r="AX132" s="96"/>
      <c r="AY132" s="96"/>
      <c r="AZ132" s="96"/>
      <c r="BA132" s="96"/>
      <c r="BB132" s="96"/>
      <c r="BC132" s="96"/>
      <c r="BD132" s="96"/>
    </row>
    <row r="133" spans="7:56" ht="18.75" customHeight="1" x14ac:dyDescent="0.4">
      <c r="G133" s="141"/>
      <c r="H133" s="142"/>
      <c r="I133" s="142"/>
      <c r="J133" s="142"/>
      <c r="K133" s="142"/>
      <c r="L133" s="142"/>
      <c r="M133" s="142"/>
      <c r="N133" s="142"/>
      <c r="O133" s="143"/>
      <c r="P133" s="131"/>
      <c r="Q133" s="132"/>
      <c r="R133" s="132"/>
      <c r="S133" s="132"/>
      <c r="T133" s="132"/>
      <c r="U133" s="132"/>
      <c r="V133" s="132"/>
      <c r="W133" s="132"/>
      <c r="X133" s="132"/>
      <c r="Y133" s="133"/>
      <c r="Z133" s="95" t="s">
        <v>95</v>
      </c>
      <c r="AA133" s="95"/>
      <c r="AB133" s="94" t="s">
        <v>176</v>
      </c>
      <c r="AC133" s="94"/>
      <c r="AD133" s="94"/>
      <c r="AE133" s="94"/>
      <c r="AF133" s="94"/>
      <c r="AG133" s="153"/>
      <c r="AH133" s="154"/>
      <c r="AI133" s="96" t="s">
        <v>623</v>
      </c>
      <c r="AJ133" s="96"/>
      <c r="AK133" s="96"/>
      <c r="AL133" s="96"/>
      <c r="AM133" s="96"/>
      <c r="AN133" s="96"/>
      <c r="AO133" s="96"/>
      <c r="AP133" s="96"/>
      <c r="AQ133" s="96"/>
      <c r="AR133" s="96"/>
      <c r="AS133" s="96"/>
      <c r="AT133" s="96"/>
      <c r="AU133" s="96"/>
      <c r="AV133" s="96"/>
      <c r="AW133" s="96"/>
      <c r="AX133" s="96"/>
      <c r="AY133" s="96"/>
      <c r="AZ133" s="96"/>
      <c r="BA133" s="96"/>
      <c r="BB133" s="96"/>
      <c r="BC133" s="96"/>
      <c r="BD133" s="96"/>
    </row>
    <row r="134" spans="7:56" ht="18.75" customHeight="1" x14ac:dyDescent="0.4">
      <c r="G134" s="141"/>
      <c r="H134" s="142"/>
      <c r="I134" s="142"/>
      <c r="J134" s="142"/>
      <c r="K134" s="142"/>
      <c r="L134" s="142"/>
      <c r="M134" s="142"/>
      <c r="N134" s="142"/>
      <c r="O134" s="143"/>
      <c r="P134" s="131"/>
      <c r="Q134" s="132"/>
      <c r="R134" s="132"/>
      <c r="S134" s="132"/>
      <c r="T134" s="132"/>
      <c r="U134" s="132"/>
      <c r="V134" s="132"/>
      <c r="W134" s="132"/>
      <c r="X134" s="132"/>
      <c r="Y134" s="133"/>
      <c r="Z134" s="95"/>
      <c r="AA134" s="95"/>
      <c r="AB134" s="94"/>
      <c r="AC134" s="94"/>
      <c r="AD134" s="94"/>
      <c r="AE134" s="94"/>
      <c r="AF134" s="94"/>
      <c r="AG134" s="153"/>
      <c r="AH134" s="154"/>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row>
    <row r="135" spans="7:56" ht="18.75" customHeight="1" x14ac:dyDescent="0.4">
      <c r="G135" s="141"/>
      <c r="H135" s="142"/>
      <c r="I135" s="142"/>
      <c r="J135" s="142"/>
      <c r="K135" s="142"/>
      <c r="L135" s="142"/>
      <c r="M135" s="142"/>
      <c r="N135" s="142"/>
      <c r="O135" s="143"/>
      <c r="P135" s="131"/>
      <c r="Q135" s="132"/>
      <c r="R135" s="132"/>
      <c r="S135" s="132"/>
      <c r="T135" s="132"/>
      <c r="U135" s="132"/>
      <c r="V135" s="132"/>
      <c r="W135" s="132"/>
      <c r="X135" s="132"/>
      <c r="Y135" s="133"/>
      <c r="Z135" s="95" t="s">
        <v>177</v>
      </c>
      <c r="AA135" s="95"/>
      <c r="AB135" s="94" t="s">
        <v>178</v>
      </c>
      <c r="AC135" s="94"/>
      <c r="AD135" s="94"/>
      <c r="AE135" s="94"/>
      <c r="AF135" s="94"/>
      <c r="AG135" s="153"/>
      <c r="AH135" s="154"/>
      <c r="AI135" s="96" t="s">
        <v>624</v>
      </c>
      <c r="AJ135" s="96"/>
      <c r="AK135" s="96"/>
      <c r="AL135" s="96"/>
      <c r="AM135" s="96"/>
      <c r="AN135" s="96"/>
      <c r="AO135" s="96"/>
      <c r="AP135" s="96"/>
      <c r="AQ135" s="96"/>
      <c r="AR135" s="96"/>
      <c r="AS135" s="96"/>
      <c r="AT135" s="96"/>
      <c r="AU135" s="96"/>
      <c r="AV135" s="96"/>
      <c r="AW135" s="96"/>
      <c r="AX135" s="96"/>
      <c r="AY135" s="96"/>
      <c r="AZ135" s="96"/>
      <c r="BA135" s="96"/>
      <c r="BB135" s="96"/>
      <c r="BC135" s="96"/>
      <c r="BD135" s="96"/>
    </row>
    <row r="136" spans="7:56" ht="18.75" customHeight="1" x14ac:dyDescent="0.4">
      <c r="G136" s="141"/>
      <c r="H136" s="142"/>
      <c r="I136" s="142"/>
      <c r="J136" s="142"/>
      <c r="K136" s="142"/>
      <c r="L136" s="142"/>
      <c r="M136" s="142"/>
      <c r="N136" s="142"/>
      <c r="O136" s="143"/>
      <c r="P136" s="131"/>
      <c r="Q136" s="132"/>
      <c r="R136" s="132"/>
      <c r="S136" s="132"/>
      <c r="T136" s="132"/>
      <c r="U136" s="132"/>
      <c r="V136" s="132"/>
      <c r="W136" s="132"/>
      <c r="X136" s="132"/>
      <c r="Y136" s="133"/>
      <c r="Z136" s="95"/>
      <c r="AA136" s="95"/>
      <c r="AB136" s="94"/>
      <c r="AC136" s="94"/>
      <c r="AD136" s="94"/>
      <c r="AE136" s="94"/>
      <c r="AF136" s="94"/>
      <c r="AG136" s="153"/>
      <c r="AH136" s="154"/>
      <c r="AI136" s="96"/>
      <c r="AJ136" s="96"/>
      <c r="AK136" s="96"/>
      <c r="AL136" s="96"/>
      <c r="AM136" s="96"/>
      <c r="AN136" s="96"/>
      <c r="AO136" s="96"/>
      <c r="AP136" s="96"/>
      <c r="AQ136" s="96"/>
      <c r="AR136" s="96"/>
      <c r="AS136" s="96"/>
      <c r="AT136" s="96"/>
      <c r="AU136" s="96"/>
      <c r="AV136" s="96"/>
      <c r="AW136" s="96"/>
      <c r="AX136" s="96"/>
      <c r="AY136" s="96"/>
      <c r="AZ136" s="96"/>
      <c r="BA136" s="96"/>
      <c r="BB136" s="96"/>
      <c r="BC136" s="96"/>
      <c r="BD136" s="96"/>
    </row>
    <row r="137" spans="7:56" ht="18.75" customHeight="1" x14ac:dyDescent="0.4">
      <c r="G137" s="141"/>
      <c r="H137" s="142"/>
      <c r="I137" s="142"/>
      <c r="J137" s="142"/>
      <c r="K137" s="142"/>
      <c r="L137" s="142"/>
      <c r="M137" s="142"/>
      <c r="N137" s="142"/>
      <c r="O137" s="143"/>
      <c r="P137" s="131"/>
      <c r="Q137" s="132"/>
      <c r="R137" s="132"/>
      <c r="S137" s="132"/>
      <c r="T137" s="132"/>
      <c r="U137" s="132"/>
      <c r="V137" s="132"/>
      <c r="W137" s="132"/>
      <c r="X137" s="132"/>
      <c r="Y137" s="133"/>
      <c r="Z137" s="95" t="s">
        <v>179</v>
      </c>
      <c r="AA137" s="95"/>
      <c r="AB137" s="94" t="s">
        <v>180</v>
      </c>
      <c r="AC137" s="94"/>
      <c r="AD137" s="94"/>
      <c r="AE137" s="94"/>
      <c r="AF137" s="94"/>
      <c r="AG137" s="153"/>
      <c r="AH137" s="154"/>
      <c r="AI137" s="96" t="s">
        <v>625</v>
      </c>
      <c r="AJ137" s="96"/>
      <c r="AK137" s="96"/>
      <c r="AL137" s="96"/>
      <c r="AM137" s="96"/>
      <c r="AN137" s="96"/>
      <c r="AO137" s="96"/>
      <c r="AP137" s="96"/>
      <c r="AQ137" s="96"/>
      <c r="AR137" s="96"/>
      <c r="AS137" s="96"/>
      <c r="AT137" s="96"/>
      <c r="AU137" s="96"/>
      <c r="AV137" s="96"/>
      <c r="AW137" s="96"/>
      <c r="AX137" s="96"/>
      <c r="AY137" s="96"/>
      <c r="AZ137" s="96"/>
      <c r="BA137" s="96"/>
      <c r="BB137" s="96"/>
      <c r="BC137" s="96"/>
      <c r="BD137" s="96"/>
    </row>
    <row r="138" spans="7:56" x14ac:dyDescent="0.4">
      <c r="G138" s="141"/>
      <c r="H138" s="142"/>
      <c r="I138" s="142"/>
      <c r="J138" s="142"/>
      <c r="K138" s="142"/>
      <c r="L138" s="142"/>
      <c r="M138" s="142"/>
      <c r="N138" s="142"/>
      <c r="O138" s="143"/>
      <c r="P138" s="131"/>
      <c r="Q138" s="132"/>
      <c r="R138" s="132"/>
      <c r="S138" s="132"/>
      <c r="T138" s="132"/>
      <c r="U138" s="132"/>
      <c r="V138" s="132"/>
      <c r="W138" s="132"/>
      <c r="X138" s="132"/>
      <c r="Y138" s="133"/>
      <c r="Z138" s="95"/>
      <c r="AA138" s="95"/>
      <c r="AB138" s="94"/>
      <c r="AC138" s="94"/>
      <c r="AD138" s="94"/>
      <c r="AE138" s="94"/>
      <c r="AF138" s="94"/>
      <c r="AG138" s="153"/>
      <c r="AH138" s="154"/>
      <c r="AI138" s="96"/>
      <c r="AJ138" s="96"/>
      <c r="AK138" s="96"/>
      <c r="AL138" s="96"/>
      <c r="AM138" s="96"/>
      <c r="AN138" s="96"/>
      <c r="AO138" s="96"/>
      <c r="AP138" s="96"/>
      <c r="AQ138" s="96"/>
      <c r="AR138" s="96"/>
      <c r="AS138" s="96"/>
      <c r="AT138" s="96"/>
      <c r="AU138" s="96"/>
      <c r="AV138" s="96"/>
      <c r="AW138" s="96"/>
      <c r="AX138" s="96"/>
      <c r="AY138" s="96"/>
      <c r="AZ138" s="96"/>
      <c r="BA138" s="96"/>
      <c r="BB138" s="96"/>
      <c r="BC138" s="96"/>
      <c r="BD138" s="96"/>
    </row>
    <row r="139" spans="7:56" x14ac:dyDescent="0.4">
      <c r="G139" s="141"/>
      <c r="H139" s="142"/>
      <c r="I139" s="142"/>
      <c r="J139" s="142"/>
      <c r="K139" s="142"/>
      <c r="L139" s="142"/>
      <c r="M139" s="142"/>
      <c r="N139" s="142"/>
      <c r="O139" s="143"/>
      <c r="P139" s="131"/>
      <c r="Q139" s="132"/>
      <c r="R139" s="132"/>
      <c r="S139" s="132"/>
      <c r="T139" s="132"/>
      <c r="U139" s="132"/>
      <c r="V139" s="132"/>
      <c r="W139" s="132"/>
      <c r="X139" s="132"/>
      <c r="Y139" s="133"/>
      <c r="Z139" s="95" t="s">
        <v>181</v>
      </c>
      <c r="AA139" s="95"/>
      <c r="AB139" s="94" t="s">
        <v>182</v>
      </c>
      <c r="AC139" s="94"/>
      <c r="AD139" s="94"/>
      <c r="AE139" s="94"/>
      <c r="AF139" s="94"/>
      <c r="AG139" s="153"/>
      <c r="AH139" s="154"/>
      <c r="AI139" s="96" t="s">
        <v>626</v>
      </c>
      <c r="AJ139" s="96"/>
      <c r="AK139" s="96"/>
      <c r="AL139" s="96"/>
      <c r="AM139" s="96"/>
      <c r="AN139" s="96"/>
      <c r="AO139" s="96"/>
      <c r="AP139" s="96"/>
      <c r="AQ139" s="96"/>
      <c r="AR139" s="96"/>
      <c r="AS139" s="96"/>
      <c r="AT139" s="96"/>
      <c r="AU139" s="96"/>
      <c r="AV139" s="96"/>
      <c r="AW139" s="96"/>
      <c r="AX139" s="96"/>
      <c r="AY139" s="96"/>
      <c r="AZ139" s="96"/>
      <c r="BA139" s="96"/>
      <c r="BB139" s="96"/>
      <c r="BC139" s="96"/>
      <c r="BD139" s="96"/>
    </row>
    <row r="140" spans="7:56" x14ac:dyDescent="0.4">
      <c r="G140" s="141"/>
      <c r="H140" s="142"/>
      <c r="I140" s="142"/>
      <c r="J140" s="142"/>
      <c r="K140" s="142"/>
      <c r="L140" s="142"/>
      <c r="M140" s="142"/>
      <c r="N140" s="142"/>
      <c r="O140" s="143"/>
      <c r="P140" s="131"/>
      <c r="Q140" s="132"/>
      <c r="R140" s="132"/>
      <c r="S140" s="132"/>
      <c r="T140" s="132"/>
      <c r="U140" s="132"/>
      <c r="V140" s="132"/>
      <c r="W140" s="132"/>
      <c r="X140" s="132"/>
      <c r="Y140" s="133"/>
      <c r="Z140" s="95"/>
      <c r="AA140" s="95"/>
      <c r="AB140" s="94"/>
      <c r="AC140" s="94"/>
      <c r="AD140" s="94"/>
      <c r="AE140" s="94"/>
      <c r="AF140" s="94"/>
      <c r="AG140" s="153"/>
      <c r="AH140" s="154"/>
      <c r="AI140" s="96"/>
      <c r="AJ140" s="96"/>
      <c r="AK140" s="96"/>
      <c r="AL140" s="96"/>
      <c r="AM140" s="96"/>
      <c r="AN140" s="96"/>
      <c r="AO140" s="96"/>
      <c r="AP140" s="96"/>
      <c r="AQ140" s="96"/>
      <c r="AR140" s="96"/>
      <c r="AS140" s="96"/>
      <c r="AT140" s="96"/>
      <c r="AU140" s="96"/>
      <c r="AV140" s="96"/>
      <c r="AW140" s="96"/>
      <c r="AX140" s="96"/>
      <c r="AY140" s="96"/>
      <c r="AZ140" s="96"/>
      <c r="BA140" s="96"/>
      <c r="BB140" s="96"/>
      <c r="BC140" s="96"/>
      <c r="BD140" s="96"/>
    </row>
    <row r="141" spans="7:56" ht="18.75" customHeight="1" x14ac:dyDescent="0.4">
      <c r="G141" s="141"/>
      <c r="H141" s="142"/>
      <c r="I141" s="142"/>
      <c r="J141" s="142"/>
      <c r="K141" s="142"/>
      <c r="L141" s="142"/>
      <c r="M141" s="142"/>
      <c r="N141" s="142"/>
      <c r="O141" s="143"/>
      <c r="P141" s="131"/>
      <c r="Q141" s="132"/>
      <c r="R141" s="132"/>
      <c r="S141" s="132"/>
      <c r="T141" s="132"/>
      <c r="U141" s="132"/>
      <c r="V141" s="132"/>
      <c r="W141" s="132"/>
      <c r="X141" s="132"/>
      <c r="Y141" s="133"/>
      <c r="Z141" s="95" t="s">
        <v>827</v>
      </c>
      <c r="AA141" s="95"/>
      <c r="AB141" s="94" t="s">
        <v>828</v>
      </c>
      <c r="AC141" s="94"/>
      <c r="AD141" s="94"/>
      <c r="AE141" s="94"/>
      <c r="AF141" s="94"/>
      <c r="AG141" s="153"/>
      <c r="AH141" s="154"/>
      <c r="AI141" s="134" t="s">
        <v>816</v>
      </c>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6"/>
    </row>
    <row r="142" spans="7:56" x14ac:dyDescent="0.4">
      <c r="G142" s="141"/>
      <c r="H142" s="142"/>
      <c r="I142" s="142"/>
      <c r="J142" s="142"/>
      <c r="K142" s="142"/>
      <c r="L142" s="142"/>
      <c r="M142" s="142"/>
      <c r="N142" s="142"/>
      <c r="O142" s="143"/>
      <c r="P142" s="131"/>
      <c r="Q142" s="132"/>
      <c r="R142" s="132"/>
      <c r="S142" s="132"/>
      <c r="T142" s="132"/>
      <c r="U142" s="132"/>
      <c r="V142" s="132"/>
      <c r="W142" s="132"/>
      <c r="X142" s="132"/>
      <c r="Y142" s="133"/>
      <c r="Z142" s="95"/>
      <c r="AA142" s="95"/>
      <c r="AB142" s="94"/>
      <c r="AC142" s="94"/>
      <c r="AD142" s="94"/>
      <c r="AE142" s="94"/>
      <c r="AF142" s="94"/>
      <c r="AG142" s="155"/>
      <c r="AH142" s="156"/>
      <c r="AI142" s="137"/>
      <c r="AJ142" s="138"/>
      <c r="AK142" s="138"/>
      <c r="AL142" s="138"/>
      <c r="AM142" s="138"/>
      <c r="AN142" s="138"/>
      <c r="AO142" s="138"/>
      <c r="AP142" s="138"/>
      <c r="AQ142" s="138"/>
      <c r="AR142" s="138"/>
      <c r="AS142" s="138"/>
      <c r="AT142" s="138"/>
      <c r="AU142" s="138"/>
      <c r="AV142" s="138"/>
      <c r="AW142" s="138"/>
      <c r="AX142" s="138"/>
      <c r="AY142" s="138"/>
      <c r="AZ142" s="138"/>
      <c r="BA142" s="138"/>
      <c r="BB142" s="138"/>
      <c r="BC142" s="138"/>
      <c r="BD142" s="139"/>
    </row>
    <row r="143" spans="7:56" x14ac:dyDescent="0.4">
      <c r="G143" s="116"/>
      <c r="H143" s="117"/>
      <c r="I143" s="117"/>
      <c r="J143" s="117"/>
      <c r="K143" s="117"/>
      <c r="L143" s="117"/>
      <c r="M143" s="117"/>
      <c r="N143" s="117"/>
      <c r="O143" s="144"/>
      <c r="P143" s="68"/>
      <c r="Q143" s="69"/>
      <c r="R143" s="69"/>
      <c r="S143" s="69"/>
      <c r="T143" s="69"/>
      <c r="U143" s="69"/>
      <c r="V143" s="69"/>
      <c r="W143" s="69"/>
      <c r="X143" s="69"/>
      <c r="Y143" s="70"/>
      <c r="Z143" s="97" t="s">
        <v>838</v>
      </c>
      <c r="AA143" s="98"/>
      <c r="AB143" s="97" t="s">
        <v>75</v>
      </c>
      <c r="AC143" s="98"/>
      <c r="AD143" s="98"/>
      <c r="AE143" s="98"/>
      <c r="AF143" s="99"/>
      <c r="AG143" s="83" t="s">
        <v>75</v>
      </c>
      <c r="AH143" s="85"/>
      <c r="AI143" s="100" t="s">
        <v>81</v>
      </c>
      <c r="AJ143" s="100"/>
      <c r="AK143" s="100"/>
      <c r="AL143" s="100"/>
      <c r="AM143" s="100"/>
      <c r="AN143" s="100"/>
      <c r="AO143" s="100"/>
      <c r="AP143" s="100"/>
      <c r="AQ143" s="100"/>
      <c r="AR143" s="100"/>
      <c r="AS143" s="100"/>
      <c r="AT143" s="100"/>
      <c r="AU143" s="100"/>
      <c r="AV143" s="100"/>
      <c r="AW143" s="100"/>
      <c r="AX143" s="100"/>
      <c r="AY143" s="100"/>
      <c r="AZ143" s="100"/>
      <c r="BA143" s="100"/>
      <c r="BB143" s="100"/>
      <c r="BC143" s="100"/>
      <c r="BD143" s="100"/>
    </row>
    <row r="144" spans="7:56" x14ac:dyDescent="0.4">
      <c r="G144" s="114" t="s">
        <v>8</v>
      </c>
      <c r="H144" s="115"/>
      <c r="I144" s="115"/>
      <c r="J144" s="115"/>
      <c r="K144" s="115"/>
      <c r="L144" s="115"/>
      <c r="M144" s="115"/>
      <c r="N144" s="115"/>
      <c r="O144" s="115"/>
      <c r="P144" s="65" t="s">
        <v>183</v>
      </c>
      <c r="Q144" s="66"/>
      <c r="R144" s="66"/>
      <c r="S144" s="66"/>
      <c r="T144" s="66"/>
      <c r="U144" s="66"/>
      <c r="V144" s="66"/>
      <c r="W144" s="66"/>
      <c r="X144" s="66"/>
      <c r="Y144" s="67"/>
      <c r="Z144" s="65" t="s">
        <v>72</v>
      </c>
      <c r="AA144" s="66"/>
      <c r="AB144" s="65" t="s">
        <v>184</v>
      </c>
      <c r="AC144" s="66"/>
      <c r="AD144" s="66"/>
      <c r="AE144" s="66"/>
      <c r="AF144" s="67"/>
      <c r="AG144" s="65" t="s">
        <v>79</v>
      </c>
      <c r="AH144" s="67"/>
      <c r="AI144" s="96" t="s">
        <v>185</v>
      </c>
      <c r="AJ144" s="96"/>
      <c r="AK144" s="96"/>
      <c r="AL144" s="96"/>
      <c r="AM144" s="96"/>
      <c r="AN144" s="96"/>
      <c r="AO144" s="96"/>
      <c r="AP144" s="96"/>
      <c r="AQ144" s="96"/>
      <c r="AR144" s="96"/>
      <c r="AS144" s="96"/>
      <c r="AT144" s="96"/>
      <c r="AU144" s="96"/>
      <c r="AV144" s="96"/>
      <c r="AW144" s="96"/>
      <c r="AX144" s="96"/>
      <c r="AY144" s="96"/>
      <c r="AZ144" s="96"/>
      <c r="BA144" s="96"/>
      <c r="BB144" s="96"/>
      <c r="BC144" s="96"/>
      <c r="BD144" s="96"/>
    </row>
    <row r="145" spans="7:56" x14ac:dyDescent="0.4">
      <c r="G145" s="116"/>
      <c r="H145" s="117"/>
      <c r="I145" s="117"/>
      <c r="J145" s="117"/>
      <c r="K145" s="117"/>
      <c r="L145" s="117"/>
      <c r="M145" s="117"/>
      <c r="N145" s="117"/>
      <c r="O145" s="117"/>
      <c r="P145" s="68"/>
      <c r="Q145" s="69"/>
      <c r="R145" s="69"/>
      <c r="S145" s="69"/>
      <c r="T145" s="69"/>
      <c r="U145" s="69"/>
      <c r="V145" s="69"/>
      <c r="W145" s="69"/>
      <c r="X145" s="69"/>
      <c r="Y145" s="70"/>
      <c r="Z145" s="68"/>
      <c r="AA145" s="69"/>
      <c r="AB145" s="68"/>
      <c r="AC145" s="69"/>
      <c r="AD145" s="69"/>
      <c r="AE145" s="69"/>
      <c r="AF145" s="70"/>
      <c r="AG145" s="68"/>
      <c r="AH145" s="70"/>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row>
    <row r="146" spans="7:56" x14ac:dyDescent="0.4">
      <c r="G146" s="114" t="s">
        <v>186</v>
      </c>
      <c r="H146" s="115"/>
      <c r="I146" s="115"/>
      <c r="J146" s="115"/>
      <c r="K146" s="115"/>
      <c r="L146" s="115"/>
      <c r="M146" s="115"/>
      <c r="N146" s="115"/>
      <c r="O146" s="140"/>
      <c r="P146" s="65" t="s">
        <v>187</v>
      </c>
      <c r="Q146" s="66"/>
      <c r="R146" s="66"/>
      <c r="S146" s="66"/>
      <c r="T146" s="66"/>
      <c r="U146" s="66"/>
      <c r="V146" s="66"/>
      <c r="W146" s="66"/>
      <c r="X146" s="66"/>
      <c r="Y146" s="67"/>
      <c r="Z146" s="65" t="s">
        <v>72</v>
      </c>
      <c r="AA146" s="67"/>
      <c r="AB146" s="65" t="s">
        <v>188</v>
      </c>
      <c r="AC146" s="66"/>
      <c r="AD146" s="66"/>
      <c r="AE146" s="66"/>
      <c r="AF146" s="67"/>
      <c r="AG146" s="151" t="s">
        <v>79</v>
      </c>
      <c r="AH146" s="152"/>
      <c r="AI146" s="134" t="s">
        <v>797</v>
      </c>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6"/>
    </row>
    <row r="147" spans="7:56" x14ac:dyDescent="0.4">
      <c r="G147" s="116"/>
      <c r="H147" s="117"/>
      <c r="I147" s="117"/>
      <c r="J147" s="117"/>
      <c r="K147" s="117"/>
      <c r="L147" s="117"/>
      <c r="M147" s="117"/>
      <c r="N147" s="117"/>
      <c r="O147" s="144"/>
      <c r="P147" s="68"/>
      <c r="Q147" s="69"/>
      <c r="R147" s="69"/>
      <c r="S147" s="69"/>
      <c r="T147" s="69"/>
      <c r="U147" s="69"/>
      <c r="V147" s="69"/>
      <c r="W147" s="69"/>
      <c r="X147" s="69"/>
      <c r="Y147" s="70"/>
      <c r="Z147" s="68"/>
      <c r="AA147" s="70"/>
      <c r="AB147" s="68"/>
      <c r="AC147" s="69"/>
      <c r="AD147" s="69"/>
      <c r="AE147" s="69"/>
      <c r="AF147" s="70"/>
      <c r="AG147" s="155"/>
      <c r="AH147" s="156"/>
      <c r="AI147" s="137"/>
      <c r="AJ147" s="138"/>
      <c r="AK147" s="138"/>
      <c r="AL147" s="138"/>
      <c r="AM147" s="138"/>
      <c r="AN147" s="138"/>
      <c r="AO147" s="138"/>
      <c r="AP147" s="138"/>
      <c r="AQ147" s="138"/>
      <c r="AR147" s="138"/>
      <c r="AS147" s="138"/>
      <c r="AT147" s="138"/>
      <c r="AU147" s="138"/>
      <c r="AV147" s="138"/>
      <c r="AW147" s="138"/>
      <c r="AX147" s="138"/>
      <c r="AY147" s="138"/>
      <c r="AZ147" s="138"/>
      <c r="BA147" s="138"/>
      <c r="BB147" s="138"/>
      <c r="BC147" s="138"/>
      <c r="BD147" s="139"/>
    </row>
    <row r="148" spans="7:56" x14ac:dyDescent="0.4">
      <c r="G148" s="244" t="s">
        <v>189</v>
      </c>
      <c r="H148" s="245"/>
      <c r="I148" s="245"/>
      <c r="J148" s="245"/>
      <c r="K148" s="245"/>
      <c r="L148" s="245"/>
      <c r="M148" s="245"/>
      <c r="N148" s="245"/>
      <c r="O148" s="245"/>
      <c r="P148" s="211" t="s">
        <v>190</v>
      </c>
      <c r="Q148" s="206"/>
      <c r="R148" s="206"/>
      <c r="S148" s="206"/>
      <c r="T148" s="206"/>
      <c r="U148" s="206"/>
      <c r="V148" s="206"/>
      <c r="W148" s="206"/>
      <c r="X148" s="206"/>
      <c r="Y148" s="207"/>
      <c r="Z148" s="211" t="s">
        <v>72</v>
      </c>
      <c r="AA148" s="206"/>
      <c r="AB148" s="211" t="s">
        <v>191</v>
      </c>
      <c r="AC148" s="206"/>
      <c r="AD148" s="206"/>
      <c r="AE148" s="206"/>
      <c r="AF148" s="207"/>
      <c r="AG148" s="246" t="s">
        <v>74</v>
      </c>
      <c r="AH148" s="247"/>
      <c r="AI148" s="96" t="s">
        <v>192</v>
      </c>
      <c r="AJ148" s="96"/>
      <c r="AK148" s="96"/>
      <c r="AL148" s="96"/>
      <c r="AM148" s="96"/>
      <c r="AN148" s="96"/>
      <c r="AO148" s="96"/>
      <c r="AP148" s="96"/>
      <c r="AQ148" s="96"/>
      <c r="AR148" s="96"/>
      <c r="AS148" s="96"/>
      <c r="AT148" s="96"/>
      <c r="AU148" s="96"/>
      <c r="AV148" s="96"/>
      <c r="AW148" s="96"/>
      <c r="AX148" s="96"/>
      <c r="AY148" s="96"/>
      <c r="AZ148" s="96"/>
      <c r="BA148" s="96"/>
      <c r="BB148" s="96"/>
      <c r="BC148" s="96"/>
      <c r="BD148" s="96"/>
    </row>
    <row r="149" spans="7:56" x14ac:dyDescent="0.4">
      <c r="G149" s="101" t="s">
        <v>308</v>
      </c>
      <c r="H149" s="93"/>
      <c r="I149" s="93"/>
      <c r="J149" s="93"/>
      <c r="K149" s="93"/>
      <c r="L149" s="93"/>
      <c r="M149" s="93"/>
      <c r="N149" s="93"/>
      <c r="O149" s="93"/>
      <c r="P149" s="94" t="s">
        <v>193</v>
      </c>
      <c r="Q149" s="94"/>
      <c r="R149" s="94"/>
      <c r="S149" s="94"/>
      <c r="T149" s="94"/>
      <c r="U149" s="94"/>
      <c r="V149" s="94"/>
      <c r="W149" s="94"/>
      <c r="X149" s="94"/>
      <c r="Y149" s="94"/>
      <c r="Z149" s="94" t="s">
        <v>72</v>
      </c>
      <c r="AA149" s="94"/>
      <c r="AB149" s="94" t="s">
        <v>194</v>
      </c>
      <c r="AC149" s="94"/>
      <c r="AD149" s="94"/>
      <c r="AE149" s="94"/>
      <c r="AF149" s="94"/>
      <c r="AG149" s="94" t="s">
        <v>79</v>
      </c>
      <c r="AH149" s="94"/>
      <c r="AI149" s="93" t="s">
        <v>312</v>
      </c>
      <c r="AJ149" s="93"/>
      <c r="AK149" s="93"/>
      <c r="AL149" s="93"/>
      <c r="AM149" s="93"/>
      <c r="AN149" s="93"/>
      <c r="AO149" s="93"/>
      <c r="AP149" s="93"/>
      <c r="AQ149" s="93"/>
      <c r="AR149" s="93"/>
      <c r="AS149" s="93"/>
      <c r="AT149" s="93"/>
      <c r="AU149" s="93"/>
      <c r="AV149" s="93"/>
      <c r="AW149" s="93"/>
      <c r="AX149" s="93"/>
      <c r="AY149" s="93"/>
      <c r="AZ149" s="93"/>
      <c r="BA149" s="93"/>
      <c r="BB149" s="93"/>
      <c r="BC149" s="93"/>
      <c r="BD149" s="93"/>
    </row>
    <row r="150" spans="7:56" x14ac:dyDescent="0.4">
      <c r="G150" s="101" t="s">
        <v>307</v>
      </c>
      <c r="H150" s="93"/>
      <c r="I150" s="93"/>
      <c r="J150" s="93"/>
      <c r="K150" s="93"/>
      <c r="L150" s="93"/>
      <c r="M150" s="93"/>
      <c r="N150" s="93"/>
      <c r="O150" s="93"/>
      <c r="P150" s="94" t="s">
        <v>195</v>
      </c>
      <c r="Q150" s="94"/>
      <c r="R150" s="94"/>
      <c r="S150" s="94"/>
      <c r="T150" s="94"/>
      <c r="U150" s="94"/>
      <c r="V150" s="94"/>
      <c r="W150" s="94"/>
      <c r="X150" s="94"/>
      <c r="Y150" s="94"/>
      <c r="Z150" s="94" t="s">
        <v>72</v>
      </c>
      <c r="AA150" s="94"/>
      <c r="AB150" s="94" t="s">
        <v>196</v>
      </c>
      <c r="AC150" s="94"/>
      <c r="AD150" s="94"/>
      <c r="AE150" s="94"/>
      <c r="AF150" s="94"/>
      <c r="AG150" s="94" t="s">
        <v>79</v>
      </c>
      <c r="AH150" s="94"/>
      <c r="AI150" s="93" t="s">
        <v>313</v>
      </c>
      <c r="AJ150" s="93"/>
      <c r="AK150" s="93"/>
      <c r="AL150" s="93"/>
      <c r="AM150" s="93"/>
      <c r="AN150" s="93"/>
      <c r="AO150" s="93"/>
      <c r="AP150" s="93"/>
      <c r="AQ150" s="93"/>
      <c r="AR150" s="93"/>
      <c r="AS150" s="93"/>
      <c r="AT150" s="93"/>
      <c r="AU150" s="93"/>
      <c r="AV150" s="93"/>
      <c r="AW150" s="93"/>
      <c r="AX150" s="93"/>
      <c r="AY150" s="93"/>
      <c r="AZ150" s="93"/>
      <c r="BA150" s="93"/>
      <c r="BB150" s="93"/>
      <c r="BC150" s="93"/>
      <c r="BD150" s="93"/>
    </row>
    <row r="151" spans="7:56" x14ac:dyDescent="0.4">
      <c r="G151" s="122" t="s">
        <v>305</v>
      </c>
      <c r="H151" s="123"/>
      <c r="I151" s="123"/>
      <c r="J151" s="123"/>
      <c r="K151" s="123"/>
      <c r="L151" s="123"/>
      <c r="M151" s="123"/>
      <c r="N151" s="123"/>
      <c r="O151" s="124"/>
      <c r="P151" s="65" t="s">
        <v>197</v>
      </c>
      <c r="Q151" s="66"/>
      <c r="R151" s="66"/>
      <c r="S151" s="66"/>
      <c r="T151" s="66"/>
      <c r="U151" s="66"/>
      <c r="V151" s="66"/>
      <c r="W151" s="66"/>
      <c r="X151" s="66"/>
      <c r="Y151" s="67"/>
      <c r="Z151" s="65" t="s">
        <v>72</v>
      </c>
      <c r="AA151" s="67"/>
      <c r="AB151" s="65" t="s">
        <v>198</v>
      </c>
      <c r="AC151" s="66"/>
      <c r="AD151" s="66"/>
      <c r="AE151" s="66"/>
      <c r="AF151" s="67"/>
      <c r="AG151" s="65" t="s">
        <v>79</v>
      </c>
      <c r="AH151" s="67"/>
      <c r="AI151" s="121" t="s">
        <v>849</v>
      </c>
      <c r="AJ151" s="96"/>
      <c r="AK151" s="96"/>
      <c r="AL151" s="96"/>
      <c r="AM151" s="96"/>
      <c r="AN151" s="96"/>
      <c r="AO151" s="96"/>
      <c r="AP151" s="96"/>
      <c r="AQ151" s="96"/>
      <c r="AR151" s="96"/>
      <c r="AS151" s="96"/>
      <c r="AT151" s="96"/>
      <c r="AU151" s="96"/>
      <c r="AV151" s="96"/>
      <c r="AW151" s="96"/>
      <c r="AX151" s="96"/>
      <c r="AY151" s="96"/>
      <c r="AZ151" s="96"/>
      <c r="BA151" s="96"/>
      <c r="BB151" s="96"/>
      <c r="BC151" s="96"/>
      <c r="BD151" s="96"/>
    </row>
    <row r="152" spans="7:56" x14ac:dyDescent="0.4">
      <c r="G152" s="125"/>
      <c r="H152" s="126"/>
      <c r="I152" s="126"/>
      <c r="J152" s="126"/>
      <c r="K152" s="126"/>
      <c r="L152" s="126"/>
      <c r="M152" s="126"/>
      <c r="N152" s="126"/>
      <c r="O152" s="127"/>
      <c r="P152" s="131"/>
      <c r="Q152" s="132"/>
      <c r="R152" s="132"/>
      <c r="S152" s="132"/>
      <c r="T152" s="132"/>
      <c r="U152" s="132"/>
      <c r="V152" s="132"/>
      <c r="W152" s="132"/>
      <c r="X152" s="132"/>
      <c r="Y152" s="133"/>
      <c r="Z152" s="131"/>
      <c r="AA152" s="133"/>
      <c r="AB152" s="131"/>
      <c r="AC152" s="132"/>
      <c r="AD152" s="132"/>
      <c r="AE152" s="132"/>
      <c r="AF152" s="133"/>
      <c r="AG152" s="131"/>
      <c r="AH152" s="133"/>
      <c r="AI152" s="121"/>
      <c r="AJ152" s="96"/>
      <c r="AK152" s="96"/>
      <c r="AL152" s="96"/>
      <c r="AM152" s="96"/>
      <c r="AN152" s="96"/>
      <c r="AO152" s="96"/>
      <c r="AP152" s="96"/>
      <c r="AQ152" s="96"/>
      <c r="AR152" s="96"/>
      <c r="AS152" s="96"/>
      <c r="AT152" s="96"/>
      <c r="AU152" s="96"/>
      <c r="AV152" s="96"/>
      <c r="AW152" s="96"/>
      <c r="AX152" s="96"/>
      <c r="AY152" s="96"/>
      <c r="AZ152" s="96"/>
      <c r="BA152" s="96"/>
      <c r="BB152" s="96"/>
      <c r="BC152" s="96"/>
      <c r="BD152" s="96"/>
    </row>
    <row r="153" spans="7:56" x14ac:dyDescent="0.4">
      <c r="G153" s="125"/>
      <c r="H153" s="126"/>
      <c r="I153" s="126"/>
      <c r="J153" s="126"/>
      <c r="K153" s="126"/>
      <c r="L153" s="126"/>
      <c r="M153" s="126"/>
      <c r="N153" s="126"/>
      <c r="O153" s="127"/>
      <c r="P153" s="131"/>
      <c r="Q153" s="132"/>
      <c r="R153" s="132"/>
      <c r="S153" s="132"/>
      <c r="T153" s="132"/>
      <c r="U153" s="132"/>
      <c r="V153" s="132"/>
      <c r="W153" s="132"/>
      <c r="X153" s="132"/>
      <c r="Y153" s="133"/>
      <c r="Z153" s="131"/>
      <c r="AA153" s="133"/>
      <c r="AB153" s="131"/>
      <c r="AC153" s="132"/>
      <c r="AD153" s="132"/>
      <c r="AE153" s="132"/>
      <c r="AF153" s="133"/>
      <c r="AG153" s="131"/>
      <c r="AH153" s="133"/>
      <c r="AI153" s="121"/>
      <c r="AJ153" s="96"/>
      <c r="AK153" s="96"/>
      <c r="AL153" s="96"/>
      <c r="AM153" s="96"/>
      <c r="AN153" s="96"/>
      <c r="AO153" s="96"/>
      <c r="AP153" s="96"/>
      <c r="AQ153" s="96"/>
      <c r="AR153" s="96"/>
      <c r="AS153" s="96"/>
      <c r="AT153" s="96"/>
      <c r="AU153" s="96"/>
      <c r="AV153" s="96"/>
      <c r="AW153" s="96"/>
      <c r="AX153" s="96"/>
      <c r="AY153" s="96"/>
      <c r="AZ153" s="96"/>
      <c r="BA153" s="96"/>
      <c r="BB153" s="96"/>
      <c r="BC153" s="96"/>
      <c r="BD153" s="96"/>
    </row>
    <row r="154" spans="7:56" x14ac:dyDescent="0.4">
      <c r="G154" s="128"/>
      <c r="H154" s="129"/>
      <c r="I154" s="129"/>
      <c r="J154" s="129"/>
      <c r="K154" s="129"/>
      <c r="L154" s="129"/>
      <c r="M154" s="129"/>
      <c r="N154" s="129"/>
      <c r="O154" s="130"/>
      <c r="P154" s="68"/>
      <c r="Q154" s="69"/>
      <c r="R154" s="69"/>
      <c r="S154" s="69"/>
      <c r="T154" s="69"/>
      <c r="U154" s="69"/>
      <c r="V154" s="69"/>
      <c r="W154" s="69"/>
      <c r="X154" s="69"/>
      <c r="Y154" s="70"/>
      <c r="Z154" s="68"/>
      <c r="AA154" s="70"/>
      <c r="AB154" s="68"/>
      <c r="AC154" s="69"/>
      <c r="AD154" s="69"/>
      <c r="AE154" s="69"/>
      <c r="AF154" s="70"/>
      <c r="AG154" s="68"/>
      <c r="AH154" s="70"/>
      <c r="AI154" s="121"/>
      <c r="AJ154" s="96"/>
      <c r="AK154" s="96"/>
      <c r="AL154" s="96"/>
      <c r="AM154" s="96"/>
      <c r="AN154" s="96"/>
      <c r="AO154" s="96"/>
      <c r="AP154" s="96"/>
      <c r="AQ154" s="96"/>
      <c r="AR154" s="96"/>
      <c r="AS154" s="96"/>
      <c r="AT154" s="96"/>
      <c r="AU154" s="96"/>
      <c r="AV154" s="96"/>
      <c r="AW154" s="96"/>
      <c r="AX154" s="96"/>
      <c r="AY154" s="96"/>
      <c r="AZ154" s="96"/>
      <c r="BA154" s="96"/>
      <c r="BB154" s="96"/>
      <c r="BC154" s="96"/>
      <c r="BD154" s="96"/>
    </row>
    <row r="155" spans="7:56" x14ac:dyDescent="0.4">
      <c r="G155" s="101" t="s">
        <v>306</v>
      </c>
      <c r="H155" s="93"/>
      <c r="I155" s="93"/>
      <c r="J155" s="93"/>
      <c r="K155" s="93"/>
      <c r="L155" s="93"/>
      <c r="M155" s="93"/>
      <c r="N155" s="93"/>
      <c r="O155" s="93"/>
      <c r="P155" s="94" t="s">
        <v>199</v>
      </c>
      <c r="Q155" s="94"/>
      <c r="R155" s="94"/>
      <c r="S155" s="94"/>
      <c r="T155" s="94"/>
      <c r="U155" s="94"/>
      <c r="V155" s="94"/>
      <c r="W155" s="94"/>
      <c r="X155" s="94"/>
      <c r="Y155" s="94"/>
      <c r="Z155" s="94" t="s">
        <v>72</v>
      </c>
      <c r="AA155" s="94"/>
      <c r="AB155" s="94" t="s">
        <v>200</v>
      </c>
      <c r="AC155" s="94"/>
      <c r="AD155" s="94"/>
      <c r="AE155" s="94"/>
      <c r="AF155" s="94"/>
      <c r="AG155" s="94" t="s">
        <v>79</v>
      </c>
      <c r="AH155" s="94"/>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row>
    <row r="156" spans="7:56" x14ac:dyDescent="0.4">
      <c r="G156" s="93"/>
      <c r="H156" s="93"/>
      <c r="I156" s="93"/>
      <c r="J156" s="93"/>
      <c r="K156" s="93"/>
      <c r="L156" s="93"/>
      <c r="M156" s="93"/>
      <c r="N156" s="93"/>
      <c r="O156" s="93"/>
      <c r="P156" s="94"/>
      <c r="Q156" s="94"/>
      <c r="R156" s="94"/>
      <c r="S156" s="94"/>
      <c r="T156" s="94"/>
      <c r="U156" s="94"/>
      <c r="V156" s="94"/>
      <c r="W156" s="94"/>
      <c r="X156" s="94"/>
      <c r="Y156" s="94"/>
      <c r="Z156" s="94"/>
      <c r="AA156" s="94"/>
      <c r="AB156" s="94"/>
      <c r="AC156" s="94"/>
      <c r="AD156" s="94"/>
      <c r="AE156" s="94"/>
      <c r="AF156" s="94"/>
      <c r="AG156" s="94"/>
      <c r="AH156" s="94"/>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row>
    <row r="157" spans="7:56" x14ac:dyDescent="0.4">
      <c r="G157" s="93"/>
      <c r="H157" s="93"/>
      <c r="I157" s="93"/>
      <c r="J157" s="93"/>
      <c r="K157" s="93"/>
      <c r="L157" s="93"/>
      <c r="M157" s="93"/>
      <c r="N157" s="93"/>
      <c r="O157" s="93"/>
      <c r="P157" s="94"/>
      <c r="Q157" s="94"/>
      <c r="R157" s="94"/>
      <c r="S157" s="94"/>
      <c r="T157" s="94"/>
      <c r="U157" s="94"/>
      <c r="V157" s="94"/>
      <c r="W157" s="94"/>
      <c r="X157" s="94"/>
      <c r="Y157" s="94"/>
      <c r="Z157" s="94"/>
      <c r="AA157" s="94"/>
      <c r="AB157" s="94"/>
      <c r="AC157" s="94"/>
      <c r="AD157" s="94"/>
      <c r="AE157" s="94"/>
      <c r="AF157" s="94"/>
      <c r="AG157" s="94"/>
      <c r="AH157" s="94"/>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row>
    <row r="158" spans="7:56" x14ac:dyDescent="0.4">
      <c r="G158" s="93"/>
      <c r="H158" s="93"/>
      <c r="I158" s="93"/>
      <c r="J158" s="93"/>
      <c r="K158" s="93"/>
      <c r="L158" s="93"/>
      <c r="M158" s="93"/>
      <c r="N158" s="93"/>
      <c r="O158" s="93"/>
      <c r="P158" s="94"/>
      <c r="Q158" s="94"/>
      <c r="R158" s="94"/>
      <c r="S158" s="94"/>
      <c r="T158" s="94"/>
      <c r="U158" s="94"/>
      <c r="V158" s="94"/>
      <c r="W158" s="94"/>
      <c r="X158" s="94"/>
      <c r="Y158" s="94"/>
      <c r="Z158" s="94"/>
      <c r="AA158" s="94"/>
      <c r="AB158" s="94"/>
      <c r="AC158" s="94"/>
      <c r="AD158" s="94"/>
      <c r="AE158" s="94"/>
      <c r="AF158" s="94"/>
      <c r="AG158" s="94"/>
      <c r="AH158" s="94"/>
      <c r="AI158" s="96"/>
      <c r="AJ158" s="96"/>
      <c r="AK158" s="96"/>
      <c r="AL158" s="96"/>
      <c r="AM158" s="96"/>
      <c r="AN158" s="96"/>
      <c r="AO158" s="96"/>
      <c r="AP158" s="96"/>
      <c r="AQ158" s="96"/>
      <c r="AR158" s="96"/>
      <c r="AS158" s="96"/>
      <c r="AT158" s="96"/>
      <c r="AU158" s="96"/>
      <c r="AV158" s="96"/>
      <c r="AW158" s="96"/>
      <c r="AX158" s="96"/>
      <c r="AY158" s="96"/>
      <c r="AZ158" s="96"/>
      <c r="BA158" s="96"/>
      <c r="BB158" s="96"/>
      <c r="BC158" s="96"/>
      <c r="BD158" s="96"/>
    </row>
    <row r="159" spans="7:56" x14ac:dyDescent="0.4">
      <c r="G159" s="83" t="str">
        <f>"予約 (" &amp; HEX2DEC("1000") - HEX2DEC("20") &amp; "Bytes)"</f>
        <v>予約 (4064Bytes)</v>
      </c>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5"/>
    </row>
    <row r="160" spans="7:56" x14ac:dyDescent="0.4">
      <c r="G160" s="248" t="s">
        <v>302</v>
      </c>
      <c r="H160" s="118"/>
      <c r="I160" s="118"/>
      <c r="J160" s="118"/>
      <c r="K160" s="118"/>
      <c r="L160" s="118"/>
      <c r="M160" s="118"/>
      <c r="N160" s="118"/>
      <c r="O160" s="118"/>
      <c r="P160" s="119" t="s">
        <v>201</v>
      </c>
      <c r="Q160" s="119"/>
      <c r="R160" s="119"/>
      <c r="S160" s="119"/>
      <c r="T160" s="119"/>
      <c r="U160" s="119"/>
      <c r="V160" s="119"/>
      <c r="W160" s="119"/>
      <c r="X160" s="119"/>
      <c r="Y160" s="119"/>
      <c r="Z160" s="119" t="s">
        <v>72</v>
      </c>
      <c r="AA160" s="119"/>
      <c r="AB160" s="249" t="s">
        <v>829</v>
      </c>
      <c r="AC160" s="119"/>
      <c r="AD160" s="119"/>
      <c r="AE160" s="119"/>
      <c r="AF160" s="119"/>
      <c r="AG160" s="119" t="s">
        <v>79</v>
      </c>
      <c r="AH160" s="119"/>
      <c r="AI160" s="118" t="s">
        <v>309</v>
      </c>
      <c r="AJ160" s="118"/>
      <c r="AK160" s="118"/>
      <c r="AL160" s="118"/>
      <c r="AM160" s="118"/>
      <c r="AN160" s="118"/>
      <c r="AO160" s="118"/>
      <c r="AP160" s="118"/>
      <c r="AQ160" s="118"/>
      <c r="AR160" s="118"/>
      <c r="AS160" s="118"/>
      <c r="AT160" s="118"/>
      <c r="AU160" s="118"/>
      <c r="AV160" s="118"/>
      <c r="AW160" s="118"/>
      <c r="AX160" s="118"/>
      <c r="AY160" s="118"/>
      <c r="AZ160" s="118"/>
      <c r="BA160" s="118"/>
      <c r="BB160" s="118"/>
      <c r="BC160" s="118"/>
      <c r="BD160" s="118"/>
    </row>
    <row r="161" spans="7:56" x14ac:dyDescent="0.4">
      <c r="G161" s="248" t="s">
        <v>303</v>
      </c>
      <c r="H161" s="118"/>
      <c r="I161" s="118"/>
      <c r="J161" s="118"/>
      <c r="K161" s="118"/>
      <c r="L161" s="118"/>
      <c r="M161" s="118"/>
      <c r="N161" s="118"/>
      <c r="O161" s="118"/>
      <c r="P161" s="119" t="s">
        <v>202</v>
      </c>
      <c r="Q161" s="119"/>
      <c r="R161" s="119"/>
      <c r="S161" s="119"/>
      <c r="T161" s="119"/>
      <c r="U161" s="119"/>
      <c r="V161" s="119"/>
      <c r="W161" s="119"/>
      <c r="X161" s="119"/>
      <c r="Y161" s="119"/>
      <c r="Z161" s="119" t="s">
        <v>72</v>
      </c>
      <c r="AA161" s="119"/>
      <c r="AB161" s="249" t="s">
        <v>830</v>
      </c>
      <c r="AC161" s="119"/>
      <c r="AD161" s="119"/>
      <c r="AE161" s="119"/>
      <c r="AF161" s="119"/>
      <c r="AG161" s="119" t="s">
        <v>79</v>
      </c>
      <c r="AH161" s="119"/>
      <c r="AI161" s="118" t="s">
        <v>310</v>
      </c>
      <c r="AJ161" s="118"/>
      <c r="AK161" s="118"/>
      <c r="AL161" s="118"/>
      <c r="AM161" s="118"/>
      <c r="AN161" s="118"/>
      <c r="AO161" s="118"/>
      <c r="AP161" s="118"/>
      <c r="AQ161" s="118"/>
      <c r="AR161" s="118"/>
      <c r="AS161" s="118"/>
      <c r="AT161" s="118"/>
      <c r="AU161" s="118"/>
      <c r="AV161" s="118"/>
      <c r="AW161" s="118"/>
      <c r="AX161" s="118"/>
      <c r="AY161" s="118"/>
      <c r="AZ161" s="118"/>
      <c r="BA161" s="118"/>
      <c r="BB161" s="118"/>
      <c r="BC161" s="118"/>
      <c r="BD161" s="118"/>
    </row>
    <row r="162" spans="7:56" x14ac:dyDescent="0.4">
      <c r="G162" s="119" t="s">
        <v>2</v>
      </c>
      <c r="H162" s="119"/>
      <c r="I162" s="119"/>
      <c r="J162" s="119"/>
      <c r="K162" s="119"/>
      <c r="L162" s="119"/>
      <c r="M162" s="119"/>
      <c r="N162" s="119"/>
      <c r="O162" s="119"/>
      <c r="P162" s="119" t="s">
        <v>2</v>
      </c>
      <c r="Q162" s="119"/>
      <c r="R162" s="119"/>
      <c r="S162" s="119"/>
      <c r="T162" s="119"/>
      <c r="U162" s="119"/>
      <c r="V162" s="119"/>
      <c r="W162" s="119"/>
      <c r="X162" s="119"/>
      <c r="Y162" s="119"/>
      <c r="Z162" s="119" t="s">
        <v>2</v>
      </c>
      <c r="AA162" s="119"/>
      <c r="AB162" s="249" t="s">
        <v>2</v>
      </c>
      <c r="AC162" s="249"/>
      <c r="AD162" s="249"/>
      <c r="AE162" s="249"/>
      <c r="AF162" s="249"/>
      <c r="AG162" s="119" t="s">
        <v>2</v>
      </c>
      <c r="AH162" s="119"/>
      <c r="AI162" s="119" t="s">
        <v>2</v>
      </c>
      <c r="AJ162" s="119"/>
      <c r="AK162" s="119"/>
      <c r="AL162" s="119"/>
      <c r="AM162" s="119"/>
      <c r="AN162" s="119"/>
      <c r="AO162" s="119"/>
      <c r="AP162" s="119"/>
      <c r="AQ162" s="119"/>
      <c r="AR162" s="119"/>
      <c r="AS162" s="119"/>
      <c r="AT162" s="119"/>
      <c r="AU162" s="119"/>
      <c r="AV162" s="119"/>
      <c r="AW162" s="119"/>
      <c r="AX162" s="119"/>
      <c r="AY162" s="119"/>
      <c r="AZ162" s="119"/>
      <c r="BA162" s="119"/>
      <c r="BB162" s="119"/>
      <c r="BC162" s="119"/>
      <c r="BD162" s="119"/>
    </row>
    <row r="163" spans="7:56" x14ac:dyDescent="0.4">
      <c r="G163" s="119"/>
      <c r="H163" s="119"/>
      <c r="I163" s="119"/>
      <c r="J163" s="119"/>
      <c r="K163" s="119"/>
      <c r="L163" s="119"/>
      <c r="M163" s="119"/>
      <c r="N163" s="119"/>
      <c r="O163" s="119"/>
      <c r="P163" s="119"/>
      <c r="Q163" s="119"/>
      <c r="R163" s="119"/>
      <c r="S163" s="119"/>
      <c r="T163" s="119"/>
      <c r="U163" s="119"/>
      <c r="V163" s="119"/>
      <c r="W163" s="119"/>
      <c r="X163" s="119"/>
      <c r="Y163" s="119"/>
      <c r="Z163" s="119"/>
      <c r="AA163" s="119"/>
      <c r="AB163" s="249"/>
      <c r="AC163" s="249"/>
      <c r="AD163" s="249"/>
      <c r="AE163" s="249"/>
      <c r="AF163" s="249"/>
      <c r="AG163" s="119"/>
      <c r="AH163" s="119"/>
      <c r="AI163" s="119"/>
      <c r="AJ163" s="119"/>
      <c r="AK163" s="119"/>
      <c r="AL163" s="119"/>
      <c r="AM163" s="119"/>
      <c r="AN163" s="119"/>
      <c r="AO163" s="119"/>
      <c r="AP163" s="119"/>
      <c r="AQ163" s="119"/>
      <c r="AR163" s="119"/>
      <c r="AS163" s="119"/>
      <c r="AT163" s="119"/>
      <c r="AU163" s="119"/>
      <c r="AV163" s="119"/>
      <c r="AW163" s="119"/>
      <c r="AX163" s="119"/>
      <c r="AY163" s="119"/>
      <c r="AZ163" s="119"/>
      <c r="BA163" s="119"/>
      <c r="BB163" s="119"/>
      <c r="BC163" s="119"/>
      <c r="BD163" s="119"/>
    </row>
    <row r="164" spans="7:56" x14ac:dyDescent="0.4">
      <c r="G164" s="248" t="s">
        <v>304</v>
      </c>
      <c r="H164" s="118"/>
      <c r="I164" s="118"/>
      <c r="J164" s="118"/>
      <c r="K164" s="118"/>
      <c r="L164" s="118"/>
      <c r="M164" s="118"/>
      <c r="N164" s="118"/>
      <c r="O164" s="118"/>
      <c r="P164" s="119" t="s">
        <v>203</v>
      </c>
      <c r="Q164" s="119"/>
      <c r="R164" s="119"/>
      <c r="S164" s="119"/>
      <c r="T164" s="119"/>
      <c r="U164" s="119"/>
      <c r="V164" s="119"/>
      <c r="W164" s="119"/>
      <c r="X164" s="119"/>
      <c r="Y164" s="119"/>
      <c r="Z164" s="119" t="s">
        <v>72</v>
      </c>
      <c r="AA164" s="119"/>
      <c r="AB164" s="249" t="s">
        <v>831</v>
      </c>
      <c r="AC164" s="119"/>
      <c r="AD164" s="119"/>
      <c r="AE164" s="119"/>
      <c r="AF164" s="119"/>
      <c r="AG164" s="119" t="s">
        <v>79</v>
      </c>
      <c r="AH164" s="119"/>
      <c r="AI164" s="118" t="s">
        <v>311</v>
      </c>
      <c r="AJ164" s="118"/>
      <c r="AK164" s="118"/>
      <c r="AL164" s="118"/>
      <c r="AM164" s="118"/>
      <c r="AN164" s="118"/>
      <c r="AO164" s="118"/>
      <c r="AP164" s="118"/>
      <c r="AQ164" s="118"/>
      <c r="AR164" s="118"/>
      <c r="AS164" s="118"/>
      <c r="AT164" s="118"/>
      <c r="AU164" s="118"/>
      <c r="AV164" s="118"/>
      <c r="AW164" s="118"/>
      <c r="AX164" s="118"/>
      <c r="AY164" s="118"/>
      <c r="AZ164" s="118"/>
      <c r="BA164" s="118"/>
      <c r="BB164" s="118"/>
      <c r="BC164" s="118"/>
      <c r="BD164" s="118"/>
    </row>
    <row r="165" spans="7:56" x14ac:dyDescent="0.4">
      <c r="G165" s="93" t="s">
        <v>204</v>
      </c>
      <c r="H165" s="93"/>
      <c r="I165" s="93"/>
      <c r="J165" s="93"/>
      <c r="K165" s="93"/>
      <c r="L165" s="93"/>
      <c r="M165" s="93"/>
      <c r="N165" s="93"/>
      <c r="O165" s="93"/>
      <c r="P165" s="94" t="s">
        <v>205</v>
      </c>
      <c r="Q165" s="94"/>
      <c r="R165" s="94"/>
      <c r="S165" s="94"/>
      <c r="T165" s="94"/>
      <c r="U165" s="94"/>
      <c r="V165" s="94"/>
      <c r="W165" s="94"/>
      <c r="X165" s="94"/>
      <c r="Y165" s="94"/>
      <c r="Z165" s="94" t="s">
        <v>72</v>
      </c>
      <c r="AA165" s="94"/>
      <c r="AB165" s="120" t="s">
        <v>832</v>
      </c>
      <c r="AC165" s="94"/>
      <c r="AD165" s="94"/>
      <c r="AE165" s="94"/>
      <c r="AF165" s="94"/>
      <c r="AG165" s="94" t="s">
        <v>79</v>
      </c>
      <c r="AH165" s="94"/>
      <c r="AI165" s="93" t="s">
        <v>835</v>
      </c>
      <c r="AJ165" s="93"/>
      <c r="AK165" s="93"/>
      <c r="AL165" s="93"/>
      <c r="AM165" s="93"/>
      <c r="AN165" s="93"/>
      <c r="AO165" s="93"/>
      <c r="AP165" s="93"/>
      <c r="AQ165" s="93"/>
      <c r="AR165" s="93"/>
      <c r="AS165" s="93"/>
      <c r="AT165" s="93"/>
      <c r="AU165" s="93"/>
      <c r="AV165" s="93"/>
      <c r="AW165" s="93"/>
      <c r="AX165" s="93"/>
      <c r="AY165" s="93"/>
      <c r="AZ165" s="93"/>
      <c r="BA165" s="93"/>
      <c r="BB165" s="93"/>
      <c r="BC165" s="93"/>
      <c r="BD165" s="93"/>
    </row>
    <row r="166" spans="7:56" x14ac:dyDescent="0.4">
      <c r="G166" s="93" t="s">
        <v>206</v>
      </c>
      <c r="H166" s="93"/>
      <c r="I166" s="93"/>
      <c r="J166" s="93"/>
      <c r="K166" s="93"/>
      <c r="L166" s="93"/>
      <c r="M166" s="93"/>
      <c r="N166" s="93"/>
      <c r="O166" s="93"/>
      <c r="P166" s="94" t="s">
        <v>207</v>
      </c>
      <c r="Q166" s="94"/>
      <c r="R166" s="94"/>
      <c r="S166" s="94"/>
      <c r="T166" s="94"/>
      <c r="U166" s="94"/>
      <c r="V166" s="94"/>
      <c r="W166" s="94"/>
      <c r="X166" s="94"/>
      <c r="Y166" s="94"/>
      <c r="Z166" s="94" t="s">
        <v>72</v>
      </c>
      <c r="AA166" s="94"/>
      <c r="AB166" s="120" t="s">
        <v>833</v>
      </c>
      <c r="AC166" s="94"/>
      <c r="AD166" s="94"/>
      <c r="AE166" s="94"/>
      <c r="AF166" s="94"/>
      <c r="AG166" s="94" t="s">
        <v>79</v>
      </c>
      <c r="AH166" s="94"/>
      <c r="AI166" s="93" t="s">
        <v>836</v>
      </c>
      <c r="AJ166" s="93"/>
      <c r="AK166" s="93"/>
      <c r="AL166" s="93"/>
      <c r="AM166" s="93"/>
      <c r="AN166" s="93"/>
      <c r="AO166" s="93"/>
      <c r="AP166" s="93"/>
      <c r="AQ166" s="93"/>
      <c r="AR166" s="93"/>
      <c r="AS166" s="93"/>
      <c r="AT166" s="93"/>
      <c r="AU166" s="93"/>
      <c r="AV166" s="93"/>
      <c r="AW166" s="93"/>
      <c r="AX166" s="93"/>
      <c r="AY166" s="93"/>
      <c r="AZ166" s="93"/>
      <c r="BA166" s="93"/>
      <c r="BB166" s="93"/>
      <c r="BC166" s="93"/>
      <c r="BD166" s="93"/>
    </row>
    <row r="167" spans="7:56" x14ac:dyDescent="0.4">
      <c r="G167" s="94" t="s">
        <v>2</v>
      </c>
      <c r="H167" s="94"/>
      <c r="I167" s="94"/>
      <c r="J167" s="94"/>
      <c r="K167" s="94"/>
      <c r="L167" s="94"/>
      <c r="M167" s="94"/>
      <c r="N167" s="94"/>
      <c r="O167" s="94"/>
      <c r="P167" s="94" t="s">
        <v>2</v>
      </c>
      <c r="Q167" s="94"/>
      <c r="R167" s="94"/>
      <c r="S167" s="94"/>
      <c r="T167" s="94"/>
      <c r="U167" s="94"/>
      <c r="V167" s="94"/>
      <c r="W167" s="94"/>
      <c r="X167" s="94"/>
      <c r="Y167" s="94"/>
      <c r="Z167" s="94" t="s">
        <v>2</v>
      </c>
      <c r="AA167" s="94"/>
      <c r="AB167" s="120" t="s">
        <v>2</v>
      </c>
      <c r="AC167" s="120"/>
      <c r="AD167" s="120"/>
      <c r="AE167" s="120"/>
      <c r="AF167" s="120"/>
      <c r="AG167" s="94" t="s">
        <v>2</v>
      </c>
      <c r="AH167" s="94"/>
      <c r="AI167" s="94" t="s">
        <v>2</v>
      </c>
      <c r="AJ167" s="94"/>
      <c r="AK167" s="94"/>
      <c r="AL167" s="94"/>
      <c r="AM167" s="94"/>
      <c r="AN167" s="94"/>
      <c r="AO167" s="94"/>
      <c r="AP167" s="94"/>
      <c r="AQ167" s="94"/>
      <c r="AR167" s="94"/>
      <c r="AS167" s="94"/>
      <c r="AT167" s="94"/>
      <c r="AU167" s="94"/>
      <c r="AV167" s="94"/>
      <c r="AW167" s="94"/>
      <c r="AX167" s="94"/>
      <c r="AY167" s="94"/>
      <c r="AZ167" s="94"/>
      <c r="BA167" s="94"/>
      <c r="BB167" s="94"/>
      <c r="BC167" s="94"/>
      <c r="BD167" s="94"/>
    </row>
    <row r="168" spans="7:56" x14ac:dyDescent="0.4">
      <c r="G168" s="94"/>
      <c r="H168" s="94"/>
      <c r="I168" s="94"/>
      <c r="J168" s="94"/>
      <c r="K168" s="94"/>
      <c r="L168" s="94"/>
      <c r="M168" s="94"/>
      <c r="N168" s="94"/>
      <c r="O168" s="94"/>
      <c r="P168" s="94"/>
      <c r="Q168" s="94"/>
      <c r="R168" s="94"/>
      <c r="S168" s="94"/>
      <c r="T168" s="94"/>
      <c r="U168" s="94"/>
      <c r="V168" s="94"/>
      <c r="W168" s="94"/>
      <c r="X168" s="94"/>
      <c r="Y168" s="94"/>
      <c r="Z168" s="94"/>
      <c r="AA168" s="94"/>
      <c r="AB168" s="120"/>
      <c r="AC168" s="120"/>
      <c r="AD168" s="120"/>
      <c r="AE168" s="120"/>
      <c r="AF168" s="120"/>
      <c r="AG168" s="94"/>
      <c r="AH168" s="94"/>
      <c r="AI168" s="94"/>
      <c r="AJ168" s="94"/>
      <c r="AK168" s="94"/>
      <c r="AL168" s="94"/>
      <c r="AM168" s="94"/>
      <c r="AN168" s="94"/>
      <c r="AO168" s="94"/>
      <c r="AP168" s="94"/>
      <c r="AQ168" s="94"/>
      <c r="AR168" s="94"/>
      <c r="AS168" s="94"/>
      <c r="AT168" s="94"/>
      <c r="AU168" s="94"/>
      <c r="AV168" s="94"/>
      <c r="AW168" s="94"/>
      <c r="AX168" s="94"/>
      <c r="AY168" s="94"/>
      <c r="AZ168" s="94"/>
      <c r="BA168" s="94"/>
      <c r="BB168" s="94"/>
      <c r="BC168" s="94"/>
      <c r="BD168" s="94"/>
    </row>
    <row r="169" spans="7:56" x14ac:dyDescent="0.4">
      <c r="G169" s="93" t="s">
        <v>208</v>
      </c>
      <c r="H169" s="93"/>
      <c r="I169" s="93"/>
      <c r="J169" s="93"/>
      <c r="K169" s="93"/>
      <c r="L169" s="93"/>
      <c r="M169" s="93"/>
      <c r="N169" s="93"/>
      <c r="O169" s="93"/>
      <c r="P169" s="94" t="s">
        <v>209</v>
      </c>
      <c r="Q169" s="94"/>
      <c r="R169" s="94"/>
      <c r="S169" s="94"/>
      <c r="T169" s="94"/>
      <c r="U169" s="94"/>
      <c r="V169" s="94"/>
      <c r="W169" s="94"/>
      <c r="X169" s="94"/>
      <c r="Y169" s="94"/>
      <c r="Z169" s="94" t="s">
        <v>72</v>
      </c>
      <c r="AA169" s="94"/>
      <c r="AB169" s="120" t="s">
        <v>834</v>
      </c>
      <c r="AC169" s="94"/>
      <c r="AD169" s="94"/>
      <c r="AE169" s="94"/>
      <c r="AF169" s="94"/>
      <c r="AG169" s="94" t="s">
        <v>79</v>
      </c>
      <c r="AH169" s="94"/>
      <c r="AI169" s="93" t="s">
        <v>837</v>
      </c>
      <c r="AJ169" s="93"/>
      <c r="AK169" s="93"/>
      <c r="AL169" s="93"/>
      <c r="AM169" s="93"/>
      <c r="AN169" s="93"/>
      <c r="AO169" s="93"/>
      <c r="AP169" s="93"/>
      <c r="AQ169" s="93"/>
      <c r="AR169" s="93"/>
      <c r="AS169" s="93"/>
      <c r="AT169" s="93"/>
      <c r="AU169" s="93"/>
      <c r="AV169" s="93"/>
      <c r="AW169" s="93"/>
      <c r="AX169" s="93"/>
      <c r="AY169" s="93"/>
      <c r="AZ169" s="93"/>
      <c r="BA169" s="93"/>
      <c r="BB169" s="93"/>
      <c r="BC169" s="93"/>
      <c r="BD169" s="93"/>
    </row>
    <row r="170" spans="7:56" x14ac:dyDescent="0.4">
      <c r="G170" s="118" t="s">
        <v>210</v>
      </c>
      <c r="H170" s="118"/>
      <c r="I170" s="118"/>
      <c r="J170" s="118"/>
      <c r="K170" s="118"/>
      <c r="L170" s="118"/>
      <c r="M170" s="118"/>
      <c r="N170" s="118"/>
      <c r="O170" s="118"/>
      <c r="P170" s="119" t="s">
        <v>211</v>
      </c>
      <c r="Q170" s="119"/>
      <c r="R170" s="119"/>
      <c r="S170" s="119"/>
      <c r="T170" s="119"/>
      <c r="U170" s="119"/>
      <c r="V170" s="119"/>
      <c r="W170" s="119"/>
      <c r="X170" s="119"/>
      <c r="Y170" s="119"/>
      <c r="Z170" s="119" t="s">
        <v>212</v>
      </c>
      <c r="AA170" s="119"/>
      <c r="AB170" s="119" t="s">
        <v>213</v>
      </c>
      <c r="AC170" s="119"/>
      <c r="AD170" s="119"/>
      <c r="AE170" s="119"/>
      <c r="AF170" s="119"/>
      <c r="AG170" s="119" t="s">
        <v>79</v>
      </c>
      <c r="AH170" s="119"/>
      <c r="AI170" s="118" t="s">
        <v>214</v>
      </c>
      <c r="AJ170" s="118"/>
      <c r="AK170" s="118"/>
      <c r="AL170" s="118"/>
      <c r="AM170" s="118"/>
      <c r="AN170" s="118"/>
      <c r="AO170" s="118"/>
      <c r="AP170" s="118"/>
      <c r="AQ170" s="118"/>
      <c r="AR170" s="118"/>
      <c r="AS170" s="118"/>
      <c r="AT170" s="118"/>
      <c r="AU170" s="118"/>
      <c r="AV170" s="118"/>
      <c r="AW170" s="118"/>
      <c r="AX170" s="118"/>
      <c r="AY170" s="118"/>
      <c r="AZ170" s="118"/>
      <c r="BA170" s="118"/>
      <c r="BB170" s="118"/>
      <c r="BC170" s="118"/>
      <c r="BD170" s="118"/>
    </row>
    <row r="171" spans="7:56" x14ac:dyDescent="0.4">
      <c r="G171" s="118" t="s">
        <v>215</v>
      </c>
      <c r="H171" s="118"/>
      <c r="I171" s="118"/>
      <c r="J171" s="118"/>
      <c r="K171" s="118"/>
      <c r="L171" s="118"/>
      <c r="M171" s="118"/>
      <c r="N171" s="118"/>
      <c r="O171" s="118"/>
      <c r="P171" s="119" t="s">
        <v>216</v>
      </c>
      <c r="Q171" s="119"/>
      <c r="R171" s="119"/>
      <c r="S171" s="119"/>
      <c r="T171" s="119"/>
      <c r="U171" s="119"/>
      <c r="V171" s="119"/>
      <c r="W171" s="119"/>
      <c r="X171" s="119"/>
      <c r="Y171" s="119"/>
      <c r="Z171" s="119" t="s">
        <v>212</v>
      </c>
      <c r="AA171" s="119"/>
      <c r="AB171" s="119" t="s">
        <v>217</v>
      </c>
      <c r="AC171" s="119"/>
      <c r="AD171" s="119"/>
      <c r="AE171" s="119"/>
      <c r="AF171" s="119"/>
      <c r="AG171" s="119" t="s">
        <v>79</v>
      </c>
      <c r="AH171" s="119"/>
      <c r="AI171" s="118" t="s">
        <v>218</v>
      </c>
      <c r="AJ171" s="118"/>
      <c r="AK171" s="118"/>
      <c r="AL171" s="118"/>
      <c r="AM171" s="118"/>
      <c r="AN171" s="118"/>
      <c r="AO171" s="118"/>
      <c r="AP171" s="118"/>
      <c r="AQ171" s="118"/>
      <c r="AR171" s="118"/>
      <c r="AS171" s="118"/>
      <c r="AT171" s="118"/>
      <c r="AU171" s="118"/>
      <c r="AV171" s="118"/>
      <c r="AW171" s="118"/>
      <c r="AX171" s="118"/>
      <c r="AY171" s="118"/>
      <c r="AZ171" s="118"/>
      <c r="BA171" s="118"/>
      <c r="BB171" s="118"/>
      <c r="BC171" s="118"/>
      <c r="BD171" s="118"/>
    </row>
    <row r="172" spans="7:56" x14ac:dyDescent="0.4">
      <c r="G172" s="119" t="s">
        <v>2</v>
      </c>
      <c r="H172" s="119"/>
      <c r="I172" s="119"/>
      <c r="J172" s="119"/>
      <c r="K172" s="119"/>
      <c r="L172" s="119"/>
      <c r="M172" s="119"/>
      <c r="N172" s="119"/>
      <c r="O172" s="119"/>
      <c r="P172" s="119" t="s">
        <v>2</v>
      </c>
      <c r="Q172" s="119"/>
      <c r="R172" s="119"/>
      <c r="S172" s="119"/>
      <c r="T172" s="119"/>
      <c r="U172" s="119"/>
      <c r="V172" s="119"/>
      <c r="W172" s="119"/>
      <c r="X172" s="119"/>
      <c r="Y172" s="119"/>
      <c r="Z172" s="119" t="s">
        <v>2</v>
      </c>
      <c r="AA172" s="119"/>
      <c r="AB172" s="249" t="s">
        <v>2</v>
      </c>
      <c r="AC172" s="249"/>
      <c r="AD172" s="249"/>
      <c r="AE172" s="249"/>
      <c r="AF172" s="249"/>
      <c r="AG172" s="119" t="s">
        <v>2</v>
      </c>
      <c r="AH172" s="119"/>
      <c r="AI172" s="119" t="s">
        <v>2</v>
      </c>
      <c r="AJ172" s="119"/>
      <c r="AK172" s="119"/>
      <c r="AL172" s="119"/>
      <c r="AM172" s="119"/>
      <c r="AN172" s="119"/>
      <c r="AO172" s="119"/>
      <c r="AP172" s="119"/>
      <c r="AQ172" s="119"/>
      <c r="AR172" s="119"/>
      <c r="AS172" s="119"/>
      <c r="AT172" s="119"/>
      <c r="AU172" s="119"/>
      <c r="AV172" s="119"/>
      <c r="AW172" s="119"/>
      <c r="AX172" s="119"/>
      <c r="AY172" s="119"/>
      <c r="AZ172" s="119"/>
      <c r="BA172" s="119"/>
      <c r="BB172" s="119"/>
      <c r="BC172" s="119"/>
      <c r="BD172" s="119"/>
    </row>
    <row r="173" spans="7:56" x14ac:dyDescent="0.4">
      <c r="G173" s="119"/>
      <c r="H173" s="119"/>
      <c r="I173" s="119"/>
      <c r="J173" s="119"/>
      <c r="K173" s="119"/>
      <c r="L173" s="119"/>
      <c r="M173" s="119"/>
      <c r="N173" s="119"/>
      <c r="O173" s="119"/>
      <c r="P173" s="119"/>
      <c r="Q173" s="119"/>
      <c r="R173" s="119"/>
      <c r="S173" s="119"/>
      <c r="T173" s="119"/>
      <c r="U173" s="119"/>
      <c r="V173" s="119"/>
      <c r="W173" s="119"/>
      <c r="X173" s="119"/>
      <c r="Y173" s="119"/>
      <c r="Z173" s="119"/>
      <c r="AA173" s="119"/>
      <c r="AB173" s="249"/>
      <c r="AC173" s="249"/>
      <c r="AD173" s="249"/>
      <c r="AE173" s="249"/>
      <c r="AF173" s="249"/>
      <c r="AG173" s="119"/>
      <c r="AH173" s="119"/>
      <c r="AI173" s="119"/>
      <c r="AJ173" s="119"/>
      <c r="AK173" s="119"/>
      <c r="AL173" s="119"/>
      <c r="AM173" s="119"/>
      <c r="AN173" s="119"/>
      <c r="AO173" s="119"/>
      <c r="AP173" s="119"/>
      <c r="AQ173" s="119"/>
      <c r="AR173" s="119"/>
      <c r="AS173" s="119"/>
      <c r="AT173" s="119"/>
      <c r="AU173" s="119"/>
      <c r="AV173" s="119"/>
      <c r="AW173" s="119"/>
      <c r="AX173" s="119"/>
      <c r="AY173" s="119"/>
      <c r="AZ173" s="119"/>
      <c r="BA173" s="119"/>
      <c r="BB173" s="119"/>
      <c r="BC173" s="119"/>
      <c r="BD173" s="119"/>
    </row>
    <row r="174" spans="7:56" x14ac:dyDescent="0.4">
      <c r="G174" s="118" t="s">
        <v>219</v>
      </c>
      <c r="H174" s="118"/>
      <c r="I174" s="118"/>
      <c r="J174" s="118"/>
      <c r="K174" s="118"/>
      <c r="L174" s="118"/>
      <c r="M174" s="118"/>
      <c r="N174" s="118"/>
      <c r="O174" s="118"/>
      <c r="P174" s="119" t="s">
        <v>220</v>
      </c>
      <c r="Q174" s="119"/>
      <c r="R174" s="119"/>
      <c r="S174" s="119"/>
      <c r="T174" s="119"/>
      <c r="U174" s="119"/>
      <c r="V174" s="119"/>
      <c r="W174" s="119"/>
      <c r="X174" s="119"/>
      <c r="Y174" s="119"/>
      <c r="Z174" s="119" t="s">
        <v>212</v>
      </c>
      <c r="AA174" s="119"/>
      <c r="AB174" s="119" t="s">
        <v>221</v>
      </c>
      <c r="AC174" s="119"/>
      <c r="AD174" s="119"/>
      <c r="AE174" s="119"/>
      <c r="AF174" s="119"/>
      <c r="AG174" s="119" t="s">
        <v>79</v>
      </c>
      <c r="AH174" s="119"/>
      <c r="AI174" s="118" t="s">
        <v>222</v>
      </c>
      <c r="AJ174" s="118"/>
      <c r="AK174" s="118"/>
      <c r="AL174" s="118"/>
      <c r="AM174" s="118"/>
      <c r="AN174" s="118"/>
      <c r="AO174" s="118"/>
      <c r="AP174" s="118"/>
      <c r="AQ174" s="118"/>
      <c r="AR174" s="118"/>
      <c r="AS174" s="118"/>
      <c r="AT174" s="118"/>
      <c r="AU174" s="118"/>
      <c r="AV174" s="118"/>
      <c r="AW174" s="118"/>
      <c r="AX174" s="118"/>
      <c r="AY174" s="118"/>
      <c r="AZ174" s="118"/>
      <c r="BA174" s="118"/>
      <c r="BB174" s="118"/>
      <c r="BC174" s="118"/>
      <c r="BD174" s="118"/>
    </row>
    <row r="175" spans="7:56" x14ac:dyDescent="0.4">
      <c r="G175" s="93" t="s">
        <v>223</v>
      </c>
      <c r="H175" s="93"/>
      <c r="I175" s="93"/>
      <c r="J175" s="93"/>
      <c r="K175" s="93"/>
      <c r="L175" s="93"/>
      <c r="M175" s="93"/>
      <c r="N175" s="93"/>
      <c r="O175" s="93"/>
      <c r="P175" s="94" t="s">
        <v>224</v>
      </c>
      <c r="Q175" s="94"/>
      <c r="R175" s="94"/>
      <c r="S175" s="94"/>
      <c r="T175" s="94"/>
      <c r="U175" s="94"/>
      <c r="V175" s="94"/>
      <c r="W175" s="94"/>
      <c r="X175" s="94"/>
      <c r="Y175" s="94"/>
      <c r="Z175" s="94" t="s">
        <v>212</v>
      </c>
      <c r="AA175" s="94"/>
      <c r="AB175" s="94" t="s">
        <v>225</v>
      </c>
      <c r="AC175" s="94"/>
      <c r="AD175" s="94"/>
      <c r="AE175" s="94"/>
      <c r="AF175" s="94"/>
      <c r="AG175" s="94" t="s">
        <v>79</v>
      </c>
      <c r="AH175" s="94"/>
      <c r="AI175" s="93" t="s">
        <v>226</v>
      </c>
      <c r="AJ175" s="93"/>
      <c r="AK175" s="93"/>
      <c r="AL175" s="93"/>
      <c r="AM175" s="93"/>
      <c r="AN175" s="93"/>
      <c r="AO175" s="93"/>
      <c r="AP175" s="93"/>
      <c r="AQ175" s="93"/>
      <c r="AR175" s="93"/>
      <c r="AS175" s="93"/>
      <c r="AT175" s="93"/>
      <c r="AU175" s="93"/>
      <c r="AV175" s="93"/>
      <c r="AW175" s="93"/>
      <c r="AX175" s="93"/>
      <c r="AY175" s="93"/>
      <c r="AZ175" s="93"/>
      <c r="BA175" s="93"/>
      <c r="BB175" s="93"/>
      <c r="BC175" s="93"/>
      <c r="BD175" s="93"/>
    </row>
    <row r="176" spans="7:56" x14ac:dyDescent="0.4">
      <c r="G176" s="93" t="s">
        <v>227</v>
      </c>
      <c r="H176" s="93"/>
      <c r="I176" s="93"/>
      <c r="J176" s="93"/>
      <c r="K176" s="93"/>
      <c r="L176" s="93"/>
      <c r="M176" s="93"/>
      <c r="N176" s="93"/>
      <c r="O176" s="93"/>
      <c r="P176" s="94" t="s">
        <v>228</v>
      </c>
      <c r="Q176" s="94"/>
      <c r="R176" s="94"/>
      <c r="S176" s="94"/>
      <c r="T176" s="94"/>
      <c r="U176" s="94"/>
      <c r="V176" s="94"/>
      <c r="W176" s="94"/>
      <c r="X176" s="94"/>
      <c r="Y176" s="94"/>
      <c r="Z176" s="94" t="s">
        <v>212</v>
      </c>
      <c r="AA176" s="94"/>
      <c r="AB176" s="94" t="s">
        <v>229</v>
      </c>
      <c r="AC176" s="94"/>
      <c r="AD176" s="94"/>
      <c r="AE176" s="94"/>
      <c r="AF176" s="94"/>
      <c r="AG176" s="94" t="s">
        <v>79</v>
      </c>
      <c r="AH176" s="94"/>
      <c r="AI176" s="93" t="s">
        <v>230</v>
      </c>
      <c r="AJ176" s="93"/>
      <c r="AK176" s="93"/>
      <c r="AL176" s="93"/>
      <c r="AM176" s="93"/>
      <c r="AN176" s="93"/>
      <c r="AO176" s="93"/>
      <c r="AP176" s="93"/>
      <c r="AQ176" s="93"/>
      <c r="AR176" s="93"/>
      <c r="AS176" s="93"/>
      <c r="AT176" s="93"/>
      <c r="AU176" s="93"/>
      <c r="AV176" s="93"/>
      <c r="AW176" s="93"/>
      <c r="AX176" s="93"/>
      <c r="AY176" s="93"/>
      <c r="AZ176" s="93"/>
      <c r="BA176" s="93"/>
      <c r="BB176" s="93"/>
      <c r="BC176" s="93"/>
      <c r="BD176" s="93"/>
    </row>
    <row r="177" spans="7:56" x14ac:dyDescent="0.4">
      <c r="G177" s="94" t="s">
        <v>2</v>
      </c>
      <c r="H177" s="94"/>
      <c r="I177" s="94"/>
      <c r="J177" s="94"/>
      <c r="K177" s="94"/>
      <c r="L177" s="94"/>
      <c r="M177" s="94"/>
      <c r="N177" s="94"/>
      <c r="O177" s="94"/>
      <c r="P177" s="94" t="s">
        <v>2</v>
      </c>
      <c r="Q177" s="94"/>
      <c r="R177" s="94"/>
      <c r="S177" s="94"/>
      <c r="T177" s="94"/>
      <c r="U177" s="94"/>
      <c r="V177" s="94"/>
      <c r="W177" s="94"/>
      <c r="X177" s="94"/>
      <c r="Y177" s="94"/>
      <c r="Z177" s="94" t="s">
        <v>2</v>
      </c>
      <c r="AA177" s="94"/>
      <c r="AB177" s="120" t="s">
        <v>2</v>
      </c>
      <c r="AC177" s="120"/>
      <c r="AD177" s="120"/>
      <c r="AE177" s="120"/>
      <c r="AF177" s="120"/>
      <c r="AG177" s="94" t="s">
        <v>2</v>
      </c>
      <c r="AH177" s="94"/>
      <c r="AI177" s="94" t="s">
        <v>2</v>
      </c>
      <c r="AJ177" s="94"/>
      <c r="AK177" s="94"/>
      <c r="AL177" s="94"/>
      <c r="AM177" s="94"/>
      <c r="AN177" s="94"/>
      <c r="AO177" s="94"/>
      <c r="AP177" s="94"/>
      <c r="AQ177" s="94"/>
      <c r="AR177" s="94"/>
      <c r="AS177" s="94"/>
      <c r="AT177" s="94"/>
      <c r="AU177" s="94"/>
      <c r="AV177" s="94"/>
      <c r="AW177" s="94"/>
      <c r="AX177" s="94"/>
      <c r="AY177" s="94"/>
      <c r="AZ177" s="94"/>
      <c r="BA177" s="94"/>
      <c r="BB177" s="94"/>
      <c r="BC177" s="94"/>
      <c r="BD177" s="94"/>
    </row>
    <row r="178" spans="7:56" x14ac:dyDescent="0.4">
      <c r="G178" s="94"/>
      <c r="H178" s="94"/>
      <c r="I178" s="94"/>
      <c r="J178" s="94"/>
      <c r="K178" s="94"/>
      <c r="L178" s="94"/>
      <c r="M178" s="94"/>
      <c r="N178" s="94"/>
      <c r="O178" s="94"/>
      <c r="P178" s="94"/>
      <c r="Q178" s="94"/>
      <c r="R178" s="94"/>
      <c r="S178" s="94"/>
      <c r="T178" s="94"/>
      <c r="U178" s="94"/>
      <c r="V178" s="94"/>
      <c r="W178" s="94"/>
      <c r="X178" s="94"/>
      <c r="Y178" s="94"/>
      <c r="Z178" s="94"/>
      <c r="AA178" s="94"/>
      <c r="AB178" s="120"/>
      <c r="AC178" s="120"/>
      <c r="AD178" s="120"/>
      <c r="AE178" s="120"/>
      <c r="AF178" s="120"/>
      <c r="AG178" s="94"/>
      <c r="AH178" s="94"/>
      <c r="AI178" s="94"/>
      <c r="AJ178" s="94"/>
      <c r="AK178" s="94"/>
      <c r="AL178" s="94"/>
      <c r="AM178" s="94"/>
      <c r="AN178" s="94"/>
      <c r="AO178" s="94"/>
      <c r="AP178" s="94"/>
      <c r="AQ178" s="94"/>
      <c r="AR178" s="94"/>
      <c r="AS178" s="94"/>
      <c r="AT178" s="94"/>
      <c r="AU178" s="94"/>
      <c r="AV178" s="94"/>
      <c r="AW178" s="94"/>
      <c r="AX178" s="94"/>
      <c r="AY178" s="94"/>
      <c r="AZ178" s="94"/>
      <c r="BA178" s="94"/>
      <c r="BB178" s="94"/>
      <c r="BC178" s="94"/>
      <c r="BD178" s="94"/>
    </row>
    <row r="179" spans="7:56" x14ac:dyDescent="0.4">
      <c r="G179" s="93" t="s">
        <v>231</v>
      </c>
      <c r="H179" s="93"/>
      <c r="I179" s="93"/>
      <c r="J179" s="93"/>
      <c r="K179" s="93"/>
      <c r="L179" s="93"/>
      <c r="M179" s="93"/>
      <c r="N179" s="93"/>
      <c r="O179" s="93"/>
      <c r="P179" s="94" t="s">
        <v>232</v>
      </c>
      <c r="Q179" s="94"/>
      <c r="R179" s="94"/>
      <c r="S179" s="94"/>
      <c r="T179" s="94"/>
      <c r="U179" s="94"/>
      <c r="V179" s="94"/>
      <c r="W179" s="94"/>
      <c r="X179" s="94"/>
      <c r="Y179" s="94"/>
      <c r="Z179" s="94" t="s">
        <v>212</v>
      </c>
      <c r="AA179" s="94"/>
      <c r="AB179" s="94" t="s">
        <v>233</v>
      </c>
      <c r="AC179" s="94"/>
      <c r="AD179" s="94"/>
      <c r="AE179" s="94"/>
      <c r="AF179" s="94"/>
      <c r="AG179" s="94" t="s">
        <v>79</v>
      </c>
      <c r="AH179" s="94"/>
      <c r="AI179" s="93" t="s">
        <v>234</v>
      </c>
      <c r="AJ179" s="93"/>
      <c r="AK179" s="93"/>
      <c r="AL179" s="93"/>
      <c r="AM179" s="93"/>
      <c r="AN179" s="93"/>
      <c r="AO179" s="93"/>
      <c r="AP179" s="93"/>
      <c r="AQ179" s="93"/>
      <c r="AR179" s="93"/>
      <c r="AS179" s="93"/>
      <c r="AT179" s="93"/>
      <c r="AU179" s="93"/>
      <c r="AV179" s="93"/>
      <c r="AW179" s="93"/>
      <c r="AX179" s="93"/>
      <c r="AY179" s="93"/>
      <c r="AZ179" s="93"/>
      <c r="BA179" s="93"/>
      <c r="BB179" s="93"/>
      <c r="BC179" s="93"/>
      <c r="BD179" s="93"/>
    </row>
    <row r="180" spans="7:56" x14ac:dyDescent="0.4">
      <c r="G180" s="83" t="str">
        <f>"予約 (" &amp; HEX2DEC("A000") - HEX2DEC("9080") &amp; "Bytes)"</f>
        <v>予約 (3968Bytes)</v>
      </c>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5"/>
    </row>
    <row r="181" spans="7:56" x14ac:dyDescent="0.4">
      <c r="G181" s="118" t="s">
        <v>296</v>
      </c>
      <c r="H181" s="118"/>
      <c r="I181" s="118"/>
      <c r="J181" s="118"/>
      <c r="K181" s="118"/>
      <c r="L181" s="118"/>
      <c r="M181" s="118"/>
      <c r="N181" s="118"/>
      <c r="O181" s="118"/>
      <c r="P181" s="119" t="s">
        <v>235</v>
      </c>
      <c r="Q181" s="119"/>
      <c r="R181" s="119"/>
      <c r="S181" s="119"/>
      <c r="T181" s="119"/>
      <c r="U181" s="119"/>
      <c r="V181" s="119"/>
      <c r="W181" s="119"/>
      <c r="X181" s="119"/>
      <c r="Y181" s="119"/>
      <c r="Z181" s="119" t="s">
        <v>212</v>
      </c>
      <c r="AA181" s="119"/>
      <c r="AB181" s="119" t="s">
        <v>236</v>
      </c>
      <c r="AC181" s="119"/>
      <c r="AD181" s="119"/>
      <c r="AE181" s="119"/>
      <c r="AF181" s="119"/>
      <c r="AG181" s="119" t="s">
        <v>79</v>
      </c>
      <c r="AH181" s="119"/>
      <c r="AI181" s="118" t="s">
        <v>237</v>
      </c>
      <c r="AJ181" s="118"/>
      <c r="AK181" s="118"/>
      <c r="AL181" s="118"/>
      <c r="AM181" s="118"/>
      <c r="AN181" s="118"/>
      <c r="AO181" s="118"/>
      <c r="AP181" s="118"/>
      <c r="AQ181" s="118"/>
      <c r="AR181" s="118"/>
      <c r="AS181" s="118"/>
      <c r="AT181" s="118"/>
      <c r="AU181" s="118"/>
      <c r="AV181" s="118"/>
      <c r="AW181" s="118"/>
      <c r="AX181" s="118"/>
      <c r="AY181" s="118"/>
      <c r="AZ181" s="118"/>
      <c r="BA181" s="118"/>
      <c r="BB181" s="118"/>
      <c r="BC181" s="118"/>
      <c r="BD181" s="118"/>
    </row>
    <row r="182" spans="7:56" ht="18.75" customHeight="1" x14ac:dyDescent="0.4">
      <c r="G182" s="118" t="s">
        <v>297</v>
      </c>
      <c r="H182" s="118"/>
      <c r="I182" s="118"/>
      <c r="J182" s="118"/>
      <c r="K182" s="118"/>
      <c r="L182" s="118"/>
      <c r="M182" s="118"/>
      <c r="N182" s="118"/>
      <c r="O182" s="118"/>
      <c r="P182" s="119" t="s">
        <v>238</v>
      </c>
      <c r="Q182" s="119"/>
      <c r="R182" s="119"/>
      <c r="S182" s="119"/>
      <c r="T182" s="119"/>
      <c r="U182" s="119"/>
      <c r="V182" s="119"/>
      <c r="W182" s="119"/>
      <c r="X182" s="119"/>
      <c r="Y182" s="119"/>
      <c r="Z182" s="119" t="s">
        <v>212</v>
      </c>
      <c r="AA182" s="119"/>
      <c r="AB182" s="119" t="s">
        <v>239</v>
      </c>
      <c r="AC182" s="119"/>
      <c r="AD182" s="119"/>
      <c r="AE182" s="119"/>
      <c r="AF182" s="119"/>
      <c r="AG182" s="119" t="s">
        <v>79</v>
      </c>
      <c r="AH182" s="119"/>
      <c r="AI182" s="118" t="s">
        <v>240</v>
      </c>
      <c r="AJ182" s="118"/>
      <c r="AK182" s="118"/>
      <c r="AL182" s="118"/>
      <c r="AM182" s="118"/>
      <c r="AN182" s="118"/>
      <c r="AO182" s="118"/>
      <c r="AP182" s="118"/>
      <c r="AQ182" s="118"/>
      <c r="AR182" s="118"/>
      <c r="AS182" s="118"/>
      <c r="AT182" s="118"/>
      <c r="AU182" s="118"/>
      <c r="AV182" s="118"/>
      <c r="AW182" s="118"/>
      <c r="AX182" s="118"/>
      <c r="AY182" s="118"/>
      <c r="AZ182" s="118"/>
      <c r="BA182" s="118"/>
      <c r="BB182" s="118"/>
      <c r="BC182" s="118"/>
      <c r="BD182" s="118"/>
    </row>
    <row r="183" spans="7:56" x14ac:dyDescent="0.4">
      <c r="G183" s="118" t="s">
        <v>2</v>
      </c>
      <c r="H183" s="118"/>
      <c r="I183" s="118"/>
      <c r="J183" s="118"/>
      <c r="K183" s="118"/>
      <c r="L183" s="118"/>
      <c r="M183" s="118"/>
      <c r="N183" s="118"/>
      <c r="O183" s="118"/>
      <c r="P183" s="119" t="s">
        <v>2</v>
      </c>
      <c r="Q183" s="119"/>
      <c r="R183" s="119"/>
      <c r="S183" s="119"/>
      <c r="T183" s="119"/>
      <c r="U183" s="119"/>
      <c r="V183" s="119"/>
      <c r="W183" s="119"/>
      <c r="X183" s="119"/>
      <c r="Y183" s="119"/>
      <c r="Z183" s="119" t="s">
        <v>2</v>
      </c>
      <c r="AA183" s="119"/>
      <c r="AB183" s="119" t="s">
        <v>2</v>
      </c>
      <c r="AC183" s="119"/>
      <c r="AD183" s="119"/>
      <c r="AE183" s="119"/>
      <c r="AF183" s="119"/>
      <c r="AG183" s="119" t="s">
        <v>2</v>
      </c>
      <c r="AH183" s="119"/>
      <c r="AI183" s="118" t="s">
        <v>2</v>
      </c>
      <c r="AJ183" s="118"/>
      <c r="AK183" s="118"/>
      <c r="AL183" s="118"/>
      <c r="AM183" s="118"/>
      <c r="AN183" s="118"/>
      <c r="AO183" s="118"/>
      <c r="AP183" s="118"/>
      <c r="AQ183" s="118"/>
      <c r="AR183" s="118"/>
      <c r="AS183" s="118"/>
      <c r="AT183" s="118"/>
      <c r="AU183" s="118"/>
      <c r="AV183" s="118"/>
      <c r="AW183" s="118"/>
      <c r="AX183" s="118"/>
      <c r="AY183" s="118"/>
      <c r="AZ183" s="118"/>
      <c r="BA183" s="118"/>
      <c r="BB183" s="118"/>
      <c r="BC183" s="118"/>
      <c r="BD183" s="118"/>
    </row>
    <row r="184" spans="7:56" x14ac:dyDescent="0.4">
      <c r="G184" s="118" t="s">
        <v>298</v>
      </c>
      <c r="H184" s="118"/>
      <c r="I184" s="118"/>
      <c r="J184" s="118"/>
      <c r="K184" s="118"/>
      <c r="L184" s="118"/>
      <c r="M184" s="118"/>
      <c r="N184" s="118"/>
      <c r="O184" s="118"/>
      <c r="P184" s="119" t="s">
        <v>241</v>
      </c>
      <c r="Q184" s="119"/>
      <c r="R184" s="119"/>
      <c r="S184" s="119"/>
      <c r="T184" s="119"/>
      <c r="U184" s="119"/>
      <c r="V184" s="119"/>
      <c r="W184" s="119"/>
      <c r="X184" s="119"/>
      <c r="Y184" s="119"/>
      <c r="Z184" s="119" t="s">
        <v>212</v>
      </c>
      <c r="AA184" s="119"/>
      <c r="AB184" s="119" t="s">
        <v>242</v>
      </c>
      <c r="AC184" s="119"/>
      <c r="AD184" s="119"/>
      <c r="AE184" s="119"/>
      <c r="AF184" s="119"/>
      <c r="AG184" s="119" t="s">
        <v>79</v>
      </c>
      <c r="AH184" s="119"/>
      <c r="AI184" s="118" t="s">
        <v>243</v>
      </c>
      <c r="AJ184" s="118"/>
      <c r="AK184" s="118"/>
      <c r="AL184" s="118"/>
      <c r="AM184" s="118"/>
      <c r="AN184" s="118"/>
      <c r="AO184" s="118"/>
      <c r="AP184" s="118"/>
      <c r="AQ184" s="118"/>
      <c r="AR184" s="118"/>
      <c r="AS184" s="118"/>
      <c r="AT184" s="118"/>
      <c r="AU184" s="118"/>
      <c r="AV184" s="118"/>
      <c r="AW184" s="118"/>
      <c r="AX184" s="118"/>
      <c r="AY184" s="118"/>
      <c r="AZ184" s="118"/>
      <c r="BA184" s="118"/>
      <c r="BB184" s="118"/>
      <c r="BC184" s="118"/>
      <c r="BD184" s="118"/>
    </row>
    <row r="185" spans="7:56" x14ac:dyDescent="0.4">
      <c r="G185" s="93" t="s">
        <v>299</v>
      </c>
      <c r="H185" s="93"/>
      <c r="I185" s="93"/>
      <c r="J185" s="93"/>
      <c r="K185" s="93"/>
      <c r="L185" s="93"/>
      <c r="M185" s="93"/>
      <c r="N185" s="93"/>
      <c r="O185" s="93"/>
      <c r="P185" s="94" t="s">
        <v>244</v>
      </c>
      <c r="Q185" s="94"/>
      <c r="R185" s="94"/>
      <c r="S185" s="94"/>
      <c r="T185" s="94"/>
      <c r="U185" s="94"/>
      <c r="V185" s="94"/>
      <c r="W185" s="94"/>
      <c r="X185" s="94"/>
      <c r="Y185" s="94"/>
      <c r="Z185" s="94" t="s">
        <v>212</v>
      </c>
      <c r="AA185" s="94"/>
      <c r="AB185" s="94" t="s">
        <v>245</v>
      </c>
      <c r="AC185" s="94"/>
      <c r="AD185" s="94"/>
      <c r="AE185" s="94"/>
      <c r="AF185" s="94"/>
      <c r="AG185" s="94" t="s">
        <v>79</v>
      </c>
      <c r="AH185" s="94"/>
      <c r="AI185" s="93" t="s">
        <v>237</v>
      </c>
      <c r="AJ185" s="93"/>
      <c r="AK185" s="93"/>
      <c r="AL185" s="93"/>
      <c r="AM185" s="93"/>
      <c r="AN185" s="93"/>
      <c r="AO185" s="93"/>
      <c r="AP185" s="93"/>
      <c r="AQ185" s="93"/>
      <c r="AR185" s="93"/>
      <c r="AS185" s="93"/>
      <c r="AT185" s="93"/>
      <c r="AU185" s="93"/>
      <c r="AV185" s="93"/>
      <c r="AW185" s="93"/>
      <c r="AX185" s="93"/>
      <c r="AY185" s="93"/>
      <c r="AZ185" s="93"/>
      <c r="BA185" s="93"/>
      <c r="BB185" s="93"/>
      <c r="BC185" s="93"/>
      <c r="BD185" s="93"/>
    </row>
    <row r="186" spans="7:56" ht="18.75" customHeight="1" x14ac:dyDescent="0.4">
      <c r="G186" s="93" t="s">
        <v>300</v>
      </c>
      <c r="H186" s="93"/>
      <c r="I186" s="93"/>
      <c r="J186" s="93"/>
      <c r="K186" s="93"/>
      <c r="L186" s="93"/>
      <c r="M186" s="93"/>
      <c r="N186" s="93"/>
      <c r="O186" s="93"/>
      <c r="P186" s="94" t="s">
        <v>246</v>
      </c>
      <c r="Q186" s="94"/>
      <c r="R186" s="94"/>
      <c r="S186" s="94"/>
      <c r="T186" s="94"/>
      <c r="U186" s="94"/>
      <c r="V186" s="94"/>
      <c r="W186" s="94"/>
      <c r="X186" s="94"/>
      <c r="Y186" s="94"/>
      <c r="Z186" s="94" t="s">
        <v>212</v>
      </c>
      <c r="AA186" s="94"/>
      <c r="AB186" s="94" t="s">
        <v>247</v>
      </c>
      <c r="AC186" s="94"/>
      <c r="AD186" s="94"/>
      <c r="AE186" s="94"/>
      <c r="AF186" s="94"/>
      <c r="AG186" s="94" t="s">
        <v>79</v>
      </c>
      <c r="AH186" s="94"/>
      <c r="AI186" s="93" t="s">
        <v>240</v>
      </c>
      <c r="AJ186" s="93"/>
      <c r="AK186" s="93"/>
      <c r="AL186" s="93"/>
      <c r="AM186" s="93"/>
      <c r="AN186" s="93"/>
      <c r="AO186" s="93"/>
      <c r="AP186" s="93"/>
      <c r="AQ186" s="93"/>
      <c r="AR186" s="93"/>
      <c r="AS186" s="93"/>
      <c r="AT186" s="93"/>
      <c r="AU186" s="93"/>
      <c r="AV186" s="93"/>
      <c r="AW186" s="93"/>
      <c r="AX186" s="93"/>
      <c r="AY186" s="93"/>
      <c r="AZ186" s="93"/>
      <c r="BA186" s="93"/>
      <c r="BB186" s="93"/>
      <c r="BC186" s="93"/>
      <c r="BD186" s="93"/>
    </row>
    <row r="187" spans="7:56" x14ac:dyDescent="0.4">
      <c r="G187" s="94" t="s">
        <v>2</v>
      </c>
      <c r="H187" s="94"/>
      <c r="I187" s="94"/>
      <c r="J187" s="94"/>
      <c r="K187" s="94"/>
      <c r="L187" s="94"/>
      <c r="M187" s="94"/>
      <c r="N187" s="94"/>
      <c r="O187" s="94"/>
      <c r="P187" s="94" t="s">
        <v>2</v>
      </c>
      <c r="Q187" s="94"/>
      <c r="R187" s="94"/>
      <c r="S187" s="94"/>
      <c r="T187" s="94"/>
      <c r="U187" s="94"/>
      <c r="V187" s="94"/>
      <c r="W187" s="94"/>
      <c r="X187" s="94"/>
      <c r="Y187" s="94"/>
      <c r="Z187" s="94" t="s">
        <v>2</v>
      </c>
      <c r="AA187" s="94"/>
      <c r="AB187" s="94" t="s">
        <v>2</v>
      </c>
      <c r="AC187" s="94"/>
      <c r="AD187" s="94"/>
      <c r="AE187" s="94"/>
      <c r="AF187" s="94"/>
      <c r="AG187" s="94" t="s">
        <v>2</v>
      </c>
      <c r="AH187" s="94"/>
      <c r="AI187" s="94" t="s">
        <v>2</v>
      </c>
      <c r="AJ187" s="94"/>
      <c r="AK187" s="94"/>
      <c r="AL187" s="94"/>
      <c r="AM187" s="94"/>
      <c r="AN187" s="94"/>
      <c r="AO187" s="94"/>
      <c r="AP187" s="94"/>
      <c r="AQ187" s="94"/>
      <c r="AR187" s="94"/>
      <c r="AS187" s="94"/>
      <c r="AT187" s="94"/>
      <c r="AU187" s="94"/>
      <c r="AV187" s="94"/>
      <c r="AW187" s="94"/>
      <c r="AX187" s="94"/>
      <c r="AY187" s="94"/>
      <c r="AZ187" s="94"/>
      <c r="BA187" s="94"/>
      <c r="BB187" s="94"/>
      <c r="BC187" s="94"/>
      <c r="BD187" s="94"/>
    </row>
    <row r="188" spans="7:56" x14ac:dyDescent="0.4">
      <c r="G188" s="93" t="s">
        <v>301</v>
      </c>
      <c r="H188" s="93"/>
      <c r="I188" s="93"/>
      <c r="J188" s="93"/>
      <c r="K188" s="93"/>
      <c r="L188" s="93"/>
      <c r="M188" s="93"/>
      <c r="N188" s="93"/>
      <c r="O188" s="93"/>
      <c r="P188" s="94" t="s">
        <v>248</v>
      </c>
      <c r="Q188" s="94"/>
      <c r="R188" s="94"/>
      <c r="S188" s="94"/>
      <c r="T188" s="94"/>
      <c r="U188" s="94"/>
      <c r="V188" s="94"/>
      <c r="W188" s="94"/>
      <c r="X188" s="94"/>
      <c r="Y188" s="94"/>
      <c r="Z188" s="94" t="s">
        <v>212</v>
      </c>
      <c r="AA188" s="94"/>
      <c r="AB188" s="94" t="s">
        <v>249</v>
      </c>
      <c r="AC188" s="94"/>
      <c r="AD188" s="94"/>
      <c r="AE188" s="94"/>
      <c r="AF188" s="94"/>
      <c r="AG188" s="94" t="s">
        <v>79</v>
      </c>
      <c r="AH188" s="94"/>
      <c r="AI188" s="93" t="s">
        <v>243</v>
      </c>
      <c r="AJ188" s="93"/>
      <c r="AK188" s="93"/>
      <c r="AL188" s="93"/>
      <c r="AM188" s="93"/>
      <c r="AN188" s="93"/>
      <c r="AO188" s="93"/>
      <c r="AP188" s="93"/>
      <c r="AQ188" s="93"/>
      <c r="AR188" s="93"/>
      <c r="AS188" s="93"/>
      <c r="AT188" s="93"/>
      <c r="AU188" s="93"/>
      <c r="AV188" s="93"/>
      <c r="AW188" s="93"/>
      <c r="AX188" s="93"/>
      <c r="AY188" s="93"/>
      <c r="AZ188" s="93"/>
      <c r="BA188" s="93"/>
      <c r="BB188" s="93"/>
      <c r="BC188" s="93"/>
      <c r="BD188" s="93"/>
    </row>
    <row r="189" spans="7:56" x14ac:dyDescent="0.4">
      <c r="G189" s="83" t="str">
        <f>"予約 (" &amp; HEX2DEC("B000") - HEX2DEC("A040") &amp; "Bytes)"</f>
        <v>予約 (4032Bytes)</v>
      </c>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5"/>
    </row>
    <row r="190" spans="7:56" x14ac:dyDescent="0.4">
      <c r="G190" s="103" t="s">
        <v>250</v>
      </c>
      <c r="H190" s="104"/>
      <c r="I190" s="104"/>
      <c r="J190" s="104"/>
      <c r="K190" s="104"/>
      <c r="L190" s="104"/>
      <c r="M190" s="104"/>
      <c r="N190" s="104"/>
      <c r="O190" s="251"/>
      <c r="P190" s="107" t="s">
        <v>251</v>
      </c>
      <c r="Q190" s="108"/>
      <c r="R190" s="108"/>
      <c r="S190" s="108"/>
      <c r="T190" s="108"/>
      <c r="U190" s="108"/>
      <c r="V190" s="108"/>
      <c r="W190" s="108"/>
      <c r="X190" s="108"/>
      <c r="Y190" s="109"/>
      <c r="Z190" s="107" t="s">
        <v>72</v>
      </c>
      <c r="AA190" s="109"/>
      <c r="AB190" s="107" t="s">
        <v>252</v>
      </c>
      <c r="AC190" s="108"/>
      <c r="AD190" s="108"/>
      <c r="AE190" s="108"/>
      <c r="AF190" s="109"/>
      <c r="AG190" s="107" t="s">
        <v>79</v>
      </c>
      <c r="AH190" s="109"/>
      <c r="AI190" s="250" t="s">
        <v>848</v>
      </c>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251"/>
    </row>
    <row r="191" spans="7:56" x14ac:dyDescent="0.4">
      <c r="G191" s="259"/>
      <c r="H191" s="253"/>
      <c r="I191" s="253"/>
      <c r="J191" s="253"/>
      <c r="K191" s="253"/>
      <c r="L191" s="253"/>
      <c r="M191" s="253"/>
      <c r="N191" s="253"/>
      <c r="O191" s="254"/>
      <c r="P191" s="256"/>
      <c r="Q191" s="258"/>
      <c r="R191" s="258"/>
      <c r="S191" s="258"/>
      <c r="T191" s="258"/>
      <c r="U191" s="258"/>
      <c r="V191" s="258"/>
      <c r="W191" s="258"/>
      <c r="X191" s="258"/>
      <c r="Y191" s="257"/>
      <c r="Z191" s="256"/>
      <c r="AA191" s="257"/>
      <c r="AB191" s="256"/>
      <c r="AC191" s="258"/>
      <c r="AD191" s="258"/>
      <c r="AE191" s="258"/>
      <c r="AF191" s="257"/>
      <c r="AG191" s="256"/>
      <c r="AH191" s="257"/>
      <c r="AI191" s="252"/>
      <c r="AJ191" s="253"/>
      <c r="AK191" s="253"/>
      <c r="AL191" s="253"/>
      <c r="AM191" s="253"/>
      <c r="AN191" s="253"/>
      <c r="AO191" s="253"/>
      <c r="AP191" s="253"/>
      <c r="AQ191" s="253"/>
      <c r="AR191" s="253"/>
      <c r="AS191" s="253"/>
      <c r="AT191" s="253"/>
      <c r="AU191" s="253"/>
      <c r="AV191" s="253"/>
      <c r="AW191" s="253"/>
      <c r="AX191" s="253"/>
      <c r="AY191" s="253"/>
      <c r="AZ191" s="253"/>
      <c r="BA191" s="253"/>
      <c r="BB191" s="253"/>
      <c r="BC191" s="253"/>
      <c r="BD191" s="254"/>
    </row>
    <row r="192" spans="7:56" x14ac:dyDescent="0.4">
      <c r="G192" s="105"/>
      <c r="H192" s="106"/>
      <c r="I192" s="106"/>
      <c r="J192" s="106"/>
      <c r="K192" s="106"/>
      <c r="L192" s="106"/>
      <c r="M192" s="106"/>
      <c r="N192" s="106"/>
      <c r="O192" s="255"/>
      <c r="P192" s="110"/>
      <c r="Q192" s="111"/>
      <c r="R192" s="111"/>
      <c r="S192" s="111"/>
      <c r="T192" s="111"/>
      <c r="U192" s="111"/>
      <c r="V192" s="111"/>
      <c r="W192" s="111"/>
      <c r="X192" s="111"/>
      <c r="Y192" s="112"/>
      <c r="Z192" s="110"/>
      <c r="AA192" s="112"/>
      <c r="AB192" s="110"/>
      <c r="AC192" s="111"/>
      <c r="AD192" s="111"/>
      <c r="AE192" s="111"/>
      <c r="AF192" s="112"/>
      <c r="AG192" s="110"/>
      <c r="AH192" s="112"/>
      <c r="AI192" s="105"/>
      <c r="AJ192" s="106"/>
      <c r="AK192" s="106"/>
      <c r="AL192" s="106"/>
      <c r="AM192" s="106"/>
      <c r="AN192" s="106"/>
      <c r="AO192" s="106"/>
      <c r="AP192" s="106"/>
      <c r="AQ192" s="106"/>
      <c r="AR192" s="106"/>
      <c r="AS192" s="106"/>
      <c r="AT192" s="106"/>
      <c r="AU192" s="106"/>
      <c r="AV192" s="106"/>
      <c r="AW192" s="106"/>
      <c r="AX192" s="106"/>
      <c r="AY192" s="106"/>
      <c r="AZ192" s="106"/>
      <c r="BA192" s="106"/>
      <c r="BB192" s="106"/>
      <c r="BC192" s="106"/>
      <c r="BD192" s="255"/>
    </row>
    <row r="193" spans="7:56" x14ac:dyDescent="0.4">
      <c r="G193" s="118" t="s">
        <v>253</v>
      </c>
      <c r="H193" s="118"/>
      <c r="I193" s="118"/>
      <c r="J193" s="118"/>
      <c r="K193" s="118"/>
      <c r="L193" s="118"/>
      <c r="M193" s="118"/>
      <c r="N193" s="118"/>
      <c r="O193" s="118"/>
      <c r="P193" s="119" t="s">
        <v>254</v>
      </c>
      <c r="Q193" s="119"/>
      <c r="R193" s="119"/>
      <c r="S193" s="119"/>
      <c r="T193" s="119"/>
      <c r="U193" s="119"/>
      <c r="V193" s="119"/>
      <c r="W193" s="119"/>
      <c r="X193" s="119"/>
      <c r="Y193" s="119"/>
      <c r="Z193" s="119" t="s">
        <v>72</v>
      </c>
      <c r="AA193" s="119"/>
      <c r="AB193" s="119" t="s">
        <v>255</v>
      </c>
      <c r="AC193" s="119"/>
      <c r="AD193" s="119"/>
      <c r="AE193" s="119"/>
      <c r="AF193" s="119"/>
      <c r="AG193" s="119" t="s">
        <v>79</v>
      </c>
      <c r="AH193" s="119"/>
      <c r="AI193" s="118" t="s">
        <v>256</v>
      </c>
      <c r="AJ193" s="118"/>
      <c r="AK193" s="118"/>
      <c r="AL193" s="118"/>
      <c r="AM193" s="118"/>
      <c r="AN193" s="118"/>
      <c r="AO193" s="118"/>
      <c r="AP193" s="118"/>
      <c r="AQ193" s="118"/>
      <c r="AR193" s="118"/>
      <c r="AS193" s="118"/>
      <c r="AT193" s="118"/>
      <c r="AU193" s="118"/>
      <c r="AV193" s="118"/>
      <c r="AW193" s="118"/>
      <c r="AX193" s="118"/>
      <c r="AY193" s="118"/>
      <c r="AZ193" s="118"/>
      <c r="BA193" s="118"/>
      <c r="BB193" s="118"/>
      <c r="BC193" s="118"/>
      <c r="BD193" s="118"/>
    </row>
    <row r="194" spans="7:56" x14ac:dyDescent="0.4">
      <c r="G194" s="119" t="s">
        <v>2</v>
      </c>
      <c r="H194" s="119"/>
      <c r="I194" s="119"/>
      <c r="J194" s="119"/>
      <c r="K194" s="119"/>
      <c r="L194" s="119"/>
      <c r="M194" s="119"/>
      <c r="N194" s="119"/>
      <c r="O194" s="119"/>
      <c r="P194" s="119" t="s">
        <v>2</v>
      </c>
      <c r="Q194" s="119"/>
      <c r="R194" s="119"/>
      <c r="S194" s="119"/>
      <c r="T194" s="119"/>
      <c r="U194" s="119"/>
      <c r="V194" s="119"/>
      <c r="W194" s="119"/>
      <c r="X194" s="119"/>
      <c r="Y194" s="119"/>
      <c r="Z194" s="119" t="s">
        <v>2</v>
      </c>
      <c r="AA194" s="119"/>
      <c r="AB194" s="249" t="s">
        <v>2</v>
      </c>
      <c r="AC194" s="249"/>
      <c r="AD194" s="249"/>
      <c r="AE194" s="249"/>
      <c r="AF194" s="249"/>
      <c r="AG194" s="119" t="s">
        <v>2</v>
      </c>
      <c r="AH194" s="119"/>
      <c r="AI194" s="119" t="s">
        <v>2</v>
      </c>
      <c r="AJ194" s="119"/>
      <c r="AK194" s="119"/>
      <c r="AL194" s="119"/>
      <c r="AM194" s="119"/>
      <c r="AN194" s="119"/>
      <c r="AO194" s="119"/>
      <c r="AP194" s="119"/>
      <c r="AQ194" s="119"/>
      <c r="AR194" s="119"/>
      <c r="AS194" s="119"/>
      <c r="AT194" s="119"/>
      <c r="AU194" s="119"/>
      <c r="AV194" s="119"/>
      <c r="AW194" s="119"/>
      <c r="AX194" s="119"/>
      <c r="AY194" s="119"/>
      <c r="AZ194" s="119"/>
      <c r="BA194" s="119"/>
      <c r="BB194" s="119"/>
      <c r="BC194" s="119"/>
      <c r="BD194" s="119"/>
    </row>
    <row r="195" spans="7:56" x14ac:dyDescent="0.4">
      <c r="G195" s="119"/>
      <c r="H195" s="119"/>
      <c r="I195" s="119"/>
      <c r="J195" s="119"/>
      <c r="K195" s="119"/>
      <c r="L195" s="119"/>
      <c r="M195" s="119"/>
      <c r="N195" s="119"/>
      <c r="O195" s="119"/>
      <c r="P195" s="119"/>
      <c r="Q195" s="119"/>
      <c r="R195" s="119"/>
      <c r="S195" s="119"/>
      <c r="T195" s="119"/>
      <c r="U195" s="119"/>
      <c r="V195" s="119"/>
      <c r="W195" s="119"/>
      <c r="X195" s="119"/>
      <c r="Y195" s="119"/>
      <c r="Z195" s="119"/>
      <c r="AA195" s="119"/>
      <c r="AB195" s="249"/>
      <c r="AC195" s="249"/>
      <c r="AD195" s="249"/>
      <c r="AE195" s="249"/>
      <c r="AF195" s="249"/>
      <c r="AG195" s="119"/>
      <c r="AH195" s="119"/>
      <c r="AI195" s="119"/>
      <c r="AJ195" s="119"/>
      <c r="AK195" s="119"/>
      <c r="AL195" s="119"/>
      <c r="AM195" s="119"/>
      <c r="AN195" s="119"/>
      <c r="AO195" s="119"/>
      <c r="AP195" s="119"/>
      <c r="AQ195" s="119"/>
      <c r="AR195" s="119"/>
      <c r="AS195" s="119"/>
      <c r="AT195" s="119"/>
      <c r="AU195" s="119"/>
      <c r="AV195" s="119"/>
      <c r="AW195" s="119"/>
      <c r="AX195" s="119"/>
      <c r="AY195" s="119"/>
      <c r="AZ195" s="119"/>
      <c r="BA195" s="119"/>
      <c r="BB195" s="119"/>
      <c r="BC195" s="119"/>
      <c r="BD195" s="119"/>
    </row>
    <row r="196" spans="7:56" x14ac:dyDescent="0.4">
      <c r="G196" s="118" t="s">
        <v>257</v>
      </c>
      <c r="H196" s="118"/>
      <c r="I196" s="118"/>
      <c r="J196" s="118"/>
      <c r="K196" s="118"/>
      <c r="L196" s="118"/>
      <c r="M196" s="118"/>
      <c r="N196" s="118"/>
      <c r="O196" s="118"/>
      <c r="P196" s="119" t="s">
        <v>258</v>
      </c>
      <c r="Q196" s="119"/>
      <c r="R196" s="119"/>
      <c r="S196" s="119"/>
      <c r="T196" s="119"/>
      <c r="U196" s="119"/>
      <c r="V196" s="119"/>
      <c r="W196" s="119"/>
      <c r="X196" s="119"/>
      <c r="Y196" s="119"/>
      <c r="Z196" s="119" t="s">
        <v>72</v>
      </c>
      <c r="AA196" s="119"/>
      <c r="AB196" s="119" t="s">
        <v>259</v>
      </c>
      <c r="AC196" s="119"/>
      <c r="AD196" s="119"/>
      <c r="AE196" s="119"/>
      <c r="AF196" s="119"/>
      <c r="AG196" s="119" t="s">
        <v>79</v>
      </c>
      <c r="AH196" s="119"/>
      <c r="AI196" s="118" t="s">
        <v>260</v>
      </c>
      <c r="AJ196" s="118"/>
      <c r="AK196" s="118"/>
      <c r="AL196" s="118"/>
      <c r="AM196" s="118"/>
      <c r="AN196" s="118"/>
      <c r="AO196" s="118"/>
      <c r="AP196" s="118"/>
      <c r="AQ196" s="118"/>
      <c r="AR196" s="118"/>
      <c r="AS196" s="118"/>
      <c r="AT196" s="118"/>
      <c r="AU196" s="118"/>
      <c r="AV196" s="118"/>
      <c r="AW196" s="118"/>
      <c r="AX196" s="118"/>
      <c r="AY196" s="118"/>
      <c r="AZ196" s="118"/>
      <c r="BA196" s="118"/>
      <c r="BB196" s="118"/>
      <c r="BC196" s="118"/>
      <c r="BD196" s="118"/>
    </row>
    <row r="197" spans="7:56" x14ac:dyDescent="0.4">
      <c r="G197" s="93" t="s">
        <v>261</v>
      </c>
      <c r="H197" s="93"/>
      <c r="I197" s="93"/>
      <c r="J197" s="93"/>
      <c r="K197" s="93"/>
      <c r="L197" s="93"/>
      <c r="M197" s="93"/>
      <c r="N197" s="93"/>
      <c r="O197" s="93"/>
      <c r="P197" s="94" t="s">
        <v>262</v>
      </c>
      <c r="Q197" s="94"/>
      <c r="R197" s="94"/>
      <c r="S197" s="94"/>
      <c r="T197" s="94"/>
      <c r="U197" s="94"/>
      <c r="V197" s="94"/>
      <c r="W197" s="94"/>
      <c r="X197" s="94"/>
      <c r="Y197" s="94"/>
      <c r="Z197" s="94" t="s">
        <v>72</v>
      </c>
      <c r="AA197" s="94"/>
      <c r="AB197" s="94" t="s">
        <v>263</v>
      </c>
      <c r="AC197" s="94"/>
      <c r="AD197" s="94"/>
      <c r="AE197" s="94"/>
      <c r="AF197" s="94"/>
      <c r="AG197" s="94" t="s">
        <v>79</v>
      </c>
      <c r="AH197" s="94"/>
      <c r="AI197" s="93" t="s">
        <v>264</v>
      </c>
      <c r="AJ197" s="93"/>
      <c r="AK197" s="93"/>
      <c r="AL197" s="93"/>
      <c r="AM197" s="93"/>
      <c r="AN197" s="93"/>
      <c r="AO197" s="93"/>
      <c r="AP197" s="93"/>
      <c r="AQ197" s="93"/>
      <c r="AR197" s="93"/>
      <c r="AS197" s="93"/>
      <c r="AT197" s="93"/>
      <c r="AU197" s="93"/>
      <c r="AV197" s="93"/>
      <c r="AW197" s="93"/>
      <c r="AX197" s="93"/>
      <c r="AY197" s="93"/>
      <c r="AZ197" s="93"/>
      <c r="BA197" s="93"/>
      <c r="BB197" s="93"/>
      <c r="BC197" s="93"/>
      <c r="BD197" s="93"/>
    </row>
    <row r="198" spans="7:56" x14ac:dyDescent="0.4">
      <c r="G198" s="93" t="s">
        <v>265</v>
      </c>
      <c r="H198" s="93"/>
      <c r="I198" s="93"/>
      <c r="J198" s="93"/>
      <c r="K198" s="93"/>
      <c r="L198" s="93"/>
      <c r="M198" s="93"/>
      <c r="N198" s="93"/>
      <c r="O198" s="93"/>
      <c r="P198" s="94" t="s">
        <v>266</v>
      </c>
      <c r="Q198" s="94"/>
      <c r="R198" s="94"/>
      <c r="S198" s="94"/>
      <c r="T198" s="94"/>
      <c r="U198" s="94"/>
      <c r="V198" s="94"/>
      <c r="W198" s="94"/>
      <c r="X198" s="94"/>
      <c r="Y198" s="94"/>
      <c r="Z198" s="94" t="s">
        <v>72</v>
      </c>
      <c r="AA198" s="94"/>
      <c r="AB198" s="94" t="s">
        <v>267</v>
      </c>
      <c r="AC198" s="94"/>
      <c r="AD198" s="94"/>
      <c r="AE198" s="94"/>
      <c r="AF198" s="94"/>
      <c r="AG198" s="94" t="s">
        <v>79</v>
      </c>
      <c r="AH198" s="94"/>
      <c r="AI198" s="93" t="s">
        <v>268</v>
      </c>
      <c r="AJ198" s="93"/>
      <c r="AK198" s="93"/>
      <c r="AL198" s="93"/>
      <c r="AM198" s="93"/>
      <c r="AN198" s="93"/>
      <c r="AO198" s="93"/>
      <c r="AP198" s="93"/>
      <c r="AQ198" s="93"/>
      <c r="AR198" s="93"/>
      <c r="AS198" s="93"/>
      <c r="AT198" s="93"/>
      <c r="AU198" s="93"/>
      <c r="AV198" s="93"/>
      <c r="AW198" s="93"/>
      <c r="AX198" s="93"/>
      <c r="AY198" s="93"/>
      <c r="AZ198" s="93"/>
      <c r="BA198" s="93"/>
      <c r="BB198" s="93"/>
      <c r="BC198" s="93"/>
      <c r="BD198" s="93"/>
    </row>
    <row r="199" spans="7:56" x14ac:dyDescent="0.4">
      <c r="G199" s="94" t="s">
        <v>2</v>
      </c>
      <c r="H199" s="94"/>
      <c r="I199" s="94"/>
      <c r="J199" s="94"/>
      <c r="K199" s="94"/>
      <c r="L199" s="94"/>
      <c r="M199" s="94"/>
      <c r="N199" s="94"/>
      <c r="O199" s="94"/>
      <c r="P199" s="94" t="s">
        <v>2</v>
      </c>
      <c r="Q199" s="94"/>
      <c r="R199" s="94"/>
      <c r="S199" s="94"/>
      <c r="T199" s="94"/>
      <c r="U199" s="94"/>
      <c r="V199" s="94"/>
      <c r="W199" s="94"/>
      <c r="X199" s="94"/>
      <c r="Y199" s="94"/>
      <c r="Z199" s="94" t="s">
        <v>2</v>
      </c>
      <c r="AA199" s="94"/>
      <c r="AB199" s="120" t="s">
        <v>2</v>
      </c>
      <c r="AC199" s="120"/>
      <c r="AD199" s="120"/>
      <c r="AE199" s="120"/>
      <c r="AF199" s="120"/>
      <c r="AG199" s="94" t="s">
        <v>2</v>
      </c>
      <c r="AH199" s="94"/>
      <c r="AI199" s="94" t="s">
        <v>2</v>
      </c>
      <c r="AJ199" s="94"/>
      <c r="AK199" s="94"/>
      <c r="AL199" s="94"/>
      <c r="AM199" s="94"/>
      <c r="AN199" s="94"/>
      <c r="AO199" s="94"/>
      <c r="AP199" s="94"/>
      <c r="AQ199" s="94"/>
      <c r="AR199" s="94"/>
      <c r="AS199" s="94"/>
      <c r="AT199" s="94"/>
      <c r="AU199" s="94"/>
      <c r="AV199" s="94"/>
      <c r="AW199" s="94"/>
      <c r="AX199" s="94"/>
      <c r="AY199" s="94"/>
      <c r="AZ199" s="94"/>
      <c r="BA199" s="94"/>
      <c r="BB199" s="94"/>
      <c r="BC199" s="94"/>
      <c r="BD199" s="94"/>
    </row>
    <row r="200" spans="7:56" x14ac:dyDescent="0.4">
      <c r="G200" s="94"/>
      <c r="H200" s="94"/>
      <c r="I200" s="94"/>
      <c r="J200" s="94"/>
      <c r="K200" s="94"/>
      <c r="L200" s="94"/>
      <c r="M200" s="94"/>
      <c r="N200" s="94"/>
      <c r="O200" s="94"/>
      <c r="P200" s="94"/>
      <c r="Q200" s="94"/>
      <c r="R200" s="94"/>
      <c r="S200" s="94"/>
      <c r="T200" s="94"/>
      <c r="U200" s="94"/>
      <c r="V200" s="94"/>
      <c r="W200" s="94"/>
      <c r="X200" s="94"/>
      <c r="Y200" s="94"/>
      <c r="Z200" s="94"/>
      <c r="AA200" s="94"/>
      <c r="AB200" s="120"/>
      <c r="AC200" s="120"/>
      <c r="AD200" s="120"/>
      <c r="AE200" s="120"/>
      <c r="AF200" s="120"/>
      <c r="AG200" s="94"/>
      <c r="AH200" s="94"/>
      <c r="AI200" s="94"/>
      <c r="AJ200" s="94"/>
      <c r="AK200" s="94"/>
      <c r="AL200" s="94"/>
      <c r="AM200" s="94"/>
      <c r="AN200" s="94"/>
      <c r="AO200" s="94"/>
      <c r="AP200" s="94"/>
      <c r="AQ200" s="94"/>
      <c r="AR200" s="94"/>
      <c r="AS200" s="94"/>
      <c r="AT200" s="94"/>
      <c r="AU200" s="94"/>
      <c r="AV200" s="94"/>
      <c r="AW200" s="94"/>
      <c r="AX200" s="94"/>
      <c r="AY200" s="94"/>
      <c r="AZ200" s="94"/>
      <c r="BA200" s="94"/>
      <c r="BB200" s="94"/>
      <c r="BC200" s="94"/>
      <c r="BD200" s="94"/>
    </row>
    <row r="201" spans="7:56" x14ac:dyDescent="0.4">
      <c r="G201" s="93" t="s">
        <v>269</v>
      </c>
      <c r="H201" s="93"/>
      <c r="I201" s="93"/>
      <c r="J201" s="93"/>
      <c r="K201" s="93"/>
      <c r="L201" s="93"/>
      <c r="M201" s="93"/>
      <c r="N201" s="93"/>
      <c r="O201" s="93"/>
      <c r="P201" s="94" t="s">
        <v>270</v>
      </c>
      <c r="Q201" s="94"/>
      <c r="R201" s="94"/>
      <c r="S201" s="94"/>
      <c r="T201" s="94"/>
      <c r="U201" s="94"/>
      <c r="V201" s="94"/>
      <c r="W201" s="94"/>
      <c r="X201" s="94"/>
      <c r="Y201" s="94"/>
      <c r="Z201" s="94" t="s">
        <v>72</v>
      </c>
      <c r="AA201" s="94"/>
      <c r="AB201" s="94" t="s">
        <v>271</v>
      </c>
      <c r="AC201" s="94"/>
      <c r="AD201" s="94"/>
      <c r="AE201" s="94"/>
      <c r="AF201" s="94"/>
      <c r="AG201" s="94" t="s">
        <v>79</v>
      </c>
      <c r="AH201" s="94"/>
      <c r="AI201" s="93" t="s">
        <v>272</v>
      </c>
      <c r="AJ201" s="93"/>
      <c r="AK201" s="93"/>
      <c r="AL201" s="93"/>
      <c r="AM201" s="93"/>
      <c r="AN201" s="93"/>
      <c r="AO201" s="93"/>
      <c r="AP201" s="93"/>
      <c r="AQ201" s="93"/>
      <c r="AR201" s="93"/>
      <c r="AS201" s="93"/>
      <c r="AT201" s="93"/>
      <c r="AU201" s="93"/>
      <c r="AV201" s="93"/>
      <c r="AW201" s="93"/>
      <c r="AX201" s="93"/>
      <c r="AY201" s="93"/>
      <c r="AZ201" s="93"/>
      <c r="BA201" s="93"/>
      <c r="BB201" s="93"/>
      <c r="BC201" s="93"/>
      <c r="BD201" s="93"/>
    </row>
    <row r="202" spans="7:56" x14ac:dyDescent="0.4">
      <c r="G202" s="118" t="s">
        <v>798</v>
      </c>
      <c r="H202" s="118"/>
      <c r="I202" s="118"/>
      <c r="J202" s="118"/>
      <c r="K202" s="118"/>
      <c r="L202" s="118"/>
      <c r="M202" s="118"/>
      <c r="N202" s="118"/>
      <c r="O202" s="118"/>
      <c r="P202" s="119" t="s">
        <v>273</v>
      </c>
      <c r="Q202" s="119"/>
      <c r="R202" s="119"/>
      <c r="S202" s="119"/>
      <c r="T202" s="119"/>
      <c r="U202" s="119"/>
      <c r="V202" s="119"/>
      <c r="W202" s="119"/>
      <c r="X202" s="119"/>
      <c r="Y202" s="119"/>
      <c r="Z202" s="119" t="s">
        <v>72</v>
      </c>
      <c r="AA202" s="119"/>
      <c r="AB202" s="119" t="s">
        <v>804</v>
      </c>
      <c r="AC202" s="119"/>
      <c r="AD202" s="119"/>
      <c r="AE202" s="119"/>
      <c r="AF202" s="119"/>
      <c r="AG202" s="119" t="s">
        <v>79</v>
      </c>
      <c r="AH202" s="119"/>
      <c r="AI202" s="118" t="s">
        <v>810</v>
      </c>
      <c r="AJ202" s="118"/>
      <c r="AK202" s="118"/>
      <c r="AL202" s="118"/>
      <c r="AM202" s="118"/>
      <c r="AN202" s="118"/>
      <c r="AO202" s="118"/>
      <c r="AP202" s="118"/>
      <c r="AQ202" s="118"/>
      <c r="AR202" s="118"/>
      <c r="AS202" s="118"/>
      <c r="AT202" s="118"/>
      <c r="AU202" s="118"/>
      <c r="AV202" s="118"/>
      <c r="AW202" s="118"/>
      <c r="AX202" s="118"/>
      <c r="AY202" s="118"/>
      <c r="AZ202" s="118"/>
      <c r="BA202" s="118"/>
      <c r="BB202" s="118"/>
      <c r="BC202" s="118"/>
      <c r="BD202" s="118"/>
    </row>
    <row r="203" spans="7:56" x14ac:dyDescent="0.4">
      <c r="G203" s="118" t="s">
        <v>799</v>
      </c>
      <c r="H203" s="118"/>
      <c r="I203" s="118"/>
      <c r="J203" s="118"/>
      <c r="K203" s="118"/>
      <c r="L203" s="118"/>
      <c r="M203" s="118"/>
      <c r="N203" s="118"/>
      <c r="O203" s="118"/>
      <c r="P203" s="119" t="s">
        <v>274</v>
      </c>
      <c r="Q203" s="119"/>
      <c r="R203" s="119"/>
      <c r="S203" s="119"/>
      <c r="T203" s="119"/>
      <c r="U203" s="119"/>
      <c r="V203" s="119"/>
      <c r="W203" s="119"/>
      <c r="X203" s="119"/>
      <c r="Y203" s="119"/>
      <c r="Z203" s="119" t="s">
        <v>72</v>
      </c>
      <c r="AA203" s="119"/>
      <c r="AB203" s="119" t="s">
        <v>805</v>
      </c>
      <c r="AC203" s="119"/>
      <c r="AD203" s="119"/>
      <c r="AE203" s="119"/>
      <c r="AF203" s="119"/>
      <c r="AG203" s="119" t="s">
        <v>79</v>
      </c>
      <c r="AH203" s="119"/>
      <c r="AI203" s="118" t="s">
        <v>811</v>
      </c>
      <c r="AJ203" s="118"/>
      <c r="AK203" s="118"/>
      <c r="AL203" s="118"/>
      <c r="AM203" s="118"/>
      <c r="AN203" s="118"/>
      <c r="AO203" s="118"/>
      <c r="AP203" s="118"/>
      <c r="AQ203" s="118"/>
      <c r="AR203" s="118"/>
      <c r="AS203" s="118"/>
      <c r="AT203" s="118"/>
      <c r="AU203" s="118"/>
      <c r="AV203" s="118"/>
      <c r="AW203" s="118"/>
      <c r="AX203" s="118"/>
      <c r="AY203" s="118"/>
      <c r="AZ203" s="118"/>
      <c r="BA203" s="118"/>
      <c r="BB203" s="118"/>
      <c r="BC203" s="118"/>
      <c r="BD203" s="118"/>
    </row>
    <row r="204" spans="7:56" x14ac:dyDescent="0.4">
      <c r="G204" s="103" t="s">
        <v>800</v>
      </c>
      <c r="H204" s="104"/>
      <c r="I204" s="104"/>
      <c r="J204" s="104"/>
      <c r="K204" s="104"/>
      <c r="L204" s="104"/>
      <c r="M204" s="104"/>
      <c r="N204" s="104"/>
      <c r="O204" s="104"/>
      <c r="P204" s="107" t="s">
        <v>275</v>
      </c>
      <c r="Q204" s="108"/>
      <c r="R204" s="108"/>
      <c r="S204" s="108"/>
      <c r="T204" s="108"/>
      <c r="U204" s="108"/>
      <c r="V204" s="108"/>
      <c r="W204" s="108"/>
      <c r="X204" s="108"/>
      <c r="Y204" s="109"/>
      <c r="Z204" s="107" t="s">
        <v>72</v>
      </c>
      <c r="AA204" s="108"/>
      <c r="AB204" s="107" t="s">
        <v>806</v>
      </c>
      <c r="AC204" s="108"/>
      <c r="AD204" s="108"/>
      <c r="AE204" s="108"/>
      <c r="AF204" s="109"/>
      <c r="AG204" s="107" t="s">
        <v>79</v>
      </c>
      <c r="AH204" s="109"/>
      <c r="AI204" s="113" t="s">
        <v>812</v>
      </c>
      <c r="AJ204" s="113"/>
      <c r="AK204" s="113"/>
      <c r="AL204" s="113"/>
      <c r="AM204" s="113"/>
      <c r="AN204" s="113"/>
      <c r="AO204" s="113"/>
      <c r="AP204" s="113"/>
      <c r="AQ204" s="113"/>
      <c r="AR204" s="113"/>
      <c r="AS204" s="113"/>
      <c r="AT204" s="113"/>
      <c r="AU204" s="113"/>
      <c r="AV204" s="113"/>
      <c r="AW204" s="113"/>
      <c r="AX204" s="113"/>
      <c r="AY204" s="113"/>
      <c r="AZ204" s="113"/>
      <c r="BA204" s="113"/>
      <c r="BB204" s="113"/>
      <c r="BC204" s="113"/>
      <c r="BD204" s="113"/>
    </row>
    <row r="205" spans="7:56" x14ac:dyDescent="0.4">
      <c r="G205" s="105"/>
      <c r="H205" s="106"/>
      <c r="I205" s="106"/>
      <c r="J205" s="106"/>
      <c r="K205" s="106"/>
      <c r="L205" s="106"/>
      <c r="M205" s="106"/>
      <c r="N205" s="106"/>
      <c r="O205" s="106"/>
      <c r="P205" s="110"/>
      <c r="Q205" s="111"/>
      <c r="R205" s="111"/>
      <c r="S205" s="111"/>
      <c r="T205" s="111"/>
      <c r="U205" s="111"/>
      <c r="V205" s="111"/>
      <c r="W205" s="111"/>
      <c r="X205" s="111"/>
      <c r="Y205" s="112"/>
      <c r="Z205" s="110"/>
      <c r="AA205" s="111"/>
      <c r="AB205" s="110"/>
      <c r="AC205" s="111"/>
      <c r="AD205" s="111"/>
      <c r="AE205" s="111"/>
      <c r="AF205" s="112"/>
      <c r="AG205" s="110"/>
      <c r="AH205" s="112"/>
      <c r="AI205" s="113"/>
      <c r="AJ205" s="113"/>
      <c r="AK205" s="113"/>
      <c r="AL205" s="113"/>
      <c r="AM205" s="113"/>
      <c r="AN205" s="113"/>
      <c r="AO205" s="113"/>
      <c r="AP205" s="113"/>
      <c r="AQ205" s="113"/>
      <c r="AR205" s="113"/>
      <c r="AS205" s="113"/>
      <c r="AT205" s="113"/>
      <c r="AU205" s="113"/>
      <c r="AV205" s="113"/>
      <c r="AW205" s="113"/>
      <c r="AX205" s="113"/>
      <c r="AY205" s="113"/>
      <c r="AZ205" s="113"/>
      <c r="BA205" s="113"/>
      <c r="BB205" s="113"/>
      <c r="BC205" s="113"/>
      <c r="BD205" s="113"/>
    </row>
    <row r="206" spans="7:56" x14ac:dyDescent="0.4">
      <c r="G206" s="93" t="s">
        <v>801</v>
      </c>
      <c r="H206" s="93"/>
      <c r="I206" s="93"/>
      <c r="J206" s="93"/>
      <c r="K206" s="93"/>
      <c r="L206" s="93"/>
      <c r="M206" s="93"/>
      <c r="N206" s="93"/>
      <c r="O206" s="93"/>
      <c r="P206" s="94" t="s">
        <v>276</v>
      </c>
      <c r="Q206" s="94"/>
      <c r="R206" s="94"/>
      <c r="S206" s="94"/>
      <c r="T206" s="94"/>
      <c r="U206" s="94"/>
      <c r="V206" s="94"/>
      <c r="W206" s="94"/>
      <c r="X206" s="94"/>
      <c r="Y206" s="94"/>
      <c r="Z206" s="94" t="s">
        <v>72</v>
      </c>
      <c r="AA206" s="94"/>
      <c r="AB206" s="94" t="s">
        <v>807</v>
      </c>
      <c r="AC206" s="94"/>
      <c r="AD206" s="94"/>
      <c r="AE206" s="94"/>
      <c r="AF206" s="94"/>
      <c r="AG206" s="94" t="s">
        <v>79</v>
      </c>
      <c r="AH206" s="94"/>
      <c r="AI206" s="93" t="s">
        <v>813</v>
      </c>
      <c r="AJ206" s="93"/>
      <c r="AK206" s="93"/>
      <c r="AL206" s="93"/>
      <c r="AM206" s="93"/>
      <c r="AN206" s="93"/>
      <c r="AO206" s="93"/>
      <c r="AP206" s="93"/>
      <c r="AQ206" s="93"/>
      <c r="AR206" s="93"/>
      <c r="AS206" s="93"/>
      <c r="AT206" s="93"/>
      <c r="AU206" s="93"/>
      <c r="AV206" s="93"/>
      <c r="AW206" s="93"/>
      <c r="AX206" s="93"/>
      <c r="AY206" s="93"/>
      <c r="AZ206" s="93"/>
      <c r="BA206" s="93"/>
      <c r="BB206" s="93"/>
      <c r="BC206" s="93"/>
      <c r="BD206" s="93"/>
    </row>
    <row r="207" spans="7:56" x14ac:dyDescent="0.4">
      <c r="G207" s="93" t="s">
        <v>802</v>
      </c>
      <c r="H207" s="93"/>
      <c r="I207" s="93"/>
      <c r="J207" s="93"/>
      <c r="K207" s="93"/>
      <c r="L207" s="93"/>
      <c r="M207" s="93"/>
      <c r="N207" s="93"/>
      <c r="O207" s="93"/>
      <c r="P207" s="94" t="s">
        <v>277</v>
      </c>
      <c r="Q207" s="94"/>
      <c r="R207" s="94"/>
      <c r="S207" s="94"/>
      <c r="T207" s="94"/>
      <c r="U207" s="94"/>
      <c r="V207" s="94"/>
      <c r="W207" s="94"/>
      <c r="X207" s="94"/>
      <c r="Y207" s="94"/>
      <c r="Z207" s="94" t="s">
        <v>72</v>
      </c>
      <c r="AA207" s="94"/>
      <c r="AB207" s="94" t="s">
        <v>808</v>
      </c>
      <c r="AC207" s="94"/>
      <c r="AD207" s="94"/>
      <c r="AE207" s="94"/>
      <c r="AF207" s="94"/>
      <c r="AG207" s="94" t="s">
        <v>79</v>
      </c>
      <c r="AH207" s="94"/>
      <c r="AI207" s="93" t="s">
        <v>814</v>
      </c>
      <c r="AJ207" s="93"/>
      <c r="AK207" s="93"/>
      <c r="AL207" s="93"/>
      <c r="AM207" s="93"/>
      <c r="AN207" s="93"/>
      <c r="AO207" s="93"/>
      <c r="AP207" s="93"/>
      <c r="AQ207" s="93"/>
      <c r="AR207" s="93"/>
      <c r="AS207" s="93"/>
      <c r="AT207" s="93"/>
      <c r="AU207" s="93"/>
      <c r="AV207" s="93"/>
      <c r="AW207" s="93"/>
      <c r="AX207" s="93"/>
      <c r="AY207" s="93"/>
      <c r="AZ207" s="93"/>
      <c r="BA207" s="93"/>
      <c r="BB207" s="93"/>
      <c r="BC207" s="93"/>
      <c r="BD207" s="93"/>
    </row>
    <row r="208" spans="7:56" x14ac:dyDescent="0.4">
      <c r="G208" s="114" t="s">
        <v>803</v>
      </c>
      <c r="H208" s="115"/>
      <c r="I208" s="115"/>
      <c r="J208" s="115"/>
      <c r="K208" s="115"/>
      <c r="L208" s="115"/>
      <c r="M208" s="115"/>
      <c r="N208" s="115"/>
      <c r="O208" s="115"/>
      <c r="P208" s="65" t="s">
        <v>278</v>
      </c>
      <c r="Q208" s="66"/>
      <c r="R208" s="66"/>
      <c r="S208" s="66"/>
      <c r="T208" s="66"/>
      <c r="U208" s="66"/>
      <c r="V208" s="66"/>
      <c r="W208" s="66"/>
      <c r="X208" s="66"/>
      <c r="Y208" s="67"/>
      <c r="Z208" s="65" t="s">
        <v>72</v>
      </c>
      <c r="AA208" s="66"/>
      <c r="AB208" s="65" t="s">
        <v>809</v>
      </c>
      <c r="AC208" s="66"/>
      <c r="AD208" s="66"/>
      <c r="AE208" s="66"/>
      <c r="AF208" s="67"/>
      <c r="AG208" s="65" t="s">
        <v>79</v>
      </c>
      <c r="AH208" s="67"/>
      <c r="AI208" s="96" t="s">
        <v>815</v>
      </c>
      <c r="AJ208" s="96"/>
      <c r="AK208" s="96"/>
      <c r="AL208" s="96"/>
      <c r="AM208" s="96"/>
      <c r="AN208" s="96"/>
      <c r="AO208" s="96"/>
      <c r="AP208" s="96"/>
      <c r="AQ208" s="96"/>
      <c r="AR208" s="96"/>
      <c r="AS208" s="96"/>
      <c r="AT208" s="96"/>
      <c r="AU208" s="96"/>
      <c r="AV208" s="96"/>
      <c r="AW208" s="96"/>
      <c r="AX208" s="96"/>
      <c r="AY208" s="96"/>
      <c r="AZ208" s="96"/>
      <c r="BA208" s="96"/>
      <c r="BB208" s="96"/>
      <c r="BC208" s="96"/>
      <c r="BD208" s="96"/>
    </row>
    <row r="209" spans="7:56" x14ac:dyDescent="0.4">
      <c r="G209" s="116"/>
      <c r="H209" s="117"/>
      <c r="I209" s="117"/>
      <c r="J209" s="117"/>
      <c r="K209" s="117"/>
      <c r="L209" s="117"/>
      <c r="M209" s="117"/>
      <c r="N209" s="117"/>
      <c r="O209" s="117"/>
      <c r="P209" s="68"/>
      <c r="Q209" s="69"/>
      <c r="R209" s="69"/>
      <c r="S209" s="69"/>
      <c r="T209" s="69"/>
      <c r="U209" s="69"/>
      <c r="V209" s="69"/>
      <c r="W209" s="69"/>
      <c r="X209" s="69"/>
      <c r="Y209" s="70"/>
      <c r="Z209" s="68"/>
      <c r="AA209" s="69"/>
      <c r="AB209" s="68"/>
      <c r="AC209" s="69"/>
      <c r="AD209" s="69"/>
      <c r="AE209" s="69"/>
      <c r="AF209" s="70"/>
      <c r="AG209" s="68"/>
      <c r="AH209" s="70"/>
      <c r="AI209" s="96"/>
      <c r="AJ209" s="96"/>
      <c r="AK209" s="96"/>
      <c r="AL209" s="96"/>
      <c r="AM209" s="96"/>
      <c r="AN209" s="96"/>
      <c r="AO209" s="96"/>
      <c r="AP209" s="96"/>
      <c r="AQ209" s="96"/>
      <c r="AR209" s="96"/>
      <c r="AS209" s="96"/>
      <c r="AT209" s="96"/>
      <c r="AU209" s="96"/>
      <c r="AV209" s="96"/>
      <c r="AW209" s="96"/>
      <c r="AX209" s="96"/>
      <c r="AY209" s="96"/>
      <c r="AZ209" s="96"/>
      <c r="BA209" s="96"/>
      <c r="BB209" s="96"/>
      <c r="BC209" s="96"/>
      <c r="BD209" s="96"/>
    </row>
    <row r="210" spans="7:56" x14ac:dyDescent="0.4">
      <c r="G210" s="83" t="str">
        <f>"予約 (" &amp; HEX2DEC("10000") - HEX2DEC("F018") &amp; "Bytes)"</f>
        <v>予約 (4072Bytes)</v>
      </c>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5"/>
    </row>
  </sheetData>
  <mergeCells count="594">
    <mergeCell ref="AI35:BD38"/>
    <mergeCell ref="AG35:AH38"/>
    <mergeCell ref="AB35:AF38"/>
    <mergeCell ref="Z35:AA38"/>
    <mergeCell ref="Z77:AA80"/>
    <mergeCell ref="AB77:AF80"/>
    <mergeCell ref="AG77:AH80"/>
    <mergeCell ref="AI77:BD80"/>
    <mergeCell ref="AI113:BD120"/>
    <mergeCell ref="AG113:AH120"/>
    <mergeCell ref="AB113:AF120"/>
    <mergeCell ref="Z113:AA120"/>
    <mergeCell ref="AB67:AF70"/>
    <mergeCell ref="AG67:AH70"/>
    <mergeCell ref="AI67:BD70"/>
    <mergeCell ref="AB71:AF71"/>
    <mergeCell ref="AG71:AH71"/>
    <mergeCell ref="AI71:BD71"/>
    <mergeCell ref="AB86:AF86"/>
    <mergeCell ref="AG86:AH86"/>
    <mergeCell ref="AI86:BD86"/>
    <mergeCell ref="Z121:AA121"/>
    <mergeCell ref="AB121:AF121"/>
    <mergeCell ref="AG121:AH121"/>
    <mergeCell ref="AI121:BD121"/>
    <mergeCell ref="G23:M23"/>
    <mergeCell ref="N23:T23"/>
    <mergeCell ref="U23:W23"/>
    <mergeCell ref="G24:M24"/>
    <mergeCell ref="N24:T24"/>
    <mergeCell ref="U24:W24"/>
    <mergeCell ref="G77:O81"/>
    <mergeCell ref="P77:Y81"/>
    <mergeCell ref="Z81:AA81"/>
    <mergeCell ref="G67:O71"/>
    <mergeCell ref="P67:Y71"/>
    <mergeCell ref="Z67:AA70"/>
    <mergeCell ref="G58:O61"/>
    <mergeCell ref="P58:Y61"/>
    <mergeCell ref="Z58:AA60"/>
    <mergeCell ref="G47:O53"/>
    <mergeCell ref="P47:Y53"/>
    <mergeCell ref="Z47:AA48"/>
    <mergeCell ref="G43:O46"/>
    <mergeCell ref="P43:Y46"/>
    <mergeCell ref="Z43:AA45"/>
    <mergeCell ref="Z76:AA76"/>
    <mergeCell ref="Z30:AA33"/>
    <mergeCell ref="Z71:AA71"/>
    <mergeCell ref="G197:O197"/>
    <mergeCell ref="P197:Y197"/>
    <mergeCell ref="Z197:AA197"/>
    <mergeCell ref="AB197:AF197"/>
    <mergeCell ref="AG197:AH197"/>
    <mergeCell ref="AI197:BD197"/>
    <mergeCell ref="G198:O198"/>
    <mergeCell ref="G194:O195"/>
    <mergeCell ref="P194:Y195"/>
    <mergeCell ref="Z194:AA195"/>
    <mergeCell ref="AB194:AF195"/>
    <mergeCell ref="AG194:AH195"/>
    <mergeCell ref="AI194:BD195"/>
    <mergeCell ref="G196:O196"/>
    <mergeCell ref="P196:Y196"/>
    <mergeCell ref="Z196:AA196"/>
    <mergeCell ref="AB196:AF196"/>
    <mergeCell ref="AG196:AH196"/>
    <mergeCell ref="AI196:BD196"/>
    <mergeCell ref="P198:Y198"/>
    <mergeCell ref="Z198:AA198"/>
    <mergeCell ref="AB198:AF198"/>
    <mergeCell ref="AG198:AH198"/>
    <mergeCell ref="AI198:BD198"/>
    <mergeCell ref="G189:BD189"/>
    <mergeCell ref="G193:O193"/>
    <mergeCell ref="P193:Y193"/>
    <mergeCell ref="Z193:AA193"/>
    <mergeCell ref="AB193:AF193"/>
    <mergeCell ref="AG193:AH193"/>
    <mergeCell ref="AI193:BD193"/>
    <mergeCell ref="AI190:BD192"/>
    <mergeCell ref="AG190:AH192"/>
    <mergeCell ref="AB190:AF192"/>
    <mergeCell ref="Z190:AA192"/>
    <mergeCell ref="P190:Y192"/>
    <mergeCell ref="G190:O192"/>
    <mergeCell ref="G184:O184"/>
    <mergeCell ref="P184:Y184"/>
    <mergeCell ref="Z184:AA184"/>
    <mergeCell ref="AB184:AF184"/>
    <mergeCell ref="AG184:AH184"/>
    <mergeCell ref="AI184:BD184"/>
    <mergeCell ref="G185:O185"/>
    <mergeCell ref="P185:Y185"/>
    <mergeCell ref="Z185:AA185"/>
    <mergeCell ref="AB185:AF185"/>
    <mergeCell ref="AG185:AH185"/>
    <mergeCell ref="AI185:BD185"/>
    <mergeCell ref="G182:O182"/>
    <mergeCell ref="P182:Y182"/>
    <mergeCell ref="Z182:AA182"/>
    <mergeCell ref="AB182:AF182"/>
    <mergeCell ref="AG182:AH182"/>
    <mergeCell ref="AI182:BD182"/>
    <mergeCell ref="G183:O183"/>
    <mergeCell ref="P183:Y183"/>
    <mergeCell ref="Z183:AA183"/>
    <mergeCell ref="AB183:AF183"/>
    <mergeCell ref="AG183:AH183"/>
    <mergeCell ref="AI183:BD183"/>
    <mergeCell ref="G176:O176"/>
    <mergeCell ref="P176:Y176"/>
    <mergeCell ref="Z176:AA176"/>
    <mergeCell ref="AB176:AF176"/>
    <mergeCell ref="AG176:AH176"/>
    <mergeCell ref="AI176:BD176"/>
    <mergeCell ref="G177:O178"/>
    <mergeCell ref="P177:Y178"/>
    <mergeCell ref="Z177:AA178"/>
    <mergeCell ref="AB177:AF178"/>
    <mergeCell ref="AG177:AH178"/>
    <mergeCell ref="AI177:BD178"/>
    <mergeCell ref="G174:O174"/>
    <mergeCell ref="P174:Y174"/>
    <mergeCell ref="Z174:AA174"/>
    <mergeCell ref="AB174:AF174"/>
    <mergeCell ref="AG174:AH174"/>
    <mergeCell ref="AI174:BD174"/>
    <mergeCell ref="G175:O175"/>
    <mergeCell ref="P175:Y175"/>
    <mergeCell ref="Z175:AA175"/>
    <mergeCell ref="AB175:AF175"/>
    <mergeCell ref="AG175:AH175"/>
    <mergeCell ref="AI175:BD175"/>
    <mergeCell ref="G171:O171"/>
    <mergeCell ref="P171:Y171"/>
    <mergeCell ref="Z171:AA171"/>
    <mergeCell ref="AB171:AF171"/>
    <mergeCell ref="AG171:AH171"/>
    <mergeCell ref="AI171:BD171"/>
    <mergeCell ref="G172:O173"/>
    <mergeCell ref="P172:Y173"/>
    <mergeCell ref="Z172:AA173"/>
    <mergeCell ref="AB172:AF173"/>
    <mergeCell ref="AG172:AH173"/>
    <mergeCell ref="AI172:BD173"/>
    <mergeCell ref="G169:O169"/>
    <mergeCell ref="P169:Y169"/>
    <mergeCell ref="Z169:AA169"/>
    <mergeCell ref="AB169:AF169"/>
    <mergeCell ref="AG169:AH169"/>
    <mergeCell ref="AI169:BD169"/>
    <mergeCell ref="G170:O170"/>
    <mergeCell ref="P170:Y170"/>
    <mergeCell ref="Z170:AA170"/>
    <mergeCell ref="AB170:AF170"/>
    <mergeCell ref="AG170:AH170"/>
    <mergeCell ref="AI170:BD170"/>
    <mergeCell ref="G166:O166"/>
    <mergeCell ref="P166:Y166"/>
    <mergeCell ref="Z166:AA166"/>
    <mergeCell ref="AB166:AF166"/>
    <mergeCell ref="AG166:AH166"/>
    <mergeCell ref="AI166:BD166"/>
    <mergeCell ref="G167:O168"/>
    <mergeCell ref="P167:Y168"/>
    <mergeCell ref="Z167:AA168"/>
    <mergeCell ref="AB167:AF168"/>
    <mergeCell ref="AG167:AH168"/>
    <mergeCell ref="AI167:BD168"/>
    <mergeCell ref="G164:O164"/>
    <mergeCell ref="P164:Y164"/>
    <mergeCell ref="Z164:AA164"/>
    <mergeCell ref="AB164:AF164"/>
    <mergeCell ref="AG164:AH164"/>
    <mergeCell ref="AI164:BD164"/>
    <mergeCell ref="G165:O165"/>
    <mergeCell ref="P165:Y165"/>
    <mergeCell ref="Z165:AA165"/>
    <mergeCell ref="AB165:AF165"/>
    <mergeCell ref="AG165:AH165"/>
    <mergeCell ref="AI165:BD165"/>
    <mergeCell ref="G161:O161"/>
    <mergeCell ref="P161:Y161"/>
    <mergeCell ref="Z161:AA161"/>
    <mergeCell ref="AB161:AF161"/>
    <mergeCell ref="AG161:AH161"/>
    <mergeCell ref="AI161:BD161"/>
    <mergeCell ref="G162:O163"/>
    <mergeCell ref="P162:Y163"/>
    <mergeCell ref="Z162:AA163"/>
    <mergeCell ref="AB162:AF163"/>
    <mergeCell ref="AG162:AH163"/>
    <mergeCell ref="AI162:BD163"/>
    <mergeCell ref="G148:O148"/>
    <mergeCell ref="P148:Y148"/>
    <mergeCell ref="Z148:AA148"/>
    <mergeCell ref="AB148:AF148"/>
    <mergeCell ref="AG148:AH148"/>
    <mergeCell ref="AI148:BD148"/>
    <mergeCell ref="G159:BD159"/>
    <mergeCell ref="G160:O160"/>
    <mergeCell ref="P160:Y160"/>
    <mergeCell ref="Z160:AA160"/>
    <mergeCell ref="AB160:AF160"/>
    <mergeCell ref="AG160:AH160"/>
    <mergeCell ref="AI160:BD160"/>
    <mergeCell ref="G149:O149"/>
    <mergeCell ref="P149:Y149"/>
    <mergeCell ref="Z149:AA149"/>
    <mergeCell ref="AB149:AF149"/>
    <mergeCell ref="AG149:AH149"/>
    <mergeCell ref="AI149:BD149"/>
    <mergeCell ref="G150:O150"/>
    <mergeCell ref="P150:Y150"/>
    <mergeCell ref="Z150:AA150"/>
    <mergeCell ref="AB150:AF150"/>
    <mergeCell ref="AG150:AH150"/>
    <mergeCell ref="G144:O145"/>
    <mergeCell ref="P144:Y145"/>
    <mergeCell ref="Z144:AA145"/>
    <mergeCell ref="AB144:AF145"/>
    <mergeCell ref="AG144:AH145"/>
    <mergeCell ref="AI144:BD145"/>
    <mergeCell ref="G146:O147"/>
    <mergeCell ref="P146:Y147"/>
    <mergeCell ref="Z146:AA147"/>
    <mergeCell ref="AB146:AF147"/>
    <mergeCell ref="AG146:AH147"/>
    <mergeCell ref="AI146:BD147"/>
    <mergeCell ref="G98:O105"/>
    <mergeCell ref="P98:Y105"/>
    <mergeCell ref="Z98:AA99"/>
    <mergeCell ref="AB98:AF99"/>
    <mergeCell ref="AG98:AH99"/>
    <mergeCell ref="AI98:BD99"/>
    <mergeCell ref="Z100:AA101"/>
    <mergeCell ref="AB100:AF101"/>
    <mergeCell ref="AG100:AH101"/>
    <mergeCell ref="AI100:BD101"/>
    <mergeCell ref="Z102:AA104"/>
    <mergeCell ref="AB102:AF104"/>
    <mergeCell ref="AG102:AH104"/>
    <mergeCell ref="AI102:BD104"/>
    <mergeCell ref="Z105:AA105"/>
    <mergeCell ref="AB105:AF105"/>
    <mergeCell ref="AG105:AH105"/>
    <mergeCell ref="AI105:BD105"/>
    <mergeCell ref="G92:O97"/>
    <mergeCell ref="P92:Y97"/>
    <mergeCell ref="Z92:AA93"/>
    <mergeCell ref="AB92:AF93"/>
    <mergeCell ref="AG92:AH93"/>
    <mergeCell ref="AI92:BD93"/>
    <mergeCell ref="Z97:AA97"/>
    <mergeCell ref="AB97:AF97"/>
    <mergeCell ref="AG97:AH97"/>
    <mergeCell ref="AI97:BD97"/>
    <mergeCell ref="Z94:AA94"/>
    <mergeCell ref="AB94:AF94"/>
    <mergeCell ref="AG94:AH94"/>
    <mergeCell ref="AI94:BD94"/>
    <mergeCell ref="Z95:AA95"/>
    <mergeCell ref="AB95:AF95"/>
    <mergeCell ref="AG95:AH95"/>
    <mergeCell ref="AI95:BD95"/>
    <mergeCell ref="Z96:AA96"/>
    <mergeCell ref="AB96:AF96"/>
    <mergeCell ref="AG96:AH96"/>
    <mergeCell ref="AI96:BD96"/>
    <mergeCell ref="G62:O66"/>
    <mergeCell ref="P62:Y66"/>
    <mergeCell ref="Z62:AA65"/>
    <mergeCell ref="AB62:AF65"/>
    <mergeCell ref="AG62:AH65"/>
    <mergeCell ref="AI62:BD65"/>
    <mergeCell ref="Z66:AA66"/>
    <mergeCell ref="AB66:AF66"/>
    <mergeCell ref="AG66:AH66"/>
    <mergeCell ref="AI66:BD66"/>
    <mergeCell ref="AI61:BD61"/>
    <mergeCell ref="G54:O57"/>
    <mergeCell ref="P54:Y57"/>
    <mergeCell ref="Z54:AA56"/>
    <mergeCell ref="AB54:AF56"/>
    <mergeCell ref="AG54:AH56"/>
    <mergeCell ref="AI54:BD56"/>
    <mergeCell ref="Z57:AA57"/>
    <mergeCell ref="AB57:AF57"/>
    <mergeCell ref="AG57:AH57"/>
    <mergeCell ref="AI57:BD57"/>
    <mergeCell ref="AB58:AF60"/>
    <mergeCell ref="AG58:AH60"/>
    <mergeCell ref="AI58:BD60"/>
    <mergeCell ref="Z61:AA61"/>
    <mergeCell ref="AB61:AF61"/>
    <mergeCell ref="AG61:AH61"/>
    <mergeCell ref="Z49:AA49"/>
    <mergeCell ref="AB49:AF49"/>
    <mergeCell ref="AG49:AH49"/>
    <mergeCell ref="AI49:BD49"/>
    <mergeCell ref="Z50:AA50"/>
    <mergeCell ref="AB50:AF50"/>
    <mergeCell ref="AG50:AH50"/>
    <mergeCell ref="AI50:BD50"/>
    <mergeCell ref="Z51:AA52"/>
    <mergeCell ref="AB51:AF52"/>
    <mergeCell ref="AG51:AH52"/>
    <mergeCell ref="AI51:BD52"/>
    <mergeCell ref="G40:O42"/>
    <mergeCell ref="P40:Y42"/>
    <mergeCell ref="Z40:AA41"/>
    <mergeCell ref="AB40:AF41"/>
    <mergeCell ref="AG40:AH41"/>
    <mergeCell ref="AI40:BD41"/>
    <mergeCell ref="Z42:AA42"/>
    <mergeCell ref="AB42:AF42"/>
    <mergeCell ref="AG42:AH42"/>
    <mergeCell ref="AI42:BD42"/>
    <mergeCell ref="G22:M22"/>
    <mergeCell ref="N22:T22"/>
    <mergeCell ref="U22:W22"/>
    <mergeCell ref="G27:BD27"/>
    <mergeCell ref="G28:O28"/>
    <mergeCell ref="P28:Y28"/>
    <mergeCell ref="Z28:AA28"/>
    <mergeCell ref="AB28:AF28"/>
    <mergeCell ref="G35:O39"/>
    <mergeCell ref="P35:Y39"/>
    <mergeCell ref="Z39:AA39"/>
    <mergeCell ref="AB39:AF39"/>
    <mergeCell ref="AG39:AH39"/>
    <mergeCell ref="AI39:BD39"/>
    <mergeCell ref="AG28:AH28"/>
    <mergeCell ref="AI28:BD28"/>
    <mergeCell ref="G29:O29"/>
    <mergeCell ref="P29:Y29"/>
    <mergeCell ref="Z29:AA29"/>
    <mergeCell ref="AB29:AF29"/>
    <mergeCell ref="AG29:AH29"/>
    <mergeCell ref="AI29:BD29"/>
    <mergeCell ref="G30:O34"/>
    <mergeCell ref="P30:Y34"/>
    <mergeCell ref="G19:M19"/>
    <mergeCell ref="N19:T19"/>
    <mergeCell ref="U19:W19"/>
    <mergeCell ref="G20:M20"/>
    <mergeCell ref="N20:T20"/>
    <mergeCell ref="U20:W20"/>
    <mergeCell ref="G21:M21"/>
    <mergeCell ref="N21:T21"/>
    <mergeCell ref="U21:W21"/>
    <mergeCell ref="G16:M16"/>
    <mergeCell ref="N16:T16"/>
    <mergeCell ref="U16:W16"/>
    <mergeCell ref="G17:M17"/>
    <mergeCell ref="N17:T17"/>
    <mergeCell ref="U17:W17"/>
    <mergeCell ref="G18:M18"/>
    <mergeCell ref="N18:T18"/>
    <mergeCell ref="U18:W18"/>
    <mergeCell ref="G11:M11"/>
    <mergeCell ref="N11:T11"/>
    <mergeCell ref="U11:W11"/>
    <mergeCell ref="G12:M12"/>
    <mergeCell ref="N12:T12"/>
    <mergeCell ref="U12:W12"/>
    <mergeCell ref="G15:M15"/>
    <mergeCell ref="N15:T15"/>
    <mergeCell ref="U15:W15"/>
    <mergeCell ref="G13:M13"/>
    <mergeCell ref="G14:M14"/>
    <mergeCell ref="N13:T13"/>
    <mergeCell ref="N14:T14"/>
    <mergeCell ref="U13:W13"/>
    <mergeCell ref="U14:W14"/>
    <mergeCell ref="G3:M3"/>
    <mergeCell ref="G4:M4"/>
    <mergeCell ref="N4:T4"/>
    <mergeCell ref="U4:W4"/>
    <mergeCell ref="G5:M5"/>
    <mergeCell ref="N5:T5"/>
    <mergeCell ref="U5:W5"/>
    <mergeCell ref="G6:M6"/>
    <mergeCell ref="N6:T6"/>
    <mergeCell ref="U6:W6"/>
    <mergeCell ref="N7:T7"/>
    <mergeCell ref="U7:W7"/>
    <mergeCell ref="G8:M8"/>
    <mergeCell ref="N8:T8"/>
    <mergeCell ref="U8:W8"/>
    <mergeCell ref="G9:M9"/>
    <mergeCell ref="N9:T9"/>
    <mergeCell ref="U9:W9"/>
    <mergeCell ref="G10:M10"/>
    <mergeCell ref="N10:T10"/>
    <mergeCell ref="U10:W10"/>
    <mergeCell ref="G7:M7"/>
    <mergeCell ref="Z34:AA34"/>
    <mergeCell ref="AB34:AF34"/>
    <mergeCell ref="AG34:AH34"/>
    <mergeCell ref="AI34:BD34"/>
    <mergeCell ref="AB30:AF33"/>
    <mergeCell ref="AG30:AH33"/>
    <mergeCell ref="AI30:BD33"/>
    <mergeCell ref="AB76:AF76"/>
    <mergeCell ref="AG76:AH76"/>
    <mergeCell ref="AI76:BD76"/>
    <mergeCell ref="AB43:AF45"/>
    <mergeCell ref="AG43:AH45"/>
    <mergeCell ref="AI43:BD45"/>
    <mergeCell ref="Z46:AA46"/>
    <mergeCell ref="AB46:AF46"/>
    <mergeCell ref="AG46:AH46"/>
    <mergeCell ref="AI46:BD46"/>
    <mergeCell ref="AB47:AF48"/>
    <mergeCell ref="AG47:AH48"/>
    <mergeCell ref="AI47:BD48"/>
    <mergeCell ref="Z53:AA53"/>
    <mergeCell ref="AB53:AF53"/>
    <mergeCell ref="AG53:AH53"/>
    <mergeCell ref="AI53:BD53"/>
    <mergeCell ref="G87:BD87"/>
    <mergeCell ref="G90:BD90"/>
    <mergeCell ref="G91:O91"/>
    <mergeCell ref="P91:Y91"/>
    <mergeCell ref="Z91:AA91"/>
    <mergeCell ref="AB91:AF91"/>
    <mergeCell ref="AG91:AH91"/>
    <mergeCell ref="AI91:BD91"/>
    <mergeCell ref="G72:O76"/>
    <mergeCell ref="P72:Y76"/>
    <mergeCell ref="Z72:AA75"/>
    <mergeCell ref="AB72:AF75"/>
    <mergeCell ref="AG72:AH75"/>
    <mergeCell ref="AI72:BD75"/>
    <mergeCell ref="AB81:AF81"/>
    <mergeCell ref="AG81:AH81"/>
    <mergeCell ref="AI81:BD81"/>
    <mergeCell ref="G82:O86"/>
    <mergeCell ref="P82:Y86"/>
    <mergeCell ref="Z82:AA85"/>
    <mergeCell ref="AB82:AF85"/>
    <mergeCell ref="AG82:AH85"/>
    <mergeCell ref="AI82:BD85"/>
    <mergeCell ref="Z86:AA86"/>
    <mergeCell ref="G127:O143"/>
    <mergeCell ref="P127:Y143"/>
    <mergeCell ref="AI127:BD128"/>
    <mergeCell ref="Z127:AA128"/>
    <mergeCell ref="AB127:AF128"/>
    <mergeCell ref="AG127:AH128"/>
    <mergeCell ref="AB137:AF138"/>
    <mergeCell ref="AI137:BD138"/>
    <mergeCell ref="Z139:AA140"/>
    <mergeCell ref="Z143:AA143"/>
    <mergeCell ref="AB143:AF143"/>
    <mergeCell ref="AG143:AH143"/>
    <mergeCell ref="AI143:BD143"/>
    <mergeCell ref="Z129:AA130"/>
    <mergeCell ref="AB129:AF130"/>
    <mergeCell ref="AG129:AH142"/>
    <mergeCell ref="AI129:BD130"/>
    <mergeCell ref="Z131:AA132"/>
    <mergeCell ref="AB131:AF132"/>
    <mergeCell ref="AI131:BD132"/>
    <mergeCell ref="Z133:AA134"/>
    <mergeCell ref="AB133:AF134"/>
    <mergeCell ref="AI133:BD134"/>
    <mergeCell ref="Z135:AA136"/>
    <mergeCell ref="AB135:AF136"/>
    <mergeCell ref="AI135:BD136"/>
    <mergeCell ref="Z137:AA138"/>
    <mergeCell ref="AB139:AF140"/>
    <mergeCell ref="AI139:BD140"/>
    <mergeCell ref="Z141:AA142"/>
    <mergeCell ref="AB141:AF142"/>
    <mergeCell ref="AI141:BD142"/>
    <mergeCell ref="AI150:BD150"/>
    <mergeCell ref="AI151:BD158"/>
    <mergeCell ref="G155:O158"/>
    <mergeCell ref="P155:Y158"/>
    <mergeCell ref="Z155:AA158"/>
    <mergeCell ref="AB155:AF158"/>
    <mergeCell ref="AG155:AH158"/>
    <mergeCell ref="G151:O154"/>
    <mergeCell ref="P151:Y154"/>
    <mergeCell ref="Z151:AA154"/>
    <mergeCell ref="AB151:AF154"/>
    <mergeCell ref="AG151:AH154"/>
    <mergeCell ref="G179:O179"/>
    <mergeCell ref="P179:Y179"/>
    <mergeCell ref="Z179:AA179"/>
    <mergeCell ref="AB179:AF179"/>
    <mergeCell ref="AG179:AH179"/>
    <mergeCell ref="AI179:BD179"/>
    <mergeCell ref="G180:BD180"/>
    <mergeCell ref="G181:O181"/>
    <mergeCell ref="P181:Y181"/>
    <mergeCell ref="Z181:AA181"/>
    <mergeCell ref="AB181:AF181"/>
    <mergeCell ref="AG181:AH181"/>
    <mergeCell ref="AI181:BD181"/>
    <mergeCell ref="AI186:BD186"/>
    <mergeCell ref="G187:O187"/>
    <mergeCell ref="P187:Y187"/>
    <mergeCell ref="Z187:AA187"/>
    <mergeCell ref="AB187:AF187"/>
    <mergeCell ref="AG187:AH187"/>
    <mergeCell ref="AI187:BD187"/>
    <mergeCell ref="G188:O188"/>
    <mergeCell ref="P188:Y188"/>
    <mergeCell ref="Z188:AA188"/>
    <mergeCell ref="AB188:AF188"/>
    <mergeCell ref="AG188:AH188"/>
    <mergeCell ref="AI188:BD188"/>
    <mergeCell ref="G186:O186"/>
    <mergeCell ref="P186:Y186"/>
    <mergeCell ref="Z186:AA186"/>
    <mergeCell ref="AB186:AF186"/>
    <mergeCell ref="AG186:AH186"/>
    <mergeCell ref="G199:O200"/>
    <mergeCell ref="P199:Y200"/>
    <mergeCell ref="Z199:AA200"/>
    <mergeCell ref="AB199:AF200"/>
    <mergeCell ref="AG199:AH200"/>
    <mergeCell ref="AI199:BD200"/>
    <mergeCell ref="G201:O201"/>
    <mergeCell ref="P201:Y201"/>
    <mergeCell ref="Z201:AA201"/>
    <mergeCell ref="AB201:AF201"/>
    <mergeCell ref="AG201:AH201"/>
    <mergeCell ref="AI201:BD201"/>
    <mergeCell ref="G202:O202"/>
    <mergeCell ref="P202:Y202"/>
    <mergeCell ref="Z202:AA202"/>
    <mergeCell ref="AB202:AF202"/>
    <mergeCell ref="AG202:AH202"/>
    <mergeCell ref="AI202:BD202"/>
    <mergeCell ref="G203:O203"/>
    <mergeCell ref="P203:Y203"/>
    <mergeCell ref="Z203:AA203"/>
    <mergeCell ref="AB203:AF203"/>
    <mergeCell ref="AG203:AH203"/>
    <mergeCell ref="AI203:BD203"/>
    <mergeCell ref="G204:O205"/>
    <mergeCell ref="P204:Y205"/>
    <mergeCell ref="Z204:AA205"/>
    <mergeCell ref="AB204:AF205"/>
    <mergeCell ref="AG204:AH205"/>
    <mergeCell ref="AI204:BD205"/>
    <mergeCell ref="G208:O209"/>
    <mergeCell ref="P208:Y209"/>
    <mergeCell ref="Z208:AA209"/>
    <mergeCell ref="AB208:AF209"/>
    <mergeCell ref="AG208:AH209"/>
    <mergeCell ref="AI208:BD209"/>
    <mergeCell ref="G210:BD210"/>
    <mergeCell ref="G206:O206"/>
    <mergeCell ref="P206:Y206"/>
    <mergeCell ref="Z206:AA206"/>
    <mergeCell ref="AB206:AF206"/>
    <mergeCell ref="AG206:AH206"/>
    <mergeCell ref="AI206:BD206"/>
    <mergeCell ref="G207:O207"/>
    <mergeCell ref="P207:Y207"/>
    <mergeCell ref="Z207:AA207"/>
    <mergeCell ref="AB207:AF207"/>
    <mergeCell ref="AG207:AH207"/>
    <mergeCell ref="AI207:BD207"/>
    <mergeCell ref="G122:BD122"/>
    <mergeCell ref="G125:BD125"/>
    <mergeCell ref="G126:O126"/>
    <mergeCell ref="P126:Y126"/>
    <mergeCell ref="Z126:AA126"/>
    <mergeCell ref="AB126:AF126"/>
    <mergeCell ref="AG126:AH126"/>
    <mergeCell ref="AI126:BD126"/>
    <mergeCell ref="G106:O112"/>
    <mergeCell ref="P106:Y112"/>
    <mergeCell ref="Z106:AA108"/>
    <mergeCell ref="AB106:AF108"/>
    <mergeCell ref="AG106:AH108"/>
    <mergeCell ref="AI106:BD108"/>
    <mergeCell ref="Z109:AA111"/>
    <mergeCell ref="AB109:AF111"/>
    <mergeCell ref="AG109:AH111"/>
    <mergeCell ref="AI109:BD111"/>
    <mergeCell ref="Z112:AA112"/>
    <mergeCell ref="AB112:AF112"/>
    <mergeCell ref="AG112:AH112"/>
    <mergeCell ref="AI112:BD112"/>
    <mergeCell ref="G113:O121"/>
    <mergeCell ref="P113:Y121"/>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16" zoomScale="70" zoomScaleNormal="70" workbookViewId="0">
      <selection activeCell="AT11" sqref="AT11"/>
    </sheetView>
  </sheetViews>
  <sheetFormatPr defaultRowHeight="18.75" x14ac:dyDescent="0.4"/>
  <cols>
    <col min="1" max="323" width="3.625" customWidth="1"/>
  </cols>
  <sheetData>
    <row r="2" spans="7:24" x14ac:dyDescent="0.4">
      <c r="G2" s="171" t="s">
        <v>98</v>
      </c>
      <c r="H2" s="171"/>
      <c r="I2" s="171"/>
      <c r="J2" s="171"/>
      <c r="K2" s="171"/>
      <c r="L2" s="171"/>
      <c r="M2" s="171"/>
      <c r="N2" s="171" t="s">
        <v>99</v>
      </c>
      <c r="O2" s="171"/>
      <c r="P2" s="171"/>
      <c r="Q2" s="171"/>
      <c r="R2" s="171"/>
      <c r="S2" s="171"/>
      <c r="T2" s="171"/>
      <c r="U2" s="171"/>
      <c r="V2" s="171"/>
      <c r="W2" s="171"/>
      <c r="X2" s="171"/>
    </row>
    <row r="3" spans="7:24" x14ac:dyDescent="0.4">
      <c r="G3" s="373" t="s">
        <v>400</v>
      </c>
      <c r="H3" s="374"/>
      <c r="I3" s="374"/>
      <c r="J3" s="374"/>
      <c r="K3" s="374"/>
      <c r="L3" s="374"/>
      <c r="M3" s="374"/>
      <c r="N3" s="375" t="s">
        <v>401</v>
      </c>
      <c r="O3" s="375"/>
      <c r="P3" s="375"/>
      <c r="Q3" s="375"/>
      <c r="R3" s="375"/>
      <c r="S3" s="375"/>
      <c r="T3" s="375"/>
      <c r="U3" s="375"/>
      <c r="V3" s="375" t="s">
        <v>548</v>
      </c>
      <c r="W3" s="375"/>
      <c r="X3" s="376"/>
    </row>
    <row r="4" spans="7:24" x14ac:dyDescent="0.4">
      <c r="G4" s="373" t="s">
        <v>402</v>
      </c>
      <c r="H4" s="374"/>
      <c r="I4" s="374"/>
      <c r="J4" s="374"/>
      <c r="K4" s="374"/>
      <c r="L4" s="374"/>
      <c r="M4" s="374"/>
      <c r="N4" s="375" t="s">
        <v>403</v>
      </c>
      <c r="O4" s="375"/>
      <c r="P4" s="375"/>
      <c r="Q4" s="375"/>
      <c r="R4" s="375"/>
      <c r="S4" s="375"/>
      <c r="T4" s="375"/>
      <c r="U4" s="375"/>
      <c r="V4" s="375" t="s">
        <v>549</v>
      </c>
      <c r="W4" s="375"/>
      <c r="X4" s="376"/>
    </row>
    <row r="5" spans="7:24" x14ac:dyDescent="0.4">
      <c r="G5" s="379" t="s">
        <v>407</v>
      </c>
      <c r="H5" s="379"/>
      <c r="I5" s="379"/>
      <c r="J5" s="379"/>
      <c r="K5" s="379"/>
      <c r="L5" s="379"/>
      <c r="M5" s="379"/>
      <c r="N5" s="380" t="s">
        <v>408</v>
      </c>
      <c r="O5" s="380"/>
      <c r="P5" s="380"/>
      <c r="Q5" s="380"/>
      <c r="R5" s="380"/>
      <c r="S5" s="380"/>
      <c r="T5" s="380"/>
      <c r="U5" s="380"/>
      <c r="V5" s="380" t="s">
        <v>550</v>
      </c>
      <c r="W5" s="380"/>
      <c r="X5" s="380"/>
    </row>
    <row r="6" spans="7:24" x14ac:dyDescent="0.4">
      <c r="G6" s="47" t="s">
        <v>409</v>
      </c>
      <c r="H6" s="47"/>
      <c r="I6" s="47"/>
      <c r="J6" s="47"/>
      <c r="K6" s="47"/>
      <c r="L6" s="47"/>
      <c r="M6" s="47"/>
      <c r="N6" s="360" t="s">
        <v>410</v>
      </c>
      <c r="O6" s="360"/>
      <c r="P6" s="360"/>
      <c r="Q6" s="360"/>
      <c r="R6" s="360"/>
      <c r="S6" s="360"/>
      <c r="T6" s="360"/>
      <c r="U6" s="360"/>
      <c r="V6" s="360" t="s">
        <v>551</v>
      </c>
      <c r="W6" s="360"/>
      <c r="X6" s="360"/>
    </row>
    <row r="7" spans="7:24" x14ac:dyDescent="0.4">
      <c r="G7" s="47" t="s">
        <v>411</v>
      </c>
      <c r="H7" s="47"/>
      <c r="I7" s="47"/>
      <c r="J7" s="47"/>
      <c r="K7" s="47"/>
      <c r="L7" s="47"/>
      <c r="M7" s="47"/>
      <c r="N7" s="360" t="s">
        <v>412</v>
      </c>
      <c r="O7" s="360"/>
      <c r="P7" s="360"/>
      <c r="Q7" s="360"/>
      <c r="R7" s="360"/>
      <c r="S7" s="360"/>
      <c r="T7" s="360"/>
      <c r="U7" s="360"/>
      <c r="V7" s="360" t="s">
        <v>552</v>
      </c>
      <c r="W7" s="360"/>
      <c r="X7" s="360"/>
    </row>
    <row r="8" spans="7:24" x14ac:dyDescent="0.4">
      <c r="G8" s="47" t="s">
        <v>416</v>
      </c>
      <c r="H8" s="47"/>
      <c r="I8" s="47"/>
      <c r="J8" s="47"/>
      <c r="K8" s="47"/>
      <c r="L8" s="47"/>
      <c r="M8" s="47"/>
      <c r="N8" s="360" t="s">
        <v>417</v>
      </c>
      <c r="O8" s="360"/>
      <c r="P8" s="360"/>
      <c r="Q8" s="360"/>
      <c r="R8" s="360"/>
      <c r="S8" s="360"/>
      <c r="T8" s="360"/>
      <c r="U8" s="360"/>
      <c r="V8" s="360" t="s">
        <v>553</v>
      </c>
      <c r="W8" s="360"/>
      <c r="X8" s="360"/>
    </row>
    <row r="9" spans="7:24" x14ac:dyDescent="0.4">
      <c r="G9" s="47" t="s">
        <v>418</v>
      </c>
      <c r="H9" s="47"/>
      <c r="I9" s="47"/>
      <c r="J9" s="47"/>
      <c r="K9" s="47"/>
      <c r="L9" s="47"/>
      <c r="M9" s="47"/>
      <c r="N9" s="360" t="s">
        <v>419</v>
      </c>
      <c r="O9" s="360"/>
      <c r="P9" s="360"/>
      <c r="Q9" s="360"/>
      <c r="R9" s="360"/>
      <c r="S9" s="360"/>
      <c r="T9" s="360"/>
      <c r="U9" s="360"/>
      <c r="V9" s="360" t="s">
        <v>554</v>
      </c>
      <c r="W9" s="360"/>
      <c r="X9" s="360"/>
    </row>
    <row r="10" spans="7:24" x14ac:dyDescent="0.4">
      <c r="G10" s="47" t="s">
        <v>420</v>
      </c>
      <c r="H10" s="47"/>
      <c r="I10" s="47"/>
      <c r="J10" s="47"/>
      <c r="K10" s="47"/>
      <c r="L10" s="47"/>
      <c r="M10" s="47"/>
      <c r="N10" s="360" t="s">
        <v>421</v>
      </c>
      <c r="O10" s="360"/>
      <c r="P10" s="360"/>
      <c r="Q10" s="360"/>
      <c r="R10" s="360"/>
      <c r="S10" s="360"/>
      <c r="T10" s="360"/>
      <c r="U10" s="360"/>
      <c r="V10" s="360" t="s">
        <v>555</v>
      </c>
      <c r="W10" s="360"/>
      <c r="X10" s="360"/>
    </row>
    <row r="11" spans="7:24" x14ac:dyDescent="0.4">
      <c r="G11" s="47" t="s">
        <v>423</v>
      </c>
      <c r="H11" s="47"/>
      <c r="I11" s="47"/>
      <c r="J11" s="47"/>
      <c r="K11" s="47"/>
      <c r="L11" s="47"/>
      <c r="M11" s="47"/>
      <c r="N11" s="360" t="s">
        <v>424</v>
      </c>
      <c r="O11" s="360"/>
      <c r="P11" s="360"/>
      <c r="Q11" s="360"/>
      <c r="R11" s="360"/>
      <c r="S11" s="360"/>
      <c r="T11" s="360"/>
      <c r="U11" s="360"/>
      <c r="V11" s="360" t="s">
        <v>556</v>
      </c>
      <c r="W11" s="360"/>
      <c r="X11" s="360"/>
    </row>
    <row r="12" spans="7:24" x14ac:dyDescent="0.4">
      <c r="G12" s="47" t="s">
        <v>425</v>
      </c>
      <c r="H12" s="47"/>
      <c r="I12" s="47"/>
      <c r="J12" s="47"/>
      <c r="K12" s="47"/>
      <c r="L12" s="47"/>
      <c r="M12" s="47"/>
      <c r="N12" s="360" t="s">
        <v>426</v>
      </c>
      <c r="O12" s="360"/>
      <c r="P12" s="360"/>
      <c r="Q12" s="360"/>
      <c r="R12" s="360"/>
      <c r="S12" s="360"/>
      <c r="T12" s="360"/>
      <c r="U12" s="360"/>
      <c r="V12" s="360" t="s">
        <v>557</v>
      </c>
      <c r="W12" s="360"/>
      <c r="X12" s="360"/>
    </row>
    <row r="13" spans="7:24" x14ac:dyDescent="0.4">
      <c r="G13" s="47" t="s">
        <v>427</v>
      </c>
      <c r="H13" s="47"/>
      <c r="I13" s="47"/>
      <c r="J13" s="47"/>
      <c r="K13" s="47"/>
      <c r="L13" s="47"/>
      <c r="M13" s="47"/>
      <c r="N13" s="360" t="s">
        <v>428</v>
      </c>
      <c r="O13" s="360"/>
      <c r="P13" s="360"/>
      <c r="Q13" s="360"/>
      <c r="R13" s="360"/>
      <c r="S13" s="360"/>
      <c r="T13" s="360"/>
      <c r="U13" s="360"/>
      <c r="V13" s="360" t="s">
        <v>558</v>
      </c>
      <c r="W13" s="360"/>
      <c r="X13" s="360"/>
    </row>
    <row r="14" spans="7:24" x14ac:dyDescent="0.4">
      <c r="G14" s="47" t="s">
        <v>429</v>
      </c>
      <c r="H14" s="47"/>
      <c r="I14" s="47"/>
      <c r="J14" s="47"/>
      <c r="K14" s="47"/>
      <c r="L14" s="47"/>
      <c r="M14" s="47"/>
      <c r="N14" s="360" t="s">
        <v>430</v>
      </c>
      <c r="O14" s="360"/>
      <c r="P14" s="360"/>
      <c r="Q14" s="360"/>
      <c r="R14" s="360"/>
      <c r="S14" s="360"/>
      <c r="T14" s="360"/>
      <c r="U14" s="360"/>
      <c r="V14" s="360" t="s">
        <v>559</v>
      </c>
      <c r="W14" s="360"/>
      <c r="X14" s="360"/>
    </row>
    <row r="15" spans="7:24" x14ac:dyDescent="0.4">
      <c r="G15" s="47" t="s">
        <v>432</v>
      </c>
      <c r="H15" s="47"/>
      <c r="I15" s="47"/>
      <c r="J15" s="47"/>
      <c r="K15" s="47"/>
      <c r="L15" s="47"/>
      <c r="M15" s="47"/>
      <c r="N15" s="360" t="s">
        <v>433</v>
      </c>
      <c r="O15" s="360"/>
      <c r="P15" s="360"/>
      <c r="Q15" s="360"/>
      <c r="R15" s="360"/>
      <c r="S15" s="360"/>
      <c r="T15" s="360"/>
      <c r="U15" s="360"/>
      <c r="V15" s="360" t="s">
        <v>560</v>
      </c>
      <c r="W15" s="360"/>
      <c r="X15" s="360"/>
    </row>
    <row r="16" spans="7:24" x14ac:dyDescent="0.4">
      <c r="G16" s="47" t="s">
        <v>434</v>
      </c>
      <c r="H16" s="47"/>
      <c r="I16" s="47"/>
      <c r="J16" s="47"/>
      <c r="K16" s="47"/>
      <c r="L16" s="47"/>
      <c r="M16" s="47"/>
      <c r="N16" s="360" t="s">
        <v>435</v>
      </c>
      <c r="O16" s="360"/>
      <c r="P16" s="360"/>
      <c r="Q16" s="360"/>
      <c r="R16" s="360"/>
      <c r="S16" s="360"/>
      <c r="T16" s="360"/>
      <c r="U16" s="360"/>
      <c r="V16" s="360" t="s">
        <v>561</v>
      </c>
      <c r="W16" s="360"/>
      <c r="X16" s="360"/>
    </row>
    <row r="17" spans="7:57" x14ac:dyDescent="0.4">
      <c r="G17" s="47" t="s">
        <v>438</v>
      </c>
      <c r="H17" s="47"/>
      <c r="I17" s="47"/>
      <c r="J17" s="47"/>
      <c r="K17" s="47"/>
      <c r="L17" s="47"/>
      <c r="M17" s="47"/>
      <c r="N17" s="360" t="s">
        <v>439</v>
      </c>
      <c r="O17" s="360"/>
      <c r="P17" s="360"/>
      <c r="Q17" s="360"/>
      <c r="R17" s="360"/>
      <c r="S17" s="360"/>
      <c r="T17" s="360"/>
      <c r="U17" s="360"/>
      <c r="V17" s="360" t="s">
        <v>562</v>
      </c>
      <c r="W17" s="360"/>
      <c r="X17" s="360"/>
    </row>
    <row r="18" spans="7:57" x14ac:dyDescent="0.4">
      <c r="G18" s="47" t="s">
        <v>440</v>
      </c>
      <c r="H18" s="47"/>
      <c r="I18" s="47"/>
      <c r="J18" s="47"/>
      <c r="K18" s="47"/>
      <c r="L18" s="47"/>
      <c r="M18" s="47"/>
      <c r="N18" s="360" t="s">
        <v>441</v>
      </c>
      <c r="O18" s="360"/>
      <c r="P18" s="360"/>
      <c r="Q18" s="360"/>
      <c r="R18" s="360"/>
      <c r="S18" s="360"/>
      <c r="T18" s="360"/>
      <c r="U18" s="360"/>
      <c r="V18" s="360" t="s">
        <v>563</v>
      </c>
      <c r="W18" s="360"/>
      <c r="X18" s="360"/>
      <c r="AE18" s="383" t="s">
        <v>491</v>
      </c>
      <c r="AF18" s="384"/>
      <c r="AG18" s="384"/>
      <c r="AH18" s="384"/>
      <c r="AI18" s="384"/>
      <c r="AJ18" s="384"/>
      <c r="AK18" s="384"/>
      <c r="AL18" s="384"/>
      <c r="AM18" s="385"/>
      <c r="AN18" s="383" t="s">
        <v>99</v>
      </c>
      <c r="AO18" s="384"/>
      <c r="AP18" s="384"/>
      <c r="AQ18" s="384"/>
      <c r="AR18" s="384"/>
      <c r="AS18" s="384"/>
      <c r="AT18" s="384"/>
      <c r="AU18" s="384"/>
      <c r="AV18" s="384"/>
      <c r="AW18" s="384"/>
      <c r="AX18" s="384"/>
      <c r="AY18" s="384"/>
      <c r="AZ18" s="384"/>
      <c r="BA18" s="384"/>
      <c r="BB18" s="384"/>
      <c r="BC18" s="384"/>
      <c r="BD18" s="384"/>
      <c r="BE18" s="385"/>
    </row>
    <row r="19" spans="7:57" x14ac:dyDescent="0.4">
      <c r="G19" s="386" t="s">
        <v>442</v>
      </c>
      <c r="H19" s="386"/>
      <c r="I19" s="386"/>
      <c r="J19" s="386"/>
      <c r="K19" s="386"/>
      <c r="L19" s="386"/>
      <c r="M19" s="386"/>
      <c r="N19" s="368" t="s">
        <v>443</v>
      </c>
      <c r="O19" s="368"/>
      <c r="P19" s="368"/>
      <c r="Q19" s="368"/>
      <c r="R19" s="368"/>
      <c r="S19" s="368"/>
      <c r="T19" s="368"/>
      <c r="U19" s="368"/>
      <c r="V19" s="368" t="s">
        <v>564</v>
      </c>
      <c r="W19" s="368"/>
      <c r="X19" s="368"/>
      <c r="AE19" s="387" t="s">
        <v>481</v>
      </c>
      <c r="AF19" s="387"/>
      <c r="AG19" s="387"/>
      <c r="AH19" s="387"/>
      <c r="AI19" s="387"/>
      <c r="AJ19" s="387"/>
      <c r="AK19" s="387"/>
      <c r="AL19" s="387"/>
      <c r="AM19" s="387"/>
      <c r="AN19" s="388" t="s">
        <v>492</v>
      </c>
      <c r="AO19" s="388"/>
      <c r="AP19" s="388"/>
      <c r="AQ19" s="388"/>
      <c r="AR19" s="388"/>
      <c r="AS19" s="388"/>
      <c r="AT19" s="388"/>
      <c r="AU19" s="388"/>
      <c r="AV19" s="388"/>
      <c r="AW19" s="388" t="s">
        <v>493</v>
      </c>
      <c r="AX19" s="388"/>
      <c r="AY19" s="388"/>
      <c r="AZ19" s="388"/>
      <c r="BA19" s="388"/>
      <c r="BB19" s="388"/>
      <c r="BC19" s="388"/>
      <c r="BD19" s="388"/>
      <c r="BE19" s="388"/>
    </row>
    <row r="20" spans="7:57" x14ac:dyDescent="0.4">
      <c r="G20" s="373" t="s">
        <v>444</v>
      </c>
      <c r="H20" s="374"/>
      <c r="I20" s="374"/>
      <c r="J20" s="374"/>
      <c r="K20" s="374"/>
      <c r="L20" s="374"/>
      <c r="M20" s="374"/>
      <c r="N20" s="375" t="s">
        <v>445</v>
      </c>
      <c r="O20" s="375"/>
      <c r="P20" s="375"/>
      <c r="Q20" s="375"/>
      <c r="R20" s="375"/>
      <c r="S20" s="375"/>
      <c r="T20" s="375"/>
      <c r="U20" s="375"/>
      <c r="V20" s="375" t="s">
        <v>565</v>
      </c>
      <c r="W20" s="375"/>
      <c r="X20" s="376"/>
      <c r="AE20" s="377" t="s">
        <v>494</v>
      </c>
      <c r="AF20" s="377"/>
      <c r="AG20" s="377"/>
      <c r="AH20" s="377"/>
      <c r="AI20" s="377"/>
      <c r="AJ20" s="377"/>
      <c r="AK20" s="377"/>
      <c r="AL20" s="377"/>
      <c r="AM20" s="377"/>
      <c r="AN20" s="378" t="s">
        <v>495</v>
      </c>
      <c r="AO20" s="378"/>
      <c r="AP20" s="378"/>
      <c r="AQ20" s="378"/>
      <c r="AR20" s="378"/>
      <c r="AS20" s="378"/>
      <c r="AT20" s="378"/>
      <c r="AU20" s="378"/>
      <c r="AV20" s="378"/>
      <c r="AW20" s="378" t="s">
        <v>496</v>
      </c>
      <c r="AX20" s="378"/>
      <c r="AY20" s="378"/>
      <c r="AZ20" s="378"/>
      <c r="BA20" s="378"/>
      <c r="BB20" s="378"/>
      <c r="BC20" s="378"/>
      <c r="BD20" s="378"/>
      <c r="BE20" s="378"/>
    </row>
    <row r="21" spans="7:57" x14ac:dyDescent="0.4">
      <c r="G21" s="379" t="s">
        <v>448</v>
      </c>
      <c r="H21" s="379"/>
      <c r="I21" s="379"/>
      <c r="J21" s="379"/>
      <c r="K21" s="379"/>
      <c r="L21" s="379"/>
      <c r="M21" s="379"/>
      <c r="N21" s="380" t="s">
        <v>449</v>
      </c>
      <c r="O21" s="380"/>
      <c r="P21" s="380"/>
      <c r="Q21" s="380"/>
      <c r="R21" s="380"/>
      <c r="S21" s="380"/>
      <c r="T21" s="380"/>
      <c r="U21" s="380"/>
      <c r="V21" s="375" t="s">
        <v>566</v>
      </c>
      <c r="W21" s="375"/>
      <c r="X21" s="174"/>
      <c r="Y21" s="15"/>
      <c r="AE21" s="381" t="s">
        <v>497</v>
      </c>
      <c r="AF21" s="381"/>
      <c r="AG21" s="381"/>
      <c r="AH21" s="381"/>
      <c r="AI21" s="381"/>
      <c r="AJ21" s="381"/>
      <c r="AK21" s="381"/>
      <c r="AL21" s="381"/>
      <c r="AM21" s="381"/>
      <c r="AN21" s="382" t="s">
        <v>498</v>
      </c>
      <c r="AO21" s="382"/>
      <c r="AP21" s="382"/>
      <c r="AQ21" s="382"/>
      <c r="AR21" s="382"/>
      <c r="AS21" s="382"/>
      <c r="AT21" s="382"/>
      <c r="AU21" s="382"/>
      <c r="AV21" s="382"/>
      <c r="AW21" s="382" t="s">
        <v>499</v>
      </c>
      <c r="AX21" s="382"/>
      <c r="AY21" s="382"/>
      <c r="AZ21" s="382"/>
      <c r="BA21" s="382"/>
      <c r="BB21" s="382"/>
      <c r="BC21" s="382"/>
      <c r="BD21" s="382"/>
      <c r="BE21" s="382"/>
    </row>
    <row r="22" spans="7:57" x14ac:dyDescent="0.4">
      <c r="G22" s="47" t="s">
        <v>450</v>
      </c>
      <c r="H22" s="47"/>
      <c r="I22" s="47"/>
      <c r="J22" s="47"/>
      <c r="K22" s="47"/>
      <c r="L22" s="47"/>
      <c r="M22" s="47"/>
      <c r="N22" s="360" t="s">
        <v>451</v>
      </c>
      <c r="O22" s="360"/>
      <c r="P22" s="360"/>
      <c r="Q22" s="360"/>
      <c r="R22" s="360"/>
      <c r="S22" s="360"/>
      <c r="T22" s="360"/>
      <c r="U22" s="360"/>
      <c r="V22" s="360" t="s">
        <v>567</v>
      </c>
      <c r="W22" s="360"/>
      <c r="X22" s="360"/>
      <c r="AE22" s="362" t="s">
        <v>501</v>
      </c>
      <c r="AF22" s="362"/>
      <c r="AG22" s="362"/>
      <c r="AH22" s="362"/>
      <c r="AI22" s="362"/>
      <c r="AJ22" s="362"/>
      <c r="AK22" s="362"/>
      <c r="AL22" s="362"/>
      <c r="AM22" s="362"/>
      <c r="AN22" s="363" t="s">
        <v>502</v>
      </c>
      <c r="AO22" s="363"/>
      <c r="AP22" s="363"/>
      <c r="AQ22" s="363"/>
      <c r="AR22" s="363"/>
      <c r="AS22" s="363"/>
      <c r="AT22" s="363"/>
      <c r="AU22" s="363"/>
      <c r="AV22" s="363"/>
      <c r="AW22" s="363" t="s">
        <v>503</v>
      </c>
      <c r="AX22" s="363"/>
      <c r="AY22" s="363"/>
      <c r="AZ22" s="363"/>
      <c r="BA22" s="363"/>
      <c r="BB22" s="363"/>
      <c r="BC22" s="363"/>
      <c r="BD22" s="363"/>
      <c r="BE22" s="363"/>
    </row>
    <row r="23" spans="7:57" x14ac:dyDescent="0.4">
      <c r="G23" s="47" t="s">
        <v>452</v>
      </c>
      <c r="H23" s="47"/>
      <c r="I23" s="47"/>
      <c r="J23" s="47"/>
      <c r="K23" s="47"/>
      <c r="L23" s="47"/>
      <c r="M23" s="47"/>
      <c r="N23" s="360" t="s">
        <v>453</v>
      </c>
      <c r="O23" s="360"/>
      <c r="P23" s="360"/>
      <c r="Q23" s="360"/>
      <c r="R23" s="360"/>
      <c r="S23" s="360"/>
      <c r="T23" s="360"/>
      <c r="U23" s="360"/>
      <c r="V23" s="360" t="s">
        <v>568</v>
      </c>
      <c r="W23" s="360"/>
      <c r="X23" s="360"/>
      <c r="AE23" s="362" t="s">
        <v>504</v>
      </c>
      <c r="AF23" s="362"/>
      <c r="AG23" s="362"/>
      <c r="AH23" s="362"/>
      <c r="AI23" s="362"/>
      <c r="AJ23" s="362"/>
      <c r="AK23" s="362"/>
      <c r="AL23" s="362"/>
      <c r="AM23" s="362"/>
      <c r="AN23" s="363" t="s">
        <v>505</v>
      </c>
      <c r="AO23" s="363"/>
      <c r="AP23" s="363"/>
      <c r="AQ23" s="363"/>
      <c r="AR23" s="363"/>
      <c r="AS23" s="363"/>
      <c r="AT23" s="363"/>
      <c r="AU23" s="363"/>
      <c r="AV23" s="363"/>
      <c r="AW23" s="363" t="s">
        <v>506</v>
      </c>
      <c r="AX23" s="363"/>
      <c r="AY23" s="363"/>
      <c r="AZ23" s="363"/>
      <c r="BA23" s="363"/>
      <c r="BB23" s="363"/>
      <c r="BC23" s="363"/>
      <c r="BD23" s="363"/>
      <c r="BE23" s="363"/>
    </row>
    <row r="24" spans="7:57" x14ac:dyDescent="0.4">
      <c r="G24" s="47" t="s">
        <v>454</v>
      </c>
      <c r="H24" s="47"/>
      <c r="I24" s="47"/>
      <c r="J24" s="47"/>
      <c r="K24" s="47"/>
      <c r="L24" s="47"/>
      <c r="M24" s="47"/>
      <c r="N24" s="360" t="s">
        <v>455</v>
      </c>
      <c r="O24" s="360"/>
      <c r="P24" s="360"/>
      <c r="Q24" s="360"/>
      <c r="R24" s="360"/>
      <c r="S24" s="360"/>
      <c r="T24" s="360"/>
      <c r="U24" s="360"/>
      <c r="V24" s="369" t="s">
        <v>569</v>
      </c>
      <c r="W24" s="369"/>
      <c r="X24" s="370"/>
      <c r="Y24" s="15"/>
      <c r="AE24" s="362" t="s">
        <v>508</v>
      </c>
      <c r="AF24" s="362"/>
      <c r="AG24" s="362"/>
      <c r="AH24" s="362"/>
      <c r="AI24" s="362"/>
      <c r="AJ24" s="362"/>
      <c r="AK24" s="362"/>
      <c r="AL24" s="362"/>
      <c r="AM24" s="362"/>
      <c r="AN24" s="363" t="s">
        <v>509</v>
      </c>
      <c r="AO24" s="363"/>
      <c r="AP24" s="363"/>
      <c r="AQ24" s="363"/>
      <c r="AR24" s="363"/>
      <c r="AS24" s="363"/>
      <c r="AT24" s="363"/>
      <c r="AU24" s="363"/>
      <c r="AV24" s="363"/>
      <c r="AW24" s="363" t="s">
        <v>510</v>
      </c>
      <c r="AX24" s="363"/>
      <c r="AY24" s="363"/>
      <c r="AZ24" s="363"/>
      <c r="BA24" s="363"/>
      <c r="BB24" s="363"/>
      <c r="BC24" s="363"/>
      <c r="BD24" s="363"/>
      <c r="BE24" s="363"/>
    </row>
    <row r="25" spans="7:57" x14ac:dyDescent="0.4">
      <c r="G25" s="47" t="s">
        <v>456</v>
      </c>
      <c r="H25" s="47"/>
      <c r="I25" s="47"/>
      <c r="J25" s="47"/>
      <c r="K25" s="47"/>
      <c r="L25" s="47"/>
      <c r="M25" s="47"/>
      <c r="N25" s="360" t="s">
        <v>457</v>
      </c>
      <c r="O25" s="360"/>
      <c r="P25" s="360"/>
      <c r="Q25" s="360"/>
      <c r="R25" s="360"/>
      <c r="S25" s="360"/>
      <c r="T25" s="360"/>
      <c r="U25" s="360"/>
      <c r="V25" s="371" t="s">
        <v>570</v>
      </c>
      <c r="W25" s="371"/>
      <c r="X25" s="372"/>
      <c r="Y25" s="15"/>
      <c r="AE25" s="362" t="s">
        <v>511</v>
      </c>
      <c r="AF25" s="362"/>
      <c r="AG25" s="362"/>
      <c r="AH25" s="362"/>
      <c r="AI25" s="362"/>
      <c r="AJ25" s="362"/>
      <c r="AK25" s="362"/>
      <c r="AL25" s="362"/>
      <c r="AM25" s="362"/>
      <c r="AN25" s="363" t="s">
        <v>512</v>
      </c>
      <c r="AO25" s="363"/>
      <c r="AP25" s="363"/>
      <c r="AQ25" s="363"/>
      <c r="AR25" s="363"/>
      <c r="AS25" s="363"/>
      <c r="AT25" s="363"/>
      <c r="AU25" s="363"/>
      <c r="AV25" s="363"/>
      <c r="AW25" s="363" t="s">
        <v>513</v>
      </c>
      <c r="AX25" s="363"/>
      <c r="AY25" s="363"/>
      <c r="AZ25" s="363"/>
      <c r="BA25" s="363"/>
      <c r="BB25" s="363"/>
      <c r="BC25" s="363"/>
      <c r="BD25" s="363"/>
      <c r="BE25" s="363"/>
    </row>
    <row r="26" spans="7:57" x14ac:dyDescent="0.4">
      <c r="G26" s="47" t="s">
        <v>458</v>
      </c>
      <c r="H26" s="47"/>
      <c r="I26" s="47"/>
      <c r="J26" s="47"/>
      <c r="K26" s="47"/>
      <c r="L26" s="47"/>
      <c r="M26" s="47"/>
      <c r="N26" s="360" t="s">
        <v>459</v>
      </c>
      <c r="O26" s="360"/>
      <c r="P26" s="360"/>
      <c r="Q26" s="360"/>
      <c r="R26" s="360"/>
      <c r="S26" s="360"/>
      <c r="T26" s="360"/>
      <c r="U26" s="360"/>
      <c r="V26" s="360" t="s">
        <v>571</v>
      </c>
      <c r="W26" s="360"/>
      <c r="X26" s="360"/>
      <c r="AE26" s="362" t="s">
        <v>515</v>
      </c>
      <c r="AF26" s="362"/>
      <c r="AG26" s="362"/>
      <c r="AH26" s="362"/>
      <c r="AI26" s="362"/>
      <c r="AJ26" s="362"/>
      <c r="AK26" s="362"/>
      <c r="AL26" s="362"/>
      <c r="AM26" s="362"/>
      <c r="AN26" s="363" t="s">
        <v>516</v>
      </c>
      <c r="AO26" s="363"/>
      <c r="AP26" s="363"/>
      <c r="AQ26" s="363"/>
      <c r="AR26" s="363"/>
      <c r="AS26" s="363"/>
      <c r="AT26" s="363"/>
      <c r="AU26" s="363"/>
      <c r="AV26" s="363"/>
      <c r="AW26" s="363" t="s">
        <v>517</v>
      </c>
      <c r="AX26" s="363"/>
      <c r="AY26" s="363"/>
      <c r="AZ26" s="363"/>
      <c r="BA26" s="363"/>
      <c r="BB26" s="363"/>
      <c r="BC26" s="363"/>
      <c r="BD26" s="363"/>
      <c r="BE26" s="363"/>
    </row>
    <row r="27" spans="7:57" x14ac:dyDescent="0.4">
      <c r="G27" s="47" t="s">
        <v>460</v>
      </c>
      <c r="H27" s="47"/>
      <c r="I27" s="47"/>
      <c r="J27" s="47"/>
      <c r="K27" s="47"/>
      <c r="L27" s="47"/>
      <c r="M27" s="47"/>
      <c r="N27" s="360" t="s">
        <v>461</v>
      </c>
      <c r="O27" s="360"/>
      <c r="P27" s="360"/>
      <c r="Q27" s="360"/>
      <c r="R27" s="360"/>
      <c r="S27" s="360"/>
      <c r="T27" s="360"/>
      <c r="U27" s="360"/>
      <c r="V27" s="368" t="s">
        <v>572</v>
      </c>
      <c r="W27" s="368"/>
      <c r="X27" s="368"/>
      <c r="AE27" s="362" t="s">
        <v>519</v>
      </c>
      <c r="AF27" s="362"/>
      <c r="AG27" s="362"/>
      <c r="AH27" s="362"/>
      <c r="AI27" s="362"/>
      <c r="AJ27" s="362"/>
      <c r="AK27" s="362"/>
      <c r="AL27" s="362"/>
      <c r="AM27" s="362"/>
      <c r="AN27" s="363" t="s">
        <v>520</v>
      </c>
      <c r="AO27" s="363"/>
      <c r="AP27" s="363"/>
      <c r="AQ27" s="363"/>
      <c r="AR27" s="363"/>
      <c r="AS27" s="363"/>
      <c r="AT27" s="363"/>
      <c r="AU27" s="363"/>
      <c r="AV27" s="363"/>
      <c r="AW27" s="363" t="s">
        <v>521</v>
      </c>
      <c r="AX27" s="363"/>
      <c r="AY27" s="363"/>
      <c r="AZ27" s="363"/>
      <c r="BA27" s="363"/>
      <c r="BB27" s="363"/>
      <c r="BC27" s="363"/>
      <c r="BD27" s="363"/>
      <c r="BE27" s="363"/>
    </row>
    <row r="28" spans="7:57" x14ac:dyDescent="0.4">
      <c r="G28" s="47" t="s">
        <v>462</v>
      </c>
      <c r="H28" s="47"/>
      <c r="I28" s="47"/>
      <c r="J28" s="47"/>
      <c r="K28" s="47"/>
      <c r="L28" s="47"/>
      <c r="M28" s="47"/>
      <c r="N28" s="360" t="s">
        <v>463</v>
      </c>
      <c r="O28" s="360"/>
      <c r="P28" s="360"/>
      <c r="Q28" s="360"/>
      <c r="R28" s="360"/>
      <c r="S28" s="360"/>
      <c r="T28" s="360"/>
      <c r="U28" s="168"/>
      <c r="V28" s="361" t="s">
        <v>573</v>
      </c>
      <c r="W28" s="361"/>
      <c r="X28" s="361"/>
      <c r="AE28" s="362" t="s">
        <v>524</v>
      </c>
      <c r="AF28" s="362"/>
      <c r="AG28" s="362"/>
      <c r="AH28" s="362"/>
      <c r="AI28" s="362"/>
      <c r="AJ28" s="362"/>
      <c r="AK28" s="362"/>
      <c r="AL28" s="362"/>
      <c r="AM28" s="362"/>
      <c r="AN28" s="363" t="s">
        <v>525</v>
      </c>
      <c r="AO28" s="363"/>
      <c r="AP28" s="363"/>
      <c r="AQ28" s="363"/>
      <c r="AR28" s="363"/>
      <c r="AS28" s="363"/>
      <c r="AT28" s="363"/>
      <c r="AU28" s="363"/>
      <c r="AV28" s="363"/>
      <c r="AW28" s="363" t="s">
        <v>526</v>
      </c>
      <c r="AX28" s="363"/>
      <c r="AY28" s="363"/>
      <c r="AZ28" s="363"/>
      <c r="BA28" s="363"/>
      <c r="BB28" s="363"/>
      <c r="BC28" s="363"/>
      <c r="BD28" s="363"/>
      <c r="BE28" s="363"/>
    </row>
    <row r="29" spans="7:57" x14ac:dyDescent="0.4">
      <c r="G29" s="47" t="s">
        <v>464</v>
      </c>
      <c r="H29" s="47"/>
      <c r="I29" s="47"/>
      <c r="J29" s="47"/>
      <c r="K29" s="47"/>
      <c r="L29" s="47"/>
      <c r="M29" s="47"/>
      <c r="N29" s="360" t="s">
        <v>465</v>
      </c>
      <c r="O29" s="360"/>
      <c r="P29" s="360"/>
      <c r="Q29" s="360"/>
      <c r="R29" s="360"/>
      <c r="S29" s="360"/>
      <c r="T29" s="360"/>
      <c r="U29" s="168"/>
      <c r="V29" s="361" t="s">
        <v>574</v>
      </c>
      <c r="W29" s="361"/>
      <c r="X29" s="361"/>
      <c r="AE29" s="362" t="s">
        <v>527</v>
      </c>
      <c r="AF29" s="362"/>
      <c r="AG29" s="362"/>
      <c r="AH29" s="362"/>
      <c r="AI29" s="362"/>
      <c r="AJ29" s="362"/>
      <c r="AK29" s="362"/>
      <c r="AL29" s="362"/>
      <c r="AM29" s="362"/>
      <c r="AN29" s="363" t="s">
        <v>528</v>
      </c>
      <c r="AO29" s="363"/>
      <c r="AP29" s="363"/>
      <c r="AQ29" s="363"/>
      <c r="AR29" s="363"/>
      <c r="AS29" s="363"/>
      <c r="AT29" s="363"/>
      <c r="AU29" s="363"/>
      <c r="AV29" s="363"/>
      <c r="AW29" s="363" t="s">
        <v>529</v>
      </c>
      <c r="AX29" s="363"/>
      <c r="AY29" s="363"/>
      <c r="AZ29" s="363"/>
      <c r="BA29" s="363"/>
      <c r="BB29" s="363"/>
      <c r="BC29" s="363"/>
      <c r="BD29" s="363"/>
      <c r="BE29" s="363"/>
    </row>
    <row r="30" spans="7:57" x14ac:dyDescent="0.4">
      <c r="G30" s="47" t="s">
        <v>466</v>
      </c>
      <c r="H30" s="47"/>
      <c r="I30" s="47"/>
      <c r="J30" s="47"/>
      <c r="K30" s="47"/>
      <c r="L30" s="47"/>
      <c r="M30" s="47"/>
      <c r="N30" s="360" t="s">
        <v>467</v>
      </c>
      <c r="O30" s="360"/>
      <c r="P30" s="360"/>
      <c r="Q30" s="360"/>
      <c r="R30" s="360"/>
      <c r="S30" s="360"/>
      <c r="T30" s="360"/>
      <c r="U30" s="168"/>
      <c r="V30" s="361" t="s">
        <v>575</v>
      </c>
      <c r="W30" s="361"/>
      <c r="X30" s="361"/>
      <c r="AE30" s="362" t="s">
        <v>530</v>
      </c>
      <c r="AF30" s="362"/>
      <c r="AG30" s="362"/>
      <c r="AH30" s="362"/>
      <c r="AI30" s="362"/>
      <c r="AJ30" s="362"/>
      <c r="AK30" s="362"/>
      <c r="AL30" s="362"/>
      <c r="AM30" s="362"/>
      <c r="AN30" s="363" t="s">
        <v>531</v>
      </c>
      <c r="AO30" s="363"/>
      <c r="AP30" s="363"/>
      <c r="AQ30" s="363"/>
      <c r="AR30" s="363"/>
      <c r="AS30" s="363"/>
      <c r="AT30" s="363"/>
      <c r="AU30" s="363"/>
      <c r="AV30" s="363"/>
      <c r="AW30" s="363" t="s">
        <v>532</v>
      </c>
      <c r="AX30" s="363"/>
      <c r="AY30" s="363"/>
      <c r="AZ30" s="363"/>
      <c r="BA30" s="363"/>
      <c r="BB30" s="363"/>
      <c r="BC30" s="363"/>
      <c r="BD30" s="363"/>
      <c r="BE30" s="363"/>
    </row>
    <row r="31" spans="7:57" x14ac:dyDescent="0.4">
      <c r="G31" s="47" t="s">
        <v>470</v>
      </c>
      <c r="H31" s="47"/>
      <c r="I31" s="47"/>
      <c r="J31" s="47"/>
      <c r="K31" s="47"/>
      <c r="L31" s="47"/>
      <c r="M31" s="47"/>
      <c r="N31" s="360" t="s">
        <v>471</v>
      </c>
      <c r="O31" s="360"/>
      <c r="P31" s="360"/>
      <c r="Q31" s="360"/>
      <c r="R31" s="360"/>
      <c r="S31" s="360"/>
      <c r="T31" s="360"/>
      <c r="U31" s="168"/>
      <c r="V31" s="361" t="s">
        <v>576</v>
      </c>
      <c r="W31" s="361"/>
      <c r="X31" s="361"/>
      <c r="AE31" s="362" t="s">
        <v>533</v>
      </c>
      <c r="AF31" s="362"/>
      <c r="AG31" s="362"/>
      <c r="AH31" s="362"/>
      <c r="AI31" s="362"/>
      <c r="AJ31" s="362"/>
      <c r="AK31" s="362"/>
      <c r="AL31" s="362"/>
      <c r="AM31" s="362"/>
      <c r="AN31" s="363" t="s">
        <v>534</v>
      </c>
      <c r="AO31" s="363"/>
      <c r="AP31" s="363"/>
      <c r="AQ31" s="363"/>
      <c r="AR31" s="363"/>
      <c r="AS31" s="363"/>
      <c r="AT31" s="363"/>
      <c r="AU31" s="363"/>
      <c r="AV31" s="363"/>
      <c r="AW31" s="363" t="s">
        <v>535</v>
      </c>
      <c r="AX31" s="363"/>
      <c r="AY31" s="363"/>
      <c r="AZ31" s="363"/>
      <c r="BA31" s="363"/>
      <c r="BB31" s="363"/>
      <c r="BC31" s="363"/>
      <c r="BD31" s="363"/>
      <c r="BE31" s="363"/>
    </row>
    <row r="32" spans="7:57" x14ac:dyDescent="0.4">
      <c r="G32" s="47" t="s">
        <v>472</v>
      </c>
      <c r="H32" s="47"/>
      <c r="I32" s="47"/>
      <c r="J32" s="47"/>
      <c r="K32" s="47"/>
      <c r="L32" s="47"/>
      <c r="M32" s="47"/>
      <c r="N32" s="360" t="s">
        <v>473</v>
      </c>
      <c r="O32" s="360"/>
      <c r="P32" s="360"/>
      <c r="Q32" s="360"/>
      <c r="R32" s="360"/>
      <c r="S32" s="360"/>
      <c r="T32" s="360"/>
      <c r="U32" s="168"/>
      <c r="V32" s="361" t="s">
        <v>577</v>
      </c>
      <c r="W32" s="361"/>
      <c r="X32" s="361"/>
      <c r="AE32" s="362" t="s">
        <v>536</v>
      </c>
      <c r="AF32" s="362"/>
      <c r="AG32" s="362"/>
      <c r="AH32" s="362"/>
      <c r="AI32" s="362"/>
      <c r="AJ32" s="362"/>
      <c r="AK32" s="362"/>
      <c r="AL32" s="362"/>
      <c r="AM32" s="362"/>
      <c r="AN32" s="363" t="s">
        <v>537</v>
      </c>
      <c r="AO32" s="363"/>
      <c r="AP32" s="363"/>
      <c r="AQ32" s="363"/>
      <c r="AR32" s="363"/>
      <c r="AS32" s="363"/>
      <c r="AT32" s="363"/>
      <c r="AU32" s="363"/>
      <c r="AV32" s="363"/>
      <c r="AW32" s="363" t="s">
        <v>538</v>
      </c>
      <c r="AX32" s="363"/>
      <c r="AY32" s="363"/>
      <c r="AZ32" s="363"/>
      <c r="BA32" s="363"/>
      <c r="BB32" s="363"/>
      <c r="BC32" s="363"/>
      <c r="BD32" s="363"/>
      <c r="BE32" s="363"/>
    </row>
    <row r="33" spans="7:57" x14ac:dyDescent="0.4">
      <c r="G33" s="47" t="s">
        <v>474</v>
      </c>
      <c r="H33" s="47"/>
      <c r="I33" s="47"/>
      <c r="J33" s="47"/>
      <c r="K33" s="47"/>
      <c r="L33" s="47"/>
      <c r="M33" s="47"/>
      <c r="N33" s="360" t="s">
        <v>475</v>
      </c>
      <c r="O33" s="360"/>
      <c r="P33" s="360"/>
      <c r="Q33" s="360"/>
      <c r="R33" s="360"/>
      <c r="S33" s="360"/>
      <c r="T33" s="360"/>
      <c r="U33" s="168"/>
      <c r="V33" s="361" t="s">
        <v>578</v>
      </c>
      <c r="W33" s="361"/>
      <c r="X33" s="361"/>
      <c r="AE33" s="362" t="s">
        <v>539</v>
      </c>
      <c r="AF33" s="362"/>
      <c r="AG33" s="362"/>
      <c r="AH33" s="362"/>
      <c r="AI33" s="362"/>
      <c r="AJ33" s="362"/>
      <c r="AK33" s="362"/>
      <c r="AL33" s="362"/>
      <c r="AM33" s="362"/>
      <c r="AN33" s="363" t="s">
        <v>540</v>
      </c>
      <c r="AO33" s="363"/>
      <c r="AP33" s="363"/>
      <c r="AQ33" s="363"/>
      <c r="AR33" s="363"/>
      <c r="AS33" s="363"/>
      <c r="AT33" s="363"/>
      <c r="AU33" s="363"/>
      <c r="AV33" s="363"/>
      <c r="AW33" s="363" t="s">
        <v>541</v>
      </c>
      <c r="AX33" s="363"/>
      <c r="AY33" s="363"/>
      <c r="AZ33" s="363"/>
      <c r="BA33" s="363"/>
      <c r="BB33" s="363"/>
      <c r="BC33" s="363"/>
      <c r="BD33" s="363"/>
      <c r="BE33" s="363"/>
    </row>
    <row r="34" spans="7:57" x14ac:dyDescent="0.4">
      <c r="G34" s="47" t="s">
        <v>476</v>
      </c>
      <c r="H34" s="47"/>
      <c r="I34" s="47"/>
      <c r="J34" s="47"/>
      <c r="K34" s="47"/>
      <c r="L34" s="47"/>
      <c r="M34" s="47"/>
      <c r="N34" s="360" t="s">
        <v>477</v>
      </c>
      <c r="O34" s="360"/>
      <c r="P34" s="360"/>
      <c r="Q34" s="360"/>
      <c r="R34" s="360"/>
      <c r="S34" s="360"/>
      <c r="T34" s="360"/>
      <c r="U34" s="168"/>
      <c r="V34" s="361" t="s">
        <v>579</v>
      </c>
      <c r="W34" s="361"/>
      <c r="X34" s="361"/>
      <c r="AE34" s="362" t="s">
        <v>542</v>
      </c>
      <c r="AF34" s="362"/>
      <c r="AG34" s="362"/>
      <c r="AH34" s="362"/>
      <c r="AI34" s="362"/>
      <c r="AJ34" s="362"/>
      <c r="AK34" s="362"/>
      <c r="AL34" s="362"/>
      <c r="AM34" s="362"/>
      <c r="AN34" s="363" t="s">
        <v>543</v>
      </c>
      <c r="AO34" s="363"/>
      <c r="AP34" s="363"/>
      <c r="AQ34" s="363"/>
      <c r="AR34" s="363"/>
      <c r="AS34" s="363"/>
      <c r="AT34" s="363"/>
      <c r="AU34" s="363"/>
      <c r="AV34" s="363"/>
      <c r="AW34" s="363" t="s">
        <v>544</v>
      </c>
      <c r="AX34" s="363"/>
      <c r="AY34" s="363"/>
      <c r="AZ34" s="363"/>
      <c r="BA34" s="363"/>
      <c r="BB34" s="363"/>
      <c r="BC34" s="363"/>
      <c r="BD34" s="363"/>
      <c r="BE34" s="363"/>
    </row>
    <row r="35" spans="7:57" x14ac:dyDescent="0.4">
      <c r="G35" s="47" t="s">
        <v>478</v>
      </c>
      <c r="H35" s="47"/>
      <c r="I35" s="47"/>
      <c r="J35" s="47"/>
      <c r="K35" s="47"/>
      <c r="L35" s="47"/>
      <c r="M35" s="47"/>
      <c r="N35" s="360" t="s">
        <v>479</v>
      </c>
      <c r="O35" s="360"/>
      <c r="P35" s="360"/>
      <c r="Q35" s="360"/>
      <c r="R35" s="360"/>
      <c r="S35" s="360"/>
      <c r="T35" s="360"/>
      <c r="U35" s="168"/>
      <c r="V35" s="361" t="s">
        <v>580</v>
      </c>
      <c r="W35" s="361"/>
      <c r="X35" s="361"/>
      <c r="AE35" s="362" t="s">
        <v>545</v>
      </c>
      <c r="AF35" s="362"/>
      <c r="AG35" s="362"/>
      <c r="AH35" s="362"/>
      <c r="AI35" s="362"/>
      <c r="AJ35" s="362"/>
      <c r="AK35" s="362"/>
      <c r="AL35" s="362"/>
      <c r="AM35" s="362"/>
      <c r="AN35" s="363" t="s">
        <v>546</v>
      </c>
      <c r="AO35" s="363"/>
      <c r="AP35" s="363"/>
      <c r="AQ35" s="363"/>
      <c r="AR35" s="363"/>
      <c r="AS35" s="363"/>
      <c r="AT35" s="363"/>
      <c r="AU35" s="363"/>
      <c r="AV35" s="363"/>
      <c r="AW35" s="363" t="s">
        <v>547</v>
      </c>
      <c r="AX35" s="363"/>
      <c r="AY35" s="363"/>
      <c r="AZ35" s="363"/>
      <c r="BA35" s="363"/>
      <c r="BB35" s="363"/>
      <c r="BC35" s="363"/>
      <c r="BD35" s="363"/>
      <c r="BE35" s="363"/>
    </row>
    <row r="36" spans="7:57" x14ac:dyDescent="0.4">
      <c r="P36" s="364"/>
      <c r="Q36" s="364"/>
    </row>
    <row r="38" spans="7:57" x14ac:dyDescent="0.4">
      <c r="G38" s="365" t="s">
        <v>382</v>
      </c>
      <c r="H38" s="366"/>
      <c r="I38" s="366"/>
      <c r="J38" s="366"/>
      <c r="K38" s="366"/>
      <c r="L38" s="366"/>
      <c r="M38" s="366"/>
      <c r="N38" s="366"/>
      <c r="O38" s="366"/>
      <c r="P38" s="366"/>
      <c r="Q38" s="366"/>
      <c r="R38" s="366"/>
      <c r="S38" s="366"/>
      <c r="T38" s="366"/>
      <c r="U38" s="366"/>
      <c r="V38" s="366"/>
      <c r="W38" s="366"/>
      <c r="X38" s="366"/>
      <c r="Y38" s="366"/>
      <c r="Z38" s="366"/>
      <c r="AA38" s="366"/>
      <c r="AB38" s="366"/>
      <c r="AC38" s="366"/>
      <c r="AD38" s="366"/>
      <c r="AE38" s="366"/>
      <c r="AF38" s="366"/>
      <c r="AG38" s="366"/>
      <c r="AH38" s="366"/>
      <c r="AI38" s="366"/>
      <c r="AJ38" s="366"/>
      <c r="AK38" s="366"/>
      <c r="AL38" s="366"/>
      <c r="AM38" s="366"/>
      <c r="AN38" s="366"/>
      <c r="AO38" s="366"/>
      <c r="AP38" s="366"/>
      <c r="AQ38" s="366"/>
      <c r="AR38" s="366"/>
      <c r="AS38" s="366"/>
      <c r="AT38" s="366"/>
      <c r="AU38" s="366"/>
      <c r="AV38" s="366"/>
      <c r="AW38" s="366"/>
      <c r="AX38" s="366"/>
      <c r="AY38" s="366"/>
      <c r="AZ38" s="366"/>
      <c r="BA38" s="366"/>
      <c r="BB38" s="366"/>
      <c r="BC38" s="366"/>
      <c r="BD38" s="366"/>
      <c r="BE38" s="367"/>
    </row>
    <row r="39" spans="7:57" x14ac:dyDescent="0.4">
      <c r="G39" s="88" t="s">
        <v>64</v>
      </c>
      <c r="H39" s="88"/>
      <c r="I39" s="88"/>
      <c r="J39" s="88"/>
      <c r="K39" s="88"/>
      <c r="L39" s="88"/>
      <c r="M39" s="88"/>
      <c r="N39" s="88"/>
      <c r="O39" s="88"/>
      <c r="P39" s="88"/>
      <c r="Q39" s="88" t="s">
        <v>65</v>
      </c>
      <c r="R39" s="88"/>
      <c r="S39" s="88"/>
      <c r="T39" s="88"/>
      <c r="U39" s="88"/>
      <c r="V39" s="88"/>
      <c r="W39" s="88"/>
      <c r="X39" s="88"/>
      <c r="Y39" s="88"/>
      <c r="Z39" s="88"/>
      <c r="AA39" s="358" t="s">
        <v>66</v>
      </c>
      <c r="AB39" s="359"/>
      <c r="AC39" s="201" t="s">
        <v>67</v>
      </c>
      <c r="AD39" s="202"/>
      <c r="AE39" s="202"/>
      <c r="AF39" s="203"/>
      <c r="AG39" s="204" t="s">
        <v>68</v>
      </c>
      <c r="AH39" s="204"/>
      <c r="AI39" s="200" t="s">
        <v>69</v>
      </c>
      <c r="AJ39" s="200"/>
      <c r="AK39" s="200"/>
      <c r="AL39" s="200"/>
      <c r="AM39" s="200"/>
      <c r="AN39" s="200"/>
      <c r="AO39" s="200"/>
      <c r="AP39" s="200"/>
      <c r="AQ39" s="200"/>
      <c r="AR39" s="200"/>
      <c r="AS39" s="200"/>
      <c r="AT39" s="200"/>
      <c r="AU39" s="200"/>
      <c r="AV39" s="200"/>
      <c r="AW39" s="200"/>
      <c r="AX39" s="200"/>
      <c r="AY39" s="200"/>
      <c r="AZ39" s="200"/>
      <c r="BA39" s="200"/>
      <c r="BB39" s="200"/>
      <c r="BC39" s="200"/>
      <c r="BD39" s="200"/>
      <c r="BE39" s="200"/>
    </row>
    <row r="40" spans="7:57" x14ac:dyDescent="0.4">
      <c r="G40" s="211" t="s">
        <v>70</v>
      </c>
      <c r="H40" s="206"/>
      <c r="I40" s="206"/>
      <c r="J40" s="206"/>
      <c r="K40" s="206"/>
      <c r="L40" s="206"/>
      <c r="M40" s="206"/>
      <c r="N40" s="206"/>
      <c r="O40" s="206"/>
      <c r="P40" s="207"/>
      <c r="Q40" s="211" t="s">
        <v>383</v>
      </c>
      <c r="R40" s="206"/>
      <c r="S40" s="206"/>
      <c r="T40" s="206"/>
      <c r="U40" s="206"/>
      <c r="V40" s="206"/>
      <c r="W40" s="206"/>
      <c r="X40" s="206"/>
      <c r="Y40" s="206"/>
      <c r="Z40" s="207"/>
      <c r="AA40" s="208" t="s">
        <v>72</v>
      </c>
      <c r="AB40" s="210"/>
      <c r="AC40" s="208" t="s">
        <v>73</v>
      </c>
      <c r="AD40" s="209"/>
      <c r="AE40" s="209"/>
      <c r="AF40" s="210"/>
      <c r="AG40" s="211" t="s">
        <v>74</v>
      </c>
      <c r="AH40" s="207"/>
      <c r="AI40" s="220" t="s">
        <v>384</v>
      </c>
      <c r="AJ40" s="221"/>
      <c r="AK40" s="221"/>
      <c r="AL40" s="221"/>
      <c r="AM40" s="221"/>
      <c r="AN40" s="221"/>
      <c r="AO40" s="221"/>
      <c r="AP40" s="221"/>
      <c r="AQ40" s="221"/>
      <c r="AR40" s="221"/>
      <c r="AS40" s="221"/>
      <c r="AT40" s="221"/>
      <c r="AU40" s="221"/>
      <c r="AV40" s="221"/>
      <c r="AW40" s="221"/>
      <c r="AX40" s="221"/>
      <c r="AY40" s="221"/>
      <c r="AZ40" s="221"/>
      <c r="BA40" s="221"/>
      <c r="BB40" s="221"/>
      <c r="BC40" s="221"/>
      <c r="BD40" s="221"/>
      <c r="BE40" s="222"/>
    </row>
    <row r="41" spans="7:57" ht="18.75" customHeight="1" x14ac:dyDescent="0.4">
      <c r="G41" s="65" t="s">
        <v>385</v>
      </c>
      <c r="H41" s="66"/>
      <c r="I41" s="66"/>
      <c r="J41" s="66"/>
      <c r="K41" s="66"/>
      <c r="L41" s="66"/>
      <c r="M41" s="66"/>
      <c r="N41" s="66"/>
      <c r="O41" s="66"/>
      <c r="P41" s="67"/>
      <c r="Q41" s="65" t="s">
        <v>386</v>
      </c>
      <c r="R41" s="66"/>
      <c r="S41" s="66"/>
      <c r="T41" s="66"/>
      <c r="U41" s="66"/>
      <c r="V41" s="66"/>
      <c r="W41" s="66"/>
      <c r="X41" s="66"/>
      <c r="Y41" s="66"/>
      <c r="Z41" s="67"/>
      <c r="AA41" s="145" t="s">
        <v>212</v>
      </c>
      <c r="AB41" s="146"/>
      <c r="AC41" s="145" t="s">
        <v>88</v>
      </c>
      <c r="AD41" s="149"/>
      <c r="AE41" s="149"/>
      <c r="AF41" s="146"/>
      <c r="AG41" s="65" t="s">
        <v>79</v>
      </c>
      <c r="AH41" s="67"/>
      <c r="AI41" s="134" t="s">
        <v>581</v>
      </c>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6"/>
    </row>
    <row r="42" spans="7:57" x14ac:dyDescent="0.4">
      <c r="G42" s="131"/>
      <c r="H42" s="132"/>
      <c r="I42" s="132"/>
      <c r="J42" s="132"/>
      <c r="K42" s="132"/>
      <c r="L42" s="132"/>
      <c r="M42" s="132"/>
      <c r="N42" s="132"/>
      <c r="O42" s="132"/>
      <c r="P42" s="133"/>
      <c r="Q42" s="131"/>
      <c r="R42" s="132"/>
      <c r="S42" s="132"/>
      <c r="T42" s="132"/>
      <c r="U42" s="132"/>
      <c r="V42" s="132"/>
      <c r="W42" s="132"/>
      <c r="X42" s="132"/>
      <c r="Y42" s="132"/>
      <c r="Z42" s="133"/>
      <c r="AA42" s="278"/>
      <c r="AB42" s="280"/>
      <c r="AC42" s="278"/>
      <c r="AD42" s="279"/>
      <c r="AE42" s="279"/>
      <c r="AF42" s="280"/>
      <c r="AG42" s="131"/>
      <c r="AH42" s="133"/>
      <c r="AI42" s="165"/>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7"/>
    </row>
    <row r="43" spans="7:57" x14ac:dyDescent="0.4">
      <c r="G43" s="131"/>
      <c r="H43" s="132"/>
      <c r="I43" s="132"/>
      <c r="J43" s="132"/>
      <c r="K43" s="132"/>
      <c r="L43" s="132"/>
      <c r="M43" s="132"/>
      <c r="N43" s="132"/>
      <c r="O43" s="132"/>
      <c r="P43" s="133"/>
      <c r="Q43" s="131"/>
      <c r="R43" s="132"/>
      <c r="S43" s="132"/>
      <c r="T43" s="132"/>
      <c r="U43" s="132"/>
      <c r="V43" s="132"/>
      <c r="W43" s="132"/>
      <c r="X43" s="132"/>
      <c r="Y43" s="132"/>
      <c r="Z43" s="133"/>
      <c r="AA43" s="278"/>
      <c r="AB43" s="280"/>
      <c r="AC43" s="278"/>
      <c r="AD43" s="279"/>
      <c r="AE43" s="279"/>
      <c r="AF43" s="280"/>
      <c r="AG43" s="131"/>
      <c r="AH43" s="133"/>
      <c r="AI43" s="165"/>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67"/>
    </row>
    <row r="44" spans="7:57" ht="18.75" customHeight="1" x14ac:dyDescent="0.4">
      <c r="G44" s="68"/>
      <c r="H44" s="69"/>
      <c r="I44" s="69"/>
      <c r="J44" s="69"/>
      <c r="K44" s="69"/>
      <c r="L44" s="69"/>
      <c r="M44" s="69"/>
      <c r="N44" s="69"/>
      <c r="O44" s="69"/>
      <c r="P44" s="70"/>
      <c r="Q44" s="68"/>
      <c r="R44" s="69"/>
      <c r="S44" s="69"/>
      <c r="T44" s="69"/>
      <c r="U44" s="69"/>
      <c r="V44" s="69"/>
      <c r="W44" s="69"/>
      <c r="X44" s="69"/>
      <c r="Y44" s="69"/>
      <c r="Z44" s="70"/>
      <c r="AA44" s="97" t="s">
        <v>392</v>
      </c>
      <c r="AB44" s="99"/>
      <c r="AC44" s="97" t="s">
        <v>75</v>
      </c>
      <c r="AD44" s="98"/>
      <c r="AE44" s="98"/>
      <c r="AF44" s="99"/>
      <c r="AG44" s="83" t="s">
        <v>75</v>
      </c>
      <c r="AH44" s="85"/>
      <c r="AI44" s="355" t="s">
        <v>81</v>
      </c>
      <c r="AJ44" s="356"/>
      <c r="AK44" s="356"/>
      <c r="AL44" s="356"/>
      <c r="AM44" s="356"/>
      <c r="AN44" s="356"/>
      <c r="AO44" s="356"/>
      <c r="AP44" s="356"/>
      <c r="AQ44" s="356"/>
      <c r="AR44" s="356"/>
      <c r="AS44" s="356"/>
      <c r="AT44" s="356"/>
      <c r="AU44" s="356"/>
      <c r="AV44" s="356"/>
      <c r="AW44" s="356"/>
      <c r="AX44" s="356"/>
      <c r="AY44" s="356"/>
      <c r="AZ44" s="356"/>
      <c r="BA44" s="356"/>
      <c r="BB44" s="356"/>
      <c r="BC44" s="356"/>
      <c r="BD44" s="356"/>
      <c r="BE44" s="357"/>
    </row>
    <row r="45" spans="7:57" ht="18.75" customHeight="1" x14ac:dyDescent="0.4">
      <c r="G45" s="235" t="s">
        <v>387</v>
      </c>
      <c r="H45" s="236"/>
      <c r="I45" s="236"/>
      <c r="J45" s="236"/>
      <c r="K45" s="236"/>
      <c r="L45" s="236"/>
      <c r="M45" s="236"/>
      <c r="N45" s="236"/>
      <c r="O45" s="236"/>
      <c r="P45" s="237"/>
      <c r="Q45" s="235" t="s">
        <v>388</v>
      </c>
      <c r="R45" s="236"/>
      <c r="S45" s="236"/>
      <c r="T45" s="236"/>
      <c r="U45" s="236"/>
      <c r="V45" s="236"/>
      <c r="W45" s="236"/>
      <c r="X45" s="236"/>
      <c r="Y45" s="236"/>
      <c r="Z45" s="237"/>
      <c r="AA45" s="145" t="s">
        <v>91</v>
      </c>
      <c r="AB45" s="146"/>
      <c r="AC45" s="145" t="s">
        <v>92</v>
      </c>
      <c r="AD45" s="149"/>
      <c r="AE45" s="149"/>
      <c r="AF45" s="146"/>
      <c r="AG45" s="65" t="s">
        <v>79</v>
      </c>
      <c r="AH45" s="67"/>
      <c r="AI45" s="134" t="s">
        <v>582</v>
      </c>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6"/>
    </row>
    <row r="46" spans="7:57" ht="18.75" customHeight="1" x14ac:dyDescent="0.4">
      <c r="G46" s="238"/>
      <c r="H46" s="239"/>
      <c r="I46" s="239"/>
      <c r="J46" s="239"/>
      <c r="K46" s="239"/>
      <c r="L46" s="239"/>
      <c r="M46" s="239"/>
      <c r="N46" s="239"/>
      <c r="O46" s="239"/>
      <c r="P46" s="240"/>
      <c r="Q46" s="238"/>
      <c r="R46" s="239"/>
      <c r="S46" s="239"/>
      <c r="T46" s="239"/>
      <c r="U46" s="239"/>
      <c r="V46" s="239"/>
      <c r="W46" s="239"/>
      <c r="X46" s="239"/>
      <c r="Y46" s="239"/>
      <c r="Z46" s="240"/>
      <c r="AA46" s="147"/>
      <c r="AB46" s="148"/>
      <c r="AC46" s="147"/>
      <c r="AD46" s="150"/>
      <c r="AE46" s="150"/>
      <c r="AF46" s="148"/>
      <c r="AG46" s="68"/>
      <c r="AH46" s="70"/>
      <c r="AI46" s="137"/>
      <c r="AJ46" s="138"/>
      <c r="AK46" s="138"/>
      <c r="AL46" s="138"/>
      <c r="AM46" s="138"/>
      <c r="AN46" s="138"/>
      <c r="AO46" s="138"/>
      <c r="AP46" s="138"/>
      <c r="AQ46" s="138"/>
      <c r="AR46" s="138"/>
      <c r="AS46" s="138"/>
      <c r="AT46" s="138"/>
      <c r="AU46" s="138"/>
      <c r="AV46" s="138"/>
      <c r="AW46" s="138"/>
      <c r="AX46" s="138"/>
      <c r="AY46" s="138"/>
      <c r="AZ46" s="138"/>
      <c r="BA46" s="138"/>
      <c r="BB46" s="138"/>
      <c r="BC46" s="138"/>
      <c r="BD46" s="138"/>
      <c r="BE46" s="139"/>
    </row>
    <row r="47" spans="7:57" x14ac:dyDescent="0.4">
      <c r="G47" s="238"/>
      <c r="H47" s="239"/>
      <c r="I47" s="239"/>
      <c r="J47" s="239"/>
      <c r="K47" s="239"/>
      <c r="L47" s="239"/>
      <c r="M47" s="239"/>
      <c r="N47" s="239"/>
      <c r="O47" s="239"/>
      <c r="P47" s="240"/>
      <c r="Q47" s="238"/>
      <c r="R47" s="239"/>
      <c r="S47" s="239"/>
      <c r="T47" s="239"/>
      <c r="U47" s="239"/>
      <c r="V47" s="239"/>
      <c r="W47" s="239"/>
      <c r="X47" s="239"/>
      <c r="Y47" s="239"/>
      <c r="Z47" s="240"/>
      <c r="AA47" s="208" t="s">
        <v>93</v>
      </c>
      <c r="AB47" s="210"/>
      <c r="AC47" s="208" t="s">
        <v>389</v>
      </c>
      <c r="AD47" s="209"/>
      <c r="AE47" s="209"/>
      <c r="AF47" s="210"/>
      <c r="AG47" s="94" t="s">
        <v>79</v>
      </c>
      <c r="AH47" s="94"/>
      <c r="AI47" s="345" t="s">
        <v>583</v>
      </c>
      <c r="AJ47" s="345"/>
      <c r="AK47" s="345"/>
      <c r="AL47" s="345"/>
      <c r="AM47" s="345"/>
      <c r="AN47" s="345"/>
      <c r="AO47" s="345"/>
      <c r="AP47" s="345"/>
      <c r="AQ47" s="345"/>
      <c r="AR47" s="345"/>
      <c r="AS47" s="345"/>
      <c r="AT47" s="345"/>
      <c r="AU47" s="345"/>
      <c r="AV47" s="345"/>
      <c r="AW47" s="345"/>
      <c r="AX47" s="345"/>
      <c r="AY47" s="345"/>
      <c r="AZ47" s="345"/>
      <c r="BA47" s="345"/>
      <c r="BB47" s="345"/>
      <c r="BC47" s="345"/>
      <c r="BD47" s="345"/>
      <c r="BE47" s="345"/>
    </row>
    <row r="48" spans="7:57" ht="18.75" customHeight="1" x14ac:dyDescent="0.4">
      <c r="G48" s="238"/>
      <c r="H48" s="239"/>
      <c r="I48" s="239"/>
      <c r="J48" s="239"/>
      <c r="K48" s="239"/>
      <c r="L48" s="239"/>
      <c r="M48" s="239"/>
      <c r="N48" s="239"/>
      <c r="O48" s="239"/>
      <c r="P48" s="240"/>
      <c r="Q48" s="238"/>
      <c r="R48" s="239"/>
      <c r="S48" s="239"/>
      <c r="T48" s="239"/>
      <c r="U48" s="239"/>
      <c r="V48" s="239"/>
      <c r="W48" s="239"/>
      <c r="X48" s="239"/>
      <c r="Y48" s="239"/>
      <c r="Z48" s="240"/>
      <c r="AA48" s="208" t="s">
        <v>95</v>
      </c>
      <c r="AB48" s="210"/>
      <c r="AC48" s="208" t="s">
        <v>94</v>
      </c>
      <c r="AD48" s="209"/>
      <c r="AE48" s="209"/>
      <c r="AF48" s="210"/>
      <c r="AG48" s="94" t="s">
        <v>79</v>
      </c>
      <c r="AH48" s="94"/>
      <c r="AI48" s="345" t="s">
        <v>584</v>
      </c>
      <c r="AJ48" s="345"/>
      <c r="AK48" s="345"/>
      <c r="AL48" s="345"/>
      <c r="AM48" s="345"/>
      <c r="AN48" s="345"/>
      <c r="AO48" s="345"/>
      <c r="AP48" s="345"/>
      <c r="AQ48" s="345"/>
      <c r="AR48" s="345"/>
      <c r="AS48" s="345"/>
      <c r="AT48" s="345"/>
      <c r="AU48" s="345"/>
      <c r="AV48" s="345"/>
      <c r="AW48" s="345"/>
      <c r="AX48" s="345"/>
      <c r="AY48" s="345"/>
      <c r="AZ48" s="345"/>
      <c r="BA48" s="345"/>
      <c r="BB48" s="345"/>
      <c r="BC48" s="345"/>
      <c r="BD48" s="345"/>
      <c r="BE48" s="345"/>
    </row>
    <row r="49" spans="7:57" ht="18.75" customHeight="1" x14ac:dyDescent="0.4">
      <c r="G49" s="238"/>
      <c r="H49" s="239"/>
      <c r="I49" s="239"/>
      <c r="J49" s="239"/>
      <c r="K49" s="239"/>
      <c r="L49" s="239"/>
      <c r="M49" s="239"/>
      <c r="N49" s="239"/>
      <c r="O49" s="239"/>
      <c r="P49" s="240"/>
      <c r="Q49" s="238"/>
      <c r="R49" s="239"/>
      <c r="S49" s="239"/>
      <c r="T49" s="239"/>
      <c r="U49" s="239"/>
      <c r="V49" s="239"/>
      <c r="W49" s="239"/>
      <c r="X49" s="239"/>
      <c r="Y49" s="239"/>
      <c r="Z49" s="240"/>
      <c r="AA49" s="208" t="s">
        <v>177</v>
      </c>
      <c r="AB49" s="210"/>
      <c r="AC49" s="208" t="s">
        <v>96</v>
      </c>
      <c r="AD49" s="209"/>
      <c r="AE49" s="209"/>
      <c r="AF49" s="210"/>
      <c r="AG49" s="94" t="s">
        <v>79</v>
      </c>
      <c r="AH49" s="94"/>
      <c r="AI49" s="345" t="s">
        <v>585</v>
      </c>
      <c r="AJ49" s="345"/>
      <c r="AK49" s="345"/>
      <c r="AL49" s="345"/>
      <c r="AM49" s="345"/>
      <c r="AN49" s="345"/>
      <c r="AO49" s="345"/>
      <c r="AP49" s="345"/>
      <c r="AQ49" s="345"/>
      <c r="AR49" s="345"/>
      <c r="AS49" s="345"/>
      <c r="AT49" s="345"/>
      <c r="AU49" s="345"/>
      <c r="AV49" s="345"/>
      <c r="AW49" s="345"/>
      <c r="AX49" s="345"/>
      <c r="AY49" s="345"/>
      <c r="AZ49" s="345"/>
      <c r="BA49" s="345"/>
      <c r="BB49" s="345"/>
      <c r="BC49" s="345"/>
      <c r="BD49" s="345"/>
      <c r="BE49" s="345"/>
    </row>
    <row r="50" spans="7:57" x14ac:dyDescent="0.4">
      <c r="G50" s="238"/>
      <c r="H50" s="239"/>
      <c r="I50" s="239"/>
      <c r="J50" s="239"/>
      <c r="K50" s="239"/>
      <c r="L50" s="239"/>
      <c r="M50" s="239"/>
      <c r="N50" s="239"/>
      <c r="O50" s="239"/>
      <c r="P50" s="240"/>
      <c r="Q50" s="238"/>
      <c r="R50" s="239"/>
      <c r="S50" s="239"/>
      <c r="T50" s="239"/>
      <c r="U50" s="239"/>
      <c r="V50" s="239"/>
      <c r="W50" s="239"/>
      <c r="X50" s="239"/>
      <c r="Y50" s="239"/>
      <c r="Z50" s="240"/>
      <c r="AA50" s="215" t="s">
        <v>179</v>
      </c>
      <c r="AB50" s="346"/>
      <c r="AC50" s="215" t="s">
        <v>839</v>
      </c>
      <c r="AD50" s="216"/>
      <c r="AE50" s="216"/>
      <c r="AF50" s="346"/>
      <c r="AG50" s="102" t="s">
        <v>79</v>
      </c>
      <c r="AH50" s="102"/>
      <c r="AI50" s="347" t="s">
        <v>842</v>
      </c>
      <c r="AJ50" s="348"/>
      <c r="AK50" s="348"/>
      <c r="AL50" s="348"/>
      <c r="AM50" s="348"/>
      <c r="AN50" s="348"/>
      <c r="AO50" s="348"/>
      <c r="AP50" s="348"/>
      <c r="AQ50" s="348"/>
      <c r="AR50" s="348"/>
      <c r="AS50" s="348"/>
      <c r="AT50" s="348"/>
      <c r="AU50" s="348"/>
      <c r="AV50" s="348"/>
      <c r="AW50" s="348"/>
      <c r="AX50" s="348"/>
      <c r="AY50" s="348"/>
      <c r="AZ50" s="348"/>
      <c r="BA50" s="348"/>
      <c r="BB50" s="348"/>
      <c r="BC50" s="348"/>
      <c r="BD50" s="348"/>
      <c r="BE50" s="349"/>
    </row>
    <row r="51" spans="7:57" ht="18.75" customHeight="1" x14ac:dyDescent="0.4">
      <c r="G51" s="241"/>
      <c r="H51" s="242"/>
      <c r="I51" s="242"/>
      <c r="J51" s="242"/>
      <c r="K51" s="242"/>
      <c r="L51" s="242"/>
      <c r="M51" s="242"/>
      <c r="N51" s="242"/>
      <c r="O51" s="242"/>
      <c r="P51" s="243"/>
      <c r="Q51" s="241"/>
      <c r="R51" s="242"/>
      <c r="S51" s="242"/>
      <c r="T51" s="242"/>
      <c r="U51" s="242"/>
      <c r="V51" s="242"/>
      <c r="W51" s="242"/>
      <c r="X51" s="242"/>
      <c r="Y51" s="242"/>
      <c r="Z51" s="243"/>
      <c r="AA51" s="97" t="s">
        <v>80</v>
      </c>
      <c r="AB51" s="99"/>
      <c r="AC51" s="97" t="s">
        <v>75</v>
      </c>
      <c r="AD51" s="98"/>
      <c r="AE51" s="98"/>
      <c r="AF51" s="99"/>
      <c r="AG51" s="83" t="s">
        <v>75</v>
      </c>
      <c r="AH51" s="85"/>
      <c r="AI51" s="355" t="s">
        <v>81</v>
      </c>
      <c r="AJ51" s="356"/>
      <c r="AK51" s="356"/>
      <c r="AL51" s="356"/>
      <c r="AM51" s="356"/>
      <c r="AN51" s="356"/>
      <c r="AO51" s="356"/>
      <c r="AP51" s="356"/>
      <c r="AQ51" s="356"/>
      <c r="AR51" s="356"/>
      <c r="AS51" s="356"/>
      <c r="AT51" s="356"/>
      <c r="AU51" s="356"/>
      <c r="AV51" s="356"/>
      <c r="AW51" s="356"/>
      <c r="AX51" s="356"/>
      <c r="AY51" s="356"/>
      <c r="AZ51" s="356"/>
      <c r="BA51" s="356"/>
      <c r="BB51" s="356"/>
      <c r="BC51" s="356"/>
      <c r="BD51" s="356"/>
      <c r="BE51" s="357"/>
    </row>
    <row r="52" spans="7:57" ht="18.75" customHeight="1" x14ac:dyDescent="0.4">
      <c r="G52" s="159" t="s">
        <v>390</v>
      </c>
      <c r="H52" s="102"/>
      <c r="I52" s="102"/>
      <c r="J52" s="102"/>
      <c r="K52" s="102"/>
      <c r="L52" s="102"/>
      <c r="M52" s="102"/>
      <c r="N52" s="102"/>
      <c r="O52" s="102"/>
      <c r="P52" s="102"/>
      <c r="Q52" s="344" t="s">
        <v>391</v>
      </c>
      <c r="R52" s="344"/>
      <c r="S52" s="344"/>
      <c r="T52" s="344"/>
      <c r="U52" s="344"/>
      <c r="V52" s="344"/>
      <c r="W52" s="344"/>
      <c r="X52" s="344"/>
      <c r="Y52" s="344"/>
      <c r="Z52" s="344"/>
      <c r="AA52" s="145" t="s">
        <v>212</v>
      </c>
      <c r="AB52" s="146"/>
      <c r="AC52" s="160" t="s">
        <v>102</v>
      </c>
      <c r="AD52" s="160"/>
      <c r="AE52" s="160"/>
      <c r="AF52" s="160"/>
      <c r="AG52" s="94" t="s">
        <v>74</v>
      </c>
      <c r="AH52" s="94"/>
      <c r="AI52" s="161" t="s">
        <v>586</v>
      </c>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row>
    <row r="53" spans="7:57" x14ac:dyDescent="0.4">
      <c r="G53" s="159"/>
      <c r="H53" s="102"/>
      <c r="I53" s="102"/>
      <c r="J53" s="102"/>
      <c r="K53" s="102"/>
      <c r="L53" s="102"/>
      <c r="M53" s="102"/>
      <c r="N53" s="102"/>
      <c r="O53" s="102"/>
      <c r="P53" s="102"/>
      <c r="Q53" s="344"/>
      <c r="R53" s="344"/>
      <c r="S53" s="344"/>
      <c r="T53" s="344"/>
      <c r="U53" s="344"/>
      <c r="V53" s="344"/>
      <c r="W53" s="344"/>
      <c r="X53" s="344"/>
      <c r="Y53" s="344"/>
      <c r="Z53" s="344"/>
      <c r="AA53" s="278"/>
      <c r="AB53" s="280"/>
      <c r="AC53" s="160"/>
      <c r="AD53" s="160"/>
      <c r="AE53" s="160"/>
      <c r="AF53" s="160"/>
      <c r="AG53" s="94"/>
      <c r="AH53" s="94"/>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61"/>
    </row>
    <row r="54" spans="7:57" x14ac:dyDescent="0.4">
      <c r="G54" s="102"/>
      <c r="H54" s="102"/>
      <c r="I54" s="102"/>
      <c r="J54" s="102"/>
      <c r="K54" s="102"/>
      <c r="L54" s="102"/>
      <c r="M54" s="102"/>
      <c r="N54" s="102"/>
      <c r="O54" s="102"/>
      <c r="P54" s="102"/>
      <c r="Q54" s="344"/>
      <c r="R54" s="344"/>
      <c r="S54" s="344"/>
      <c r="T54" s="344"/>
      <c r="U54" s="344"/>
      <c r="V54" s="344"/>
      <c r="W54" s="344"/>
      <c r="X54" s="344"/>
      <c r="Y54" s="344"/>
      <c r="Z54" s="344"/>
      <c r="AA54" s="147"/>
      <c r="AB54" s="148"/>
      <c r="AC54" s="160"/>
      <c r="AD54" s="160"/>
      <c r="AE54" s="160"/>
      <c r="AF54" s="160"/>
      <c r="AG54" s="94"/>
      <c r="AH54" s="94"/>
      <c r="AI54" s="161"/>
      <c r="AJ54" s="161"/>
      <c r="AK54" s="161"/>
      <c r="AL54" s="161"/>
      <c r="AM54" s="161"/>
      <c r="AN54" s="161"/>
      <c r="AO54" s="161"/>
      <c r="AP54" s="161"/>
      <c r="AQ54" s="161"/>
      <c r="AR54" s="161"/>
      <c r="AS54" s="161"/>
      <c r="AT54" s="161"/>
      <c r="AU54" s="161"/>
      <c r="AV54" s="161"/>
      <c r="AW54" s="161"/>
      <c r="AX54" s="161"/>
      <c r="AY54" s="161"/>
      <c r="AZ54" s="161"/>
      <c r="BA54" s="161"/>
      <c r="BB54" s="161"/>
      <c r="BC54" s="161"/>
      <c r="BD54" s="161"/>
      <c r="BE54" s="161"/>
    </row>
    <row r="55" spans="7:57" ht="18.75" customHeight="1" x14ac:dyDescent="0.4">
      <c r="G55" s="102"/>
      <c r="H55" s="102"/>
      <c r="I55" s="102"/>
      <c r="J55" s="102"/>
      <c r="K55" s="102"/>
      <c r="L55" s="102"/>
      <c r="M55" s="102"/>
      <c r="N55" s="102"/>
      <c r="O55" s="102"/>
      <c r="P55" s="102"/>
      <c r="Q55" s="344"/>
      <c r="R55" s="344"/>
      <c r="S55" s="344"/>
      <c r="T55" s="344"/>
      <c r="U55" s="344"/>
      <c r="V55" s="344"/>
      <c r="W55" s="344"/>
      <c r="X55" s="344"/>
      <c r="Y55" s="344"/>
      <c r="Z55" s="344"/>
      <c r="AA55" s="97" t="s">
        <v>392</v>
      </c>
      <c r="AB55" s="99"/>
      <c r="AC55" s="97" t="s">
        <v>75</v>
      </c>
      <c r="AD55" s="98"/>
      <c r="AE55" s="98"/>
      <c r="AF55" s="99"/>
      <c r="AG55" s="83" t="s">
        <v>75</v>
      </c>
      <c r="AH55" s="85"/>
      <c r="AI55" s="355" t="s">
        <v>81</v>
      </c>
      <c r="AJ55" s="356"/>
      <c r="AK55" s="356"/>
      <c r="AL55" s="356"/>
      <c r="AM55" s="356"/>
      <c r="AN55" s="356"/>
      <c r="AO55" s="356"/>
      <c r="AP55" s="356"/>
      <c r="AQ55" s="356"/>
      <c r="AR55" s="356"/>
      <c r="AS55" s="356"/>
      <c r="AT55" s="356"/>
      <c r="AU55" s="356"/>
      <c r="AV55" s="356"/>
      <c r="AW55" s="356"/>
      <c r="AX55" s="356"/>
      <c r="AY55" s="356"/>
      <c r="AZ55" s="356"/>
      <c r="BA55" s="356"/>
      <c r="BB55" s="356"/>
      <c r="BC55" s="356"/>
      <c r="BD55" s="356"/>
      <c r="BE55" s="357"/>
    </row>
    <row r="56" spans="7:57" ht="18.75" customHeight="1" x14ac:dyDescent="0.4">
      <c r="G56" s="94" t="s">
        <v>393</v>
      </c>
      <c r="H56" s="94"/>
      <c r="I56" s="94"/>
      <c r="J56" s="94"/>
      <c r="K56" s="94"/>
      <c r="L56" s="94"/>
      <c r="M56" s="94"/>
      <c r="N56" s="94"/>
      <c r="O56" s="94"/>
      <c r="P56" s="94"/>
      <c r="Q56" s="344" t="s">
        <v>394</v>
      </c>
      <c r="R56" s="344"/>
      <c r="S56" s="344"/>
      <c r="T56" s="344"/>
      <c r="U56" s="344"/>
      <c r="V56" s="344"/>
      <c r="W56" s="344"/>
      <c r="X56" s="344"/>
      <c r="Y56" s="344"/>
      <c r="Z56" s="344"/>
      <c r="AA56" s="145" t="s">
        <v>212</v>
      </c>
      <c r="AB56" s="146"/>
      <c r="AC56" s="95" t="s">
        <v>114</v>
      </c>
      <c r="AD56" s="95"/>
      <c r="AE56" s="95"/>
      <c r="AF56" s="95"/>
      <c r="AG56" s="94" t="s">
        <v>115</v>
      </c>
      <c r="AH56" s="94"/>
      <c r="AI56" s="161" t="s">
        <v>589</v>
      </c>
      <c r="AJ56" s="161"/>
      <c r="AK56" s="161"/>
      <c r="AL56" s="161"/>
      <c r="AM56" s="161"/>
      <c r="AN56" s="161"/>
      <c r="AO56" s="161"/>
      <c r="AP56" s="161"/>
      <c r="AQ56" s="161"/>
      <c r="AR56" s="161"/>
      <c r="AS56" s="161"/>
      <c r="AT56" s="161"/>
      <c r="AU56" s="161"/>
      <c r="AV56" s="161"/>
      <c r="AW56" s="161"/>
      <c r="AX56" s="161"/>
      <c r="AY56" s="161"/>
      <c r="AZ56" s="161"/>
      <c r="BA56" s="161"/>
      <c r="BB56" s="161"/>
      <c r="BC56" s="161"/>
      <c r="BD56" s="161"/>
      <c r="BE56" s="161"/>
    </row>
    <row r="57" spans="7:57" x14ac:dyDescent="0.4">
      <c r="G57" s="94"/>
      <c r="H57" s="94"/>
      <c r="I57" s="94"/>
      <c r="J57" s="94"/>
      <c r="K57" s="94"/>
      <c r="L57" s="94"/>
      <c r="M57" s="94"/>
      <c r="N57" s="94"/>
      <c r="O57" s="94"/>
      <c r="P57" s="94"/>
      <c r="Q57" s="344"/>
      <c r="R57" s="344"/>
      <c r="S57" s="344"/>
      <c r="T57" s="344"/>
      <c r="U57" s="344"/>
      <c r="V57" s="344"/>
      <c r="W57" s="344"/>
      <c r="X57" s="344"/>
      <c r="Y57" s="344"/>
      <c r="Z57" s="344"/>
      <c r="AA57" s="278"/>
      <c r="AB57" s="280"/>
      <c r="AC57" s="95"/>
      <c r="AD57" s="95"/>
      <c r="AE57" s="95"/>
      <c r="AF57" s="95"/>
      <c r="AG57" s="94"/>
      <c r="AH57" s="94"/>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row>
    <row r="58" spans="7:57" x14ac:dyDescent="0.4">
      <c r="G58" s="94"/>
      <c r="H58" s="94"/>
      <c r="I58" s="94"/>
      <c r="J58" s="94"/>
      <c r="K58" s="94"/>
      <c r="L58" s="94"/>
      <c r="M58" s="94"/>
      <c r="N58" s="94"/>
      <c r="O58" s="94"/>
      <c r="P58" s="94"/>
      <c r="Q58" s="344"/>
      <c r="R58" s="344"/>
      <c r="S58" s="344"/>
      <c r="T58" s="344"/>
      <c r="U58" s="344"/>
      <c r="V58" s="344"/>
      <c r="W58" s="344"/>
      <c r="X58" s="344"/>
      <c r="Y58" s="344"/>
      <c r="Z58" s="344"/>
      <c r="AA58" s="147"/>
      <c r="AB58" s="148"/>
      <c r="AC58" s="95"/>
      <c r="AD58" s="95"/>
      <c r="AE58" s="95"/>
      <c r="AF58" s="95"/>
      <c r="AG58" s="94"/>
      <c r="AH58" s="94"/>
      <c r="AI58" s="161"/>
      <c r="AJ58" s="161"/>
      <c r="AK58" s="161"/>
      <c r="AL58" s="161"/>
      <c r="AM58" s="161"/>
      <c r="AN58" s="161"/>
      <c r="AO58" s="161"/>
      <c r="AP58" s="161"/>
      <c r="AQ58" s="161"/>
      <c r="AR58" s="161"/>
      <c r="AS58" s="161"/>
      <c r="AT58" s="161"/>
      <c r="AU58" s="161"/>
      <c r="AV58" s="161"/>
      <c r="AW58" s="161"/>
      <c r="AX58" s="161"/>
      <c r="AY58" s="161"/>
      <c r="AZ58" s="161"/>
      <c r="BA58" s="161"/>
      <c r="BB58" s="161"/>
      <c r="BC58" s="161"/>
      <c r="BD58" s="161"/>
      <c r="BE58" s="161"/>
    </row>
    <row r="59" spans="7:57" x14ac:dyDescent="0.4">
      <c r="G59" s="94"/>
      <c r="H59" s="94"/>
      <c r="I59" s="94"/>
      <c r="J59" s="94"/>
      <c r="K59" s="94"/>
      <c r="L59" s="94"/>
      <c r="M59" s="94"/>
      <c r="N59" s="94"/>
      <c r="O59" s="94"/>
      <c r="P59" s="94"/>
      <c r="Q59" s="344"/>
      <c r="R59" s="344"/>
      <c r="S59" s="344"/>
      <c r="T59" s="344"/>
      <c r="U59" s="344"/>
      <c r="V59" s="344"/>
      <c r="W59" s="344"/>
      <c r="X59" s="344"/>
      <c r="Y59" s="344"/>
      <c r="Z59" s="344"/>
      <c r="AA59" s="97" t="s">
        <v>392</v>
      </c>
      <c r="AB59" s="99"/>
      <c r="AC59" s="97" t="s">
        <v>75</v>
      </c>
      <c r="AD59" s="98"/>
      <c r="AE59" s="98"/>
      <c r="AF59" s="99"/>
      <c r="AG59" s="83" t="s">
        <v>75</v>
      </c>
      <c r="AH59" s="85"/>
      <c r="AI59" s="355" t="s">
        <v>81</v>
      </c>
      <c r="AJ59" s="356"/>
      <c r="AK59" s="356"/>
      <c r="AL59" s="356"/>
      <c r="AM59" s="356"/>
      <c r="AN59" s="356"/>
      <c r="AO59" s="356"/>
      <c r="AP59" s="356"/>
      <c r="AQ59" s="356"/>
      <c r="AR59" s="356"/>
      <c r="AS59" s="356"/>
      <c r="AT59" s="356"/>
      <c r="AU59" s="356"/>
      <c r="AV59" s="356"/>
      <c r="AW59" s="356"/>
      <c r="AX59" s="356"/>
      <c r="AY59" s="356"/>
      <c r="AZ59" s="356"/>
      <c r="BA59" s="356"/>
      <c r="BB59" s="356"/>
      <c r="BC59" s="356"/>
      <c r="BD59" s="356"/>
      <c r="BE59" s="357"/>
    </row>
    <row r="60" spans="7:57" x14ac:dyDescent="0.4">
      <c r="G60" s="65" t="s">
        <v>395</v>
      </c>
      <c r="H60" s="66"/>
      <c r="I60" s="66"/>
      <c r="J60" s="66"/>
      <c r="K60" s="66"/>
      <c r="L60" s="66"/>
      <c r="M60" s="66"/>
      <c r="N60" s="66"/>
      <c r="O60" s="66"/>
      <c r="P60" s="67"/>
      <c r="Q60" s="344" t="s">
        <v>396</v>
      </c>
      <c r="R60" s="344"/>
      <c r="S60" s="344"/>
      <c r="T60" s="344"/>
      <c r="U60" s="344"/>
      <c r="V60" s="344"/>
      <c r="W60" s="344"/>
      <c r="X60" s="344"/>
      <c r="Y60" s="344"/>
      <c r="Z60" s="344"/>
      <c r="AA60" s="145" t="s">
        <v>212</v>
      </c>
      <c r="AB60" s="146"/>
      <c r="AC60" s="95" t="s">
        <v>397</v>
      </c>
      <c r="AD60" s="95"/>
      <c r="AE60" s="95"/>
      <c r="AF60" s="95"/>
      <c r="AG60" s="94" t="s">
        <v>74</v>
      </c>
      <c r="AH60" s="94"/>
      <c r="AI60" s="96" t="s">
        <v>587</v>
      </c>
      <c r="AJ60" s="96"/>
      <c r="AK60" s="96"/>
      <c r="AL60" s="96"/>
      <c r="AM60" s="96"/>
      <c r="AN60" s="96"/>
      <c r="AO60" s="96"/>
      <c r="AP60" s="96"/>
      <c r="AQ60" s="96"/>
      <c r="AR60" s="96"/>
      <c r="AS60" s="96"/>
      <c r="AT60" s="96"/>
      <c r="AU60" s="96"/>
      <c r="AV60" s="96"/>
      <c r="AW60" s="96"/>
      <c r="AX60" s="96"/>
      <c r="AY60" s="96"/>
      <c r="AZ60" s="96"/>
      <c r="BA60" s="96"/>
      <c r="BB60" s="96"/>
      <c r="BC60" s="96"/>
      <c r="BD60" s="96"/>
      <c r="BE60" s="96"/>
    </row>
    <row r="61" spans="7:57" x14ac:dyDescent="0.4">
      <c r="G61" s="131"/>
      <c r="H61" s="132"/>
      <c r="I61" s="132"/>
      <c r="J61" s="132"/>
      <c r="K61" s="132"/>
      <c r="L61" s="132"/>
      <c r="M61" s="132"/>
      <c r="N61" s="132"/>
      <c r="O61" s="132"/>
      <c r="P61" s="133"/>
      <c r="Q61" s="344"/>
      <c r="R61" s="344"/>
      <c r="S61" s="344"/>
      <c r="T61" s="344"/>
      <c r="U61" s="344"/>
      <c r="V61" s="344"/>
      <c r="W61" s="344"/>
      <c r="X61" s="344"/>
      <c r="Y61" s="344"/>
      <c r="Z61" s="344"/>
      <c r="AA61" s="278"/>
      <c r="AB61" s="280"/>
      <c r="AC61" s="95"/>
      <c r="AD61" s="95"/>
      <c r="AE61" s="95"/>
      <c r="AF61" s="95"/>
      <c r="AG61" s="94"/>
      <c r="AH61" s="94"/>
      <c r="AI61" s="96"/>
      <c r="AJ61" s="96"/>
      <c r="AK61" s="96"/>
      <c r="AL61" s="96"/>
      <c r="AM61" s="96"/>
      <c r="AN61" s="96"/>
      <c r="AO61" s="96"/>
      <c r="AP61" s="96"/>
      <c r="AQ61" s="96"/>
      <c r="AR61" s="96"/>
      <c r="AS61" s="96"/>
      <c r="AT61" s="96"/>
      <c r="AU61" s="96"/>
      <c r="AV61" s="96"/>
      <c r="AW61" s="96"/>
      <c r="AX61" s="96"/>
      <c r="AY61" s="96"/>
      <c r="AZ61" s="96"/>
      <c r="BA61" s="96"/>
      <c r="BB61" s="96"/>
      <c r="BC61" s="96"/>
      <c r="BD61" s="96"/>
      <c r="BE61" s="96"/>
    </row>
    <row r="62" spans="7:57" x14ac:dyDescent="0.4">
      <c r="G62" s="131"/>
      <c r="H62" s="132"/>
      <c r="I62" s="132"/>
      <c r="J62" s="132"/>
      <c r="K62" s="132"/>
      <c r="L62" s="132"/>
      <c r="M62" s="132"/>
      <c r="N62" s="132"/>
      <c r="O62" s="132"/>
      <c r="P62" s="133"/>
      <c r="Q62" s="344"/>
      <c r="R62" s="344"/>
      <c r="S62" s="344"/>
      <c r="T62" s="344"/>
      <c r="U62" s="344"/>
      <c r="V62" s="344"/>
      <c r="W62" s="344"/>
      <c r="X62" s="344"/>
      <c r="Y62" s="344"/>
      <c r="Z62" s="344"/>
      <c r="AA62" s="147"/>
      <c r="AB62" s="148"/>
      <c r="AC62" s="95"/>
      <c r="AD62" s="95"/>
      <c r="AE62" s="95"/>
      <c r="AF62" s="95"/>
      <c r="AG62" s="94"/>
      <c r="AH62" s="94"/>
      <c r="AI62" s="96"/>
      <c r="AJ62" s="96"/>
      <c r="AK62" s="96"/>
      <c r="AL62" s="96"/>
      <c r="AM62" s="96"/>
      <c r="AN62" s="96"/>
      <c r="AO62" s="96"/>
      <c r="AP62" s="96"/>
      <c r="AQ62" s="96"/>
      <c r="AR62" s="96"/>
      <c r="AS62" s="96"/>
      <c r="AT62" s="96"/>
      <c r="AU62" s="96"/>
      <c r="AV62" s="96"/>
      <c r="AW62" s="96"/>
      <c r="AX62" s="96"/>
      <c r="AY62" s="96"/>
      <c r="AZ62" s="96"/>
      <c r="BA62" s="96"/>
      <c r="BB62" s="96"/>
      <c r="BC62" s="96"/>
      <c r="BD62" s="96"/>
      <c r="BE62" s="96"/>
    </row>
    <row r="63" spans="7:57" ht="18.75" customHeight="1" x14ac:dyDescent="0.4">
      <c r="G63" s="68"/>
      <c r="H63" s="69"/>
      <c r="I63" s="69"/>
      <c r="J63" s="69"/>
      <c r="K63" s="69"/>
      <c r="L63" s="69"/>
      <c r="M63" s="69"/>
      <c r="N63" s="69"/>
      <c r="O63" s="69"/>
      <c r="P63" s="70"/>
      <c r="Q63" s="344"/>
      <c r="R63" s="344"/>
      <c r="S63" s="344"/>
      <c r="T63" s="344"/>
      <c r="U63" s="344"/>
      <c r="V63" s="344"/>
      <c r="W63" s="344"/>
      <c r="X63" s="344"/>
      <c r="Y63" s="344"/>
      <c r="Z63" s="344"/>
      <c r="AA63" s="97" t="s">
        <v>392</v>
      </c>
      <c r="AB63" s="99"/>
      <c r="AC63" s="97" t="s">
        <v>75</v>
      </c>
      <c r="AD63" s="98"/>
      <c r="AE63" s="98"/>
      <c r="AF63" s="99"/>
      <c r="AG63" s="83" t="s">
        <v>75</v>
      </c>
      <c r="AH63" s="85"/>
      <c r="AI63" s="355" t="s">
        <v>81</v>
      </c>
      <c r="AJ63" s="356"/>
      <c r="AK63" s="356"/>
      <c r="AL63" s="356"/>
      <c r="AM63" s="356"/>
      <c r="AN63" s="356"/>
      <c r="AO63" s="356"/>
      <c r="AP63" s="356"/>
      <c r="AQ63" s="356"/>
      <c r="AR63" s="356"/>
      <c r="AS63" s="356"/>
      <c r="AT63" s="356"/>
      <c r="AU63" s="356"/>
      <c r="AV63" s="356"/>
      <c r="AW63" s="356"/>
      <c r="AX63" s="356"/>
      <c r="AY63" s="356"/>
      <c r="AZ63" s="356"/>
      <c r="BA63" s="356"/>
      <c r="BB63" s="356"/>
      <c r="BC63" s="356"/>
      <c r="BD63" s="356"/>
      <c r="BE63" s="357"/>
    </row>
    <row r="64" spans="7:57" x14ac:dyDescent="0.4">
      <c r="G64" s="65" t="s">
        <v>398</v>
      </c>
      <c r="H64" s="66"/>
      <c r="I64" s="66"/>
      <c r="J64" s="66"/>
      <c r="K64" s="66"/>
      <c r="L64" s="66"/>
      <c r="M64" s="66"/>
      <c r="N64" s="66"/>
      <c r="O64" s="66"/>
      <c r="P64" s="67"/>
      <c r="Q64" s="235" t="s">
        <v>399</v>
      </c>
      <c r="R64" s="236"/>
      <c r="S64" s="236"/>
      <c r="T64" s="236"/>
      <c r="U64" s="236"/>
      <c r="V64" s="236"/>
      <c r="W64" s="236"/>
      <c r="X64" s="236"/>
      <c r="Y64" s="236"/>
      <c r="Z64" s="237"/>
      <c r="AA64" s="145" t="s">
        <v>212</v>
      </c>
      <c r="AB64" s="146"/>
      <c r="AC64" s="95" t="s">
        <v>127</v>
      </c>
      <c r="AD64" s="95"/>
      <c r="AE64" s="95"/>
      <c r="AF64" s="95"/>
      <c r="AG64" s="94" t="s">
        <v>115</v>
      </c>
      <c r="AH64" s="94"/>
      <c r="AI64" s="96" t="s">
        <v>588</v>
      </c>
      <c r="AJ64" s="96"/>
      <c r="AK64" s="96"/>
      <c r="AL64" s="96"/>
      <c r="AM64" s="96"/>
      <c r="AN64" s="96"/>
      <c r="AO64" s="96"/>
      <c r="AP64" s="96"/>
      <c r="AQ64" s="96"/>
      <c r="AR64" s="96"/>
      <c r="AS64" s="96"/>
      <c r="AT64" s="96"/>
      <c r="AU64" s="96"/>
      <c r="AV64" s="96"/>
      <c r="AW64" s="96"/>
      <c r="AX64" s="96"/>
      <c r="AY64" s="96"/>
      <c r="AZ64" s="96"/>
      <c r="BA64" s="96"/>
      <c r="BB64" s="96"/>
      <c r="BC64" s="96"/>
      <c r="BD64" s="96"/>
      <c r="BE64" s="96"/>
    </row>
    <row r="65" spans="7:57" x14ac:dyDescent="0.4">
      <c r="G65" s="131"/>
      <c r="H65" s="132"/>
      <c r="I65" s="132"/>
      <c r="J65" s="132"/>
      <c r="K65" s="132"/>
      <c r="L65" s="132"/>
      <c r="M65" s="132"/>
      <c r="N65" s="132"/>
      <c r="O65" s="132"/>
      <c r="P65" s="133"/>
      <c r="Q65" s="238"/>
      <c r="R65" s="239"/>
      <c r="S65" s="239"/>
      <c r="T65" s="239"/>
      <c r="U65" s="239"/>
      <c r="V65" s="239"/>
      <c r="W65" s="239"/>
      <c r="X65" s="239"/>
      <c r="Y65" s="239"/>
      <c r="Z65" s="240"/>
      <c r="AA65" s="278"/>
      <c r="AB65" s="280"/>
      <c r="AC65" s="95"/>
      <c r="AD65" s="95"/>
      <c r="AE65" s="95"/>
      <c r="AF65" s="95"/>
      <c r="AG65" s="94"/>
      <c r="AH65" s="94"/>
      <c r="AI65" s="96"/>
      <c r="AJ65" s="96"/>
      <c r="AK65" s="96"/>
      <c r="AL65" s="96"/>
      <c r="AM65" s="96"/>
      <c r="AN65" s="96"/>
      <c r="AO65" s="96"/>
      <c r="AP65" s="96"/>
      <c r="AQ65" s="96"/>
      <c r="AR65" s="96"/>
      <c r="AS65" s="96"/>
      <c r="AT65" s="96"/>
      <c r="AU65" s="96"/>
      <c r="AV65" s="96"/>
      <c r="AW65" s="96"/>
      <c r="AX65" s="96"/>
      <c r="AY65" s="96"/>
      <c r="AZ65" s="96"/>
      <c r="BA65" s="96"/>
      <c r="BB65" s="96"/>
      <c r="BC65" s="96"/>
      <c r="BD65" s="96"/>
      <c r="BE65" s="96"/>
    </row>
    <row r="66" spans="7:57" x14ac:dyDescent="0.4">
      <c r="G66" s="131"/>
      <c r="H66" s="132"/>
      <c r="I66" s="132"/>
      <c r="J66" s="132"/>
      <c r="K66" s="132"/>
      <c r="L66" s="132"/>
      <c r="M66" s="132"/>
      <c r="N66" s="132"/>
      <c r="O66" s="132"/>
      <c r="P66" s="133"/>
      <c r="Q66" s="238"/>
      <c r="R66" s="239"/>
      <c r="S66" s="239"/>
      <c r="T66" s="239"/>
      <c r="U66" s="239"/>
      <c r="V66" s="239"/>
      <c r="W66" s="239"/>
      <c r="X66" s="239"/>
      <c r="Y66" s="239"/>
      <c r="Z66" s="240"/>
      <c r="AA66" s="278"/>
      <c r="AB66" s="280"/>
      <c r="AC66" s="95"/>
      <c r="AD66" s="95"/>
      <c r="AE66" s="95"/>
      <c r="AF66" s="95"/>
      <c r="AG66" s="94"/>
      <c r="AH66" s="94"/>
      <c r="AI66" s="96"/>
      <c r="AJ66" s="96"/>
      <c r="AK66" s="96"/>
      <c r="AL66" s="96"/>
      <c r="AM66" s="96"/>
      <c r="AN66" s="96"/>
      <c r="AO66" s="96"/>
      <c r="AP66" s="96"/>
      <c r="AQ66" s="96"/>
      <c r="AR66" s="96"/>
      <c r="AS66" s="96"/>
      <c r="AT66" s="96"/>
      <c r="AU66" s="96"/>
      <c r="AV66" s="96"/>
      <c r="AW66" s="96"/>
      <c r="AX66" s="96"/>
      <c r="AY66" s="96"/>
      <c r="AZ66" s="96"/>
      <c r="BA66" s="96"/>
      <c r="BB66" s="96"/>
      <c r="BC66" s="96"/>
      <c r="BD66" s="96"/>
      <c r="BE66" s="96"/>
    </row>
    <row r="67" spans="7:57" ht="18.75" customHeight="1" x14ac:dyDescent="0.4">
      <c r="G67" s="131"/>
      <c r="H67" s="132"/>
      <c r="I67" s="132"/>
      <c r="J67" s="132"/>
      <c r="K67" s="132"/>
      <c r="L67" s="132"/>
      <c r="M67" s="132"/>
      <c r="N67" s="132"/>
      <c r="O67" s="132"/>
      <c r="P67" s="133"/>
      <c r="Q67" s="238"/>
      <c r="R67" s="239"/>
      <c r="S67" s="239"/>
      <c r="T67" s="239"/>
      <c r="U67" s="239"/>
      <c r="V67" s="239"/>
      <c r="W67" s="239"/>
      <c r="X67" s="239"/>
      <c r="Y67" s="239"/>
      <c r="Z67" s="240"/>
      <c r="AA67" s="147"/>
      <c r="AB67" s="148"/>
      <c r="AC67" s="95"/>
      <c r="AD67" s="95"/>
      <c r="AE67" s="95"/>
      <c r="AF67" s="95"/>
      <c r="AG67" s="94"/>
      <c r="AH67" s="94"/>
      <c r="AI67" s="96"/>
      <c r="AJ67" s="96"/>
      <c r="AK67" s="96"/>
      <c r="AL67" s="96"/>
      <c r="AM67" s="96"/>
      <c r="AN67" s="96"/>
      <c r="AO67" s="96"/>
      <c r="AP67" s="96"/>
      <c r="AQ67" s="96"/>
      <c r="AR67" s="96"/>
      <c r="AS67" s="96"/>
      <c r="AT67" s="96"/>
      <c r="AU67" s="96"/>
      <c r="AV67" s="96"/>
      <c r="AW67" s="96"/>
      <c r="AX67" s="96"/>
      <c r="AY67" s="96"/>
      <c r="AZ67" s="96"/>
      <c r="BA67" s="96"/>
      <c r="BB67" s="96"/>
      <c r="BC67" s="96"/>
      <c r="BD67" s="96"/>
      <c r="BE67" s="96"/>
    </row>
    <row r="68" spans="7:57" x14ac:dyDescent="0.4">
      <c r="G68" s="68"/>
      <c r="H68" s="69"/>
      <c r="I68" s="69"/>
      <c r="J68" s="69"/>
      <c r="K68" s="69"/>
      <c r="L68" s="69"/>
      <c r="M68" s="69"/>
      <c r="N68" s="69"/>
      <c r="O68" s="69"/>
      <c r="P68" s="70"/>
      <c r="Q68" s="241"/>
      <c r="R68" s="242"/>
      <c r="S68" s="242"/>
      <c r="T68" s="242"/>
      <c r="U68" s="242"/>
      <c r="V68" s="242"/>
      <c r="W68" s="242"/>
      <c r="X68" s="242"/>
      <c r="Y68" s="242"/>
      <c r="Z68" s="243"/>
      <c r="AA68" s="97" t="s">
        <v>392</v>
      </c>
      <c r="AB68" s="99"/>
      <c r="AC68" s="97" t="s">
        <v>75</v>
      </c>
      <c r="AD68" s="98"/>
      <c r="AE68" s="98"/>
      <c r="AF68" s="99"/>
      <c r="AG68" s="83" t="s">
        <v>75</v>
      </c>
      <c r="AH68" s="85"/>
      <c r="AI68" s="355" t="s">
        <v>81</v>
      </c>
      <c r="AJ68" s="356"/>
      <c r="AK68" s="356"/>
      <c r="AL68" s="356"/>
      <c r="AM68" s="356"/>
      <c r="AN68" s="356"/>
      <c r="AO68" s="356"/>
      <c r="AP68" s="356"/>
      <c r="AQ68" s="356"/>
      <c r="AR68" s="356"/>
      <c r="AS68" s="356"/>
      <c r="AT68" s="356"/>
      <c r="AU68" s="356"/>
      <c r="AV68" s="356"/>
      <c r="AW68" s="356"/>
      <c r="AX68" s="356"/>
      <c r="AY68" s="356"/>
      <c r="AZ68" s="356"/>
      <c r="BA68" s="356"/>
      <c r="BB68" s="356"/>
      <c r="BC68" s="356"/>
      <c r="BD68" s="356"/>
      <c r="BE68" s="357"/>
    </row>
    <row r="69" spans="7:57" x14ac:dyDescent="0.4">
      <c r="G69" s="65" t="s">
        <v>404</v>
      </c>
      <c r="H69" s="66"/>
      <c r="I69" s="66"/>
      <c r="J69" s="66"/>
      <c r="K69" s="66"/>
      <c r="L69" s="66"/>
      <c r="M69" s="66"/>
      <c r="N69" s="66"/>
      <c r="O69" s="66"/>
      <c r="P69" s="67"/>
      <c r="Q69" s="65" t="s">
        <v>405</v>
      </c>
      <c r="R69" s="66"/>
      <c r="S69" s="66"/>
      <c r="T69" s="66"/>
      <c r="U69" s="66"/>
      <c r="V69" s="66"/>
      <c r="W69" s="66"/>
      <c r="X69" s="66"/>
      <c r="Y69" s="66"/>
      <c r="Z69" s="67"/>
      <c r="AA69" s="145" t="s">
        <v>212</v>
      </c>
      <c r="AB69" s="146"/>
      <c r="AC69" s="95" t="s">
        <v>406</v>
      </c>
      <c r="AD69" s="95"/>
      <c r="AE69" s="95"/>
      <c r="AF69" s="95"/>
      <c r="AG69" s="94" t="s">
        <v>74</v>
      </c>
      <c r="AH69" s="94"/>
      <c r="AI69" s="96" t="s">
        <v>598</v>
      </c>
      <c r="AJ69" s="96"/>
      <c r="AK69" s="96"/>
      <c r="AL69" s="96"/>
      <c r="AM69" s="96"/>
      <c r="AN69" s="96"/>
      <c r="AO69" s="96"/>
      <c r="AP69" s="96"/>
      <c r="AQ69" s="96"/>
      <c r="AR69" s="96"/>
      <c r="AS69" s="96"/>
      <c r="AT69" s="96"/>
      <c r="AU69" s="96"/>
      <c r="AV69" s="96"/>
      <c r="AW69" s="96"/>
      <c r="AX69" s="96"/>
      <c r="AY69" s="96"/>
      <c r="AZ69" s="96"/>
      <c r="BA69" s="96"/>
      <c r="BB69" s="96"/>
      <c r="BC69" s="96"/>
      <c r="BD69" s="96"/>
      <c r="BE69" s="96"/>
    </row>
    <row r="70" spans="7:57" x14ac:dyDescent="0.4">
      <c r="G70" s="131"/>
      <c r="H70" s="132"/>
      <c r="I70" s="132"/>
      <c r="J70" s="132"/>
      <c r="K70" s="132"/>
      <c r="L70" s="132"/>
      <c r="M70" s="132"/>
      <c r="N70" s="132"/>
      <c r="O70" s="132"/>
      <c r="P70" s="133"/>
      <c r="Q70" s="131"/>
      <c r="R70" s="132"/>
      <c r="S70" s="132"/>
      <c r="T70" s="132"/>
      <c r="U70" s="132"/>
      <c r="V70" s="132"/>
      <c r="W70" s="132"/>
      <c r="X70" s="132"/>
      <c r="Y70" s="132"/>
      <c r="Z70" s="133"/>
      <c r="AA70" s="278"/>
      <c r="AB70" s="280"/>
      <c r="AC70" s="95"/>
      <c r="AD70" s="95"/>
      <c r="AE70" s="95"/>
      <c r="AF70" s="95"/>
      <c r="AG70" s="94"/>
      <c r="AH70" s="94"/>
      <c r="AI70" s="96"/>
      <c r="AJ70" s="96"/>
      <c r="AK70" s="96"/>
      <c r="AL70" s="96"/>
      <c r="AM70" s="96"/>
      <c r="AN70" s="96"/>
      <c r="AO70" s="96"/>
      <c r="AP70" s="96"/>
      <c r="AQ70" s="96"/>
      <c r="AR70" s="96"/>
      <c r="AS70" s="96"/>
      <c r="AT70" s="96"/>
      <c r="AU70" s="96"/>
      <c r="AV70" s="96"/>
      <c r="AW70" s="96"/>
      <c r="AX70" s="96"/>
      <c r="AY70" s="96"/>
      <c r="AZ70" s="96"/>
      <c r="BA70" s="96"/>
      <c r="BB70" s="96"/>
      <c r="BC70" s="96"/>
      <c r="BD70" s="96"/>
      <c r="BE70" s="96"/>
    </row>
    <row r="71" spans="7:57" x14ac:dyDescent="0.4">
      <c r="G71" s="131"/>
      <c r="H71" s="132"/>
      <c r="I71" s="132"/>
      <c r="J71" s="132"/>
      <c r="K71" s="132"/>
      <c r="L71" s="132"/>
      <c r="M71" s="132"/>
      <c r="N71" s="132"/>
      <c r="O71" s="132"/>
      <c r="P71" s="133"/>
      <c r="Q71" s="131"/>
      <c r="R71" s="132"/>
      <c r="S71" s="132"/>
      <c r="T71" s="132"/>
      <c r="U71" s="132"/>
      <c r="V71" s="132"/>
      <c r="W71" s="132"/>
      <c r="X71" s="132"/>
      <c r="Y71" s="132"/>
      <c r="Z71" s="133"/>
      <c r="AA71" s="278"/>
      <c r="AB71" s="280"/>
      <c r="AC71" s="95"/>
      <c r="AD71" s="95"/>
      <c r="AE71" s="95"/>
      <c r="AF71" s="95"/>
      <c r="AG71" s="94"/>
      <c r="AH71" s="94"/>
      <c r="AI71" s="96"/>
      <c r="AJ71" s="96"/>
      <c r="AK71" s="96"/>
      <c r="AL71" s="96"/>
      <c r="AM71" s="96"/>
      <c r="AN71" s="96"/>
      <c r="AO71" s="96"/>
      <c r="AP71" s="96"/>
      <c r="AQ71" s="96"/>
      <c r="AR71" s="96"/>
      <c r="AS71" s="96"/>
      <c r="AT71" s="96"/>
      <c r="AU71" s="96"/>
      <c r="AV71" s="96"/>
      <c r="AW71" s="96"/>
      <c r="AX71" s="96"/>
      <c r="AY71" s="96"/>
      <c r="AZ71" s="96"/>
      <c r="BA71" s="96"/>
      <c r="BB71" s="96"/>
      <c r="BC71" s="96"/>
      <c r="BD71" s="96"/>
      <c r="BE71" s="96"/>
    </row>
    <row r="72" spans="7:57" x14ac:dyDescent="0.4">
      <c r="G72" s="131"/>
      <c r="H72" s="132"/>
      <c r="I72" s="132"/>
      <c r="J72" s="132"/>
      <c r="K72" s="132"/>
      <c r="L72" s="132"/>
      <c r="M72" s="132"/>
      <c r="N72" s="132"/>
      <c r="O72" s="132"/>
      <c r="P72" s="133"/>
      <c r="Q72" s="131"/>
      <c r="R72" s="132"/>
      <c r="S72" s="132"/>
      <c r="T72" s="132"/>
      <c r="U72" s="132"/>
      <c r="V72" s="132"/>
      <c r="W72" s="132"/>
      <c r="X72" s="132"/>
      <c r="Y72" s="132"/>
      <c r="Z72" s="133"/>
      <c r="AA72" s="147"/>
      <c r="AB72" s="148"/>
      <c r="AC72" s="95"/>
      <c r="AD72" s="95"/>
      <c r="AE72" s="95"/>
      <c r="AF72" s="95"/>
      <c r="AG72" s="94"/>
      <c r="AH72" s="94"/>
      <c r="AI72" s="96"/>
      <c r="AJ72" s="96"/>
      <c r="AK72" s="96"/>
      <c r="AL72" s="96"/>
      <c r="AM72" s="96"/>
      <c r="AN72" s="96"/>
      <c r="AO72" s="96"/>
      <c r="AP72" s="96"/>
      <c r="AQ72" s="96"/>
      <c r="AR72" s="96"/>
      <c r="AS72" s="96"/>
      <c r="AT72" s="96"/>
      <c r="AU72" s="96"/>
      <c r="AV72" s="96"/>
      <c r="AW72" s="96"/>
      <c r="AX72" s="96"/>
      <c r="AY72" s="96"/>
      <c r="AZ72" s="96"/>
      <c r="BA72" s="96"/>
      <c r="BB72" s="96"/>
      <c r="BC72" s="96"/>
      <c r="BD72" s="96"/>
      <c r="BE72" s="96"/>
    </row>
    <row r="73" spans="7:57" x14ac:dyDescent="0.4">
      <c r="G73" s="68"/>
      <c r="H73" s="69"/>
      <c r="I73" s="69"/>
      <c r="J73" s="69"/>
      <c r="K73" s="69"/>
      <c r="L73" s="69"/>
      <c r="M73" s="69"/>
      <c r="N73" s="69"/>
      <c r="O73" s="69"/>
      <c r="P73" s="70"/>
      <c r="Q73" s="68"/>
      <c r="R73" s="69"/>
      <c r="S73" s="69"/>
      <c r="T73" s="69"/>
      <c r="U73" s="69"/>
      <c r="V73" s="69"/>
      <c r="W73" s="69"/>
      <c r="X73" s="69"/>
      <c r="Y73" s="69"/>
      <c r="Z73" s="70"/>
      <c r="AA73" s="97" t="s">
        <v>392</v>
      </c>
      <c r="AB73" s="99"/>
      <c r="AC73" s="97" t="s">
        <v>75</v>
      </c>
      <c r="AD73" s="98"/>
      <c r="AE73" s="98"/>
      <c r="AF73" s="99"/>
      <c r="AG73" s="83" t="s">
        <v>75</v>
      </c>
      <c r="AH73" s="85"/>
      <c r="AI73" s="355" t="s">
        <v>81</v>
      </c>
      <c r="AJ73" s="356"/>
      <c r="AK73" s="356"/>
      <c r="AL73" s="356"/>
      <c r="AM73" s="356"/>
      <c r="AN73" s="356"/>
      <c r="AO73" s="356"/>
      <c r="AP73" s="356"/>
      <c r="AQ73" s="356"/>
      <c r="AR73" s="356"/>
      <c r="AS73" s="356"/>
      <c r="AT73" s="356"/>
      <c r="AU73" s="356"/>
      <c r="AV73" s="356"/>
      <c r="AW73" s="356"/>
      <c r="AX73" s="356"/>
      <c r="AY73" s="356"/>
      <c r="AZ73" s="356"/>
      <c r="BA73" s="356"/>
      <c r="BB73" s="356"/>
      <c r="BC73" s="356"/>
      <c r="BD73" s="356"/>
      <c r="BE73" s="357"/>
    </row>
    <row r="74" spans="7:57" x14ac:dyDescent="0.4">
      <c r="G74" s="65" t="s">
        <v>413</v>
      </c>
      <c r="H74" s="66"/>
      <c r="I74" s="66"/>
      <c r="J74" s="66"/>
      <c r="K74" s="66"/>
      <c r="L74" s="66"/>
      <c r="M74" s="66"/>
      <c r="N74" s="66"/>
      <c r="O74" s="66"/>
      <c r="P74" s="67"/>
      <c r="Q74" s="65" t="s">
        <v>414</v>
      </c>
      <c r="R74" s="66"/>
      <c r="S74" s="66"/>
      <c r="T74" s="66"/>
      <c r="U74" s="66"/>
      <c r="V74" s="66"/>
      <c r="W74" s="66"/>
      <c r="X74" s="66"/>
      <c r="Y74" s="66"/>
      <c r="Z74" s="67"/>
      <c r="AA74" s="145" t="s">
        <v>212</v>
      </c>
      <c r="AB74" s="146"/>
      <c r="AC74" s="332" t="s">
        <v>415</v>
      </c>
      <c r="AD74" s="333"/>
      <c r="AE74" s="333"/>
      <c r="AF74" s="333"/>
      <c r="AG74" s="94" t="s">
        <v>115</v>
      </c>
      <c r="AH74" s="94"/>
      <c r="AI74" s="96" t="s">
        <v>597</v>
      </c>
      <c r="AJ74" s="96"/>
      <c r="AK74" s="96"/>
      <c r="AL74" s="96"/>
      <c r="AM74" s="96"/>
      <c r="AN74" s="96"/>
      <c r="AO74" s="96"/>
      <c r="AP74" s="96"/>
      <c r="AQ74" s="96"/>
      <c r="AR74" s="96"/>
      <c r="AS74" s="96"/>
      <c r="AT74" s="96"/>
      <c r="AU74" s="96"/>
      <c r="AV74" s="96"/>
      <c r="AW74" s="96"/>
      <c r="AX74" s="96"/>
      <c r="AY74" s="96"/>
      <c r="AZ74" s="96"/>
      <c r="BA74" s="96"/>
      <c r="BB74" s="96"/>
      <c r="BC74" s="96"/>
      <c r="BD74" s="96"/>
      <c r="BE74" s="96"/>
    </row>
    <row r="75" spans="7:57" x14ac:dyDescent="0.4">
      <c r="G75" s="131"/>
      <c r="H75" s="132"/>
      <c r="I75" s="132"/>
      <c r="J75" s="132"/>
      <c r="K75" s="132"/>
      <c r="L75" s="132"/>
      <c r="M75" s="132"/>
      <c r="N75" s="132"/>
      <c r="O75" s="132"/>
      <c r="P75" s="133"/>
      <c r="Q75" s="131"/>
      <c r="R75" s="132"/>
      <c r="S75" s="132"/>
      <c r="T75" s="132"/>
      <c r="U75" s="132"/>
      <c r="V75" s="132"/>
      <c r="W75" s="132"/>
      <c r="X75" s="132"/>
      <c r="Y75" s="132"/>
      <c r="Z75" s="133"/>
      <c r="AA75" s="278"/>
      <c r="AB75" s="280"/>
      <c r="AC75" s="332"/>
      <c r="AD75" s="333"/>
      <c r="AE75" s="333"/>
      <c r="AF75" s="333"/>
      <c r="AG75" s="94"/>
      <c r="AH75" s="94"/>
      <c r="AI75" s="96"/>
      <c r="AJ75" s="96"/>
      <c r="AK75" s="96"/>
      <c r="AL75" s="96"/>
      <c r="AM75" s="96"/>
      <c r="AN75" s="96"/>
      <c r="AO75" s="96"/>
      <c r="AP75" s="96"/>
      <c r="AQ75" s="96"/>
      <c r="AR75" s="96"/>
      <c r="AS75" s="96"/>
      <c r="AT75" s="96"/>
      <c r="AU75" s="96"/>
      <c r="AV75" s="96"/>
      <c r="AW75" s="96"/>
      <c r="AX75" s="96"/>
      <c r="AY75" s="96"/>
      <c r="AZ75" s="96"/>
      <c r="BA75" s="96"/>
      <c r="BB75" s="96"/>
      <c r="BC75" s="96"/>
      <c r="BD75" s="96"/>
      <c r="BE75" s="96"/>
    </row>
    <row r="76" spans="7:57" x14ac:dyDescent="0.4">
      <c r="G76" s="131"/>
      <c r="H76" s="132"/>
      <c r="I76" s="132"/>
      <c r="J76" s="132"/>
      <c r="K76" s="132"/>
      <c r="L76" s="132"/>
      <c r="M76" s="132"/>
      <c r="N76" s="132"/>
      <c r="O76" s="132"/>
      <c r="P76" s="133"/>
      <c r="Q76" s="131"/>
      <c r="R76" s="132"/>
      <c r="S76" s="132"/>
      <c r="T76" s="132"/>
      <c r="U76" s="132"/>
      <c r="V76" s="132"/>
      <c r="W76" s="132"/>
      <c r="X76" s="132"/>
      <c r="Y76" s="132"/>
      <c r="Z76" s="133"/>
      <c r="AA76" s="278"/>
      <c r="AB76" s="280"/>
      <c r="AC76" s="332"/>
      <c r="AD76" s="333"/>
      <c r="AE76" s="333"/>
      <c r="AF76" s="333"/>
      <c r="AG76" s="94"/>
      <c r="AH76" s="94"/>
      <c r="AI76" s="96"/>
      <c r="AJ76" s="96"/>
      <c r="AK76" s="96"/>
      <c r="AL76" s="96"/>
      <c r="AM76" s="96"/>
      <c r="AN76" s="96"/>
      <c r="AO76" s="96"/>
      <c r="AP76" s="96"/>
      <c r="AQ76" s="96"/>
      <c r="AR76" s="96"/>
      <c r="AS76" s="96"/>
      <c r="AT76" s="96"/>
      <c r="AU76" s="96"/>
      <c r="AV76" s="96"/>
      <c r="AW76" s="96"/>
      <c r="AX76" s="96"/>
      <c r="AY76" s="96"/>
      <c r="AZ76" s="96"/>
      <c r="BA76" s="96"/>
      <c r="BB76" s="96"/>
      <c r="BC76" s="96"/>
      <c r="BD76" s="96"/>
      <c r="BE76" s="96"/>
    </row>
    <row r="77" spans="7:57" x14ac:dyDescent="0.4">
      <c r="G77" s="131"/>
      <c r="H77" s="132"/>
      <c r="I77" s="132"/>
      <c r="J77" s="132"/>
      <c r="K77" s="132"/>
      <c r="L77" s="132"/>
      <c r="M77" s="132"/>
      <c r="N77" s="132"/>
      <c r="O77" s="132"/>
      <c r="P77" s="133"/>
      <c r="Q77" s="131"/>
      <c r="R77" s="132"/>
      <c r="S77" s="132"/>
      <c r="T77" s="132"/>
      <c r="U77" s="132"/>
      <c r="V77" s="132"/>
      <c r="W77" s="132"/>
      <c r="X77" s="132"/>
      <c r="Y77" s="132"/>
      <c r="Z77" s="133"/>
      <c r="AA77" s="147"/>
      <c r="AB77" s="148"/>
      <c r="AC77" s="333"/>
      <c r="AD77" s="333"/>
      <c r="AE77" s="333"/>
      <c r="AF77" s="333"/>
      <c r="AG77" s="94"/>
      <c r="AH77" s="94"/>
      <c r="AI77" s="96"/>
      <c r="AJ77" s="96"/>
      <c r="AK77" s="96"/>
      <c r="AL77" s="96"/>
      <c r="AM77" s="96"/>
      <c r="AN77" s="96"/>
      <c r="AO77" s="96"/>
      <c r="AP77" s="96"/>
      <c r="AQ77" s="96"/>
      <c r="AR77" s="96"/>
      <c r="AS77" s="96"/>
      <c r="AT77" s="96"/>
      <c r="AU77" s="96"/>
      <c r="AV77" s="96"/>
      <c r="AW77" s="96"/>
      <c r="AX77" s="96"/>
      <c r="AY77" s="96"/>
      <c r="AZ77" s="96"/>
      <c r="BA77" s="96"/>
      <c r="BB77" s="96"/>
      <c r="BC77" s="96"/>
      <c r="BD77" s="96"/>
      <c r="BE77" s="96"/>
    </row>
    <row r="78" spans="7:57" x14ac:dyDescent="0.4">
      <c r="G78" s="68"/>
      <c r="H78" s="69"/>
      <c r="I78" s="69"/>
      <c r="J78" s="69"/>
      <c r="K78" s="69"/>
      <c r="L78" s="69"/>
      <c r="M78" s="69"/>
      <c r="N78" s="69"/>
      <c r="O78" s="69"/>
      <c r="P78" s="70"/>
      <c r="Q78" s="68"/>
      <c r="R78" s="69"/>
      <c r="S78" s="69"/>
      <c r="T78" s="69"/>
      <c r="U78" s="69"/>
      <c r="V78" s="69"/>
      <c r="W78" s="69"/>
      <c r="X78" s="69"/>
      <c r="Y78" s="69"/>
      <c r="Z78" s="70"/>
      <c r="AA78" s="97" t="s">
        <v>392</v>
      </c>
      <c r="AB78" s="99"/>
      <c r="AC78" s="97" t="s">
        <v>75</v>
      </c>
      <c r="AD78" s="98"/>
      <c r="AE78" s="98"/>
      <c r="AF78" s="99"/>
      <c r="AG78" s="83" t="s">
        <v>75</v>
      </c>
      <c r="AH78" s="85"/>
      <c r="AI78" s="355" t="s">
        <v>81</v>
      </c>
      <c r="AJ78" s="356"/>
      <c r="AK78" s="356"/>
      <c r="AL78" s="356"/>
      <c r="AM78" s="356"/>
      <c r="AN78" s="356"/>
      <c r="AO78" s="356"/>
      <c r="AP78" s="356"/>
      <c r="AQ78" s="356"/>
      <c r="AR78" s="356"/>
      <c r="AS78" s="356"/>
      <c r="AT78" s="356"/>
      <c r="AU78" s="356"/>
      <c r="AV78" s="356"/>
      <c r="AW78" s="356"/>
      <c r="AX78" s="356"/>
      <c r="AY78" s="356"/>
      <c r="AZ78" s="356"/>
      <c r="BA78" s="356"/>
      <c r="BB78" s="356"/>
      <c r="BC78" s="356"/>
      <c r="BD78" s="356"/>
      <c r="BE78" s="357"/>
    </row>
    <row r="79" spans="7:57" x14ac:dyDescent="0.4">
      <c r="G79" s="83" t="s">
        <v>422</v>
      </c>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5"/>
    </row>
    <row r="82" spans="7:57" x14ac:dyDescent="0.4">
      <c r="G82" s="350" t="s">
        <v>431</v>
      </c>
      <c r="H82" s="351"/>
      <c r="I82" s="351"/>
      <c r="J82" s="351"/>
      <c r="K82" s="351"/>
      <c r="L82" s="351"/>
      <c r="M82" s="351"/>
      <c r="N82" s="351"/>
      <c r="O82" s="351"/>
      <c r="P82" s="351"/>
      <c r="Q82" s="351"/>
      <c r="R82" s="351"/>
      <c r="S82" s="351"/>
      <c r="T82" s="351"/>
      <c r="U82" s="351"/>
      <c r="V82" s="351"/>
      <c r="W82" s="351"/>
      <c r="X82" s="351"/>
      <c r="Y82" s="351"/>
      <c r="Z82" s="351"/>
      <c r="AA82" s="351"/>
      <c r="AB82" s="351"/>
      <c r="AC82" s="351"/>
      <c r="AD82" s="351"/>
      <c r="AE82" s="351"/>
      <c r="AF82" s="351"/>
      <c r="AG82" s="351"/>
      <c r="AH82" s="351"/>
      <c r="AI82" s="351"/>
      <c r="AJ82" s="351"/>
      <c r="AK82" s="351"/>
      <c r="AL82" s="351"/>
      <c r="AM82" s="351"/>
      <c r="AN82" s="351"/>
      <c r="AO82" s="351"/>
      <c r="AP82" s="351"/>
      <c r="AQ82" s="351"/>
      <c r="AR82" s="351"/>
      <c r="AS82" s="351"/>
      <c r="AT82" s="351"/>
      <c r="AU82" s="351"/>
      <c r="AV82" s="351"/>
      <c r="AW82" s="351"/>
      <c r="AX82" s="351"/>
      <c r="AY82" s="351"/>
      <c r="AZ82" s="351"/>
      <c r="BA82" s="351"/>
      <c r="BB82" s="351"/>
      <c r="BC82" s="351"/>
      <c r="BD82" s="351"/>
      <c r="BE82" s="352"/>
    </row>
    <row r="83" spans="7:57" x14ac:dyDescent="0.4">
      <c r="G83" s="326" t="s">
        <v>64</v>
      </c>
      <c r="H83" s="326"/>
      <c r="I83" s="326"/>
      <c r="J83" s="326"/>
      <c r="K83" s="326"/>
      <c r="L83" s="326"/>
      <c r="M83" s="326"/>
      <c r="N83" s="326"/>
      <c r="O83" s="326"/>
      <c r="P83" s="326"/>
      <c r="Q83" s="326" t="s">
        <v>65</v>
      </c>
      <c r="R83" s="326"/>
      <c r="S83" s="326"/>
      <c r="T83" s="326"/>
      <c r="U83" s="326"/>
      <c r="V83" s="326"/>
      <c r="W83" s="326"/>
      <c r="X83" s="326"/>
      <c r="Y83" s="326"/>
      <c r="Z83" s="326"/>
      <c r="AA83" s="327" t="s">
        <v>66</v>
      </c>
      <c r="AB83" s="328"/>
      <c r="AC83" s="327" t="s">
        <v>67</v>
      </c>
      <c r="AD83" s="329"/>
      <c r="AE83" s="329"/>
      <c r="AF83" s="328"/>
      <c r="AG83" s="330" t="s">
        <v>68</v>
      </c>
      <c r="AH83" s="330"/>
      <c r="AI83" s="326" t="s">
        <v>69</v>
      </c>
      <c r="AJ83" s="326"/>
      <c r="AK83" s="326"/>
      <c r="AL83" s="326"/>
      <c r="AM83" s="326"/>
      <c r="AN83" s="326"/>
      <c r="AO83" s="326"/>
      <c r="AP83" s="326"/>
      <c r="AQ83" s="326"/>
      <c r="AR83" s="326"/>
      <c r="AS83" s="326"/>
      <c r="AT83" s="326"/>
      <c r="AU83" s="326"/>
      <c r="AV83" s="326"/>
      <c r="AW83" s="326"/>
      <c r="AX83" s="326"/>
      <c r="AY83" s="326"/>
      <c r="AZ83" s="326"/>
      <c r="BA83" s="326"/>
      <c r="BB83" s="326"/>
      <c r="BC83" s="326"/>
      <c r="BD83" s="326"/>
      <c r="BE83" s="326"/>
    </row>
    <row r="84" spans="7:57" ht="18.75" customHeight="1" x14ac:dyDescent="0.4">
      <c r="G84" s="283" t="s">
        <v>436</v>
      </c>
      <c r="H84" s="283"/>
      <c r="I84" s="283"/>
      <c r="J84" s="283"/>
      <c r="K84" s="283"/>
      <c r="L84" s="283"/>
      <c r="M84" s="283"/>
      <c r="N84" s="283"/>
      <c r="O84" s="283"/>
      <c r="P84" s="283"/>
      <c r="Q84" s="283" t="s">
        <v>437</v>
      </c>
      <c r="R84" s="283"/>
      <c r="S84" s="283"/>
      <c r="T84" s="283"/>
      <c r="U84" s="283"/>
      <c r="V84" s="283"/>
      <c r="W84" s="283"/>
      <c r="X84" s="283"/>
      <c r="Y84" s="283"/>
      <c r="Z84" s="283"/>
      <c r="AA84" s="353" t="s">
        <v>91</v>
      </c>
      <c r="AB84" s="285"/>
      <c r="AC84" s="285" t="s">
        <v>92</v>
      </c>
      <c r="AD84" s="285"/>
      <c r="AE84" s="285"/>
      <c r="AF84" s="285"/>
      <c r="AG84" s="284" t="s">
        <v>79</v>
      </c>
      <c r="AH84" s="284"/>
      <c r="AI84" s="287" t="s">
        <v>590</v>
      </c>
      <c r="AJ84" s="287"/>
      <c r="AK84" s="287"/>
      <c r="AL84" s="287"/>
      <c r="AM84" s="287"/>
      <c r="AN84" s="287"/>
      <c r="AO84" s="287"/>
      <c r="AP84" s="287"/>
      <c r="AQ84" s="287"/>
      <c r="AR84" s="287"/>
      <c r="AS84" s="287"/>
      <c r="AT84" s="287"/>
      <c r="AU84" s="287"/>
      <c r="AV84" s="287"/>
      <c r="AW84" s="287"/>
      <c r="AX84" s="287"/>
      <c r="AY84" s="287"/>
      <c r="AZ84" s="287"/>
      <c r="BA84" s="287"/>
      <c r="BB84" s="287"/>
      <c r="BC84" s="287"/>
      <c r="BD84" s="287"/>
      <c r="BE84" s="287"/>
    </row>
    <row r="85" spans="7:57" x14ac:dyDescent="0.4">
      <c r="G85" s="283"/>
      <c r="H85" s="283"/>
      <c r="I85" s="283"/>
      <c r="J85" s="283"/>
      <c r="K85" s="283"/>
      <c r="L85" s="283"/>
      <c r="M85" s="283"/>
      <c r="N85" s="283"/>
      <c r="O85" s="283"/>
      <c r="P85" s="283"/>
      <c r="Q85" s="283"/>
      <c r="R85" s="283"/>
      <c r="S85" s="283"/>
      <c r="T85" s="283"/>
      <c r="U85" s="283"/>
      <c r="V85" s="283"/>
      <c r="W85" s="283"/>
      <c r="X85" s="283"/>
      <c r="Y85" s="283"/>
      <c r="Z85" s="283"/>
      <c r="AA85" s="353"/>
      <c r="AB85" s="285"/>
      <c r="AC85" s="285"/>
      <c r="AD85" s="285"/>
      <c r="AE85" s="285"/>
      <c r="AF85" s="285"/>
      <c r="AG85" s="284"/>
      <c r="AH85" s="284"/>
      <c r="AI85" s="287"/>
      <c r="AJ85" s="287"/>
      <c r="AK85" s="287"/>
      <c r="AL85" s="287"/>
      <c r="AM85" s="287"/>
      <c r="AN85" s="287"/>
      <c r="AO85" s="287"/>
      <c r="AP85" s="287"/>
      <c r="AQ85" s="287"/>
      <c r="AR85" s="287"/>
      <c r="AS85" s="287"/>
      <c r="AT85" s="287"/>
      <c r="AU85" s="287"/>
      <c r="AV85" s="287"/>
      <c r="AW85" s="287"/>
      <c r="AX85" s="287"/>
      <c r="AY85" s="287"/>
      <c r="AZ85" s="287"/>
      <c r="BA85" s="287"/>
      <c r="BB85" s="287"/>
      <c r="BC85" s="287"/>
      <c r="BD85" s="287"/>
      <c r="BE85" s="287"/>
    </row>
    <row r="86" spans="7:57" ht="18.75" customHeight="1" x14ac:dyDescent="0.4">
      <c r="G86" s="283"/>
      <c r="H86" s="283"/>
      <c r="I86" s="283"/>
      <c r="J86" s="283"/>
      <c r="K86" s="283"/>
      <c r="L86" s="283"/>
      <c r="M86" s="283"/>
      <c r="N86" s="283"/>
      <c r="O86" s="283"/>
      <c r="P86" s="283"/>
      <c r="Q86" s="283"/>
      <c r="R86" s="283"/>
      <c r="S86" s="283"/>
      <c r="T86" s="283"/>
      <c r="U86" s="283"/>
      <c r="V86" s="283"/>
      <c r="W86" s="283"/>
      <c r="X86" s="283"/>
      <c r="Y86" s="283"/>
      <c r="Z86" s="283"/>
      <c r="AA86" s="150" t="s">
        <v>93</v>
      </c>
      <c r="AB86" s="148"/>
      <c r="AC86" s="147" t="s">
        <v>389</v>
      </c>
      <c r="AD86" s="150"/>
      <c r="AE86" s="150"/>
      <c r="AF86" s="148"/>
      <c r="AG86" s="342" t="s">
        <v>79</v>
      </c>
      <c r="AH86" s="342"/>
      <c r="AI86" s="354" t="s">
        <v>591</v>
      </c>
      <c r="AJ86" s="354"/>
      <c r="AK86" s="354"/>
      <c r="AL86" s="354"/>
      <c r="AM86" s="354"/>
      <c r="AN86" s="354"/>
      <c r="AO86" s="354"/>
      <c r="AP86" s="354"/>
      <c r="AQ86" s="354"/>
      <c r="AR86" s="354"/>
      <c r="AS86" s="354"/>
      <c r="AT86" s="354"/>
      <c r="AU86" s="354"/>
      <c r="AV86" s="354"/>
      <c r="AW86" s="354"/>
      <c r="AX86" s="354"/>
      <c r="AY86" s="354"/>
      <c r="AZ86" s="354"/>
      <c r="BA86" s="354"/>
      <c r="BB86" s="354"/>
      <c r="BC86" s="354"/>
      <c r="BD86" s="354"/>
      <c r="BE86" s="354"/>
    </row>
    <row r="87" spans="7:57" x14ac:dyDescent="0.4">
      <c r="G87" s="283"/>
      <c r="H87" s="283"/>
      <c r="I87" s="283"/>
      <c r="J87" s="283"/>
      <c r="K87" s="283"/>
      <c r="L87" s="283"/>
      <c r="M87" s="283"/>
      <c r="N87" s="283"/>
      <c r="O87" s="283"/>
      <c r="P87" s="283"/>
      <c r="Q87" s="283"/>
      <c r="R87" s="283"/>
      <c r="S87" s="283"/>
      <c r="T87" s="283"/>
      <c r="U87" s="283"/>
      <c r="V87" s="283"/>
      <c r="W87" s="283"/>
      <c r="X87" s="283"/>
      <c r="Y87" s="283"/>
      <c r="Z87" s="283"/>
      <c r="AA87" s="209" t="s">
        <v>95</v>
      </c>
      <c r="AB87" s="210"/>
      <c r="AC87" s="208" t="s">
        <v>94</v>
      </c>
      <c r="AD87" s="209"/>
      <c r="AE87" s="209"/>
      <c r="AF87" s="210"/>
      <c r="AG87" s="94" t="s">
        <v>79</v>
      </c>
      <c r="AH87" s="94"/>
      <c r="AI87" s="345" t="s">
        <v>592</v>
      </c>
      <c r="AJ87" s="345"/>
      <c r="AK87" s="345"/>
      <c r="AL87" s="345"/>
      <c r="AM87" s="345"/>
      <c r="AN87" s="345"/>
      <c r="AO87" s="345"/>
      <c r="AP87" s="345"/>
      <c r="AQ87" s="345"/>
      <c r="AR87" s="345"/>
      <c r="AS87" s="345"/>
      <c r="AT87" s="345"/>
      <c r="AU87" s="345"/>
      <c r="AV87" s="345"/>
      <c r="AW87" s="345"/>
      <c r="AX87" s="345"/>
      <c r="AY87" s="345"/>
      <c r="AZ87" s="345"/>
      <c r="BA87" s="345"/>
      <c r="BB87" s="345"/>
      <c r="BC87" s="345"/>
      <c r="BD87" s="345"/>
      <c r="BE87" s="345"/>
    </row>
    <row r="88" spans="7:57" x14ac:dyDescent="0.4">
      <c r="G88" s="283"/>
      <c r="H88" s="283"/>
      <c r="I88" s="283"/>
      <c r="J88" s="283"/>
      <c r="K88" s="283"/>
      <c r="L88" s="283"/>
      <c r="M88" s="283"/>
      <c r="N88" s="283"/>
      <c r="O88" s="283"/>
      <c r="P88" s="283"/>
      <c r="Q88" s="283"/>
      <c r="R88" s="283"/>
      <c r="S88" s="283"/>
      <c r="T88" s="283"/>
      <c r="U88" s="283"/>
      <c r="V88" s="283"/>
      <c r="W88" s="283"/>
      <c r="X88" s="283"/>
      <c r="Y88" s="283"/>
      <c r="Z88" s="283"/>
      <c r="AA88" s="209" t="s">
        <v>177</v>
      </c>
      <c r="AB88" s="210"/>
      <c r="AC88" s="208" t="s">
        <v>96</v>
      </c>
      <c r="AD88" s="209"/>
      <c r="AE88" s="209"/>
      <c r="AF88" s="210"/>
      <c r="AG88" s="94" t="s">
        <v>79</v>
      </c>
      <c r="AH88" s="94"/>
      <c r="AI88" s="345" t="s">
        <v>593</v>
      </c>
      <c r="AJ88" s="345"/>
      <c r="AK88" s="345"/>
      <c r="AL88" s="345"/>
      <c r="AM88" s="345"/>
      <c r="AN88" s="345"/>
      <c r="AO88" s="345"/>
      <c r="AP88" s="345"/>
      <c r="AQ88" s="345"/>
      <c r="AR88" s="345"/>
      <c r="AS88" s="345"/>
      <c r="AT88" s="345"/>
      <c r="AU88" s="345"/>
      <c r="AV88" s="345"/>
      <c r="AW88" s="345"/>
      <c r="AX88" s="345"/>
      <c r="AY88" s="345"/>
      <c r="AZ88" s="345"/>
      <c r="BA88" s="345"/>
      <c r="BB88" s="345"/>
      <c r="BC88" s="345"/>
      <c r="BD88" s="345"/>
      <c r="BE88" s="345"/>
    </row>
    <row r="89" spans="7:57" x14ac:dyDescent="0.4">
      <c r="G89" s="283"/>
      <c r="H89" s="283"/>
      <c r="I89" s="283"/>
      <c r="J89" s="283"/>
      <c r="K89" s="283"/>
      <c r="L89" s="283"/>
      <c r="M89" s="283"/>
      <c r="N89" s="283"/>
      <c r="O89" s="283"/>
      <c r="P89" s="283"/>
      <c r="Q89" s="283"/>
      <c r="R89" s="283"/>
      <c r="S89" s="283"/>
      <c r="T89" s="283"/>
      <c r="U89" s="283"/>
      <c r="V89" s="283"/>
      <c r="W89" s="283"/>
      <c r="X89" s="283"/>
      <c r="Y89" s="283"/>
      <c r="Z89" s="283"/>
      <c r="AA89" s="215" t="s">
        <v>179</v>
      </c>
      <c r="AB89" s="346"/>
      <c r="AC89" s="215" t="s">
        <v>839</v>
      </c>
      <c r="AD89" s="216"/>
      <c r="AE89" s="216"/>
      <c r="AF89" s="346"/>
      <c r="AG89" s="102" t="s">
        <v>79</v>
      </c>
      <c r="AH89" s="102"/>
      <c r="AI89" s="347" t="s">
        <v>843</v>
      </c>
      <c r="AJ89" s="348"/>
      <c r="AK89" s="348"/>
      <c r="AL89" s="348"/>
      <c r="AM89" s="348"/>
      <c r="AN89" s="348"/>
      <c r="AO89" s="348"/>
      <c r="AP89" s="348"/>
      <c r="AQ89" s="348"/>
      <c r="AR89" s="348"/>
      <c r="AS89" s="348"/>
      <c r="AT89" s="348"/>
      <c r="AU89" s="348"/>
      <c r="AV89" s="348"/>
      <c r="AW89" s="348"/>
      <c r="AX89" s="348"/>
      <c r="AY89" s="348"/>
      <c r="AZ89" s="348"/>
      <c r="BA89" s="348"/>
      <c r="BB89" s="348"/>
      <c r="BC89" s="348"/>
      <c r="BD89" s="348"/>
      <c r="BE89" s="349"/>
    </row>
    <row r="90" spans="7:57" x14ac:dyDescent="0.4">
      <c r="G90" s="283"/>
      <c r="H90" s="283"/>
      <c r="I90" s="283"/>
      <c r="J90" s="283"/>
      <c r="K90" s="283"/>
      <c r="L90" s="283"/>
      <c r="M90" s="283"/>
      <c r="N90" s="283"/>
      <c r="O90" s="283"/>
      <c r="P90" s="283"/>
      <c r="Q90" s="283"/>
      <c r="R90" s="283"/>
      <c r="S90" s="283"/>
      <c r="T90" s="283"/>
      <c r="U90" s="283"/>
      <c r="V90" s="283"/>
      <c r="W90" s="283"/>
      <c r="X90" s="283"/>
      <c r="Y90" s="283"/>
      <c r="Z90" s="283"/>
      <c r="AA90" s="336" t="s">
        <v>80</v>
      </c>
      <c r="AB90" s="335"/>
      <c r="AC90" s="334" t="s">
        <v>75</v>
      </c>
      <c r="AD90" s="336"/>
      <c r="AE90" s="336"/>
      <c r="AF90" s="335"/>
      <c r="AG90" s="337" t="s">
        <v>75</v>
      </c>
      <c r="AH90" s="338"/>
      <c r="AI90" s="339" t="s">
        <v>81</v>
      </c>
      <c r="AJ90" s="340"/>
      <c r="AK90" s="340"/>
      <c r="AL90" s="340"/>
      <c r="AM90" s="340"/>
      <c r="AN90" s="340"/>
      <c r="AO90" s="340"/>
      <c r="AP90" s="340"/>
      <c r="AQ90" s="340"/>
      <c r="AR90" s="340"/>
      <c r="AS90" s="340"/>
      <c r="AT90" s="340"/>
      <c r="AU90" s="340"/>
      <c r="AV90" s="340"/>
      <c r="AW90" s="340"/>
      <c r="AX90" s="340"/>
      <c r="AY90" s="340"/>
      <c r="AZ90" s="340"/>
      <c r="BA90" s="340"/>
      <c r="BB90" s="340"/>
      <c r="BC90" s="340"/>
      <c r="BD90" s="340"/>
      <c r="BE90" s="341"/>
    </row>
    <row r="91" spans="7:57" x14ac:dyDescent="0.4">
      <c r="G91" s="342" t="s">
        <v>446</v>
      </c>
      <c r="H91" s="342"/>
      <c r="I91" s="342"/>
      <c r="J91" s="342"/>
      <c r="K91" s="342"/>
      <c r="L91" s="342"/>
      <c r="M91" s="342"/>
      <c r="N91" s="342"/>
      <c r="O91" s="342"/>
      <c r="P91" s="342"/>
      <c r="Q91" s="343" t="s">
        <v>447</v>
      </c>
      <c r="R91" s="343"/>
      <c r="S91" s="343"/>
      <c r="T91" s="343"/>
      <c r="U91" s="343"/>
      <c r="V91" s="343"/>
      <c r="W91" s="343"/>
      <c r="X91" s="343"/>
      <c r="Y91" s="343"/>
      <c r="Z91" s="343"/>
      <c r="AA91" s="145" t="s">
        <v>91</v>
      </c>
      <c r="AB91" s="146"/>
      <c r="AC91" s="95" t="s">
        <v>102</v>
      </c>
      <c r="AD91" s="95"/>
      <c r="AE91" s="95"/>
      <c r="AF91" s="95"/>
      <c r="AG91" s="94" t="s">
        <v>74</v>
      </c>
      <c r="AH91" s="94"/>
      <c r="AI91" s="96" t="s">
        <v>594</v>
      </c>
      <c r="AJ91" s="96"/>
      <c r="AK91" s="96"/>
      <c r="AL91" s="96"/>
      <c r="AM91" s="96"/>
      <c r="AN91" s="96"/>
      <c r="AO91" s="96"/>
      <c r="AP91" s="96"/>
      <c r="AQ91" s="96"/>
      <c r="AR91" s="96"/>
      <c r="AS91" s="96"/>
      <c r="AT91" s="96"/>
      <c r="AU91" s="96"/>
      <c r="AV91" s="96"/>
      <c r="AW91" s="96"/>
      <c r="AX91" s="96"/>
      <c r="AY91" s="96"/>
      <c r="AZ91" s="96"/>
      <c r="BA91" s="96"/>
      <c r="BB91" s="96"/>
      <c r="BC91" s="96"/>
      <c r="BD91" s="96"/>
      <c r="BE91" s="96"/>
    </row>
    <row r="92" spans="7:57" x14ac:dyDescent="0.4">
      <c r="G92" s="94"/>
      <c r="H92" s="94"/>
      <c r="I92" s="94"/>
      <c r="J92" s="94"/>
      <c r="K92" s="94"/>
      <c r="L92" s="94"/>
      <c r="M92" s="94"/>
      <c r="N92" s="94"/>
      <c r="O92" s="94"/>
      <c r="P92" s="94"/>
      <c r="Q92" s="344"/>
      <c r="R92" s="344"/>
      <c r="S92" s="344"/>
      <c r="T92" s="344"/>
      <c r="U92" s="344"/>
      <c r="V92" s="344"/>
      <c r="W92" s="344"/>
      <c r="X92" s="344"/>
      <c r="Y92" s="344"/>
      <c r="Z92" s="344"/>
      <c r="AA92" s="147"/>
      <c r="AB92" s="148"/>
      <c r="AC92" s="95"/>
      <c r="AD92" s="95"/>
      <c r="AE92" s="95"/>
      <c r="AF92" s="95"/>
      <c r="AG92" s="94"/>
      <c r="AH92" s="94"/>
      <c r="AI92" s="96"/>
      <c r="AJ92" s="96"/>
      <c r="AK92" s="96"/>
      <c r="AL92" s="96"/>
      <c r="AM92" s="96"/>
      <c r="AN92" s="96"/>
      <c r="AO92" s="96"/>
      <c r="AP92" s="96"/>
      <c r="AQ92" s="96"/>
      <c r="AR92" s="96"/>
      <c r="AS92" s="96"/>
      <c r="AT92" s="96"/>
      <c r="AU92" s="96"/>
      <c r="AV92" s="96"/>
      <c r="AW92" s="96"/>
      <c r="AX92" s="96"/>
      <c r="AY92" s="96"/>
      <c r="AZ92" s="96"/>
      <c r="BA92" s="96"/>
      <c r="BB92" s="96"/>
      <c r="BC92" s="96"/>
      <c r="BD92" s="96"/>
      <c r="BE92" s="96"/>
    </row>
    <row r="93" spans="7:57" x14ac:dyDescent="0.4">
      <c r="G93" s="94"/>
      <c r="H93" s="94"/>
      <c r="I93" s="94"/>
      <c r="J93" s="94"/>
      <c r="K93" s="94"/>
      <c r="L93" s="94"/>
      <c r="M93" s="94"/>
      <c r="N93" s="94"/>
      <c r="O93" s="94"/>
      <c r="P93" s="94"/>
      <c r="Q93" s="344"/>
      <c r="R93" s="344"/>
      <c r="S93" s="344"/>
      <c r="T93" s="344"/>
      <c r="U93" s="344"/>
      <c r="V93" s="344"/>
      <c r="W93" s="344"/>
      <c r="X93" s="344"/>
      <c r="Y93" s="344"/>
      <c r="Z93" s="344"/>
      <c r="AA93" s="145" t="s">
        <v>93</v>
      </c>
      <c r="AB93" s="146"/>
      <c r="AC93" s="95" t="s">
        <v>114</v>
      </c>
      <c r="AD93" s="95"/>
      <c r="AE93" s="95"/>
      <c r="AF93" s="95"/>
      <c r="AG93" s="94" t="s">
        <v>115</v>
      </c>
      <c r="AH93" s="94"/>
      <c r="AI93" s="96" t="s">
        <v>595</v>
      </c>
      <c r="AJ93" s="96"/>
      <c r="AK93" s="96"/>
      <c r="AL93" s="96"/>
      <c r="AM93" s="96"/>
      <c r="AN93" s="96"/>
      <c r="AO93" s="96"/>
      <c r="AP93" s="96"/>
      <c r="AQ93" s="96"/>
      <c r="AR93" s="96"/>
      <c r="AS93" s="96"/>
      <c r="AT93" s="96"/>
      <c r="AU93" s="96"/>
      <c r="AV93" s="96"/>
      <c r="AW93" s="96"/>
      <c r="AX93" s="96"/>
      <c r="AY93" s="96"/>
      <c r="AZ93" s="96"/>
      <c r="BA93" s="96"/>
      <c r="BB93" s="96"/>
      <c r="BC93" s="96"/>
      <c r="BD93" s="96"/>
      <c r="BE93" s="96"/>
    </row>
    <row r="94" spans="7:57" x14ac:dyDescent="0.4">
      <c r="G94" s="94"/>
      <c r="H94" s="94"/>
      <c r="I94" s="94"/>
      <c r="J94" s="94"/>
      <c r="K94" s="94"/>
      <c r="L94" s="94"/>
      <c r="M94" s="94"/>
      <c r="N94" s="94"/>
      <c r="O94" s="94"/>
      <c r="P94" s="94"/>
      <c r="Q94" s="344"/>
      <c r="R94" s="344"/>
      <c r="S94" s="344"/>
      <c r="T94" s="344"/>
      <c r="U94" s="344"/>
      <c r="V94" s="344"/>
      <c r="W94" s="344"/>
      <c r="X94" s="344"/>
      <c r="Y94" s="344"/>
      <c r="Z94" s="344"/>
      <c r="AA94" s="147"/>
      <c r="AB94" s="148"/>
      <c r="AC94" s="95"/>
      <c r="AD94" s="95"/>
      <c r="AE94" s="95"/>
      <c r="AF94" s="95"/>
      <c r="AG94" s="94"/>
      <c r="AH94" s="94"/>
      <c r="AI94" s="96"/>
      <c r="AJ94" s="96"/>
      <c r="AK94" s="96"/>
      <c r="AL94" s="96"/>
      <c r="AM94" s="96"/>
      <c r="AN94" s="96"/>
      <c r="AO94" s="96"/>
      <c r="AP94" s="96"/>
      <c r="AQ94" s="96"/>
      <c r="AR94" s="96"/>
      <c r="AS94" s="96"/>
      <c r="AT94" s="96"/>
      <c r="AU94" s="96"/>
      <c r="AV94" s="96"/>
      <c r="AW94" s="96"/>
      <c r="AX94" s="96"/>
      <c r="AY94" s="96"/>
      <c r="AZ94" s="96"/>
      <c r="BA94" s="96"/>
      <c r="BB94" s="96"/>
      <c r="BC94" s="96"/>
      <c r="BD94" s="96"/>
      <c r="BE94" s="96"/>
    </row>
    <row r="95" spans="7:57" x14ac:dyDescent="0.4">
      <c r="G95" s="94"/>
      <c r="H95" s="94"/>
      <c r="I95" s="94"/>
      <c r="J95" s="94"/>
      <c r="K95" s="94"/>
      <c r="L95" s="94"/>
      <c r="M95" s="94"/>
      <c r="N95" s="94"/>
      <c r="O95" s="94"/>
      <c r="P95" s="94"/>
      <c r="Q95" s="344"/>
      <c r="R95" s="344"/>
      <c r="S95" s="344"/>
      <c r="T95" s="344"/>
      <c r="U95" s="344"/>
      <c r="V95" s="344"/>
      <c r="W95" s="344"/>
      <c r="X95" s="344"/>
      <c r="Y95" s="344"/>
      <c r="Z95" s="344"/>
      <c r="AA95" s="145" t="s">
        <v>95</v>
      </c>
      <c r="AB95" s="146"/>
      <c r="AC95" s="95" t="s">
        <v>397</v>
      </c>
      <c r="AD95" s="95"/>
      <c r="AE95" s="95"/>
      <c r="AF95" s="95"/>
      <c r="AG95" s="94" t="s">
        <v>74</v>
      </c>
      <c r="AH95" s="94"/>
      <c r="AI95" s="96" t="s">
        <v>596</v>
      </c>
      <c r="AJ95" s="96"/>
      <c r="AK95" s="96"/>
      <c r="AL95" s="96"/>
      <c r="AM95" s="96"/>
      <c r="AN95" s="96"/>
      <c r="AO95" s="96"/>
      <c r="AP95" s="96"/>
      <c r="AQ95" s="96"/>
      <c r="AR95" s="96"/>
      <c r="AS95" s="96"/>
      <c r="AT95" s="96"/>
      <c r="AU95" s="96"/>
      <c r="AV95" s="96"/>
      <c r="AW95" s="96"/>
      <c r="AX95" s="96"/>
      <c r="AY95" s="96"/>
      <c r="AZ95" s="96"/>
      <c r="BA95" s="96"/>
      <c r="BB95" s="96"/>
      <c r="BC95" s="96"/>
      <c r="BD95" s="96"/>
      <c r="BE95" s="96"/>
    </row>
    <row r="96" spans="7:57" x14ac:dyDescent="0.4">
      <c r="G96" s="94"/>
      <c r="H96" s="94"/>
      <c r="I96" s="94"/>
      <c r="J96" s="94"/>
      <c r="K96" s="94"/>
      <c r="L96" s="94"/>
      <c r="M96" s="94"/>
      <c r="N96" s="94"/>
      <c r="O96" s="94"/>
      <c r="P96" s="94"/>
      <c r="Q96" s="344"/>
      <c r="R96" s="344"/>
      <c r="S96" s="344"/>
      <c r="T96" s="344"/>
      <c r="U96" s="344"/>
      <c r="V96" s="344"/>
      <c r="W96" s="344"/>
      <c r="X96" s="344"/>
      <c r="Y96" s="344"/>
      <c r="Z96" s="344"/>
      <c r="AA96" s="147"/>
      <c r="AB96" s="148"/>
      <c r="AC96" s="95"/>
      <c r="AD96" s="95"/>
      <c r="AE96" s="95"/>
      <c r="AF96" s="95"/>
      <c r="AG96" s="94"/>
      <c r="AH96" s="94"/>
      <c r="AI96" s="96"/>
      <c r="AJ96" s="96"/>
      <c r="AK96" s="96"/>
      <c r="AL96" s="96"/>
      <c r="AM96" s="96"/>
      <c r="AN96" s="96"/>
      <c r="AO96" s="96"/>
      <c r="AP96" s="96"/>
      <c r="AQ96" s="96"/>
      <c r="AR96" s="96"/>
      <c r="AS96" s="96"/>
      <c r="AT96" s="96"/>
      <c r="AU96" s="96"/>
      <c r="AV96" s="96"/>
      <c r="AW96" s="96"/>
      <c r="AX96" s="96"/>
      <c r="AY96" s="96"/>
      <c r="AZ96" s="96"/>
      <c r="BA96" s="96"/>
      <c r="BB96" s="96"/>
      <c r="BC96" s="96"/>
      <c r="BD96" s="96"/>
      <c r="BE96" s="96"/>
    </row>
    <row r="97" spans="7:57" x14ac:dyDescent="0.4">
      <c r="G97" s="94"/>
      <c r="H97" s="94"/>
      <c r="I97" s="94"/>
      <c r="J97" s="94"/>
      <c r="K97" s="94"/>
      <c r="L97" s="94"/>
      <c r="M97" s="94"/>
      <c r="N97" s="94"/>
      <c r="O97" s="94"/>
      <c r="P97" s="94"/>
      <c r="Q97" s="344"/>
      <c r="R97" s="344"/>
      <c r="S97" s="344"/>
      <c r="T97" s="344"/>
      <c r="U97" s="344"/>
      <c r="V97" s="344"/>
      <c r="W97" s="344"/>
      <c r="X97" s="344"/>
      <c r="Y97" s="344"/>
      <c r="Z97" s="344"/>
      <c r="AA97" s="145" t="s">
        <v>177</v>
      </c>
      <c r="AB97" s="146"/>
      <c r="AC97" s="95" t="s">
        <v>127</v>
      </c>
      <c r="AD97" s="95"/>
      <c r="AE97" s="95"/>
      <c r="AF97" s="95"/>
      <c r="AG97" s="94" t="s">
        <v>115</v>
      </c>
      <c r="AH97" s="94"/>
      <c r="AI97" s="96" t="s">
        <v>602</v>
      </c>
      <c r="AJ97" s="96"/>
      <c r="AK97" s="96"/>
      <c r="AL97" s="96"/>
      <c r="AM97" s="96"/>
      <c r="AN97" s="96"/>
      <c r="AO97" s="96"/>
      <c r="AP97" s="96"/>
      <c r="AQ97" s="96"/>
      <c r="AR97" s="96"/>
      <c r="AS97" s="96"/>
      <c r="AT97" s="96"/>
      <c r="AU97" s="96"/>
      <c r="AV97" s="96"/>
      <c r="AW97" s="96"/>
      <c r="AX97" s="96"/>
      <c r="AY97" s="96"/>
      <c r="AZ97" s="96"/>
      <c r="BA97" s="96"/>
      <c r="BB97" s="96"/>
      <c r="BC97" s="96"/>
      <c r="BD97" s="96"/>
      <c r="BE97" s="96"/>
    </row>
    <row r="98" spans="7:57" x14ac:dyDescent="0.4">
      <c r="G98" s="94"/>
      <c r="H98" s="94"/>
      <c r="I98" s="94"/>
      <c r="J98" s="94"/>
      <c r="K98" s="94"/>
      <c r="L98" s="94"/>
      <c r="M98" s="94"/>
      <c r="N98" s="94"/>
      <c r="O98" s="94"/>
      <c r="P98" s="94"/>
      <c r="Q98" s="344"/>
      <c r="R98" s="344"/>
      <c r="S98" s="344"/>
      <c r="T98" s="344"/>
      <c r="U98" s="344"/>
      <c r="V98" s="344"/>
      <c r="W98" s="344"/>
      <c r="X98" s="344"/>
      <c r="Y98" s="344"/>
      <c r="Z98" s="344"/>
      <c r="AA98" s="278"/>
      <c r="AB98" s="280"/>
      <c r="AC98" s="95"/>
      <c r="AD98" s="95"/>
      <c r="AE98" s="95"/>
      <c r="AF98" s="95"/>
      <c r="AG98" s="94"/>
      <c r="AH98" s="94"/>
      <c r="AI98" s="96"/>
      <c r="AJ98" s="96"/>
      <c r="AK98" s="96"/>
      <c r="AL98" s="96"/>
      <c r="AM98" s="96"/>
      <c r="AN98" s="96"/>
      <c r="AO98" s="96"/>
      <c r="AP98" s="96"/>
      <c r="AQ98" s="96"/>
      <c r="AR98" s="96"/>
      <c r="AS98" s="96"/>
      <c r="AT98" s="96"/>
      <c r="AU98" s="96"/>
      <c r="AV98" s="96"/>
      <c r="AW98" s="96"/>
      <c r="AX98" s="96"/>
      <c r="AY98" s="96"/>
      <c r="AZ98" s="96"/>
      <c r="BA98" s="96"/>
      <c r="BB98" s="96"/>
      <c r="BC98" s="96"/>
      <c r="BD98" s="96"/>
      <c r="BE98" s="96"/>
    </row>
    <row r="99" spans="7:57" x14ac:dyDescent="0.4">
      <c r="G99" s="94"/>
      <c r="H99" s="94"/>
      <c r="I99" s="94"/>
      <c r="J99" s="94"/>
      <c r="K99" s="94"/>
      <c r="L99" s="94"/>
      <c r="M99" s="94"/>
      <c r="N99" s="94"/>
      <c r="O99" s="94"/>
      <c r="P99" s="94"/>
      <c r="Q99" s="344"/>
      <c r="R99" s="344"/>
      <c r="S99" s="344"/>
      <c r="T99" s="344"/>
      <c r="U99" s="344"/>
      <c r="V99" s="344"/>
      <c r="W99" s="344"/>
      <c r="X99" s="344"/>
      <c r="Y99" s="344"/>
      <c r="Z99" s="344"/>
      <c r="AA99" s="147"/>
      <c r="AB99" s="148"/>
      <c r="AC99" s="95"/>
      <c r="AD99" s="95"/>
      <c r="AE99" s="95"/>
      <c r="AF99" s="95"/>
      <c r="AG99" s="94"/>
      <c r="AH99" s="94"/>
      <c r="AI99" s="96"/>
      <c r="AJ99" s="96"/>
      <c r="AK99" s="96"/>
      <c r="AL99" s="96"/>
      <c r="AM99" s="96"/>
      <c r="AN99" s="96"/>
      <c r="AO99" s="96"/>
      <c r="AP99" s="96"/>
      <c r="AQ99" s="96"/>
      <c r="AR99" s="96"/>
      <c r="AS99" s="96"/>
      <c r="AT99" s="96"/>
      <c r="AU99" s="96"/>
      <c r="AV99" s="96"/>
      <c r="AW99" s="96"/>
      <c r="AX99" s="96"/>
      <c r="AY99" s="96"/>
      <c r="AZ99" s="96"/>
      <c r="BA99" s="96"/>
      <c r="BB99" s="96"/>
      <c r="BC99" s="96"/>
      <c r="BD99" s="96"/>
      <c r="BE99" s="96"/>
    </row>
    <row r="100" spans="7:57" x14ac:dyDescent="0.4">
      <c r="G100" s="94"/>
      <c r="H100" s="94"/>
      <c r="I100" s="94"/>
      <c r="J100" s="94"/>
      <c r="K100" s="94"/>
      <c r="L100" s="94"/>
      <c r="M100" s="94"/>
      <c r="N100" s="94"/>
      <c r="O100" s="94"/>
      <c r="P100" s="94"/>
      <c r="Q100" s="344"/>
      <c r="R100" s="344"/>
      <c r="S100" s="344"/>
      <c r="T100" s="344"/>
      <c r="U100" s="344"/>
      <c r="V100" s="344"/>
      <c r="W100" s="344"/>
      <c r="X100" s="344"/>
      <c r="Y100" s="344"/>
      <c r="Z100" s="344"/>
      <c r="AA100" s="334" t="s">
        <v>108</v>
      </c>
      <c r="AB100" s="335"/>
      <c r="AC100" s="334" t="s">
        <v>75</v>
      </c>
      <c r="AD100" s="336"/>
      <c r="AE100" s="336"/>
      <c r="AF100" s="335"/>
      <c r="AG100" s="337" t="s">
        <v>75</v>
      </c>
      <c r="AH100" s="338"/>
      <c r="AI100" s="339" t="s">
        <v>81</v>
      </c>
      <c r="AJ100" s="340"/>
      <c r="AK100" s="340"/>
      <c r="AL100" s="340"/>
      <c r="AM100" s="340"/>
      <c r="AN100" s="340"/>
      <c r="AO100" s="340"/>
      <c r="AP100" s="340"/>
      <c r="AQ100" s="340"/>
      <c r="AR100" s="340"/>
      <c r="AS100" s="340"/>
      <c r="AT100" s="340"/>
      <c r="AU100" s="340"/>
      <c r="AV100" s="340"/>
      <c r="AW100" s="340"/>
      <c r="AX100" s="340"/>
      <c r="AY100" s="340"/>
      <c r="AZ100" s="340"/>
      <c r="BA100" s="340"/>
      <c r="BB100" s="340"/>
      <c r="BC100" s="340"/>
      <c r="BD100" s="340"/>
      <c r="BE100" s="341"/>
    </row>
    <row r="101" spans="7:57" x14ac:dyDescent="0.4">
      <c r="G101" s="94" t="s">
        <v>468</v>
      </c>
      <c r="H101" s="94"/>
      <c r="I101" s="94"/>
      <c r="J101" s="94"/>
      <c r="K101" s="94"/>
      <c r="L101" s="94"/>
      <c r="M101" s="94"/>
      <c r="N101" s="94"/>
      <c r="O101" s="94"/>
      <c r="P101" s="94"/>
      <c r="Q101" s="94" t="s">
        <v>469</v>
      </c>
      <c r="R101" s="94"/>
      <c r="S101" s="94"/>
      <c r="T101" s="94"/>
      <c r="U101" s="94"/>
      <c r="V101" s="94"/>
      <c r="W101" s="94"/>
      <c r="X101" s="94"/>
      <c r="Y101" s="94"/>
      <c r="Z101" s="94"/>
      <c r="AA101" s="145" t="s">
        <v>91</v>
      </c>
      <c r="AB101" s="146"/>
      <c r="AC101" s="95" t="s">
        <v>406</v>
      </c>
      <c r="AD101" s="95"/>
      <c r="AE101" s="95"/>
      <c r="AF101" s="95"/>
      <c r="AG101" s="94" t="s">
        <v>74</v>
      </c>
      <c r="AH101" s="94"/>
      <c r="AI101" s="96" t="s">
        <v>599</v>
      </c>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row>
    <row r="102" spans="7:57" x14ac:dyDescent="0.4">
      <c r="G102" s="94"/>
      <c r="H102" s="94"/>
      <c r="I102" s="94"/>
      <c r="J102" s="94"/>
      <c r="K102" s="94"/>
      <c r="L102" s="94"/>
      <c r="M102" s="94"/>
      <c r="N102" s="94"/>
      <c r="O102" s="94"/>
      <c r="P102" s="94"/>
      <c r="Q102" s="94"/>
      <c r="R102" s="94"/>
      <c r="S102" s="94"/>
      <c r="T102" s="94"/>
      <c r="U102" s="94"/>
      <c r="V102" s="94"/>
      <c r="W102" s="94"/>
      <c r="X102" s="94"/>
      <c r="Y102" s="94"/>
      <c r="Z102" s="94"/>
      <c r="AA102" s="278"/>
      <c r="AB102" s="280"/>
      <c r="AC102" s="95"/>
      <c r="AD102" s="95"/>
      <c r="AE102" s="95"/>
      <c r="AF102" s="95"/>
      <c r="AG102" s="94"/>
      <c r="AH102" s="94"/>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row>
    <row r="103" spans="7:57" x14ac:dyDescent="0.4">
      <c r="G103" s="94"/>
      <c r="H103" s="94"/>
      <c r="I103" s="94"/>
      <c r="J103" s="94"/>
      <c r="K103" s="94"/>
      <c r="L103" s="94"/>
      <c r="M103" s="94"/>
      <c r="N103" s="94"/>
      <c r="O103" s="94"/>
      <c r="P103" s="94"/>
      <c r="Q103" s="94"/>
      <c r="R103" s="94"/>
      <c r="S103" s="94"/>
      <c r="T103" s="94"/>
      <c r="U103" s="94"/>
      <c r="V103" s="94"/>
      <c r="W103" s="94"/>
      <c r="X103" s="94"/>
      <c r="Y103" s="94"/>
      <c r="Z103" s="94"/>
      <c r="AA103" s="147"/>
      <c r="AB103" s="148"/>
      <c r="AC103" s="95"/>
      <c r="AD103" s="95"/>
      <c r="AE103" s="95"/>
      <c r="AF103" s="95"/>
      <c r="AG103" s="94"/>
      <c r="AH103" s="94"/>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row>
    <row r="104" spans="7:57" x14ac:dyDescent="0.4">
      <c r="G104" s="94"/>
      <c r="H104" s="94"/>
      <c r="I104" s="94"/>
      <c r="J104" s="94"/>
      <c r="K104" s="94"/>
      <c r="L104" s="94"/>
      <c r="M104" s="94"/>
      <c r="N104" s="94"/>
      <c r="O104" s="94"/>
      <c r="P104" s="94"/>
      <c r="Q104" s="94"/>
      <c r="R104" s="94"/>
      <c r="S104" s="94"/>
      <c r="T104" s="94"/>
      <c r="U104" s="94"/>
      <c r="V104" s="94"/>
      <c r="W104" s="94"/>
      <c r="X104" s="94"/>
      <c r="Y104" s="94"/>
      <c r="Z104" s="94"/>
      <c r="AA104" s="145" t="s">
        <v>93</v>
      </c>
      <c r="AB104" s="146"/>
      <c r="AC104" s="332" t="s">
        <v>415</v>
      </c>
      <c r="AD104" s="333"/>
      <c r="AE104" s="333"/>
      <c r="AF104" s="333"/>
      <c r="AG104" s="94" t="s">
        <v>115</v>
      </c>
      <c r="AH104" s="94"/>
      <c r="AI104" s="96" t="s">
        <v>601</v>
      </c>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row>
    <row r="105" spans="7:57" x14ac:dyDescent="0.4">
      <c r="G105" s="94"/>
      <c r="H105" s="94"/>
      <c r="I105" s="94"/>
      <c r="J105" s="94"/>
      <c r="K105" s="94"/>
      <c r="L105" s="94"/>
      <c r="M105" s="94"/>
      <c r="N105" s="94"/>
      <c r="O105" s="94"/>
      <c r="P105" s="94"/>
      <c r="Q105" s="94"/>
      <c r="R105" s="94"/>
      <c r="S105" s="94"/>
      <c r="T105" s="94"/>
      <c r="U105" s="94"/>
      <c r="V105" s="94"/>
      <c r="W105" s="94"/>
      <c r="X105" s="94"/>
      <c r="Y105" s="94"/>
      <c r="Z105" s="94"/>
      <c r="AA105" s="278"/>
      <c r="AB105" s="280"/>
      <c r="AC105" s="332"/>
      <c r="AD105" s="333"/>
      <c r="AE105" s="333"/>
      <c r="AF105" s="333"/>
      <c r="AG105" s="94"/>
      <c r="AH105" s="94"/>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row>
    <row r="106" spans="7:57" x14ac:dyDescent="0.4">
      <c r="G106" s="94"/>
      <c r="H106" s="94"/>
      <c r="I106" s="94"/>
      <c r="J106" s="94"/>
      <c r="K106" s="94"/>
      <c r="L106" s="94"/>
      <c r="M106" s="94"/>
      <c r="N106" s="94"/>
      <c r="O106" s="94"/>
      <c r="P106" s="94"/>
      <c r="Q106" s="94"/>
      <c r="R106" s="94"/>
      <c r="S106" s="94"/>
      <c r="T106" s="94"/>
      <c r="U106" s="94"/>
      <c r="V106" s="94"/>
      <c r="W106" s="94"/>
      <c r="X106" s="94"/>
      <c r="Y106" s="94"/>
      <c r="Z106" s="94"/>
      <c r="AA106" s="147"/>
      <c r="AB106" s="148"/>
      <c r="AC106" s="333"/>
      <c r="AD106" s="333"/>
      <c r="AE106" s="333"/>
      <c r="AF106" s="333"/>
      <c r="AG106" s="94"/>
      <c r="AH106" s="94"/>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row>
    <row r="107" spans="7:57" x14ac:dyDescent="0.4">
      <c r="G107" s="94"/>
      <c r="H107" s="94"/>
      <c r="I107" s="94"/>
      <c r="J107" s="94"/>
      <c r="K107" s="94"/>
      <c r="L107" s="94"/>
      <c r="M107" s="94"/>
      <c r="N107" s="94"/>
      <c r="O107" s="94"/>
      <c r="P107" s="94"/>
      <c r="Q107" s="94"/>
      <c r="R107" s="94"/>
      <c r="S107" s="94"/>
      <c r="T107" s="94"/>
      <c r="U107" s="94"/>
      <c r="V107" s="94"/>
      <c r="W107" s="94"/>
      <c r="X107" s="94"/>
      <c r="Y107" s="94"/>
      <c r="Z107" s="94"/>
      <c r="AA107" s="334" t="s">
        <v>171</v>
      </c>
      <c r="AB107" s="335"/>
      <c r="AC107" s="334" t="s">
        <v>75</v>
      </c>
      <c r="AD107" s="336"/>
      <c r="AE107" s="336"/>
      <c r="AF107" s="335"/>
      <c r="AG107" s="337" t="s">
        <v>75</v>
      </c>
      <c r="AH107" s="338"/>
      <c r="AI107" s="339" t="s">
        <v>81</v>
      </c>
      <c r="AJ107" s="340"/>
      <c r="AK107" s="340"/>
      <c r="AL107" s="340"/>
      <c r="AM107" s="340"/>
      <c r="AN107" s="340"/>
      <c r="AO107" s="340"/>
      <c r="AP107" s="340"/>
      <c r="AQ107" s="340"/>
      <c r="AR107" s="340"/>
      <c r="AS107" s="340"/>
      <c r="AT107" s="340"/>
      <c r="AU107" s="340"/>
      <c r="AV107" s="340"/>
      <c r="AW107" s="340"/>
      <c r="AX107" s="340"/>
      <c r="AY107" s="340"/>
      <c r="AZ107" s="340"/>
      <c r="BA107" s="340"/>
      <c r="BB107" s="340"/>
      <c r="BC107" s="340"/>
      <c r="BD107" s="340"/>
      <c r="BE107" s="341"/>
    </row>
    <row r="108" spans="7:57" x14ac:dyDescent="0.4">
      <c r="G108" s="83" t="s">
        <v>480</v>
      </c>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5"/>
    </row>
    <row r="111" spans="7:57" x14ac:dyDescent="0.4">
      <c r="G111" s="331" t="s">
        <v>481</v>
      </c>
      <c r="H111" s="331"/>
      <c r="I111" s="331"/>
      <c r="J111" s="331"/>
      <c r="K111" s="331"/>
      <c r="L111" s="331"/>
      <c r="M111" s="331"/>
      <c r="N111" s="331"/>
      <c r="O111" s="331"/>
      <c r="P111" s="331"/>
      <c r="Q111" s="331"/>
      <c r="R111" s="331"/>
      <c r="S111" s="331"/>
      <c r="T111" s="331"/>
      <c r="U111" s="331"/>
      <c r="V111" s="331"/>
      <c r="W111" s="331"/>
      <c r="X111" s="331"/>
      <c r="Y111" s="331"/>
      <c r="Z111" s="331"/>
      <c r="AA111" s="331"/>
      <c r="AB111" s="331"/>
      <c r="AC111" s="331"/>
      <c r="AD111" s="331"/>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1"/>
      <c r="BE111" s="331"/>
    </row>
    <row r="112" spans="7:57" ht="18.75" customHeight="1" x14ac:dyDescent="0.4">
      <c r="G112" s="326" t="s">
        <v>64</v>
      </c>
      <c r="H112" s="326"/>
      <c r="I112" s="326"/>
      <c r="J112" s="326"/>
      <c r="K112" s="326"/>
      <c r="L112" s="326"/>
      <c r="M112" s="326"/>
      <c r="N112" s="326"/>
      <c r="O112" s="326"/>
      <c r="P112" s="326"/>
      <c r="Q112" s="326" t="s">
        <v>65</v>
      </c>
      <c r="R112" s="326"/>
      <c r="S112" s="326"/>
      <c r="T112" s="326"/>
      <c r="U112" s="326"/>
      <c r="V112" s="326"/>
      <c r="W112" s="326"/>
      <c r="X112" s="326"/>
      <c r="Y112" s="326"/>
      <c r="Z112" s="326"/>
      <c r="AA112" s="327" t="s">
        <v>66</v>
      </c>
      <c r="AB112" s="328"/>
      <c r="AC112" s="327" t="s">
        <v>67</v>
      </c>
      <c r="AD112" s="329"/>
      <c r="AE112" s="329"/>
      <c r="AF112" s="328"/>
      <c r="AG112" s="330" t="s">
        <v>68</v>
      </c>
      <c r="AH112" s="330"/>
      <c r="AI112" s="326" t="s">
        <v>69</v>
      </c>
      <c r="AJ112" s="326"/>
      <c r="AK112" s="326"/>
      <c r="AL112" s="326"/>
      <c r="AM112" s="326"/>
      <c r="AN112" s="326"/>
      <c r="AO112" s="326"/>
      <c r="AP112" s="326"/>
      <c r="AQ112" s="326"/>
      <c r="AR112" s="326"/>
      <c r="AS112" s="326"/>
      <c r="AT112" s="326"/>
      <c r="AU112" s="326"/>
      <c r="AV112" s="326"/>
      <c r="AW112" s="326"/>
      <c r="AX112" s="326"/>
      <c r="AY112" s="326"/>
      <c r="AZ112" s="326"/>
      <c r="BA112" s="326"/>
      <c r="BB112" s="326"/>
      <c r="BC112" s="326"/>
      <c r="BD112" s="326"/>
      <c r="BE112" s="326"/>
    </row>
    <row r="113" spans="7:60" ht="18.75" customHeight="1" x14ac:dyDescent="0.4">
      <c r="G113" s="283" t="s">
        <v>482</v>
      </c>
      <c r="H113" s="283"/>
      <c r="I113" s="283"/>
      <c r="J113" s="283"/>
      <c r="K113" s="283"/>
      <c r="L113" s="283"/>
      <c r="M113" s="283"/>
      <c r="N113" s="283"/>
      <c r="O113" s="283"/>
      <c r="P113" s="283"/>
      <c r="Q113" s="283" t="s">
        <v>483</v>
      </c>
      <c r="R113" s="283"/>
      <c r="S113" s="283"/>
      <c r="T113" s="283"/>
      <c r="U113" s="283"/>
      <c r="V113" s="283"/>
      <c r="W113" s="283"/>
      <c r="X113" s="283"/>
      <c r="Y113" s="283"/>
      <c r="Z113" s="283"/>
      <c r="AA113" s="285" t="s">
        <v>484</v>
      </c>
      <c r="AB113" s="285"/>
      <c r="AC113" s="290" t="s">
        <v>606</v>
      </c>
      <c r="AD113" s="290"/>
      <c r="AE113" s="290"/>
      <c r="AF113" s="290"/>
      <c r="AG113" s="284" t="s">
        <v>79</v>
      </c>
      <c r="AH113" s="284"/>
      <c r="AI113" s="287" t="s">
        <v>615</v>
      </c>
      <c r="AJ113" s="287"/>
      <c r="AK113" s="287"/>
      <c r="AL113" s="287"/>
      <c r="AM113" s="287"/>
      <c r="AN113" s="287"/>
      <c r="AO113" s="287"/>
      <c r="AP113" s="287"/>
      <c r="AQ113" s="287"/>
      <c r="AR113" s="287"/>
      <c r="AS113" s="287"/>
      <c r="AT113" s="287"/>
      <c r="AU113" s="287"/>
      <c r="AV113" s="287"/>
      <c r="AW113" s="287"/>
      <c r="AX113" s="287"/>
      <c r="AY113" s="287"/>
      <c r="AZ113" s="287"/>
      <c r="BA113" s="287"/>
      <c r="BB113" s="287"/>
      <c r="BC113" s="287"/>
      <c r="BD113" s="287"/>
      <c r="BE113" s="287"/>
    </row>
    <row r="114" spans="7:60" ht="18.75" customHeight="1" x14ac:dyDescent="0.4">
      <c r="G114" s="283"/>
      <c r="H114" s="283"/>
      <c r="I114" s="283"/>
      <c r="J114" s="283"/>
      <c r="K114" s="283"/>
      <c r="L114" s="283"/>
      <c r="M114" s="283"/>
      <c r="N114" s="283"/>
      <c r="O114" s="283"/>
      <c r="P114" s="283"/>
      <c r="Q114" s="283"/>
      <c r="R114" s="283"/>
      <c r="S114" s="283"/>
      <c r="T114" s="283"/>
      <c r="U114" s="283"/>
      <c r="V114" s="283"/>
      <c r="W114" s="283"/>
      <c r="X114" s="283"/>
      <c r="Y114" s="283"/>
      <c r="Z114" s="283"/>
      <c r="AA114" s="285"/>
      <c r="AB114" s="285"/>
      <c r="AC114" s="290"/>
      <c r="AD114" s="290"/>
      <c r="AE114" s="290"/>
      <c r="AF114" s="290"/>
      <c r="AG114" s="284"/>
      <c r="AH114" s="284"/>
      <c r="AI114" s="287"/>
      <c r="AJ114" s="287"/>
      <c r="AK114" s="287"/>
      <c r="AL114" s="287"/>
      <c r="AM114" s="287"/>
      <c r="AN114" s="287"/>
      <c r="AO114" s="287"/>
      <c r="AP114" s="287"/>
      <c r="AQ114" s="287"/>
      <c r="AR114" s="287"/>
      <c r="AS114" s="287"/>
      <c r="AT114" s="287"/>
      <c r="AU114" s="287"/>
      <c r="AV114" s="287"/>
      <c r="AW114" s="287"/>
      <c r="AX114" s="287"/>
      <c r="AY114" s="287"/>
      <c r="AZ114" s="287"/>
      <c r="BA114" s="287"/>
      <c r="BB114" s="287"/>
      <c r="BC114" s="287"/>
      <c r="BD114" s="287"/>
      <c r="BE114" s="287"/>
    </row>
    <row r="115" spans="7:60" ht="18.75" customHeight="1" x14ac:dyDescent="0.4">
      <c r="G115" s="283" t="s">
        <v>607</v>
      </c>
      <c r="H115" s="283"/>
      <c r="I115" s="283"/>
      <c r="J115" s="283"/>
      <c r="K115" s="283"/>
      <c r="L115" s="283"/>
      <c r="M115" s="283"/>
      <c r="N115" s="283"/>
      <c r="O115" s="283"/>
      <c r="P115" s="283"/>
      <c r="Q115" s="284" t="s">
        <v>485</v>
      </c>
      <c r="R115" s="284"/>
      <c r="S115" s="284"/>
      <c r="T115" s="284"/>
      <c r="U115" s="284"/>
      <c r="V115" s="284"/>
      <c r="W115" s="284"/>
      <c r="X115" s="284"/>
      <c r="Y115" s="284"/>
      <c r="Z115" s="284"/>
      <c r="AA115" s="285" t="s">
        <v>484</v>
      </c>
      <c r="AB115" s="285"/>
      <c r="AC115" s="286" t="s">
        <v>610</v>
      </c>
      <c r="AD115" s="286"/>
      <c r="AE115" s="286"/>
      <c r="AF115" s="286"/>
      <c r="AG115" s="284" t="s">
        <v>79</v>
      </c>
      <c r="AH115" s="284"/>
      <c r="AI115" s="287" t="s">
        <v>616</v>
      </c>
      <c r="AJ115" s="288"/>
      <c r="AK115" s="288"/>
      <c r="AL115" s="288"/>
      <c r="AM115" s="288"/>
      <c r="AN115" s="288"/>
      <c r="AO115" s="288"/>
      <c r="AP115" s="288"/>
      <c r="AQ115" s="288"/>
      <c r="AR115" s="288"/>
      <c r="AS115" s="288"/>
      <c r="AT115" s="288"/>
      <c r="AU115" s="288"/>
      <c r="AV115" s="288"/>
      <c r="AW115" s="288"/>
      <c r="AX115" s="288"/>
      <c r="AY115" s="288"/>
      <c r="AZ115" s="288"/>
      <c r="BA115" s="288"/>
      <c r="BB115" s="288"/>
      <c r="BC115" s="288"/>
      <c r="BD115" s="288"/>
      <c r="BE115" s="288"/>
    </row>
    <row r="116" spans="7:60" ht="18.75" customHeight="1" x14ac:dyDescent="0.4">
      <c r="G116" s="283"/>
      <c r="H116" s="283"/>
      <c r="I116" s="283"/>
      <c r="J116" s="283"/>
      <c r="K116" s="283"/>
      <c r="L116" s="283"/>
      <c r="M116" s="283"/>
      <c r="N116" s="283"/>
      <c r="O116" s="283"/>
      <c r="P116" s="283"/>
      <c r="Q116" s="284"/>
      <c r="R116" s="284"/>
      <c r="S116" s="284"/>
      <c r="T116" s="284"/>
      <c r="U116" s="284"/>
      <c r="V116" s="284"/>
      <c r="W116" s="284"/>
      <c r="X116" s="284"/>
      <c r="Y116" s="284"/>
      <c r="Z116" s="284"/>
      <c r="AA116" s="285"/>
      <c r="AB116" s="285"/>
      <c r="AC116" s="286"/>
      <c r="AD116" s="286"/>
      <c r="AE116" s="286"/>
      <c r="AF116" s="286"/>
      <c r="AG116" s="284"/>
      <c r="AH116" s="284"/>
      <c r="AI116" s="288"/>
      <c r="AJ116" s="288"/>
      <c r="AK116" s="288"/>
      <c r="AL116" s="288"/>
      <c r="AM116" s="288"/>
      <c r="AN116" s="288"/>
      <c r="AO116" s="288"/>
      <c r="AP116" s="288"/>
      <c r="AQ116" s="288"/>
      <c r="AR116" s="288"/>
      <c r="AS116" s="288"/>
      <c r="AT116" s="288"/>
      <c r="AU116" s="288"/>
      <c r="AV116" s="288"/>
      <c r="AW116" s="288"/>
      <c r="AX116" s="288"/>
      <c r="AY116" s="288"/>
      <c r="AZ116" s="288"/>
      <c r="BA116" s="288"/>
      <c r="BB116" s="288"/>
      <c r="BC116" s="288"/>
      <c r="BD116" s="288"/>
      <c r="BE116" s="288"/>
    </row>
    <row r="117" spans="7:60" ht="18.75" customHeight="1" x14ac:dyDescent="0.4">
      <c r="G117" s="283" t="s">
        <v>486</v>
      </c>
      <c r="H117" s="283"/>
      <c r="I117" s="283"/>
      <c r="J117" s="283"/>
      <c r="K117" s="283"/>
      <c r="L117" s="283"/>
      <c r="M117" s="283"/>
      <c r="N117" s="283"/>
      <c r="O117" s="283"/>
      <c r="P117" s="283"/>
      <c r="Q117" s="284" t="s">
        <v>487</v>
      </c>
      <c r="R117" s="284"/>
      <c r="S117" s="284"/>
      <c r="T117" s="284"/>
      <c r="U117" s="284"/>
      <c r="V117" s="284"/>
      <c r="W117" s="284"/>
      <c r="X117" s="284"/>
      <c r="Y117" s="284"/>
      <c r="Z117" s="284"/>
      <c r="AA117" s="285" t="s">
        <v>484</v>
      </c>
      <c r="AB117" s="285"/>
      <c r="AC117" s="285" t="s">
        <v>608</v>
      </c>
      <c r="AD117" s="285"/>
      <c r="AE117" s="285"/>
      <c r="AF117" s="285"/>
      <c r="AG117" s="284" t="s">
        <v>79</v>
      </c>
      <c r="AH117" s="284"/>
      <c r="AI117" s="287" t="s">
        <v>617</v>
      </c>
      <c r="AJ117" s="287"/>
      <c r="AK117" s="287"/>
      <c r="AL117" s="287"/>
      <c r="AM117" s="287"/>
      <c r="AN117" s="287"/>
      <c r="AO117" s="287"/>
      <c r="AP117" s="287"/>
      <c r="AQ117" s="287"/>
      <c r="AR117" s="287"/>
      <c r="AS117" s="287"/>
      <c r="AT117" s="287"/>
      <c r="AU117" s="287"/>
      <c r="AV117" s="287"/>
      <c r="AW117" s="287"/>
      <c r="AX117" s="287"/>
      <c r="AY117" s="287"/>
      <c r="AZ117" s="287"/>
      <c r="BA117" s="287"/>
      <c r="BB117" s="287"/>
      <c r="BC117" s="287"/>
      <c r="BD117" s="287"/>
      <c r="BE117" s="287"/>
    </row>
    <row r="118" spans="7:60" ht="18.75" customHeight="1" x14ac:dyDescent="0.4">
      <c r="G118" s="283"/>
      <c r="H118" s="283"/>
      <c r="I118" s="283"/>
      <c r="J118" s="283"/>
      <c r="K118" s="283"/>
      <c r="L118" s="283"/>
      <c r="M118" s="283"/>
      <c r="N118" s="283"/>
      <c r="O118" s="283"/>
      <c r="P118" s="283"/>
      <c r="Q118" s="284"/>
      <c r="R118" s="284"/>
      <c r="S118" s="284"/>
      <c r="T118" s="284"/>
      <c r="U118" s="284"/>
      <c r="V118" s="284"/>
      <c r="W118" s="284"/>
      <c r="X118" s="284"/>
      <c r="Y118" s="284"/>
      <c r="Z118" s="284"/>
      <c r="AA118" s="285"/>
      <c r="AB118" s="285"/>
      <c r="AC118" s="285"/>
      <c r="AD118" s="285"/>
      <c r="AE118" s="285"/>
      <c r="AF118" s="285"/>
      <c r="AG118" s="284"/>
      <c r="AH118" s="284"/>
      <c r="AI118" s="287"/>
      <c r="AJ118" s="287"/>
      <c r="AK118" s="287"/>
      <c r="AL118" s="287"/>
      <c r="AM118" s="287"/>
      <c r="AN118" s="287"/>
      <c r="AO118" s="287"/>
      <c r="AP118" s="287"/>
      <c r="AQ118" s="287"/>
      <c r="AR118" s="287"/>
      <c r="AS118" s="287"/>
      <c r="AT118" s="287"/>
      <c r="AU118" s="287"/>
      <c r="AV118" s="287"/>
      <c r="AW118" s="287"/>
      <c r="AX118" s="287"/>
      <c r="AY118" s="287"/>
      <c r="AZ118" s="287"/>
      <c r="BA118" s="287"/>
      <c r="BB118" s="287"/>
      <c r="BC118" s="287"/>
      <c r="BD118" s="287"/>
      <c r="BE118" s="287"/>
    </row>
    <row r="119" spans="7:60" ht="18.75" customHeight="1" x14ac:dyDescent="0.4">
      <c r="G119" s="283" t="s">
        <v>488</v>
      </c>
      <c r="H119" s="283"/>
      <c r="I119" s="283"/>
      <c r="J119" s="283"/>
      <c r="K119" s="283"/>
      <c r="L119" s="283"/>
      <c r="M119" s="283"/>
      <c r="N119" s="283"/>
      <c r="O119" s="283"/>
      <c r="P119" s="283"/>
      <c r="Q119" s="284" t="s">
        <v>489</v>
      </c>
      <c r="R119" s="284"/>
      <c r="S119" s="284"/>
      <c r="T119" s="284"/>
      <c r="U119" s="284"/>
      <c r="V119" s="284"/>
      <c r="W119" s="284"/>
      <c r="X119" s="284"/>
      <c r="Y119" s="284"/>
      <c r="Z119" s="284"/>
      <c r="AA119" s="285" t="s">
        <v>484</v>
      </c>
      <c r="AB119" s="285"/>
      <c r="AC119" s="319" t="s">
        <v>609</v>
      </c>
      <c r="AD119" s="319"/>
      <c r="AE119" s="319"/>
      <c r="AF119" s="319"/>
      <c r="AG119" s="284" t="s">
        <v>79</v>
      </c>
      <c r="AH119" s="284"/>
      <c r="AI119" s="287" t="s">
        <v>618</v>
      </c>
      <c r="AJ119" s="287"/>
      <c r="AK119" s="287"/>
      <c r="AL119" s="287"/>
      <c r="AM119" s="287"/>
      <c r="AN119" s="287"/>
      <c r="AO119" s="287"/>
      <c r="AP119" s="287"/>
      <c r="AQ119" s="287"/>
      <c r="AR119" s="287"/>
      <c r="AS119" s="287"/>
      <c r="AT119" s="287"/>
      <c r="AU119" s="287"/>
      <c r="AV119" s="287"/>
      <c r="AW119" s="287"/>
      <c r="AX119" s="287"/>
      <c r="AY119" s="287"/>
      <c r="AZ119" s="287"/>
      <c r="BA119" s="287"/>
      <c r="BB119" s="287"/>
      <c r="BC119" s="287"/>
      <c r="BD119" s="287"/>
      <c r="BE119" s="287"/>
      <c r="BF119" s="30"/>
      <c r="BG119" s="30"/>
      <c r="BH119" s="30"/>
    </row>
    <row r="120" spans="7:60" x14ac:dyDescent="0.4">
      <c r="G120" s="283"/>
      <c r="H120" s="283"/>
      <c r="I120" s="283"/>
      <c r="J120" s="283"/>
      <c r="K120" s="283"/>
      <c r="L120" s="283"/>
      <c r="M120" s="283"/>
      <c r="N120" s="283"/>
      <c r="O120" s="283"/>
      <c r="P120" s="283"/>
      <c r="Q120" s="284"/>
      <c r="R120" s="284"/>
      <c r="S120" s="284"/>
      <c r="T120" s="284"/>
      <c r="U120" s="284"/>
      <c r="V120" s="284"/>
      <c r="W120" s="284"/>
      <c r="X120" s="284"/>
      <c r="Y120" s="284"/>
      <c r="Z120" s="284"/>
      <c r="AA120" s="285"/>
      <c r="AB120" s="285"/>
      <c r="AC120" s="319"/>
      <c r="AD120" s="319"/>
      <c r="AE120" s="319"/>
      <c r="AF120" s="319"/>
      <c r="AG120" s="284"/>
      <c r="AH120" s="284"/>
      <c r="AI120" s="287"/>
      <c r="AJ120" s="287"/>
      <c r="AK120" s="287"/>
      <c r="AL120" s="287"/>
      <c r="AM120" s="287"/>
      <c r="AN120" s="287"/>
      <c r="AO120" s="287"/>
      <c r="AP120" s="287"/>
      <c r="AQ120" s="287"/>
      <c r="AR120" s="287"/>
      <c r="AS120" s="287"/>
      <c r="AT120" s="287"/>
      <c r="AU120" s="287"/>
      <c r="AV120" s="287"/>
      <c r="AW120" s="287"/>
      <c r="AX120" s="287"/>
      <c r="AY120" s="287"/>
      <c r="AZ120" s="287"/>
      <c r="BA120" s="287"/>
      <c r="BB120" s="287"/>
      <c r="BC120" s="287"/>
      <c r="BD120" s="287"/>
      <c r="BE120" s="287"/>
      <c r="BF120" s="30"/>
      <c r="BG120" s="30"/>
      <c r="BH120" s="30"/>
    </row>
    <row r="121" spans="7:60" x14ac:dyDescent="0.4">
      <c r="G121" s="283"/>
      <c r="H121" s="283"/>
      <c r="I121" s="283"/>
      <c r="J121" s="283"/>
      <c r="K121" s="283"/>
      <c r="L121" s="283"/>
      <c r="M121" s="283"/>
      <c r="N121" s="283"/>
      <c r="O121" s="283"/>
      <c r="P121" s="283"/>
      <c r="Q121" s="284"/>
      <c r="R121" s="284"/>
      <c r="S121" s="284"/>
      <c r="T121" s="284"/>
      <c r="U121" s="284"/>
      <c r="V121" s="284"/>
      <c r="W121" s="284"/>
      <c r="X121" s="284"/>
      <c r="Y121" s="284"/>
      <c r="Z121" s="284"/>
      <c r="AA121" s="285"/>
      <c r="AB121" s="285"/>
      <c r="AC121" s="319"/>
      <c r="AD121" s="319"/>
      <c r="AE121" s="319"/>
      <c r="AF121" s="319"/>
      <c r="AG121" s="284"/>
      <c r="AH121" s="284"/>
      <c r="AI121" s="287"/>
      <c r="AJ121" s="287"/>
      <c r="AK121" s="287"/>
      <c r="AL121" s="287"/>
      <c r="AM121" s="287"/>
      <c r="AN121" s="287"/>
      <c r="AO121" s="287"/>
      <c r="AP121" s="287"/>
      <c r="AQ121" s="287"/>
      <c r="AR121" s="287"/>
      <c r="AS121" s="287"/>
      <c r="AT121" s="287"/>
      <c r="AU121" s="287"/>
      <c r="AV121" s="287"/>
      <c r="AW121" s="287"/>
      <c r="AX121" s="287"/>
      <c r="AY121" s="287"/>
      <c r="AZ121" s="287"/>
      <c r="BA121" s="287"/>
      <c r="BB121" s="287"/>
      <c r="BC121" s="287"/>
      <c r="BD121" s="287"/>
      <c r="BE121" s="287"/>
      <c r="BF121" s="30"/>
      <c r="BG121" s="30"/>
      <c r="BH121" s="30"/>
    </row>
    <row r="122" spans="7:60" x14ac:dyDescent="0.4">
      <c r="G122" s="283"/>
      <c r="H122" s="283"/>
      <c r="I122" s="283"/>
      <c r="J122" s="283"/>
      <c r="K122" s="283"/>
      <c r="L122" s="283"/>
      <c r="M122" s="283"/>
      <c r="N122" s="283"/>
      <c r="O122" s="283"/>
      <c r="P122" s="283"/>
      <c r="Q122" s="284"/>
      <c r="R122" s="284"/>
      <c r="S122" s="284"/>
      <c r="T122" s="284"/>
      <c r="U122" s="284"/>
      <c r="V122" s="284"/>
      <c r="W122" s="284"/>
      <c r="X122" s="284"/>
      <c r="Y122" s="284"/>
      <c r="Z122" s="284"/>
      <c r="AA122" s="285"/>
      <c r="AB122" s="285"/>
      <c r="AC122" s="319"/>
      <c r="AD122" s="319"/>
      <c r="AE122" s="319"/>
      <c r="AF122" s="319"/>
      <c r="AG122" s="284"/>
      <c r="AH122" s="284"/>
      <c r="AI122" s="287"/>
      <c r="AJ122" s="287"/>
      <c r="AK122" s="287"/>
      <c r="AL122" s="287"/>
      <c r="AM122" s="287"/>
      <c r="AN122" s="287"/>
      <c r="AO122" s="287"/>
      <c r="AP122" s="287"/>
      <c r="AQ122" s="287"/>
      <c r="AR122" s="287"/>
      <c r="AS122" s="287"/>
      <c r="AT122" s="287"/>
      <c r="AU122" s="287"/>
      <c r="AV122" s="287"/>
      <c r="AW122" s="287"/>
      <c r="AX122" s="287"/>
      <c r="AY122" s="287"/>
      <c r="AZ122" s="287"/>
      <c r="BA122" s="287"/>
      <c r="BB122" s="287"/>
      <c r="BC122" s="287"/>
      <c r="BD122" s="287"/>
      <c r="BE122" s="287"/>
      <c r="BF122" s="30"/>
      <c r="BG122" s="30"/>
      <c r="BH122" s="30"/>
    </row>
    <row r="123" spans="7:60" x14ac:dyDescent="0.4">
      <c r="G123" s="320" t="s">
        <v>490</v>
      </c>
      <c r="H123" s="321"/>
      <c r="I123" s="321"/>
      <c r="J123" s="321"/>
      <c r="K123" s="321"/>
      <c r="L123" s="321"/>
      <c r="M123" s="321"/>
      <c r="N123" s="321"/>
      <c r="O123" s="321"/>
      <c r="P123" s="321"/>
      <c r="Q123" s="321"/>
      <c r="R123" s="321"/>
      <c r="S123" s="321"/>
      <c r="T123" s="321"/>
      <c r="U123" s="321"/>
      <c r="V123" s="321"/>
      <c r="W123" s="321"/>
      <c r="X123" s="321"/>
      <c r="Y123" s="321"/>
      <c r="Z123" s="321"/>
      <c r="AA123" s="321"/>
      <c r="AB123" s="321"/>
      <c r="AC123" s="321"/>
      <c r="AD123" s="321"/>
      <c r="AE123" s="321"/>
      <c r="AF123" s="321"/>
      <c r="AG123" s="321"/>
      <c r="AH123" s="321"/>
      <c r="AI123" s="321"/>
      <c r="AJ123" s="321"/>
      <c r="AK123" s="321"/>
      <c r="AL123" s="321"/>
      <c r="AM123" s="321"/>
      <c r="AN123" s="321"/>
      <c r="AO123" s="321"/>
      <c r="AP123" s="321"/>
      <c r="AQ123" s="321"/>
      <c r="AR123" s="321"/>
      <c r="AS123" s="321"/>
      <c r="AT123" s="321"/>
      <c r="AU123" s="321"/>
      <c r="AV123" s="321"/>
      <c r="AW123" s="321"/>
      <c r="AX123" s="321"/>
      <c r="AY123" s="321"/>
      <c r="AZ123" s="321"/>
      <c r="BA123" s="321"/>
      <c r="BB123" s="321"/>
      <c r="BC123" s="321"/>
      <c r="BD123" s="321"/>
      <c r="BE123" s="322"/>
    </row>
    <row r="124" spans="7:60" x14ac:dyDescent="0.4">
      <c r="AC124" s="31"/>
      <c r="AD124" s="31"/>
      <c r="AE124" s="31"/>
      <c r="AF124" s="31"/>
    </row>
    <row r="125" spans="7:60" x14ac:dyDescent="0.4">
      <c r="AC125" s="31"/>
      <c r="AD125" s="31"/>
      <c r="AE125" s="31"/>
      <c r="AF125" s="31"/>
    </row>
    <row r="126" spans="7:60" x14ac:dyDescent="0.4">
      <c r="G126" s="323" t="s">
        <v>500</v>
      </c>
      <c r="H126" s="324"/>
      <c r="I126" s="324"/>
      <c r="J126" s="324"/>
      <c r="K126" s="324"/>
      <c r="L126" s="324"/>
      <c r="M126" s="324"/>
      <c r="N126" s="324"/>
      <c r="O126" s="324"/>
      <c r="P126" s="324"/>
      <c r="Q126" s="324"/>
      <c r="R126" s="324"/>
      <c r="S126" s="324"/>
      <c r="T126" s="324"/>
      <c r="U126" s="324"/>
      <c r="V126" s="324"/>
      <c r="W126" s="324"/>
      <c r="X126" s="324"/>
      <c r="Y126" s="324"/>
      <c r="Z126" s="324"/>
      <c r="AA126" s="324"/>
      <c r="AB126" s="324"/>
      <c r="AC126" s="324"/>
      <c r="AD126" s="324"/>
      <c r="AE126" s="324"/>
      <c r="AF126" s="324"/>
      <c r="AG126" s="324"/>
      <c r="AH126" s="324"/>
      <c r="AI126" s="324"/>
      <c r="AJ126" s="324"/>
      <c r="AK126" s="324"/>
      <c r="AL126" s="324"/>
      <c r="AM126" s="324"/>
      <c r="AN126" s="324"/>
      <c r="AO126" s="324"/>
      <c r="AP126" s="324"/>
      <c r="AQ126" s="324"/>
      <c r="AR126" s="324"/>
      <c r="AS126" s="324"/>
      <c r="AT126" s="324"/>
      <c r="AU126" s="324"/>
      <c r="AV126" s="324"/>
      <c r="AW126" s="324"/>
      <c r="AX126" s="324"/>
      <c r="AY126" s="324"/>
      <c r="AZ126" s="324"/>
      <c r="BA126" s="324"/>
      <c r="BB126" s="324"/>
      <c r="BC126" s="324"/>
      <c r="BD126" s="324"/>
      <c r="BE126" s="325"/>
    </row>
    <row r="127" spans="7:60" x14ac:dyDescent="0.4">
      <c r="G127" s="326" t="s">
        <v>64</v>
      </c>
      <c r="H127" s="326"/>
      <c r="I127" s="326"/>
      <c r="J127" s="326"/>
      <c r="K127" s="326"/>
      <c r="L127" s="326"/>
      <c r="M127" s="326"/>
      <c r="N127" s="326"/>
      <c r="O127" s="326"/>
      <c r="P127" s="326"/>
      <c r="Q127" s="326" t="s">
        <v>65</v>
      </c>
      <c r="R127" s="326"/>
      <c r="S127" s="326"/>
      <c r="T127" s="326"/>
      <c r="U127" s="326"/>
      <c r="V127" s="326"/>
      <c r="W127" s="326"/>
      <c r="X127" s="326"/>
      <c r="Y127" s="326"/>
      <c r="Z127" s="326"/>
      <c r="AA127" s="327" t="s">
        <v>66</v>
      </c>
      <c r="AB127" s="328"/>
      <c r="AC127" s="327" t="s">
        <v>67</v>
      </c>
      <c r="AD127" s="329"/>
      <c r="AE127" s="329"/>
      <c r="AF127" s="328"/>
      <c r="AG127" s="330" t="s">
        <v>68</v>
      </c>
      <c r="AH127" s="330"/>
      <c r="AI127" s="326" t="s">
        <v>69</v>
      </c>
      <c r="AJ127" s="326"/>
      <c r="AK127" s="326"/>
      <c r="AL127" s="326"/>
      <c r="AM127" s="326"/>
      <c r="AN127" s="326"/>
      <c r="AO127" s="326"/>
      <c r="AP127" s="326"/>
      <c r="AQ127" s="326"/>
      <c r="AR127" s="326"/>
      <c r="AS127" s="326"/>
      <c r="AT127" s="326"/>
      <c r="AU127" s="326"/>
      <c r="AV127" s="326"/>
      <c r="AW127" s="326"/>
      <c r="AX127" s="326"/>
      <c r="AY127" s="326"/>
      <c r="AZ127" s="326"/>
      <c r="BA127" s="326"/>
      <c r="BB127" s="326"/>
      <c r="BC127" s="326"/>
      <c r="BD127" s="326"/>
      <c r="BE127" s="326"/>
    </row>
    <row r="128" spans="7:60" x14ac:dyDescent="0.4">
      <c r="G128" s="283" t="s">
        <v>631</v>
      </c>
      <c r="H128" s="283"/>
      <c r="I128" s="283"/>
      <c r="J128" s="283"/>
      <c r="K128" s="283"/>
      <c r="L128" s="283"/>
      <c r="M128" s="283"/>
      <c r="N128" s="283"/>
      <c r="O128" s="283"/>
      <c r="P128" s="283"/>
      <c r="Q128" s="284" t="s">
        <v>507</v>
      </c>
      <c r="R128" s="284"/>
      <c r="S128" s="284"/>
      <c r="T128" s="284"/>
      <c r="U128" s="284"/>
      <c r="V128" s="284"/>
      <c r="W128" s="284"/>
      <c r="X128" s="284"/>
      <c r="Y128" s="284"/>
      <c r="Z128" s="284"/>
      <c r="AA128" s="285" t="s">
        <v>484</v>
      </c>
      <c r="AB128" s="285"/>
      <c r="AC128" s="290" t="s">
        <v>614</v>
      </c>
      <c r="AD128" s="286"/>
      <c r="AE128" s="286"/>
      <c r="AF128" s="286"/>
      <c r="AG128" s="284" t="s">
        <v>79</v>
      </c>
      <c r="AH128" s="284"/>
      <c r="AI128" s="287" t="s">
        <v>611</v>
      </c>
      <c r="AJ128" s="288"/>
      <c r="AK128" s="288"/>
      <c r="AL128" s="288"/>
      <c r="AM128" s="288"/>
      <c r="AN128" s="288"/>
      <c r="AO128" s="288"/>
      <c r="AP128" s="288"/>
      <c r="AQ128" s="288"/>
      <c r="AR128" s="288"/>
      <c r="AS128" s="288"/>
      <c r="AT128" s="288"/>
      <c r="AU128" s="288"/>
      <c r="AV128" s="288"/>
      <c r="AW128" s="288"/>
      <c r="AX128" s="288"/>
      <c r="AY128" s="288"/>
      <c r="AZ128" s="288"/>
      <c r="BA128" s="288"/>
      <c r="BB128" s="288"/>
      <c r="BC128" s="288"/>
      <c r="BD128" s="288"/>
      <c r="BE128" s="288"/>
    </row>
    <row r="129" spans="7:57" ht="18.75" customHeight="1" x14ac:dyDescent="0.4">
      <c r="G129" s="283"/>
      <c r="H129" s="283"/>
      <c r="I129" s="283"/>
      <c r="J129" s="283"/>
      <c r="K129" s="283"/>
      <c r="L129" s="283"/>
      <c r="M129" s="283"/>
      <c r="N129" s="283"/>
      <c r="O129" s="283"/>
      <c r="P129" s="283"/>
      <c r="Q129" s="284"/>
      <c r="R129" s="284"/>
      <c r="S129" s="284"/>
      <c r="T129" s="284"/>
      <c r="U129" s="284"/>
      <c r="V129" s="284"/>
      <c r="W129" s="284"/>
      <c r="X129" s="284"/>
      <c r="Y129" s="284"/>
      <c r="Z129" s="284"/>
      <c r="AA129" s="285"/>
      <c r="AB129" s="285"/>
      <c r="AC129" s="286"/>
      <c r="AD129" s="286"/>
      <c r="AE129" s="286"/>
      <c r="AF129" s="286"/>
      <c r="AG129" s="284"/>
      <c r="AH129" s="284"/>
      <c r="AI129" s="287"/>
      <c r="AJ129" s="288"/>
      <c r="AK129" s="288"/>
      <c r="AL129" s="288"/>
      <c r="AM129" s="288"/>
      <c r="AN129" s="288"/>
      <c r="AO129" s="288"/>
      <c r="AP129" s="288"/>
      <c r="AQ129" s="288"/>
      <c r="AR129" s="288"/>
      <c r="AS129" s="288"/>
      <c r="AT129" s="288"/>
      <c r="AU129" s="288"/>
      <c r="AV129" s="288"/>
      <c r="AW129" s="288"/>
      <c r="AX129" s="288"/>
      <c r="AY129" s="288"/>
      <c r="AZ129" s="288"/>
      <c r="BA129" s="288"/>
      <c r="BB129" s="288"/>
      <c r="BC129" s="288"/>
      <c r="BD129" s="288"/>
      <c r="BE129" s="288"/>
    </row>
    <row r="130" spans="7:57" x14ac:dyDescent="0.4">
      <c r="G130" s="291" t="s">
        <v>603</v>
      </c>
      <c r="H130" s="292"/>
      <c r="I130" s="292"/>
      <c r="J130" s="292"/>
      <c r="K130" s="292"/>
      <c r="L130" s="292"/>
      <c r="M130" s="292"/>
      <c r="N130" s="292"/>
      <c r="O130" s="292"/>
      <c r="P130" s="293"/>
      <c r="Q130" s="297" t="s">
        <v>514</v>
      </c>
      <c r="R130" s="298"/>
      <c r="S130" s="298"/>
      <c r="T130" s="298"/>
      <c r="U130" s="298"/>
      <c r="V130" s="298"/>
      <c r="W130" s="298"/>
      <c r="X130" s="298"/>
      <c r="Y130" s="298"/>
      <c r="Z130" s="299"/>
      <c r="AA130" s="303" t="s">
        <v>484</v>
      </c>
      <c r="AB130" s="304"/>
      <c r="AC130" s="307" t="s">
        <v>612</v>
      </c>
      <c r="AD130" s="308"/>
      <c r="AE130" s="308"/>
      <c r="AF130" s="309"/>
      <c r="AG130" s="297" t="s">
        <v>79</v>
      </c>
      <c r="AH130" s="299"/>
      <c r="AI130" s="313" t="s">
        <v>705</v>
      </c>
      <c r="AJ130" s="314"/>
      <c r="AK130" s="314"/>
      <c r="AL130" s="314"/>
      <c r="AM130" s="314"/>
      <c r="AN130" s="314"/>
      <c r="AO130" s="314"/>
      <c r="AP130" s="314"/>
      <c r="AQ130" s="314"/>
      <c r="AR130" s="314"/>
      <c r="AS130" s="314"/>
      <c r="AT130" s="314"/>
      <c r="AU130" s="314"/>
      <c r="AV130" s="314"/>
      <c r="AW130" s="314"/>
      <c r="AX130" s="314"/>
      <c r="AY130" s="314"/>
      <c r="AZ130" s="314"/>
      <c r="BA130" s="314"/>
      <c r="BB130" s="314"/>
      <c r="BC130" s="314"/>
      <c r="BD130" s="314"/>
      <c r="BE130" s="315"/>
    </row>
    <row r="131" spans="7:57" ht="18.75" customHeight="1" x14ac:dyDescent="0.4">
      <c r="G131" s="294"/>
      <c r="H131" s="295"/>
      <c r="I131" s="295"/>
      <c r="J131" s="295"/>
      <c r="K131" s="295"/>
      <c r="L131" s="295"/>
      <c r="M131" s="295"/>
      <c r="N131" s="295"/>
      <c r="O131" s="295"/>
      <c r="P131" s="296"/>
      <c r="Q131" s="300"/>
      <c r="R131" s="301"/>
      <c r="S131" s="301"/>
      <c r="T131" s="301"/>
      <c r="U131" s="301"/>
      <c r="V131" s="301"/>
      <c r="W131" s="301"/>
      <c r="X131" s="301"/>
      <c r="Y131" s="301"/>
      <c r="Z131" s="302"/>
      <c r="AA131" s="305"/>
      <c r="AB131" s="306"/>
      <c r="AC131" s="310"/>
      <c r="AD131" s="311"/>
      <c r="AE131" s="311"/>
      <c r="AF131" s="312"/>
      <c r="AG131" s="300"/>
      <c r="AH131" s="302"/>
      <c r="AI131" s="316"/>
      <c r="AJ131" s="317"/>
      <c r="AK131" s="317"/>
      <c r="AL131" s="317"/>
      <c r="AM131" s="317"/>
      <c r="AN131" s="317"/>
      <c r="AO131" s="317"/>
      <c r="AP131" s="317"/>
      <c r="AQ131" s="317"/>
      <c r="AR131" s="317"/>
      <c r="AS131" s="317"/>
      <c r="AT131" s="317"/>
      <c r="AU131" s="317"/>
      <c r="AV131" s="317"/>
      <c r="AW131" s="317"/>
      <c r="AX131" s="317"/>
      <c r="AY131" s="317"/>
      <c r="AZ131" s="317"/>
      <c r="BA131" s="317"/>
      <c r="BB131" s="317"/>
      <c r="BC131" s="317"/>
      <c r="BD131" s="317"/>
      <c r="BE131" s="318"/>
    </row>
    <row r="132" spans="7:57" ht="18.75" customHeight="1" x14ac:dyDescent="0.4">
      <c r="G132" s="283" t="s">
        <v>604</v>
      </c>
      <c r="H132" s="283"/>
      <c r="I132" s="283"/>
      <c r="J132" s="283"/>
      <c r="K132" s="283"/>
      <c r="L132" s="283"/>
      <c r="M132" s="283"/>
      <c r="N132" s="283"/>
      <c r="O132" s="283"/>
      <c r="P132" s="283"/>
      <c r="Q132" s="284" t="s">
        <v>518</v>
      </c>
      <c r="R132" s="284"/>
      <c r="S132" s="284"/>
      <c r="T132" s="284"/>
      <c r="U132" s="284"/>
      <c r="V132" s="284"/>
      <c r="W132" s="284"/>
      <c r="X132" s="284"/>
      <c r="Y132" s="284"/>
      <c r="Z132" s="284"/>
      <c r="AA132" s="285" t="s">
        <v>484</v>
      </c>
      <c r="AB132" s="285"/>
      <c r="AC132" s="286" t="s">
        <v>613</v>
      </c>
      <c r="AD132" s="286"/>
      <c r="AE132" s="286"/>
      <c r="AF132" s="286"/>
      <c r="AG132" s="284" t="s">
        <v>79</v>
      </c>
      <c r="AH132" s="284"/>
      <c r="AI132" s="287" t="s">
        <v>619</v>
      </c>
      <c r="AJ132" s="288"/>
      <c r="AK132" s="288"/>
      <c r="AL132" s="288"/>
      <c r="AM132" s="288"/>
      <c r="AN132" s="288"/>
      <c r="AO132" s="288"/>
      <c r="AP132" s="288"/>
      <c r="AQ132" s="288"/>
      <c r="AR132" s="288"/>
      <c r="AS132" s="288"/>
      <c r="AT132" s="288"/>
      <c r="AU132" s="288"/>
      <c r="AV132" s="288"/>
      <c r="AW132" s="288"/>
      <c r="AX132" s="288"/>
      <c r="AY132" s="288"/>
      <c r="AZ132" s="288"/>
      <c r="BA132" s="288"/>
      <c r="BB132" s="288"/>
      <c r="BC132" s="288"/>
      <c r="BD132" s="288"/>
      <c r="BE132" s="288"/>
    </row>
    <row r="133" spans="7:57" ht="18.75" customHeight="1" x14ac:dyDescent="0.4">
      <c r="G133" s="283"/>
      <c r="H133" s="283"/>
      <c r="I133" s="283"/>
      <c r="J133" s="283"/>
      <c r="K133" s="283"/>
      <c r="L133" s="283"/>
      <c r="M133" s="283"/>
      <c r="N133" s="283"/>
      <c r="O133" s="283"/>
      <c r="P133" s="283"/>
      <c r="Q133" s="284"/>
      <c r="R133" s="284"/>
      <c r="S133" s="284"/>
      <c r="T133" s="284"/>
      <c r="U133" s="284"/>
      <c r="V133" s="284"/>
      <c r="W133" s="284"/>
      <c r="X133" s="284"/>
      <c r="Y133" s="284"/>
      <c r="Z133" s="284"/>
      <c r="AA133" s="285"/>
      <c r="AB133" s="285"/>
      <c r="AC133" s="286"/>
      <c r="AD133" s="286"/>
      <c r="AE133" s="286"/>
      <c r="AF133" s="286"/>
      <c r="AG133" s="284"/>
      <c r="AH133" s="284"/>
      <c r="AI133" s="288"/>
      <c r="AJ133" s="288"/>
      <c r="AK133" s="288"/>
      <c r="AL133" s="288"/>
      <c r="AM133" s="288"/>
      <c r="AN133" s="288"/>
      <c r="AO133" s="288"/>
      <c r="AP133" s="288"/>
      <c r="AQ133" s="288"/>
      <c r="AR133" s="288"/>
      <c r="AS133" s="288"/>
      <c r="AT133" s="288"/>
      <c r="AU133" s="288"/>
      <c r="AV133" s="288"/>
      <c r="AW133" s="288"/>
      <c r="AX133" s="288"/>
      <c r="AY133" s="288"/>
      <c r="AZ133" s="288"/>
      <c r="BA133" s="288"/>
      <c r="BB133" s="288"/>
      <c r="BC133" s="288"/>
      <c r="BD133" s="288"/>
      <c r="BE133" s="288"/>
    </row>
    <row r="134" spans="7:57" x14ac:dyDescent="0.4">
      <c r="G134" s="283" t="s">
        <v>522</v>
      </c>
      <c r="H134" s="283"/>
      <c r="I134" s="283"/>
      <c r="J134" s="283"/>
      <c r="K134" s="283"/>
      <c r="L134" s="283"/>
      <c r="M134" s="283"/>
      <c r="N134" s="283"/>
      <c r="O134" s="283"/>
      <c r="P134" s="283"/>
      <c r="Q134" s="284" t="s">
        <v>523</v>
      </c>
      <c r="R134" s="284"/>
      <c r="S134" s="284"/>
      <c r="T134" s="284"/>
      <c r="U134" s="284"/>
      <c r="V134" s="284"/>
      <c r="W134" s="284"/>
      <c r="X134" s="284"/>
      <c r="Y134" s="284"/>
      <c r="Z134" s="284"/>
      <c r="AA134" s="285" t="s">
        <v>484</v>
      </c>
      <c r="AB134" s="285"/>
      <c r="AC134" s="289" t="s">
        <v>605</v>
      </c>
      <c r="AD134" s="289"/>
      <c r="AE134" s="289"/>
      <c r="AF134" s="289"/>
      <c r="AG134" s="284" t="s">
        <v>79</v>
      </c>
      <c r="AH134" s="284"/>
      <c r="AI134" s="287" t="s">
        <v>620</v>
      </c>
      <c r="AJ134" s="288"/>
      <c r="AK134" s="288"/>
      <c r="AL134" s="288"/>
      <c r="AM134" s="288"/>
      <c r="AN134" s="288"/>
      <c r="AO134" s="288"/>
      <c r="AP134" s="288"/>
      <c r="AQ134" s="288"/>
      <c r="AR134" s="288"/>
      <c r="AS134" s="288"/>
      <c r="AT134" s="288"/>
      <c r="AU134" s="288"/>
      <c r="AV134" s="288"/>
      <c r="AW134" s="288"/>
      <c r="AX134" s="288"/>
      <c r="AY134" s="288"/>
      <c r="AZ134" s="288"/>
      <c r="BA134" s="288"/>
      <c r="BB134" s="288"/>
      <c r="BC134" s="288"/>
      <c r="BD134" s="288"/>
      <c r="BE134" s="288"/>
    </row>
    <row r="135" spans="7:57" ht="18.75" customHeight="1" x14ac:dyDescent="0.4">
      <c r="G135" s="283"/>
      <c r="H135" s="283"/>
      <c r="I135" s="283"/>
      <c r="J135" s="283"/>
      <c r="K135" s="283"/>
      <c r="L135" s="283"/>
      <c r="M135" s="283"/>
      <c r="N135" s="283"/>
      <c r="O135" s="283"/>
      <c r="P135" s="283"/>
      <c r="Q135" s="284"/>
      <c r="R135" s="284"/>
      <c r="S135" s="284"/>
      <c r="T135" s="284"/>
      <c r="U135" s="284"/>
      <c r="V135" s="284"/>
      <c r="W135" s="284"/>
      <c r="X135" s="284"/>
      <c r="Y135" s="284"/>
      <c r="Z135" s="284"/>
      <c r="AA135" s="285"/>
      <c r="AB135" s="285"/>
      <c r="AC135" s="289"/>
      <c r="AD135" s="289"/>
      <c r="AE135" s="289"/>
      <c r="AF135" s="289"/>
      <c r="AG135" s="284"/>
      <c r="AH135" s="284"/>
      <c r="AI135" s="288"/>
      <c r="AJ135" s="288"/>
      <c r="AK135" s="288"/>
      <c r="AL135" s="288"/>
      <c r="AM135" s="288"/>
      <c r="AN135" s="288"/>
      <c r="AO135" s="288"/>
      <c r="AP135" s="288"/>
      <c r="AQ135" s="288"/>
      <c r="AR135" s="288"/>
      <c r="AS135" s="288"/>
      <c r="AT135" s="288"/>
      <c r="AU135" s="288"/>
      <c r="AV135" s="288"/>
      <c r="AW135" s="288"/>
      <c r="AX135" s="288"/>
      <c r="AY135" s="288"/>
      <c r="AZ135" s="288"/>
      <c r="BA135" s="288"/>
      <c r="BB135" s="288"/>
      <c r="BC135" s="288"/>
      <c r="BD135" s="288"/>
      <c r="BE135" s="288"/>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2:M2"/>
    <mergeCell ref="N2:X2"/>
    <mergeCell ref="G3:M3"/>
    <mergeCell ref="N3:U3"/>
    <mergeCell ref="V3:X3"/>
    <mergeCell ref="G4:M4"/>
    <mergeCell ref="N4:U4"/>
    <mergeCell ref="V4:X4"/>
    <mergeCell ref="G5:M5"/>
    <mergeCell ref="N5:U5"/>
    <mergeCell ref="V5:X5"/>
    <mergeCell ref="G6:M6"/>
    <mergeCell ref="N6:U6"/>
    <mergeCell ref="V6:X6"/>
    <mergeCell ref="G7:M7"/>
    <mergeCell ref="N7:U7"/>
    <mergeCell ref="V7:X7"/>
    <mergeCell ref="G8:M8"/>
    <mergeCell ref="N8:U8"/>
    <mergeCell ref="V8:X8"/>
    <mergeCell ref="G9:M9"/>
    <mergeCell ref="N9:U9"/>
    <mergeCell ref="V9:X9"/>
    <mergeCell ref="G10:M10"/>
    <mergeCell ref="N10:U10"/>
    <mergeCell ref="V10:X10"/>
    <mergeCell ref="G11:M11"/>
    <mergeCell ref="N11:U11"/>
    <mergeCell ref="V11:X11"/>
    <mergeCell ref="G12:M12"/>
    <mergeCell ref="N12:U12"/>
    <mergeCell ref="V12:X12"/>
    <mergeCell ref="G13:M13"/>
    <mergeCell ref="N13:U13"/>
    <mergeCell ref="V13:X13"/>
    <mergeCell ref="G14:M14"/>
    <mergeCell ref="N14:U14"/>
    <mergeCell ref="V14:X14"/>
    <mergeCell ref="G15:M15"/>
    <mergeCell ref="N15:U15"/>
    <mergeCell ref="V15:X15"/>
    <mergeCell ref="G16:M16"/>
    <mergeCell ref="N16:U16"/>
    <mergeCell ref="V16:X16"/>
    <mergeCell ref="G17:M17"/>
    <mergeCell ref="N17:U17"/>
    <mergeCell ref="V17:X17"/>
    <mergeCell ref="G18:M18"/>
    <mergeCell ref="N18:U18"/>
    <mergeCell ref="V18:X18"/>
    <mergeCell ref="AE18:AM18"/>
    <mergeCell ref="AN18:BE18"/>
    <mergeCell ref="G19:M19"/>
    <mergeCell ref="N19:U19"/>
    <mergeCell ref="V19:X19"/>
    <mergeCell ref="AE19:AM19"/>
    <mergeCell ref="AN19:AV19"/>
    <mergeCell ref="AW19:BE19"/>
    <mergeCell ref="G20:M20"/>
    <mergeCell ref="N20:U20"/>
    <mergeCell ref="V20:X20"/>
    <mergeCell ref="AE20:AM20"/>
    <mergeCell ref="AN20:AV20"/>
    <mergeCell ref="AW20:BE20"/>
    <mergeCell ref="G21:M21"/>
    <mergeCell ref="N21:U21"/>
    <mergeCell ref="V21:X21"/>
    <mergeCell ref="AE21:AM21"/>
    <mergeCell ref="AN21:AV21"/>
    <mergeCell ref="AW21:BE21"/>
    <mergeCell ref="G22:M22"/>
    <mergeCell ref="N22:U22"/>
    <mergeCell ref="V22:X22"/>
    <mergeCell ref="AE22:AM22"/>
    <mergeCell ref="AN22:AV22"/>
    <mergeCell ref="AW22:BE22"/>
    <mergeCell ref="G23:M23"/>
    <mergeCell ref="N23:U23"/>
    <mergeCell ref="V23:X23"/>
    <mergeCell ref="AE23:AM23"/>
    <mergeCell ref="AN23:AV23"/>
    <mergeCell ref="AW23:BE23"/>
    <mergeCell ref="G24:M24"/>
    <mergeCell ref="N24:U24"/>
    <mergeCell ref="V24:X24"/>
    <mergeCell ref="AE24:AM24"/>
    <mergeCell ref="AN24:AV24"/>
    <mergeCell ref="AW24:BE24"/>
    <mergeCell ref="G25:M25"/>
    <mergeCell ref="N25:U25"/>
    <mergeCell ref="V25:X25"/>
    <mergeCell ref="AE25:AM25"/>
    <mergeCell ref="AN25:AV25"/>
    <mergeCell ref="AW25:BE25"/>
    <mergeCell ref="G26:M26"/>
    <mergeCell ref="N26:U26"/>
    <mergeCell ref="V26:X26"/>
    <mergeCell ref="AE26:AM26"/>
    <mergeCell ref="AN26:AV26"/>
    <mergeCell ref="AW26:BE26"/>
    <mergeCell ref="G27:M27"/>
    <mergeCell ref="N27:U27"/>
    <mergeCell ref="V27:X27"/>
    <mergeCell ref="AE27:AM27"/>
    <mergeCell ref="AN27:AV27"/>
    <mergeCell ref="AW27:BE27"/>
    <mergeCell ref="G28:M28"/>
    <mergeCell ref="N28:U28"/>
    <mergeCell ref="V28:X28"/>
    <mergeCell ref="AE28:AM28"/>
    <mergeCell ref="AN28:AV28"/>
    <mergeCell ref="AW28:BE28"/>
    <mergeCell ref="G29:M29"/>
    <mergeCell ref="N29:U29"/>
    <mergeCell ref="V29:X29"/>
    <mergeCell ref="AE29:AM29"/>
    <mergeCell ref="AN29:AV29"/>
    <mergeCell ref="AW29:BE29"/>
    <mergeCell ref="G30:M30"/>
    <mergeCell ref="N30:U30"/>
    <mergeCell ref="V30:X30"/>
    <mergeCell ref="AE30:AM30"/>
    <mergeCell ref="AN30:AV30"/>
    <mergeCell ref="AW30:BE30"/>
    <mergeCell ref="G31:M31"/>
    <mergeCell ref="N31:U31"/>
    <mergeCell ref="V31:X31"/>
    <mergeCell ref="AE31:AM31"/>
    <mergeCell ref="AN31:AV31"/>
    <mergeCell ref="AW31:BE31"/>
    <mergeCell ref="G32:M32"/>
    <mergeCell ref="N32:U32"/>
    <mergeCell ref="V32:X32"/>
    <mergeCell ref="AE32:AM32"/>
    <mergeCell ref="AN32:AV32"/>
    <mergeCell ref="AW32:BE32"/>
    <mergeCell ref="G33:M33"/>
    <mergeCell ref="N33:U33"/>
    <mergeCell ref="V33:X33"/>
    <mergeCell ref="AE33:AM33"/>
    <mergeCell ref="AN33:AV33"/>
    <mergeCell ref="AW33:BE33"/>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G56:P59"/>
    <mergeCell ref="Q56:Z59"/>
    <mergeCell ref="AA56:AB58"/>
    <mergeCell ref="AC56:AF58"/>
    <mergeCell ref="AG56:AH58"/>
    <mergeCell ref="AI56:BE58"/>
    <mergeCell ref="AA59:AB59"/>
    <mergeCell ref="AC59:AF59"/>
    <mergeCell ref="AG59:AH59"/>
    <mergeCell ref="AI59:BE59"/>
    <mergeCell ref="G60:P63"/>
    <mergeCell ref="Q60:Z63"/>
    <mergeCell ref="AA60:AB62"/>
    <mergeCell ref="AC60:AF62"/>
    <mergeCell ref="AG60:AH62"/>
    <mergeCell ref="AI60:BE62"/>
    <mergeCell ref="AA63:AB63"/>
    <mergeCell ref="AC63:AF63"/>
    <mergeCell ref="AG63:AH63"/>
    <mergeCell ref="AI63:BE63"/>
    <mergeCell ref="G64:P68"/>
    <mergeCell ref="Q64:Z68"/>
    <mergeCell ref="AA64:AB67"/>
    <mergeCell ref="AC64:AF67"/>
    <mergeCell ref="AG64:AH67"/>
    <mergeCell ref="AI64:BE67"/>
    <mergeCell ref="AA68:AB68"/>
    <mergeCell ref="AC68:AF68"/>
    <mergeCell ref="AG68:AH68"/>
    <mergeCell ref="AI68:BE68"/>
    <mergeCell ref="G69:P73"/>
    <mergeCell ref="Q69:Z73"/>
    <mergeCell ref="AA69:AB72"/>
    <mergeCell ref="AC69:AF72"/>
    <mergeCell ref="AG69:AH72"/>
    <mergeCell ref="AI69:BE72"/>
    <mergeCell ref="AA73:AB73"/>
    <mergeCell ref="AC73:AF73"/>
    <mergeCell ref="AG73:AH73"/>
    <mergeCell ref="AI73:BE73"/>
    <mergeCell ref="G74:P78"/>
    <mergeCell ref="Q74:Z78"/>
    <mergeCell ref="AA74:AB77"/>
    <mergeCell ref="AC74:AF77"/>
    <mergeCell ref="AG74:AH77"/>
    <mergeCell ref="AI74:BE77"/>
    <mergeCell ref="AA78:AB78"/>
    <mergeCell ref="AC78:AF78"/>
    <mergeCell ref="AG78:AH78"/>
    <mergeCell ref="AI78:BE78"/>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AG88:AH88"/>
    <mergeCell ref="AI88:BE88"/>
    <mergeCell ref="AA89:AB89"/>
    <mergeCell ref="AC89:AF89"/>
    <mergeCell ref="AG89:AH89"/>
    <mergeCell ref="AI89:BE89"/>
    <mergeCell ref="AA90:AB90"/>
    <mergeCell ref="AC90:AF90"/>
    <mergeCell ref="AG90:AH90"/>
    <mergeCell ref="AI90:BE90"/>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405" t="str">
        <f>"+0"</f>
        <v>+0</v>
      </c>
      <c r="K4" s="364"/>
      <c r="L4" s="364"/>
      <c r="M4" s="406"/>
      <c r="N4" s="405" t="str">
        <f>"+1"</f>
        <v>+1</v>
      </c>
      <c r="O4" s="364"/>
      <c r="P4" s="364"/>
      <c r="Q4" s="406"/>
      <c r="R4" s="405" t="str">
        <f>"+2"</f>
        <v>+2</v>
      </c>
      <c r="S4" s="364"/>
      <c r="T4" s="364"/>
      <c r="U4" s="406"/>
      <c r="V4" s="405" t="str">
        <f>"+3"</f>
        <v>+3</v>
      </c>
      <c r="W4" s="364"/>
      <c r="X4" s="364"/>
      <c r="Y4" s="406"/>
    </row>
    <row r="5" spans="6:25" ht="18.75" customHeight="1" x14ac:dyDescent="0.4">
      <c r="G5" s="389" t="s">
        <v>318</v>
      </c>
      <c r="H5" s="389"/>
      <c r="I5" s="4"/>
      <c r="J5" s="412" t="s">
        <v>859</v>
      </c>
      <c r="K5" s="413"/>
      <c r="L5" s="413"/>
      <c r="M5" s="414"/>
      <c r="N5" s="40" t="s">
        <v>857</v>
      </c>
      <c r="O5" s="40"/>
      <c r="P5" s="40"/>
      <c r="Q5" s="40"/>
      <c r="R5" s="40"/>
      <c r="S5" s="40"/>
      <c r="T5" s="40"/>
      <c r="U5" s="40"/>
      <c r="V5" s="40"/>
      <c r="W5" s="40"/>
      <c r="X5" s="40"/>
      <c r="Y5" s="394"/>
    </row>
    <row r="6" spans="6:25" ht="19.5" thickBot="1" x14ac:dyDescent="0.45">
      <c r="G6" s="390"/>
      <c r="H6" s="390"/>
      <c r="I6" s="5"/>
      <c r="J6" s="395" t="s">
        <v>853</v>
      </c>
      <c r="K6" s="396"/>
      <c r="L6" s="396"/>
      <c r="M6" s="396"/>
      <c r="N6" s="396" t="s">
        <v>314</v>
      </c>
      <c r="O6" s="396"/>
      <c r="P6" s="396"/>
      <c r="Q6" s="396"/>
      <c r="R6" s="396" t="s">
        <v>315</v>
      </c>
      <c r="S6" s="396"/>
      <c r="T6" s="396"/>
      <c r="U6" s="396"/>
      <c r="V6" s="396" t="s">
        <v>316</v>
      </c>
      <c r="W6" s="396"/>
      <c r="X6" s="396"/>
      <c r="Y6" s="397"/>
    </row>
    <row r="7" spans="6:25" x14ac:dyDescent="0.4">
      <c r="G7" s="389" t="s">
        <v>319</v>
      </c>
      <c r="H7" s="389"/>
      <c r="I7" s="4"/>
      <c r="J7" s="39" t="s">
        <v>857</v>
      </c>
      <c r="K7" s="40"/>
      <c r="L7" s="40"/>
      <c r="M7" s="40"/>
      <c r="N7" s="40"/>
      <c r="O7" s="40"/>
      <c r="P7" s="40"/>
      <c r="Q7" s="40"/>
      <c r="R7" s="40" t="s">
        <v>858</v>
      </c>
      <c r="S7" s="40"/>
      <c r="T7" s="40"/>
      <c r="U7" s="40"/>
      <c r="V7" s="40"/>
      <c r="W7" s="40"/>
      <c r="X7" s="40"/>
      <c r="Y7" s="394"/>
    </row>
    <row r="8" spans="6:25" ht="19.5" thickBot="1" x14ac:dyDescent="0.45">
      <c r="G8" s="390"/>
      <c r="H8" s="390"/>
      <c r="I8" s="6"/>
      <c r="J8" s="398" t="s">
        <v>317</v>
      </c>
      <c r="K8" s="399"/>
      <c r="L8" s="399"/>
      <c r="M8" s="399"/>
      <c r="N8" s="399" t="s">
        <v>85</v>
      </c>
      <c r="O8" s="399"/>
      <c r="P8" s="399"/>
      <c r="Q8" s="399"/>
      <c r="R8" s="399" t="s">
        <v>317</v>
      </c>
      <c r="S8" s="399"/>
      <c r="T8" s="399"/>
      <c r="U8" s="399"/>
      <c r="V8" s="399" t="s">
        <v>85</v>
      </c>
      <c r="W8" s="399"/>
      <c r="X8" s="399"/>
      <c r="Y8" s="400"/>
    </row>
    <row r="11" spans="6:25" ht="19.5" thickBot="1" x14ac:dyDescent="0.45">
      <c r="F11" s="2"/>
      <c r="G11" s="2"/>
      <c r="H11" s="2"/>
      <c r="I11" s="3"/>
      <c r="J11" s="405" t="str">
        <f>"+0"</f>
        <v>+0</v>
      </c>
      <c r="K11" s="364"/>
      <c r="L11" s="364"/>
      <c r="M11" s="406"/>
      <c r="N11" s="405" t="str">
        <f>"+1"</f>
        <v>+1</v>
      </c>
      <c r="O11" s="364"/>
      <c r="P11" s="364"/>
      <c r="Q11" s="406"/>
      <c r="R11" s="405" t="str">
        <f>"+2"</f>
        <v>+2</v>
      </c>
      <c r="S11" s="364"/>
      <c r="T11" s="364"/>
      <c r="U11" s="406"/>
      <c r="V11" s="405" t="str">
        <f>"+3"</f>
        <v>+3</v>
      </c>
      <c r="W11" s="364"/>
      <c r="X11" s="364"/>
      <c r="Y11" s="406"/>
    </row>
    <row r="12" spans="6:25" ht="18.75" customHeight="1" x14ac:dyDescent="0.4">
      <c r="F12" s="71" t="s">
        <v>318</v>
      </c>
      <c r="G12" s="71"/>
      <c r="H12" s="71"/>
      <c r="I12" s="4"/>
      <c r="J12" s="391" t="s">
        <v>321</v>
      </c>
      <c r="K12" s="392"/>
      <c r="L12" s="392"/>
      <c r="M12" s="393"/>
      <c r="N12" s="40" t="s">
        <v>851</v>
      </c>
      <c r="O12" s="40"/>
      <c r="P12" s="40"/>
      <c r="Q12" s="40"/>
      <c r="R12" s="40"/>
      <c r="S12" s="40"/>
      <c r="T12" s="40"/>
      <c r="U12" s="40"/>
      <c r="V12" s="40"/>
      <c r="W12" s="40"/>
      <c r="X12" s="40"/>
      <c r="Y12" s="394"/>
    </row>
    <row r="13" spans="6:25" ht="19.5" thickBot="1" x14ac:dyDescent="0.45">
      <c r="F13" s="390"/>
      <c r="G13" s="390"/>
      <c r="H13" s="390"/>
      <c r="I13" s="5"/>
      <c r="J13" s="395" t="s">
        <v>324</v>
      </c>
      <c r="K13" s="396"/>
      <c r="L13" s="396"/>
      <c r="M13" s="396"/>
      <c r="N13" s="396" t="s">
        <v>314</v>
      </c>
      <c r="O13" s="396"/>
      <c r="P13" s="396"/>
      <c r="Q13" s="396"/>
      <c r="R13" s="396" t="s">
        <v>315</v>
      </c>
      <c r="S13" s="396"/>
      <c r="T13" s="396"/>
      <c r="U13" s="396"/>
      <c r="V13" s="396" t="s">
        <v>316</v>
      </c>
      <c r="W13" s="396"/>
      <c r="X13" s="396"/>
      <c r="Y13" s="397"/>
    </row>
    <row r="14" spans="6:25" x14ac:dyDescent="0.4">
      <c r="F14" s="71" t="s">
        <v>319</v>
      </c>
      <c r="G14" s="71"/>
      <c r="H14" s="71"/>
      <c r="I14" s="4"/>
      <c r="J14" s="39" t="s">
        <v>851</v>
      </c>
      <c r="K14" s="40"/>
      <c r="L14" s="40"/>
      <c r="M14" s="40"/>
      <c r="N14" s="40"/>
      <c r="O14" s="40"/>
      <c r="P14" s="40"/>
      <c r="Q14" s="40"/>
      <c r="R14" s="40" t="s">
        <v>854</v>
      </c>
      <c r="S14" s="40"/>
      <c r="T14" s="40"/>
      <c r="U14" s="40"/>
      <c r="V14" s="40"/>
      <c r="W14" s="40"/>
      <c r="X14" s="40"/>
      <c r="Y14" s="394"/>
    </row>
    <row r="15" spans="6:25" ht="19.5" thickBot="1" x14ac:dyDescent="0.45">
      <c r="F15" s="390"/>
      <c r="G15" s="390"/>
      <c r="H15" s="390"/>
      <c r="I15" s="6"/>
      <c r="J15" s="398" t="s">
        <v>317</v>
      </c>
      <c r="K15" s="399"/>
      <c r="L15" s="399"/>
      <c r="M15" s="399"/>
      <c r="N15" s="399" t="s">
        <v>85</v>
      </c>
      <c r="O15" s="399"/>
      <c r="P15" s="399"/>
      <c r="Q15" s="399"/>
      <c r="R15" s="399" t="s">
        <v>317</v>
      </c>
      <c r="S15" s="399"/>
      <c r="T15" s="399"/>
      <c r="U15" s="399"/>
      <c r="V15" s="399" t="s">
        <v>85</v>
      </c>
      <c r="W15" s="399"/>
      <c r="X15" s="399"/>
      <c r="Y15" s="400"/>
    </row>
    <row r="16" spans="6:25" x14ac:dyDescent="0.4">
      <c r="F16" s="71" t="s">
        <v>327</v>
      </c>
      <c r="G16" s="71"/>
      <c r="H16" s="71"/>
      <c r="I16" s="4"/>
      <c r="J16" s="401" t="s">
        <v>325</v>
      </c>
      <c r="K16" s="402"/>
      <c r="L16" s="402"/>
      <c r="M16" s="402"/>
      <c r="N16" s="402"/>
      <c r="O16" s="402"/>
      <c r="P16" s="402"/>
      <c r="Q16" s="402"/>
      <c r="R16" s="402"/>
      <c r="S16" s="402"/>
      <c r="T16" s="402"/>
      <c r="U16" s="402"/>
      <c r="V16" s="402"/>
      <c r="W16" s="402"/>
      <c r="X16" s="402"/>
      <c r="Y16" s="403"/>
    </row>
    <row r="17" spans="6:25" ht="19.5" thickBot="1" x14ac:dyDescent="0.45">
      <c r="F17" s="390"/>
      <c r="G17" s="390"/>
      <c r="H17" s="390"/>
      <c r="I17" s="6"/>
      <c r="J17" s="398" t="s">
        <v>85</v>
      </c>
      <c r="K17" s="399"/>
      <c r="L17" s="399"/>
      <c r="M17" s="399"/>
      <c r="N17" s="404" t="s">
        <v>317</v>
      </c>
      <c r="O17" s="399"/>
      <c r="P17" s="399"/>
      <c r="Q17" s="399"/>
      <c r="R17" s="399" t="s">
        <v>316</v>
      </c>
      <c r="S17" s="399"/>
      <c r="T17" s="399"/>
      <c r="U17" s="407"/>
      <c r="V17" s="399" t="s">
        <v>315</v>
      </c>
      <c r="W17" s="399"/>
      <c r="X17" s="399"/>
      <c r="Y17" s="400"/>
    </row>
    <row r="18" spans="6:25" x14ac:dyDescent="0.4">
      <c r="F18" s="71" t="s">
        <v>328</v>
      </c>
      <c r="G18" s="71"/>
      <c r="H18" s="71"/>
      <c r="I18" s="4"/>
      <c r="J18" s="401" t="s">
        <v>326</v>
      </c>
      <c r="K18" s="402"/>
      <c r="L18" s="402"/>
      <c r="M18" s="402"/>
      <c r="N18" s="402"/>
      <c r="O18" s="402"/>
      <c r="P18" s="402"/>
      <c r="Q18" s="402"/>
      <c r="R18" s="402"/>
      <c r="S18" s="402"/>
      <c r="T18" s="402"/>
      <c r="U18" s="402"/>
      <c r="V18" s="402"/>
      <c r="W18" s="402"/>
      <c r="X18" s="402"/>
      <c r="Y18" s="403"/>
    </row>
    <row r="19" spans="6:25" ht="19.5" thickBot="1" x14ac:dyDescent="0.45">
      <c r="F19" s="390"/>
      <c r="G19" s="390"/>
      <c r="H19" s="390"/>
      <c r="I19" s="6"/>
      <c r="J19" s="398" t="s">
        <v>85</v>
      </c>
      <c r="K19" s="399"/>
      <c r="L19" s="399"/>
      <c r="M19" s="407"/>
      <c r="N19" s="399" t="s">
        <v>317</v>
      </c>
      <c r="O19" s="399"/>
      <c r="P19" s="399"/>
      <c r="Q19" s="399"/>
      <c r="R19" s="399" t="s">
        <v>316</v>
      </c>
      <c r="S19" s="399"/>
      <c r="T19" s="399"/>
      <c r="U19" s="407"/>
      <c r="V19" s="399" t="s">
        <v>315</v>
      </c>
      <c r="W19" s="399"/>
      <c r="X19" s="399"/>
      <c r="Y19" s="400"/>
    </row>
    <row r="20" spans="6:25" x14ac:dyDescent="0.4">
      <c r="F20" s="71" t="s">
        <v>2</v>
      </c>
      <c r="G20" s="71"/>
      <c r="H20" s="71"/>
      <c r="I20" s="4"/>
      <c r="J20" s="401" t="s">
        <v>2</v>
      </c>
      <c r="K20" s="402"/>
      <c r="L20" s="402"/>
      <c r="M20" s="402"/>
      <c r="N20" s="402"/>
      <c r="O20" s="402"/>
      <c r="P20" s="402"/>
      <c r="Q20" s="402"/>
      <c r="R20" s="402"/>
      <c r="S20" s="402"/>
      <c r="T20" s="402"/>
      <c r="U20" s="402"/>
      <c r="V20" s="402"/>
      <c r="W20" s="402"/>
      <c r="X20" s="402"/>
      <c r="Y20" s="403"/>
    </row>
    <row r="21" spans="6:25" ht="19.5" thickBot="1" x14ac:dyDescent="0.45">
      <c r="F21" s="390"/>
      <c r="G21" s="390"/>
      <c r="H21" s="390"/>
      <c r="I21" s="6"/>
      <c r="J21" s="408" t="s">
        <v>2</v>
      </c>
      <c r="K21" s="409"/>
      <c r="L21" s="409"/>
      <c r="M21" s="409"/>
      <c r="N21" s="409"/>
      <c r="O21" s="409"/>
      <c r="P21" s="409"/>
      <c r="Q21" s="409"/>
      <c r="R21" s="409"/>
      <c r="S21" s="409"/>
      <c r="T21" s="409"/>
      <c r="U21" s="409"/>
      <c r="V21" s="409"/>
      <c r="W21" s="409"/>
      <c r="X21" s="409"/>
      <c r="Y21" s="410"/>
    </row>
    <row r="22" spans="6:25" x14ac:dyDescent="0.4">
      <c r="F22" s="71" t="s">
        <v>329</v>
      </c>
      <c r="G22" s="71"/>
      <c r="H22" s="71"/>
      <c r="I22" s="4"/>
      <c r="J22" s="401" t="s">
        <v>330</v>
      </c>
      <c r="K22" s="402"/>
      <c r="L22" s="402"/>
      <c r="M22" s="402"/>
      <c r="N22" s="402"/>
      <c r="O22" s="402"/>
      <c r="P22" s="402"/>
      <c r="Q22" s="402"/>
      <c r="R22" s="402"/>
      <c r="S22" s="402"/>
      <c r="T22" s="402"/>
      <c r="U22" s="402"/>
      <c r="V22" s="402"/>
      <c r="W22" s="402"/>
      <c r="X22" s="402"/>
      <c r="Y22" s="403"/>
    </row>
    <row r="23" spans="6:25" ht="19.5" thickBot="1" x14ac:dyDescent="0.45">
      <c r="F23" s="390"/>
      <c r="G23" s="390"/>
      <c r="H23" s="390"/>
      <c r="I23" s="6"/>
      <c r="J23" s="398" t="s">
        <v>85</v>
      </c>
      <c r="K23" s="399"/>
      <c r="L23" s="399"/>
      <c r="M23" s="399"/>
      <c r="N23" s="404" t="s">
        <v>317</v>
      </c>
      <c r="O23" s="399"/>
      <c r="P23" s="399"/>
      <c r="Q23" s="399"/>
      <c r="R23" s="399" t="s">
        <v>316</v>
      </c>
      <c r="S23" s="399"/>
      <c r="T23" s="399"/>
      <c r="U23" s="399"/>
      <c r="V23" s="404" t="s">
        <v>315</v>
      </c>
      <c r="W23" s="399"/>
      <c r="X23" s="399"/>
      <c r="Y23" s="400"/>
    </row>
    <row r="25" spans="6:25" ht="19.5" thickBot="1" x14ac:dyDescent="0.45">
      <c r="F25" s="2"/>
      <c r="G25" s="2"/>
      <c r="H25" s="2"/>
      <c r="I25" s="3"/>
      <c r="J25" s="405" t="str">
        <f>"+0"</f>
        <v>+0</v>
      </c>
      <c r="K25" s="364"/>
      <c r="L25" s="364"/>
      <c r="M25" s="406"/>
      <c r="N25" s="405" t="str">
        <f>"+1"</f>
        <v>+1</v>
      </c>
      <c r="O25" s="364"/>
      <c r="P25" s="364"/>
      <c r="Q25" s="406"/>
      <c r="R25" s="405" t="str">
        <f>"+2"</f>
        <v>+2</v>
      </c>
      <c r="S25" s="364"/>
      <c r="T25" s="364"/>
      <c r="U25" s="406"/>
      <c r="V25" s="405" t="str">
        <f>"+3"</f>
        <v>+3</v>
      </c>
      <c r="W25" s="364"/>
      <c r="X25" s="364"/>
      <c r="Y25" s="406"/>
    </row>
    <row r="26" spans="6:25" ht="18.75" customHeight="1" x14ac:dyDescent="0.4">
      <c r="F26" s="71" t="s">
        <v>318</v>
      </c>
      <c r="G26" s="71"/>
      <c r="H26" s="71"/>
      <c r="I26" s="4"/>
      <c r="J26" s="391" t="s">
        <v>855</v>
      </c>
      <c r="K26" s="392"/>
      <c r="L26" s="392"/>
      <c r="M26" s="393"/>
      <c r="N26" s="40" t="s">
        <v>857</v>
      </c>
      <c r="O26" s="40"/>
      <c r="P26" s="40"/>
      <c r="Q26" s="40"/>
      <c r="R26" s="40"/>
      <c r="S26" s="40"/>
      <c r="T26" s="40"/>
      <c r="U26" s="40"/>
      <c r="V26" s="40"/>
      <c r="W26" s="40"/>
      <c r="X26" s="40"/>
      <c r="Y26" s="394"/>
    </row>
    <row r="27" spans="6:25" ht="19.5" thickBot="1" x14ac:dyDescent="0.45">
      <c r="F27" s="390"/>
      <c r="G27" s="390"/>
      <c r="H27" s="390"/>
      <c r="I27" s="37"/>
      <c r="J27" s="395" t="s">
        <v>853</v>
      </c>
      <c r="K27" s="396"/>
      <c r="L27" s="396"/>
      <c r="M27" s="396"/>
      <c r="N27" s="396" t="s">
        <v>314</v>
      </c>
      <c r="O27" s="396"/>
      <c r="P27" s="396"/>
      <c r="Q27" s="396"/>
      <c r="R27" s="396" t="s">
        <v>315</v>
      </c>
      <c r="S27" s="396"/>
      <c r="T27" s="396"/>
      <c r="U27" s="396"/>
      <c r="V27" s="396" t="s">
        <v>316</v>
      </c>
      <c r="W27" s="396"/>
      <c r="X27" s="396"/>
      <c r="Y27" s="397"/>
    </row>
    <row r="28" spans="6:25" x14ac:dyDescent="0.4">
      <c r="F28" s="71" t="s">
        <v>319</v>
      </c>
      <c r="G28" s="71"/>
      <c r="H28" s="71"/>
      <c r="I28" s="4"/>
      <c r="J28" s="39" t="s">
        <v>857</v>
      </c>
      <c r="K28" s="40"/>
      <c r="L28" s="40"/>
      <c r="M28" s="40"/>
      <c r="N28" s="40"/>
      <c r="O28" s="40"/>
      <c r="P28" s="40"/>
      <c r="Q28" s="40"/>
      <c r="R28" s="40" t="s">
        <v>858</v>
      </c>
      <c r="S28" s="40"/>
      <c r="T28" s="40"/>
      <c r="U28" s="40"/>
      <c r="V28" s="40"/>
      <c r="W28" s="40"/>
      <c r="X28" s="40"/>
      <c r="Y28" s="394"/>
    </row>
    <row r="29" spans="6:25" ht="19.5" thickBot="1" x14ac:dyDescent="0.45">
      <c r="F29" s="390"/>
      <c r="G29" s="390"/>
      <c r="H29" s="390"/>
      <c r="I29" s="6"/>
      <c r="J29" s="398" t="s">
        <v>317</v>
      </c>
      <c r="K29" s="399"/>
      <c r="L29" s="399"/>
      <c r="M29" s="399"/>
      <c r="N29" s="399" t="s">
        <v>85</v>
      </c>
      <c r="O29" s="399"/>
      <c r="P29" s="399"/>
      <c r="Q29" s="399"/>
      <c r="R29" s="399" t="s">
        <v>317</v>
      </c>
      <c r="S29" s="399"/>
      <c r="T29" s="399"/>
      <c r="U29" s="399"/>
      <c r="V29" s="399" t="s">
        <v>85</v>
      </c>
      <c r="W29" s="399"/>
      <c r="X29" s="399"/>
      <c r="Y29" s="400"/>
    </row>
    <row r="30" spans="6:25" x14ac:dyDescent="0.4">
      <c r="F30" s="71" t="s">
        <v>327</v>
      </c>
      <c r="G30" s="71"/>
      <c r="H30" s="71"/>
      <c r="I30" s="4"/>
      <c r="J30" s="401" t="s">
        <v>699</v>
      </c>
      <c r="K30" s="402"/>
      <c r="L30" s="402"/>
      <c r="M30" s="402"/>
      <c r="N30" s="402"/>
      <c r="O30" s="402"/>
      <c r="P30" s="402"/>
      <c r="Q30" s="402"/>
      <c r="R30" s="402"/>
      <c r="S30" s="402"/>
      <c r="T30" s="402"/>
      <c r="U30" s="402"/>
      <c r="V30" s="402"/>
      <c r="W30" s="402"/>
      <c r="X30" s="402"/>
      <c r="Y30" s="403"/>
    </row>
    <row r="31" spans="6:25" ht="19.5" thickBot="1" x14ac:dyDescent="0.45">
      <c r="F31" s="390"/>
      <c r="G31" s="390"/>
      <c r="H31" s="390"/>
      <c r="I31" s="6"/>
      <c r="J31" s="398" t="s">
        <v>85</v>
      </c>
      <c r="K31" s="399"/>
      <c r="L31" s="399"/>
      <c r="M31" s="399"/>
      <c r="N31" s="404" t="s">
        <v>317</v>
      </c>
      <c r="O31" s="399"/>
      <c r="P31" s="399"/>
      <c r="Q31" s="399"/>
      <c r="R31" s="399" t="s">
        <v>316</v>
      </c>
      <c r="S31" s="399"/>
      <c r="T31" s="399"/>
      <c r="U31" s="407"/>
      <c r="V31" s="399" t="s">
        <v>315</v>
      </c>
      <c r="W31" s="399"/>
      <c r="X31" s="399"/>
      <c r="Y31" s="400"/>
    </row>
    <row r="32" spans="6:25" x14ac:dyDescent="0.4">
      <c r="F32" s="71" t="s">
        <v>328</v>
      </c>
      <c r="G32" s="71"/>
      <c r="H32" s="71"/>
      <c r="I32" s="4"/>
      <c r="J32" s="401" t="s">
        <v>700</v>
      </c>
      <c r="K32" s="402"/>
      <c r="L32" s="402"/>
      <c r="M32" s="402"/>
      <c r="N32" s="402"/>
      <c r="O32" s="402"/>
      <c r="P32" s="402"/>
      <c r="Q32" s="402"/>
      <c r="R32" s="402"/>
      <c r="S32" s="402"/>
      <c r="T32" s="402"/>
      <c r="U32" s="402"/>
      <c r="V32" s="402"/>
      <c r="W32" s="402"/>
      <c r="X32" s="402"/>
      <c r="Y32" s="403"/>
    </row>
    <row r="33" spans="6:25" ht="19.5" thickBot="1" x14ac:dyDescent="0.45">
      <c r="F33" s="390"/>
      <c r="G33" s="390"/>
      <c r="H33" s="390"/>
      <c r="I33" s="6"/>
      <c r="J33" s="398" t="s">
        <v>85</v>
      </c>
      <c r="K33" s="399"/>
      <c r="L33" s="399"/>
      <c r="M33" s="407"/>
      <c r="N33" s="399" t="s">
        <v>317</v>
      </c>
      <c r="O33" s="399"/>
      <c r="P33" s="399"/>
      <c r="Q33" s="399"/>
      <c r="R33" s="399" t="s">
        <v>316</v>
      </c>
      <c r="S33" s="399"/>
      <c r="T33" s="399"/>
      <c r="U33" s="407"/>
      <c r="V33" s="399" t="s">
        <v>315</v>
      </c>
      <c r="W33" s="399"/>
      <c r="X33" s="399"/>
      <c r="Y33" s="400"/>
    </row>
    <row r="34" spans="6:25" x14ac:dyDescent="0.4">
      <c r="F34" s="71" t="s">
        <v>2</v>
      </c>
      <c r="G34" s="71"/>
      <c r="H34" s="71"/>
      <c r="I34" s="4"/>
      <c r="J34" s="401" t="s">
        <v>2</v>
      </c>
      <c r="K34" s="402"/>
      <c r="L34" s="402"/>
      <c r="M34" s="402"/>
      <c r="N34" s="402"/>
      <c r="O34" s="402"/>
      <c r="P34" s="402"/>
      <c r="Q34" s="402"/>
      <c r="R34" s="402"/>
      <c r="S34" s="402"/>
      <c r="T34" s="402"/>
      <c r="U34" s="402"/>
      <c r="V34" s="402"/>
      <c r="W34" s="402"/>
      <c r="X34" s="402"/>
      <c r="Y34" s="403"/>
    </row>
    <row r="35" spans="6:25" ht="19.5" thickBot="1" x14ac:dyDescent="0.45">
      <c r="F35" s="390"/>
      <c r="G35" s="390"/>
      <c r="H35" s="390"/>
      <c r="I35" s="6"/>
      <c r="J35" s="408" t="s">
        <v>2</v>
      </c>
      <c r="K35" s="409"/>
      <c r="L35" s="409"/>
      <c r="M35" s="409"/>
      <c r="N35" s="409"/>
      <c r="O35" s="409"/>
      <c r="P35" s="409"/>
      <c r="Q35" s="409"/>
      <c r="R35" s="409"/>
      <c r="S35" s="409"/>
      <c r="T35" s="409"/>
      <c r="U35" s="409"/>
      <c r="V35" s="409"/>
      <c r="W35" s="409"/>
      <c r="X35" s="409"/>
      <c r="Y35" s="410"/>
    </row>
    <row r="36" spans="6:25" x14ac:dyDescent="0.4">
      <c r="F36" s="71" t="s">
        <v>329</v>
      </c>
      <c r="G36" s="71"/>
      <c r="H36" s="71"/>
      <c r="I36" s="4"/>
      <c r="J36" s="401" t="s">
        <v>701</v>
      </c>
      <c r="K36" s="402"/>
      <c r="L36" s="402"/>
      <c r="M36" s="402"/>
      <c r="N36" s="402"/>
      <c r="O36" s="402"/>
      <c r="P36" s="402"/>
      <c r="Q36" s="402"/>
      <c r="R36" s="402"/>
      <c r="S36" s="402"/>
      <c r="T36" s="402"/>
      <c r="U36" s="402"/>
      <c r="V36" s="402"/>
      <c r="W36" s="402"/>
      <c r="X36" s="402"/>
      <c r="Y36" s="403"/>
    </row>
    <row r="37" spans="6:25" ht="19.5" thickBot="1" x14ac:dyDescent="0.45">
      <c r="F37" s="390"/>
      <c r="G37" s="390"/>
      <c r="H37" s="390"/>
      <c r="I37" s="6"/>
      <c r="J37" s="398" t="s">
        <v>85</v>
      </c>
      <c r="K37" s="399"/>
      <c r="L37" s="399"/>
      <c r="M37" s="399"/>
      <c r="N37" s="404" t="s">
        <v>317</v>
      </c>
      <c r="O37" s="399"/>
      <c r="P37" s="399"/>
      <c r="Q37" s="399"/>
      <c r="R37" s="399" t="s">
        <v>316</v>
      </c>
      <c r="S37" s="399"/>
      <c r="T37" s="399"/>
      <c r="U37" s="399"/>
      <c r="V37" s="404" t="s">
        <v>315</v>
      </c>
      <c r="W37" s="399"/>
      <c r="X37" s="399"/>
      <c r="Y37" s="400"/>
    </row>
    <row r="39" spans="6:25" ht="19.5" thickBot="1" x14ac:dyDescent="0.45">
      <c r="F39" s="2"/>
      <c r="G39" s="2"/>
      <c r="H39" s="2"/>
      <c r="I39" s="3"/>
      <c r="J39" s="405" t="str">
        <f>"+0"</f>
        <v>+0</v>
      </c>
      <c r="K39" s="364"/>
      <c r="L39" s="364"/>
      <c r="M39" s="406"/>
      <c r="N39" s="405" t="str">
        <f>"+1"</f>
        <v>+1</v>
      </c>
      <c r="O39" s="364"/>
      <c r="P39" s="364"/>
      <c r="Q39" s="406"/>
      <c r="R39" s="405" t="str">
        <f>"+2"</f>
        <v>+2</v>
      </c>
      <c r="S39" s="364"/>
      <c r="T39" s="364"/>
      <c r="U39" s="406"/>
      <c r="V39" s="405" t="str">
        <f>"+3"</f>
        <v>+3</v>
      </c>
      <c r="W39" s="364"/>
      <c r="X39" s="364"/>
      <c r="Y39" s="406"/>
    </row>
    <row r="40" spans="6:25" x14ac:dyDescent="0.4">
      <c r="F40" s="71" t="s">
        <v>318</v>
      </c>
      <c r="G40" s="71"/>
      <c r="H40" s="71"/>
      <c r="I40" s="4"/>
      <c r="J40" s="391" t="s">
        <v>321</v>
      </c>
      <c r="K40" s="392"/>
      <c r="L40" s="392"/>
      <c r="M40" s="393"/>
      <c r="N40" s="40" t="s">
        <v>851</v>
      </c>
      <c r="O40" s="40"/>
      <c r="P40" s="40"/>
      <c r="Q40" s="40"/>
      <c r="R40" s="40"/>
      <c r="S40" s="40"/>
      <c r="T40" s="40"/>
      <c r="U40" s="40"/>
      <c r="V40" s="40"/>
      <c r="W40" s="40"/>
      <c r="X40" s="40"/>
      <c r="Y40" s="394"/>
    </row>
    <row r="41" spans="6:25" ht="19.5" thickBot="1" x14ac:dyDescent="0.45">
      <c r="F41" s="390"/>
      <c r="G41" s="390"/>
      <c r="H41" s="390"/>
      <c r="I41" s="5"/>
      <c r="J41" s="395" t="s">
        <v>331</v>
      </c>
      <c r="K41" s="396"/>
      <c r="L41" s="396"/>
      <c r="M41" s="396"/>
      <c r="N41" s="396" t="s">
        <v>314</v>
      </c>
      <c r="O41" s="396"/>
      <c r="P41" s="396"/>
      <c r="Q41" s="396"/>
      <c r="R41" s="396" t="s">
        <v>315</v>
      </c>
      <c r="S41" s="396"/>
      <c r="T41" s="396"/>
      <c r="U41" s="396"/>
      <c r="V41" s="396" t="s">
        <v>316</v>
      </c>
      <c r="W41" s="396"/>
      <c r="X41" s="396"/>
      <c r="Y41" s="397"/>
    </row>
    <row r="42" spans="6:25" x14ac:dyDescent="0.4">
      <c r="F42" s="71" t="s">
        <v>319</v>
      </c>
      <c r="G42" s="71"/>
      <c r="H42" s="71"/>
      <c r="I42" s="4"/>
      <c r="J42" s="39" t="s">
        <v>851</v>
      </c>
      <c r="K42" s="40"/>
      <c r="L42" s="40"/>
      <c r="M42" s="40"/>
      <c r="N42" s="40"/>
      <c r="O42" s="40"/>
      <c r="P42" s="40"/>
      <c r="Q42" s="40"/>
      <c r="R42" s="40" t="s">
        <v>854</v>
      </c>
      <c r="S42" s="40"/>
      <c r="T42" s="40"/>
      <c r="U42" s="40"/>
      <c r="V42" s="40"/>
      <c r="W42" s="40"/>
      <c r="X42" s="40"/>
      <c r="Y42" s="394"/>
    </row>
    <row r="43" spans="6:25" ht="19.5" thickBot="1" x14ac:dyDescent="0.45">
      <c r="F43" s="390"/>
      <c r="G43" s="390"/>
      <c r="H43" s="390"/>
      <c r="I43" s="6"/>
      <c r="J43" s="398" t="s">
        <v>317</v>
      </c>
      <c r="K43" s="399"/>
      <c r="L43" s="399"/>
      <c r="M43" s="399"/>
      <c r="N43" s="399" t="s">
        <v>85</v>
      </c>
      <c r="O43" s="399"/>
      <c r="P43" s="399"/>
      <c r="Q43" s="399"/>
      <c r="R43" s="399" t="s">
        <v>317</v>
      </c>
      <c r="S43" s="399"/>
      <c r="T43" s="399"/>
      <c r="U43" s="399"/>
      <c r="V43" s="399" t="s">
        <v>85</v>
      </c>
      <c r="W43" s="399"/>
      <c r="X43" s="399"/>
      <c r="Y43" s="400"/>
    </row>
    <row r="44" spans="6:25" x14ac:dyDescent="0.4">
      <c r="F44" s="71" t="s">
        <v>327</v>
      </c>
      <c r="G44" s="71"/>
      <c r="H44" s="71"/>
      <c r="I44" s="4"/>
      <c r="J44" s="401" t="s">
        <v>325</v>
      </c>
      <c r="K44" s="402"/>
      <c r="L44" s="402"/>
      <c r="M44" s="402"/>
      <c r="N44" s="402"/>
      <c r="O44" s="402"/>
      <c r="P44" s="402"/>
      <c r="Q44" s="402"/>
      <c r="R44" s="402"/>
      <c r="S44" s="402"/>
      <c r="T44" s="402"/>
      <c r="U44" s="402"/>
      <c r="V44" s="402"/>
      <c r="W44" s="402"/>
      <c r="X44" s="402"/>
      <c r="Y44" s="403"/>
    </row>
    <row r="45" spans="6:25" ht="19.5" thickBot="1" x14ac:dyDescent="0.45">
      <c r="F45" s="390"/>
      <c r="G45" s="390"/>
      <c r="H45" s="390"/>
      <c r="I45" s="6"/>
      <c r="J45" s="398" t="s">
        <v>85</v>
      </c>
      <c r="K45" s="399"/>
      <c r="L45" s="399"/>
      <c r="M45" s="399"/>
      <c r="N45" s="404" t="s">
        <v>317</v>
      </c>
      <c r="O45" s="399"/>
      <c r="P45" s="399"/>
      <c r="Q45" s="399"/>
      <c r="R45" s="399" t="s">
        <v>316</v>
      </c>
      <c r="S45" s="399"/>
      <c r="T45" s="399"/>
      <c r="U45" s="407"/>
      <c r="V45" s="399" t="s">
        <v>315</v>
      </c>
      <c r="W45" s="399"/>
      <c r="X45" s="399"/>
      <c r="Y45" s="400"/>
    </row>
    <row r="46" spans="6:25" x14ac:dyDescent="0.4">
      <c r="F46" s="71" t="s">
        <v>328</v>
      </c>
      <c r="G46" s="71"/>
      <c r="H46" s="71"/>
      <c r="I46" s="4"/>
      <c r="J46" s="401" t="s">
        <v>326</v>
      </c>
      <c r="K46" s="402"/>
      <c r="L46" s="402"/>
      <c r="M46" s="402"/>
      <c r="N46" s="402"/>
      <c r="O46" s="402"/>
      <c r="P46" s="402"/>
      <c r="Q46" s="402"/>
      <c r="R46" s="402"/>
      <c r="S46" s="402"/>
      <c r="T46" s="402"/>
      <c r="U46" s="402"/>
      <c r="V46" s="402"/>
      <c r="W46" s="402"/>
      <c r="X46" s="402"/>
      <c r="Y46" s="403"/>
    </row>
    <row r="47" spans="6:25" ht="19.5" thickBot="1" x14ac:dyDescent="0.45">
      <c r="F47" s="390"/>
      <c r="G47" s="390"/>
      <c r="H47" s="390"/>
      <c r="I47" s="6"/>
      <c r="J47" s="398" t="s">
        <v>85</v>
      </c>
      <c r="K47" s="399"/>
      <c r="L47" s="399"/>
      <c r="M47" s="407"/>
      <c r="N47" s="399" t="s">
        <v>317</v>
      </c>
      <c r="O47" s="399"/>
      <c r="P47" s="399"/>
      <c r="Q47" s="399"/>
      <c r="R47" s="399" t="s">
        <v>316</v>
      </c>
      <c r="S47" s="399"/>
      <c r="T47" s="399"/>
      <c r="U47" s="407"/>
      <c r="V47" s="399" t="s">
        <v>315</v>
      </c>
      <c r="W47" s="399"/>
      <c r="X47" s="399"/>
      <c r="Y47" s="400"/>
    </row>
    <row r="48" spans="6:25" x14ac:dyDescent="0.4">
      <c r="F48" s="71" t="s">
        <v>2</v>
      </c>
      <c r="G48" s="71"/>
      <c r="H48" s="71"/>
      <c r="I48" s="4"/>
      <c r="J48" s="401" t="s">
        <v>2</v>
      </c>
      <c r="K48" s="402"/>
      <c r="L48" s="402"/>
      <c r="M48" s="402"/>
      <c r="N48" s="402"/>
      <c r="O48" s="402"/>
      <c r="P48" s="402"/>
      <c r="Q48" s="402"/>
      <c r="R48" s="402"/>
      <c r="S48" s="402"/>
      <c r="T48" s="402"/>
      <c r="U48" s="402"/>
      <c r="V48" s="402"/>
      <c r="W48" s="402"/>
      <c r="X48" s="402"/>
      <c r="Y48" s="403"/>
    </row>
    <row r="49" spans="6:25" ht="19.5" thickBot="1" x14ac:dyDescent="0.45">
      <c r="F49" s="390"/>
      <c r="G49" s="390"/>
      <c r="H49" s="390"/>
      <c r="I49" s="6"/>
      <c r="J49" s="408" t="s">
        <v>2</v>
      </c>
      <c r="K49" s="409"/>
      <c r="L49" s="409"/>
      <c r="M49" s="409"/>
      <c r="N49" s="409"/>
      <c r="O49" s="409"/>
      <c r="P49" s="409"/>
      <c r="Q49" s="409"/>
      <c r="R49" s="409"/>
      <c r="S49" s="409"/>
      <c r="T49" s="409"/>
      <c r="U49" s="409"/>
      <c r="V49" s="409"/>
      <c r="W49" s="409"/>
      <c r="X49" s="409"/>
      <c r="Y49" s="410"/>
    </row>
    <row r="50" spans="6:25" x14ac:dyDescent="0.4">
      <c r="F50" s="71" t="s">
        <v>329</v>
      </c>
      <c r="G50" s="71"/>
      <c r="H50" s="71"/>
      <c r="I50" s="4"/>
      <c r="J50" s="401" t="s">
        <v>330</v>
      </c>
      <c r="K50" s="402"/>
      <c r="L50" s="402"/>
      <c r="M50" s="402"/>
      <c r="N50" s="402"/>
      <c r="O50" s="402"/>
      <c r="P50" s="402"/>
      <c r="Q50" s="402"/>
      <c r="R50" s="402"/>
      <c r="S50" s="402"/>
      <c r="T50" s="402"/>
      <c r="U50" s="402"/>
      <c r="V50" s="402"/>
      <c r="W50" s="402"/>
      <c r="X50" s="402"/>
      <c r="Y50" s="403"/>
    </row>
    <row r="51" spans="6:25" ht="19.5" thickBot="1" x14ac:dyDescent="0.45">
      <c r="F51" s="390"/>
      <c r="G51" s="390"/>
      <c r="H51" s="390"/>
      <c r="I51" s="6"/>
      <c r="J51" s="398" t="s">
        <v>85</v>
      </c>
      <c r="K51" s="399"/>
      <c r="L51" s="399"/>
      <c r="M51" s="399"/>
      <c r="N51" s="404" t="s">
        <v>317</v>
      </c>
      <c r="O51" s="399"/>
      <c r="P51" s="399"/>
      <c r="Q51" s="399"/>
      <c r="R51" s="399" t="s">
        <v>316</v>
      </c>
      <c r="S51" s="399"/>
      <c r="T51" s="399"/>
      <c r="U51" s="399"/>
      <c r="V51" s="404" t="s">
        <v>315</v>
      </c>
      <c r="W51" s="399"/>
      <c r="X51" s="399"/>
      <c r="Y51" s="400"/>
    </row>
    <row r="53" spans="6:25" ht="19.5" thickBot="1" x14ac:dyDescent="0.45">
      <c r="F53" s="2"/>
      <c r="G53" s="2"/>
      <c r="H53" s="2"/>
      <c r="I53" s="3"/>
      <c r="J53" s="405" t="str">
        <f>"+0"</f>
        <v>+0</v>
      </c>
      <c r="K53" s="364"/>
      <c r="L53" s="364"/>
      <c r="M53" s="406"/>
      <c r="N53" s="405" t="str">
        <f>"+1"</f>
        <v>+1</v>
      </c>
      <c r="O53" s="364"/>
      <c r="P53" s="364"/>
      <c r="Q53" s="406"/>
      <c r="R53" s="405" t="str">
        <f>"+2"</f>
        <v>+2</v>
      </c>
      <c r="S53" s="364"/>
      <c r="T53" s="364"/>
      <c r="U53" s="406"/>
      <c r="V53" s="405" t="str">
        <f>"+3"</f>
        <v>+3</v>
      </c>
      <c r="W53" s="364"/>
      <c r="X53" s="364"/>
      <c r="Y53" s="406"/>
    </row>
    <row r="54" spans="6:25" x14ac:dyDescent="0.4">
      <c r="F54" s="71" t="s">
        <v>318</v>
      </c>
      <c r="G54" s="71"/>
      <c r="H54" s="71"/>
      <c r="I54" s="4"/>
      <c r="J54" s="391" t="s">
        <v>321</v>
      </c>
      <c r="K54" s="392"/>
      <c r="L54" s="392"/>
      <c r="M54" s="393"/>
      <c r="N54" s="40" t="s">
        <v>851</v>
      </c>
      <c r="O54" s="40"/>
      <c r="P54" s="40"/>
      <c r="Q54" s="40"/>
      <c r="R54" s="40"/>
      <c r="S54" s="40"/>
      <c r="T54" s="40"/>
      <c r="U54" s="40"/>
      <c r="V54" s="40"/>
      <c r="W54" s="40"/>
      <c r="X54" s="40"/>
      <c r="Y54" s="394"/>
    </row>
    <row r="55" spans="6:25" ht="19.5" thickBot="1" x14ac:dyDescent="0.45">
      <c r="F55" s="390"/>
      <c r="G55" s="390"/>
      <c r="H55" s="390"/>
      <c r="I55" s="5"/>
      <c r="J55" s="395" t="s">
        <v>331</v>
      </c>
      <c r="K55" s="396"/>
      <c r="L55" s="396"/>
      <c r="M55" s="396"/>
      <c r="N55" s="396" t="s">
        <v>314</v>
      </c>
      <c r="O55" s="396"/>
      <c r="P55" s="396"/>
      <c r="Q55" s="396"/>
      <c r="R55" s="396" t="s">
        <v>315</v>
      </c>
      <c r="S55" s="396"/>
      <c r="T55" s="396"/>
      <c r="U55" s="396"/>
      <c r="V55" s="396" t="s">
        <v>316</v>
      </c>
      <c r="W55" s="396"/>
      <c r="X55" s="396"/>
      <c r="Y55" s="397"/>
    </row>
    <row r="56" spans="6:25" x14ac:dyDescent="0.4">
      <c r="F56" s="71" t="s">
        <v>319</v>
      </c>
      <c r="G56" s="71"/>
      <c r="H56" s="71"/>
      <c r="I56" s="4"/>
      <c r="J56" s="39" t="s">
        <v>851</v>
      </c>
      <c r="K56" s="40"/>
      <c r="L56" s="40"/>
      <c r="M56" s="40"/>
      <c r="N56" s="40"/>
      <c r="O56" s="40"/>
      <c r="P56" s="40"/>
      <c r="Q56" s="40"/>
      <c r="R56" s="40" t="s">
        <v>854</v>
      </c>
      <c r="S56" s="40"/>
      <c r="T56" s="40"/>
      <c r="U56" s="40"/>
      <c r="V56" s="40"/>
      <c r="W56" s="40"/>
      <c r="X56" s="40"/>
      <c r="Y56" s="394"/>
    </row>
    <row r="57" spans="6:25" ht="19.5" thickBot="1" x14ac:dyDescent="0.45">
      <c r="F57" s="390"/>
      <c r="G57" s="390"/>
      <c r="H57" s="390"/>
      <c r="I57" s="6"/>
      <c r="J57" s="398" t="s">
        <v>317</v>
      </c>
      <c r="K57" s="399"/>
      <c r="L57" s="399"/>
      <c r="M57" s="399"/>
      <c r="N57" s="399" t="s">
        <v>85</v>
      </c>
      <c r="O57" s="399"/>
      <c r="P57" s="399"/>
      <c r="Q57" s="399"/>
      <c r="R57" s="399" t="s">
        <v>317</v>
      </c>
      <c r="S57" s="399"/>
      <c r="T57" s="399"/>
      <c r="U57" s="399"/>
      <c r="V57" s="399" t="s">
        <v>85</v>
      </c>
      <c r="W57" s="399"/>
      <c r="X57" s="399"/>
      <c r="Y57" s="400"/>
    </row>
    <row r="58" spans="6:25" x14ac:dyDescent="0.4">
      <c r="F58" s="71" t="s">
        <v>327</v>
      </c>
      <c r="G58" s="71"/>
      <c r="H58" s="71"/>
      <c r="I58" s="4"/>
      <c r="J58" s="401" t="s">
        <v>699</v>
      </c>
      <c r="K58" s="402"/>
      <c r="L58" s="402"/>
      <c r="M58" s="402"/>
      <c r="N58" s="402"/>
      <c r="O58" s="402"/>
      <c r="P58" s="402"/>
      <c r="Q58" s="402"/>
      <c r="R58" s="402"/>
      <c r="S58" s="402"/>
      <c r="T58" s="402"/>
      <c r="U58" s="402"/>
      <c r="V58" s="402"/>
      <c r="W58" s="402"/>
      <c r="X58" s="402"/>
      <c r="Y58" s="403"/>
    </row>
    <row r="59" spans="6:25" ht="19.5" thickBot="1" x14ac:dyDescent="0.45">
      <c r="F59" s="390"/>
      <c r="G59" s="390"/>
      <c r="H59" s="390"/>
      <c r="I59" s="6"/>
      <c r="J59" s="408" t="s">
        <v>85</v>
      </c>
      <c r="K59" s="409"/>
      <c r="L59" s="409"/>
      <c r="M59" s="404"/>
      <c r="N59" s="407" t="s">
        <v>317</v>
      </c>
      <c r="O59" s="409"/>
      <c r="P59" s="409"/>
      <c r="Q59" s="404"/>
      <c r="R59" s="407" t="s">
        <v>316</v>
      </c>
      <c r="S59" s="409"/>
      <c r="T59" s="409"/>
      <c r="U59" s="404"/>
      <c r="V59" s="407" t="s">
        <v>315</v>
      </c>
      <c r="W59" s="409"/>
      <c r="X59" s="409"/>
      <c r="Y59" s="410"/>
    </row>
    <row r="60" spans="6:25" x14ac:dyDescent="0.4">
      <c r="F60" s="71" t="s">
        <v>328</v>
      </c>
      <c r="G60" s="71"/>
      <c r="H60" s="71"/>
      <c r="I60" s="4"/>
      <c r="J60" s="401" t="s">
        <v>700</v>
      </c>
      <c r="K60" s="402"/>
      <c r="L60" s="402"/>
      <c r="M60" s="402"/>
      <c r="N60" s="402"/>
      <c r="O60" s="402"/>
      <c r="P60" s="402"/>
      <c r="Q60" s="402"/>
      <c r="R60" s="402"/>
      <c r="S60" s="402"/>
      <c r="T60" s="402"/>
      <c r="U60" s="402"/>
      <c r="V60" s="402"/>
      <c r="W60" s="402"/>
      <c r="X60" s="402"/>
      <c r="Y60" s="403"/>
    </row>
    <row r="61" spans="6:25" ht="19.5" thickBot="1" x14ac:dyDescent="0.45">
      <c r="F61" s="390"/>
      <c r="G61" s="390"/>
      <c r="H61" s="390"/>
      <c r="I61" s="6"/>
      <c r="J61" s="408" t="s">
        <v>85</v>
      </c>
      <c r="K61" s="409"/>
      <c r="L61" s="409"/>
      <c r="M61" s="404"/>
      <c r="N61" s="407" t="s">
        <v>317</v>
      </c>
      <c r="O61" s="409"/>
      <c r="P61" s="409"/>
      <c r="Q61" s="404"/>
      <c r="R61" s="407" t="s">
        <v>316</v>
      </c>
      <c r="S61" s="409"/>
      <c r="T61" s="409"/>
      <c r="U61" s="404"/>
      <c r="V61" s="407" t="s">
        <v>315</v>
      </c>
      <c r="W61" s="409"/>
      <c r="X61" s="409"/>
      <c r="Y61" s="410"/>
    </row>
    <row r="62" spans="6:25" x14ac:dyDescent="0.4">
      <c r="F62" s="71" t="s">
        <v>2</v>
      </c>
      <c r="G62" s="71"/>
      <c r="H62" s="71"/>
      <c r="I62" s="4"/>
      <c r="J62" s="401" t="s">
        <v>2</v>
      </c>
      <c r="K62" s="402"/>
      <c r="L62" s="402"/>
      <c r="M62" s="402"/>
      <c r="N62" s="402"/>
      <c r="O62" s="402"/>
      <c r="P62" s="402"/>
      <c r="Q62" s="402"/>
      <c r="R62" s="402"/>
      <c r="S62" s="402"/>
      <c r="T62" s="402"/>
      <c r="U62" s="402"/>
      <c r="V62" s="402"/>
      <c r="W62" s="402"/>
      <c r="X62" s="402"/>
      <c r="Y62" s="403"/>
    </row>
    <row r="63" spans="6:25" ht="19.5" thickBot="1" x14ac:dyDescent="0.45">
      <c r="F63" s="390"/>
      <c r="G63" s="390"/>
      <c r="H63" s="390"/>
      <c r="I63" s="6"/>
      <c r="J63" s="408" t="s">
        <v>2</v>
      </c>
      <c r="K63" s="409"/>
      <c r="L63" s="409"/>
      <c r="M63" s="409"/>
      <c r="N63" s="409"/>
      <c r="O63" s="409"/>
      <c r="P63" s="409"/>
      <c r="Q63" s="409"/>
      <c r="R63" s="409"/>
      <c r="S63" s="409"/>
      <c r="T63" s="409"/>
      <c r="U63" s="409"/>
      <c r="V63" s="409"/>
      <c r="W63" s="409"/>
      <c r="X63" s="409"/>
      <c r="Y63" s="410"/>
    </row>
    <row r="64" spans="6:25" x14ac:dyDescent="0.4">
      <c r="F64" s="71" t="s">
        <v>329</v>
      </c>
      <c r="G64" s="71"/>
      <c r="H64" s="71"/>
      <c r="I64" s="4"/>
      <c r="J64" s="401" t="s">
        <v>701</v>
      </c>
      <c r="K64" s="402"/>
      <c r="L64" s="402"/>
      <c r="M64" s="402"/>
      <c r="N64" s="402"/>
      <c r="O64" s="402"/>
      <c r="P64" s="402"/>
      <c r="Q64" s="402"/>
      <c r="R64" s="402"/>
      <c r="S64" s="402"/>
      <c r="T64" s="402"/>
      <c r="U64" s="402"/>
      <c r="V64" s="402"/>
      <c r="W64" s="402"/>
      <c r="X64" s="402"/>
      <c r="Y64" s="403"/>
    </row>
    <row r="65" spans="6:25" ht="19.5" thickBot="1" x14ac:dyDescent="0.45">
      <c r="F65" s="390"/>
      <c r="G65" s="390"/>
      <c r="H65" s="390"/>
      <c r="I65" s="6"/>
      <c r="J65" s="408" t="s">
        <v>85</v>
      </c>
      <c r="K65" s="409"/>
      <c r="L65" s="409"/>
      <c r="M65" s="404"/>
      <c r="N65" s="407" t="s">
        <v>317</v>
      </c>
      <c r="O65" s="409"/>
      <c r="P65" s="409"/>
      <c r="Q65" s="404"/>
      <c r="R65" s="407" t="s">
        <v>316</v>
      </c>
      <c r="S65" s="409"/>
      <c r="T65" s="409"/>
      <c r="U65" s="404"/>
      <c r="V65" s="407" t="s">
        <v>315</v>
      </c>
      <c r="W65" s="409"/>
      <c r="X65" s="409"/>
      <c r="Y65" s="410"/>
    </row>
    <row r="67" spans="6:25" ht="19.5" thickBot="1" x14ac:dyDescent="0.45">
      <c r="I67" s="3"/>
      <c r="J67" s="405" t="str">
        <f>"+0"</f>
        <v>+0</v>
      </c>
      <c r="K67" s="364"/>
      <c r="L67" s="364"/>
      <c r="M67" s="406"/>
      <c r="N67" s="405" t="str">
        <f>"+1"</f>
        <v>+1</v>
      </c>
      <c r="O67" s="364"/>
      <c r="P67" s="364"/>
      <c r="Q67" s="406"/>
      <c r="R67" s="405" t="str">
        <f>"+2"</f>
        <v>+2</v>
      </c>
      <c r="S67" s="364"/>
      <c r="T67" s="364"/>
      <c r="U67" s="406"/>
      <c r="V67" s="405" t="str">
        <f>"+3"</f>
        <v>+3</v>
      </c>
      <c r="W67" s="364"/>
      <c r="X67" s="364"/>
      <c r="Y67" s="406"/>
    </row>
    <row r="68" spans="6:25" x14ac:dyDescent="0.4">
      <c r="G68" s="389" t="s">
        <v>318</v>
      </c>
      <c r="H68" s="389"/>
      <c r="I68" s="4"/>
      <c r="J68" s="391" t="s">
        <v>321</v>
      </c>
      <c r="K68" s="392"/>
      <c r="L68" s="392"/>
      <c r="M68" s="393"/>
      <c r="N68" s="40" t="s">
        <v>851</v>
      </c>
      <c r="O68" s="40"/>
      <c r="P68" s="40"/>
      <c r="Q68" s="40"/>
      <c r="R68" s="40"/>
      <c r="S68" s="40"/>
      <c r="T68" s="40"/>
      <c r="U68" s="40"/>
      <c r="V68" s="40"/>
      <c r="W68" s="40"/>
      <c r="X68" s="40"/>
      <c r="Y68" s="394"/>
    </row>
    <row r="69" spans="6:25" ht="19.5" thickBot="1" x14ac:dyDescent="0.45">
      <c r="G69" s="390"/>
      <c r="H69" s="390"/>
      <c r="I69" s="5"/>
      <c r="J69" s="395" t="s">
        <v>332</v>
      </c>
      <c r="K69" s="396"/>
      <c r="L69" s="396"/>
      <c r="M69" s="396"/>
      <c r="N69" s="396" t="s">
        <v>314</v>
      </c>
      <c r="O69" s="396"/>
      <c r="P69" s="396"/>
      <c r="Q69" s="396"/>
      <c r="R69" s="396" t="s">
        <v>315</v>
      </c>
      <c r="S69" s="396"/>
      <c r="T69" s="396"/>
      <c r="U69" s="396"/>
      <c r="V69" s="396" t="s">
        <v>316</v>
      </c>
      <c r="W69" s="396"/>
      <c r="X69" s="396"/>
      <c r="Y69" s="397"/>
    </row>
    <row r="70" spans="6:25" x14ac:dyDescent="0.4">
      <c r="G70" s="389" t="s">
        <v>319</v>
      </c>
      <c r="H70" s="389"/>
      <c r="I70" s="4"/>
      <c r="J70" s="39" t="s">
        <v>851</v>
      </c>
      <c r="K70" s="40"/>
      <c r="L70" s="40"/>
      <c r="M70" s="40"/>
      <c r="N70" s="40"/>
      <c r="O70" s="40"/>
      <c r="P70" s="40"/>
      <c r="Q70" s="40"/>
      <c r="R70" s="40" t="s">
        <v>854</v>
      </c>
      <c r="S70" s="40"/>
      <c r="T70" s="40"/>
      <c r="U70" s="40"/>
      <c r="V70" s="40"/>
      <c r="W70" s="40"/>
      <c r="X70" s="40"/>
      <c r="Y70" s="394"/>
    </row>
    <row r="71" spans="6:25" ht="19.5" thickBot="1" x14ac:dyDescent="0.45">
      <c r="G71" s="390"/>
      <c r="H71" s="390"/>
      <c r="I71" s="6"/>
      <c r="J71" s="398" t="s">
        <v>317</v>
      </c>
      <c r="K71" s="399"/>
      <c r="L71" s="399"/>
      <c r="M71" s="399"/>
      <c r="N71" s="399" t="s">
        <v>85</v>
      </c>
      <c r="O71" s="399"/>
      <c r="P71" s="399"/>
      <c r="Q71" s="399"/>
      <c r="R71" s="399" t="s">
        <v>317</v>
      </c>
      <c r="S71" s="399"/>
      <c r="T71" s="399"/>
      <c r="U71" s="399"/>
      <c r="V71" s="399" t="s">
        <v>85</v>
      </c>
      <c r="W71" s="399"/>
      <c r="X71" s="399"/>
      <c r="Y71" s="400"/>
    </row>
    <row r="73" spans="6:25" s="24" customFormat="1" x14ac:dyDescent="0.4"/>
    <row r="75" spans="6:25" ht="19.5" thickBot="1" x14ac:dyDescent="0.45">
      <c r="I75" s="3"/>
      <c r="J75" s="405" t="str">
        <f>"+0"</f>
        <v>+0</v>
      </c>
      <c r="K75" s="364"/>
      <c r="L75" s="364"/>
      <c r="M75" s="406"/>
      <c r="N75" s="405" t="str">
        <f>"+1"</f>
        <v>+1</v>
      </c>
      <c r="O75" s="364"/>
      <c r="P75" s="364"/>
      <c r="Q75" s="406"/>
      <c r="R75" s="405" t="str">
        <f>"+2"</f>
        <v>+2</v>
      </c>
      <c r="S75" s="364"/>
      <c r="T75" s="364"/>
      <c r="U75" s="406"/>
      <c r="V75" s="405" t="str">
        <f>"+3"</f>
        <v>+3</v>
      </c>
      <c r="W75" s="364"/>
      <c r="X75" s="364"/>
      <c r="Y75" s="406"/>
    </row>
    <row r="76" spans="6:25" x14ac:dyDescent="0.4">
      <c r="G76" s="389" t="s">
        <v>318</v>
      </c>
      <c r="H76" s="389"/>
      <c r="I76" s="4"/>
      <c r="J76" s="391" t="s">
        <v>321</v>
      </c>
      <c r="K76" s="392"/>
      <c r="L76" s="392"/>
      <c r="M76" s="393"/>
      <c r="N76" s="40" t="s">
        <v>851</v>
      </c>
      <c r="O76" s="40"/>
      <c r="P76" s="40"/>
      <c r="Q76" s="40"/>
      <c r="R76" s="40"/>
      <c r="S76" s="40"/>
      <c r="T76" s="40"/>
      <c r="U76" s="40"/>
      <c r="V76" s="40"/>
      <c r="W76" s="40"/>
      <c r="X76" s="40"/>
      <c r="Y76" s="394"/>
    </row>
    <row r="77" spans="6:25" ht="19.5" thickBot="1" x14ac:dyDescent="0.45">
      <c r="G77" s="390"/>
      <c r="H77" s="390"/>
      <c r="I77" s="5"/>
      <c r="J77" s="395" t="s">
        <v>627</v>
      </c>
      <c r="K77" s="396"/>
      <c r="L77" s="396"/>
      <c r="M77" s="396"/>
      <c r="N77" s="396" t="s">
        <v>314</v>
      </c>
      <c r="O77" s="396"/>
      <c r="P77" s="396"/>
      <c r="Q77" s="396"/>
      <c r="R77" s="396" t="s">
        <v>315</v>
      </c>
      <c r="S77" s="396"/>
      <c r="T77" s="396"/>
      <c r="U77" s="396"/>
      <c r="V77" s="396" t="s">
        <v>316</v>
      </c>
      <c r="W77" s="396"/>
      <c r="X77" s="396"/>
      <c r="Y77" s="397"/>
    </row>
    <row r="78" spans="6:25" x14ac:dyDescent="0.4">
      <c r="G78" s="389" t="s">
        <v>319</v>
      </c>
      <c r="H78" s="389"/>
      <c r="I78" s="4"/>
      <c r="J78" s="39" t="s">
        <v>851</v>
      </c>
      <c r="K78" s="40"/>
      <c r="L78" s="40"/>
      <c r="M78" s="40"/>
      <c r="N78" s="40"/>
      <c r="O78" s="40"/>
      <c r="P78" s="40"/>
      <c r="Q78" s="40"/>
      <c r="R78" s="40" t="s">
        <v>854</v>
      </c>
      <c r="S78" s="40"/>
      <c r="T78" s="40"/>
      <c r="U78" s="40"/>
      <c r="V78" s="40"/>
      <c r="W78" s="40"/>
      <c r="X78" s="40"/>
      <c r="Y78" s="394"/>
    </row>
    <row r="79" spans="6:25" ht="19.5" thickBot="1" x14ac:dyDescent="0.45">
      <c r="G79" s="390"/>
      <c r="H79" s="390"/>
      <c r="I79" s="6"/>
      <c r="J79" s="398" t="s">
        <v>317</v>
      </c>
      <c r="K79" s="399"/>
      <c r="L79" s="399"/>
      <c r="M79" s="399"/>
      <c r="N79" s="399" t="s">
        <v>85</v>
      </c>
      <c r="O79" s="399"/>
      <c r="P79" s="399"/>
      <c r="Q79" s="399"/>
      <c r="R79" s="399" t="s">
        <v>317</v>
      </c>
      <c r="S79" s="399"/>
      <c r="T79" s="399"/>
      <c r="U79" s="399"/>
      <c r="V79" s="399" t="s">
        <v>85</v>
      </c>
      <c r="W79" s="399"/>
      <c r="X79" s="399"/>
      <c r="Y79" s="400"/>
    </row>
    <row r="82" spans="6:25" ht="19.5" thickBot="1" x14ac:dyDescent="0.45">
      <c r="F82" s="2"/>
      <c r="G82" s="2"/>
      <c r="H82" s="2"/>
      <c r="I82" s="3"/>
      <c r="J82" s="405" t="str">
        <f>"+0"</f>
        <v>+0</v>
      </c>
      <c r="K82" s="364"/>
      <c r="L82" s="364"/>
      <c r="M82" s="406"/>
      <c r="N82" s="405" t="str">
        <f>"+1"</f>
        <v>+1</v>
      </c>
      <c r="O82" s="364"/>
      <c r="P82" s="364"/>
      <c r="Q82" s="406"/>
      <c r="R82" s="405" t="str">
        <f>"+2"</f>
        <v>+2</v>
      </c>
      <c r="S82" s="364"/>
      <c r="T82" s="364"/>
      <c r="U82" s="406"/>
      <c r="V82" s="405" t="str">
        <f>"+3"</f>
        <v>+3</v>
      </c>
      <c r="W82" s="364"/>
      <c r="X82" s="364"/>
      <c r="Y82" s="406"/>
    </row>
    <row r="83" spans="6:25" x14ac:dyDescent="0.4">
      <c r="F83" s="71" t="s">
        <v>318</v>
      </c>
      <c r="G83" s="71"/>
      <c r="H83" s="71"/>
      <c r="I83" s="4"/>
      <c r="J83" s="391" t="s">
        <v>321</v>
      </c>
      <c r="K83" s="392"/>
      <c r="L83" s="392"/>
      <c r="M83" s="393"/>
      <c r="N83" s="40" t="s">
        <v>322</v>
      </c>
      <c r="O83" s="40"/>
      <c r="P83" s="40"/>
      <c r="Q83" s="40"/>
      <c r="R83" s="40"/>
      <c r="S83" s="40"/>
      <c r="T83" s="40"/>
      <c r="U83" s="40"/>
      <c r="V83" s="40"/>
      <c r="W83" s="40"/>
      <c r="X83" s="40"/>
      <c r="Y83" s="394"/>
    </row>
    <row r="84" spans="6:25" ht="19.5" thickBot="1" x14ac:dyDescent="0.45">
      <c r="F84" s="390"/>
      <c r="G84" s="390"/>
      <c r="H84" s="390"/>
      <c r="I84" s="5"/>
      <c r="J84" s="395" t="s">
        <v>628</v>
      </c>
      <c r="K84" s="396"/>
      <c r="L84" s="396"/>
      <c r="M84" s="396"/>
      <c r="N84" s="396" t="s">
        <v>314</v>
      </c>
      <c r="O84" s="396"/>
      <c r="P84" s="396"/>
      <c r="Q84" s="396"/>
      <c r="R84" s="396" t="s">
        <v>315</v>
      </c>
      <c r="S84" s="396"/>
      <c r="T84" s="396"/>
      <c r="U84" s="396"/>
      <c r="V84" s="396" t="s">
        <v>316</v>
      </c>
      <c r="W84" s="396"/>
      <c r="X84" s="396"/>
      <c r="Y84" s="397"/>
    </row>
    <row r="85" spans="6:25" x14ac:dyDescent="0.4">
      <c r="F85" s="71" t="s">
        <v>319</v>
      </c>
      <c r="G85" s="71"/>
      <c r="H85" s="71"/>
      <c r="I85" s="4"/>
      <c r="J85" s="39" t="s">
        <v>322</v>
      </c>
      <c r="K85" s="40"/>
      <c r="L85" s="40"/>
      <c r="M85" s="40"/>
      <c r="N85" s="40"/>
      <c r="O85" s="40"/>
      <c r="P85" s="40"/>
      <c r="Q85" s="40"/>
      <c r="R85" s="40" t="s">
        <v>323</v>
      </c>
      <c r="S85" s="40"/>
      <c r="T85" s="40"/>
      <c r="U85" s="40"/>
      <c r="V85" s="40"/>
      <c r="W85" s="40"/>
      <c r="X85" s="40"/>
      <c r="Y85" s="394"/>
    </row>
    <row r="86" spans="6:25" ht="19.5" thickBot="1" x14ac:dyDescent="0.45">
      <c r="F86" s="390"/>
      <c r="G86" s="390"/>
      <c r="H86" s="390"/>
      <c r="I86" s="6"/>
      <c r="J86" s="398" t="s">
        <v>317</v>
      </c>
      <c r="K86" s="399"/>
      <c r="L86" s="399"/>
      <c r="M86" s="399"/>
      <c r="N86" s="399" t="s">
        <v>85</v>
      </c>
      <c r="O86" s="399"/>
      <c r="P86" s="399"/>
      <c r="Q86" s="399"/>
      <c r="R86" s="399" t="s">
        <v>317</v>
      </c>
      <c r="S86" s="399"/>
      <c r="T86" s="399"/>
      <c r="U86" s="399"/>
      <c r="V86" s="399" t="s">
        <v>85</v>
      </c>
      <c r="W86" s="399"/>
      <c r="X86" s="399"/>
      <c r="Y86" s="400"/>
    </row>
    <row r="87" spans="6:25" x14ac:dyDescent="0.4">
      <c r="F87" s="71" t="s">
        <v>327</v>
      </c>
      <c r="G87" s="71"/>
      <c r="H87" s="71"/>
      <c r="I87" s="4"/>
      <c r="J87" s="401" t="s">
        <v>325</v>
      </c>
      <c r="K87" s="402"/>
      <c r="L87" s="402"/>
      <c r="M87" s="402"/>
      <c r="N87" s="402"/>
      <c r="O87" s="402"/>
      <c r="P87" s="402"/>
      <c r="Q87" s="402"/>
      <c r="R87" s="402"/>
      <c r="S87" s="402"/>
      <c r="T87" s="402"/>
      <c r="U87" s="402"/>
      <c r="V87" s="402"/>
      <c r="W87" s="402"/>
      <c r="X87" s="402"/>
      <c r="Y87" s="403"/>
    </row>
    <row r="88" spans="6:25" ht="19.5" thickBot="1" x14ac:dyDescent="0.45">
      <c r="F88" s="390"/>
      <c r="G88" s="390"/>
      <c r="H88" s="390"/>
      <c r="I88" s="6"/>
      <c r="J88" s="398" t="s">
        <v>85</v>
      </c>
      <c r="K88" s="399"/>
      <c r="L88" s="399"/>
      <c r="M88" s="399"/>
      <c r="N88" s="404" t="s">
        <v>317</v>
      </c>
      <c r="O88" s="399"/>
      <c r="P88" s="399"/>
      <c r="Q88" s="399"/>
      <c r="R88" s="399" t="s">
        <v>316</v>
      </c>
      <c r="S88" s="399"/>
      <c r="T88" s="399"/>
      <c r="U88" s="407"/>
      <c r="V88" s="399" t="s">
        <v>315</v>
      </c>
      <c r="W88" s="399"/>
      <c r="X88" s="399"/>
      <c r="Y88" s="400"/>
    </row>
    <row r="89" spans="6:25" x14ac:dyDescent="0.4">
      <c r="F89" s="71" t="s">
        <v>328</v>
      </c>
      <c r="G89" s="71"/>
      <c r="H89" s="71"/>
      <c r="I89" s="4"/>
      <c r="J89" s="401" t="s">
        <v>326</v>
      </c>
      <c r="K89" s="402"/>
      <c r="L89" s="402"/>
      <c r="M89" s="402"/>
      <c r="N89" s="402"/>
      <c r="O89" s="402"/>
      <c r="P89" s="402"/>
      <c r="Q89" s="402"/>
      <c r="R89" s="402"/>
      <c r="S89" s="402"/>
      <c r="T89" s="402"/>
      <c r="U89" s="402"/>
      <c r="V89" s="402"/>
      <c r="W89" s="402"/>
      <c r="X89" s="402"/>
      <c r="Y89" s="403"/>
    </row>
    <row r="90" spans="6:25" ht="19.5" thickBot="1" x14ac:dyDescent="0.45">
      <c r="F90" s="390"/>
      <c r="G90" s="390"/>
      <c r="H90" s="390"/>
      <c r="I90" s="6"/>
      <c r="J90" s="398" t="s">
        <v>85</v>
      </c>
      <c r="K90" s="399"/>
      <c r="L90" s="399"/>
      <c r="M90" s="407"/>
      <c r="N90" s="399" t="s">
        <v>317</v>
      </c>
      <c r="O90" s="399"/>
      <c r="P90" s="399"/>
      <c r="Q90" s="399"/>
      <c r="R90" s="399" t="s">
        <v>316</v>
      </c>
      <c r="S90" s="399"/>
      <c r="T90" s="399"/>
      <c r="U90" s="407"/>
      <c r="V90" s="399" t="s">
        <v>315</v>
      </c>
      <c r="W90" s="399"/>
      <c r="X90" s="399"/>
      <c r="Y90" s="400"/>
    </row>
    <row r="91" spans="6:25" x14ac:dyDescent="0.4">
      <c r="F91" s="71" t="s">
        <v>2</v>
      </c>
      <c r="G91" s="71"/>
      <c r="H91" s="71"/>
      <c r="I91" s="4"/>
      <c r="J91" s="401" t="s">
        <v>2</v>
      </c>
      <c r="K91" s="402"/>
      <c r="L91" s="402"/>
      <c r="M91" s="402"/>
      <c r="N91" s="402"/>
      <c r="O91" s="402"/>
      <c r="P91" s="402"/>
      <c r="Q91" s="402"/>
      <c r="R91" s="402"/>
      <c r="S91" s="402"/>
      <c r="T91" s="402"/>
      <c r="U91" s="402"/>
      <c r="V91" s="402"/>
      <c r="W91" s="402"/>
      <c r="X91" s="402"/>
      <c r="Y91" s="403"/>
    </row>
    <row r="92" spans="6:25" ht="19.5" thickBot="1" x14ac:dyDescent="0.45">
      <c r="F92" s="390"/>
      <c r="G92" s="390"/>
      <c r="H92" s="390"/>
      <c r="I92" s="6"/>
      <c r="J92" s="408" t="s">
        <v>2</v>
      </c>
      <c r="K92" s="409"/>
      <c r="L92" s="409"/>
      <c r="M92" s="409"/>
      <c r="N92" s="409"/>
      <c r="O92" s="409"/>
      <c r="P92" s="409"/>
      <c r="Q92" s="409"/>
      <c r="R92" s="409"/>
      <c r="S92" s="409"/>
      <c r="T92" s="409"/>
      <c r="U92" s="409"/>
      <c r="V92" s="409"/>
      <c r="W92" s="409"/>
      <c r="X92" s="409"/>
      <c r="Y92" s="410"/>
    </row>
    <row r="93" spans="6:25" x14ac:dyDescent="0.4">
      <c r="F93" s="71" t="s">
        <v>329</v>
      </c>
      <c r="G93" s="71"/>
      <c r="H93" s="71"/>
      <c r="I93" s="4"/>
      <c r="J93" s="401" t="s">
        <v>330</v>
      </c>
      <c r="K93" s="402"/>
      <c r="L93" s="402"/>
      <c r="M93" s="402"/>
      <c r="N93" s="402"/>
      <c r="O93" s="402"/>
      <c r="P93" s="402"/>
      <c r="Q93" s="402"/>
      <c r="R93" s="402"/>
      <c r="S93" s="402"/>
      <c r="T93" s="402"/>
      <c r="U93" s="402"/>
      <c r="V93" s="402"/>
      <c r="W93" s="402"/>
      <c r="X93" s="402"/>
      <c r="Y93" s="403"/>
    </row>
    <row r="94" spans="6:25" ht="19.5" thickBot="1" x14ac:dyDescent="0.45">
      <c r="F94" s="390"/>
      <c r="G94" s="390"/>
      <c r="H94" s="390"/>
      <c r="I94" s="6"/>
      <c r="J94" s="398" t="s">
        <v>85</v>
      </c>
      <c r="K94" s="399"/>
      <c r="L94" s="399"/>
      <c r="M94" s="399"/>
      <c r="N94" s="404" t="s">
        <v>317</v>
      </c>
      <c r="O94" s="399"/>
      <c r="P94" s="399"/>
      <c r="Q94" s="399"/>
      <c r="R94" s="399" t="s">
        <v>316</v>
      </c>
      <c r="S94" s="399"/>
      <c r="T94" s="399"/>
      <c r="U94" s="399"/>
      <c r="V94" s="404" t="s">
        <v>315</v>
      </c>
      <c r="W94" s="399"/>
      <c r="X94" s="399"/>
      <c r="Y94" s="400"/>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405" t="str">
        <f>"+0"</f>
        <v>+0</v>
      </c>
      <c r="K97" s="364"/>
      <c r="L97" s="364"/>
      <c r="M97" s="406"/>
      <c r="N97" s="405" t="str">
        <f>"+1"</f>
        <v>+1</v>
      </c>
      <c r="O97" s="364"/>
      <c r="P97" s="364"/>
      <c r="Q97" s="406"/>
      <c r="R97" s="405" t="str">
        <f>"+2"</f>
        <v>+2</v>
      </c>
      <c r="S97" s="364"/>
      <c r="T97" s="364"/>
      <c r="U97" s="406"/>
      <c r="V97" s="405" t="str">
        <f>"+3"</f>
        <v>+3</v>
      </c>
      <c r="W97" s="364"/>
      <c r="X97" s="364"/>
      <c r="Y97" s="406"/>
    </row>
    <row r="98" spans="6:25" x14ac:dyDescent="0.4">
      <c r="F98" s="71" t="s">
        <v>318</v>
      </c>
      <c r="G98" s="71"/>
      <c r="H98" s="71"/>
      <c r="I98" s="4"/>
      <c r="J98" s="391" t="s">
        <v>321</v>
      </c>
      <c r="K98" s="392"/>
      <c r="L98" s="392"/>
      <c r="M98" s="393"/>
      <c r="N98" s="40" t="s">
        <v>851</v>
      </c>
      <c r="O98" s="40"/>
      <c r="P98" s="40"/>
      <c r="Q98" s="40"/>
      <c r="R98" s="40"/>
      <c r="S98" s="40"/>
      <c r="T98" s="40"/>
      <c r="U98" s="40"/>
      <c r="V98" s="40"/>
      <c r="W98" s="40"/>
      <c r="X98" s="40"/>
      <c r="Y98" s="394"/>
    </row>
    <row r="99" spans="6:25" ht="19.5" thickBot="1" x14ac:dyDescent="0.45">
      <c r="F99" s="390"/>
      <c r="G99" s="390"/>
      <c r="H99" s="390"/>
      <c r="I99" s="5"/>
      <c r="J99" s="395" t="s">
        <v>628</v>
      </c>
      <c r="K99" s="396"/>
      <c r="L99" s="396"/>
      <c r="M99" s="396"/>
      <c r="N99" s="396" t="s">
        <v>314</v>
      </c>
      <c r="O99" s="396"/>
      <c r="P99" s="396"/>
      <c r="Q99" s="396"/>
      <c r="R99" s="396" t="s">
        <v>315</v>
      </c>
      <c r="S99" s="396"/>
      <c r="T99" s="396"/>
      <c r="U99" s="396"/>
      <c r="V99" s="396" t="s">
        <v>316</v>
      </c>
      <c r="W99" s="396"/>
      <c r="X99" s="396"/>
      <c r="Y99" s="397"/>
    </row>
    <row r="100" spans="6:25" x14ac:dyDescent="0.4">
      <c r="F100" s="71" t="s">
        <v>319</v>
      </c>
      <c r="G100" s="71"/>
      <c r="H100" s="71"/>
      <c r="I100" s="4"/>
      <c r="J100" s="39" t="s">
        <v>851</v>
      </c>
      <c r="K100" s="40"/>
      <c r="L100" s="40"/>
      <c r="M100" s="40"/>
      <c r="N100" s="40"/>
      <c r="O100" s="40"/>
      <c r="P100" s="40"/>
      <c r="Q100" s="40"/>
      <c r="R100" s="40" t="s">
        <v>854</v>
      </c>
      <c r="S100" s="40"/>
      <c r="T100" s="40"/>
      <c r="U100" s="40"/>
      <c r="V100" s="40"/>
      <c r="W100" s="40"/>
      <c r="X100" s="40"/>
      <c r="Y100" s="394"/>
    </row>
    <row r="101" spans="6:25" ht="19.5" thickBot="1" x14ac:dyDescent="0.45">
      <c r="F101" s="390"/>
      <c r="G101" s="390"/>
      <c r="H101" s="390"/>
      <c r="I101" s="6"/>
      <c r="J101" s="398" t="s">
        <v>317</v>
      </c>
      <c r="K101" s="399"/>
      <c r="L101" s="399"/>
      <c r="M101" s="399"/>
      <c r="N101" s="399" t="s">
        <v>85</v>
      </c>
      <c r="O101" s="399"/>
      <c r="P101" s="399"/>
      <c r="Q101" s="399"/>
      <c r="R101" s="399" t="s">
        <v>317</v>
      </c>
      <c r="S101" s="399"/>
      <c r="T101" s="399"/>
      <c r="U101" s="399"/>
      <c r="V101" s="399" t="s">
        <v>85</v>
      </c>
      <c r="W101" s="399"/>
      <c r="X101" s="399"/>
      <c r="Y101" s="400"/>
    </row>
    <row r="102" spans="6:25" x14ac:dyDescent="0.4">
      <c r="F102" s="71" t="s">
        <v>327</v>
      </c>
      <c r="G102" s="71"/>
      <c r="H102" s="71"/>
      <c r="I102" s="4"/>
      <c r="J102" s="401" t="s">
        <v>699</v>
      </c>
      <c r="K102" s="402"/>
      <c r="L102" s="402"/>
      <c r="M102" s="402"/>
      <c r="N102" s="402"/>
      <c r="O102" s="402"/>
      <c r="P102" s="402"/>
      <c r="Q102" s="402"/>
      <c r="R102" s="402"/>
      <c r="S102" s="402"/>
      <c r="T102" s="402"/>
      <c r="U102" s="402"/>
      <c r="V102" s="402"/>
      <c r="W102" s="402"/>
      <c r="X102" s="402"/>
      <c r="Y102" s="403"/>
    </row>
    <row r="103" spans="6:25" ht="19.5" thickBot="1" x14ac:dyDescent="0.45">
      <c r="F103" s="390"/>
      <c r="G103" s="390"/>
      <c r="H103" s="390"/>
      <c r="I103" s="6"/>
      <c r="J103" s="398" t="s">
        <v>85</v>
      </c>
      <c r="K103" s="399"/>
      <c r="L103" s="399"/>
      <c r="M103" s="399"/>
      <c r="N103" s="404" t="s">
        <v>317</v>
      </c>
      <c r="O103" s="399"/>
      <c r="P103" s="399"/>
      <c r="Q103" s="399"/>
      <c r="R103" s="399" t="s">
        <v>316</v>
      </c>
      <c r="S103" s="399"/>
      <c r="T103" s="399"/>
      <c r="U103" s="407"/>
      <c r="V103" s="399" t="s">
        <v>315</v>
      </c>
      <c r="W103" s="399"/>
      <c r="X103" s="399"/>
      <c r="Y103" s="400"/>
    </row>
    <row r="104" spans="6:25" x14ac:dyDescent="0.4">
      <c r="F104" s="71" t="s">
        <v>328</v>
      </c>
      <c r="G104" s="71"/>
      <c r="H104" s="71"/>
      <c r="I104" s="4"/>
      <c r="J104" s="401" t="s">
        <v>700</v>
      </c>
      <c r="K104" s="402"/>
      <c r="L104" s="402"/>
      <c r="M104" s="402"/>
      <c r="N104" s="402"/>
      <c r="O104" s="402"/>
      <c r="P104" s="402"/>
      <c r="Q104" s="402"/>
      <c r="R104" s="402"/>
      <c r="S104" s="402"/>
      <c r="T104" s="402"/>
      <c r="U104" s="402"/>
      <c r="V104" s="402"/>
      <c r="W104" s="402"/>
      <c r="X104" s="402"/>
      <c r="Y104" s="403"/>
    </row>
    <row r="105" spans="6:25" ht="19.5" thickBot="1" x14ac:dyDescent="0.45">
      <c r="F105" s="390"/>
      <c r="G105" s="390"/>
      <c r="H105" s="390"/>
      <c r="I105" s="6"/>
      <c r="J105" s="398" t="s">
        <v>85</v>
      </c>
      <c r="K105" s="399"/>
      <c r="L105" s="399"/>
      <c r="M105" s="407"/>
      <c r="N105" s="399" t="s">
        <v>317</v>
      </c>
      <c r="O105" s="399"/>
      <c r="P105" s="399"/>
      <c r="Q105" s="399"/>
      <c r="R105" s="399" t="s">
        <v>316</v>
      </c>
      <c r="S105" s="399"/>
      <c r="T105" s="399"/>
      <c r="U105" s="407"/>
      <c r="V105" s="399" t="s">
        <v>315</v>
      </c>
      <c r="W105" s="399"/>
      <c r="X105" s="399"/>
      <c r="Y105" s="400"/>
    </row>
    <row r="106" spans="6:25" x14ac:dyDescent="0.4">
      <c r="F106" s="71" t="s">
        <v>2</v>
      </c>
      <c r="G106" s="71"/>
      <c r="H106" s="71"/>
      <c r="I106" s="4"/>
      <c r="J106" s="401" t="s">
        <v>2</v>
      </c>
      <c r="K106" s="402"/>
      <c r="L106" s="402"/>
      <c r="M106" s="402"/>
      <c r="N106" s="402"/>
      <c r="O106" s="402"/>
      <c r="P106" s="402"/>
      <c r="Q106" s="402"/>
      <c r="R106" s="402"/>
      <c r="S106" s="402"/>
      <c r="T106" s="402"/>
      <c r="U106" s="402"/>
      <c r="V106" s="402"/>
      <c r="W106" s="402"/>
      <c r="X106" s="402"/>
      <c r="Y106" s="403"/>
    </row>
    <row r="107" spans="6:25" ht="19.5" thickBot="1" x14ac:dyDescent="0.45">
      <c r="F107" s="390"/>
      <c r="G107" s="390"/>
      <c r="H107" s="390"/>
      <c r="I107" s="6"/>
      <c r="J107" s="408" t="s">
        <v>2</v>
      </c>
      <c r="K107" s="409"/>
      <c r="L107" s="409"/>
      <c r="M107" s="409"/>
      <c r="N107" s="409"/>
      <c r="O107" s="409"/>
      <c r="P107" s="409"/>
      <c r="Q107" s="409"/>
      <c r="R107" s="409"/>
      <c r="S107" s="409"/>
      <c r="T107" s="409"/>
      <c r="U107" s="409"/>
      <c r="V107" s="409"/>
      <c r="W107" s="409"/>
      <c r="X107" s="409"/>
      <c r="Y107" s="410"/>
    </row>
    <row r="108" spans="6:25" x14ac:dyDescent="0.4">
      <c r="F108" s="71" t="s">
        <v>329</v>
      </c>
      <c r="G108" s="71"/>
      <c r="H108" s="71"/>
      <c r="I108" s="4"/>
      <c r="J108" s="401" t="s">
        <v>701</v>
      </c>
      <c r="K108" s="402"/>
      <c r="L108" s="402"/>
      <c r="M108" s="402"/>
      <c r="N108" s="402"/>
      <c r="O108" s="402"/>
      <c r="P108" s="402"/>
      <c r="Q108" s="402"/>
      <c r="R108" s="402"/>
      <c r="S108" s="402"/>
      <c r="T108" s="402"/>
      <c r="U108" s="402"/>
      <c r="V108" s="402"/>
      <c r="W108" s="402"/>
      <c r="X108" s="402"/>
      <c r="Y108" s="403"/>
    </row>
    <row r="109" spans="6:25" ht="19.5" thickBot="1" x14ac:dyDescent="0.45">
      <c r="F109" s="390"/>
      <c r="G109" s="390"/>
      <c r="H109" s="390"/>
      <c r="I109" s="6"/>
      <c r="J109" s="398" t="s">
        <v>85</v>
      </c>
      <c r="K109" s="399"/>
      <c r="L109" s="399"/>
      <c r="M109" s="399"/>
      <c r="N109" s="404" t="s">
        <v>317</v>
      </c>
      <c r="O109" s="399"/>
      <c r="P109" s="399"/>
      <c r="Q109" s="399"/>
      <c r="R109" s="399" t="s">
        <v>316</v>
      </c>
      <c r="S109" s="399"/>
      <c r="T109" s="399"/>
      <c r="U109" s="399"/>
      <c r="V109" s="404" t="s">
        <v>315</v>
      </c>
      <c r="W109" s="399"/>
      <c r="X109" s="399"/>
      <c r="Y109" s="400"/>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405" t="str">
        <f>"+0"</f>
        <v>+0</v>
      </c>
      <c r="K112" s="364"/>
      <c r="L112" s="364"/>
      <c r="M112" s="406"/>
      <c r="N112" s="405" t="str">
        <f>"+1"</f>
        <v>+1</v>
      </c>
      <c r="O112" s="364"/>
      <c r="P112" s="364"/>
      <c r="Q112" s="406"/>
      <c r="R112" s="405" t="str">
        <f>"+2"</f>
        <v>+2</v>
      </c>
      <c r="S112" s="364"/>
      <c r="T112" s="364"/>
      <c r="U112" s="406"/>
      <c r="V112" s="405" t="str">
        <f>"+3"</f>
        <v>+3</v>
      </c>
      <c r="W112" s="364"/>
      <c r="X112" s="364"/>
      <c r="Y112" s="406"/>
    </row>
    <row r="113" spans="6:25" x14ac:dyDescent="0.4">
      <c r="F113" s="71" t="s">
        <v>318</v>
      </c>
      <c r="G113" s="71"/>
      <c r="H113" s="71"/>
      <c r="I113" s="4"/>
      <c r="J113" s="391" t="s">
        <v>321</v>
      </c>
      <c r="K113" s="392"/>
      <c r="L113" s="392"/>
      <c r="M113" s="393"/>
      <c r="N113" s="411" t="s">
        <v>851</v>
      </c>
      <c r="O113" s="40"/>
      <c r="P113" s="40"/>
      <c r="Q113" s="40"/>
      <c r="R113" s="40"/>
      <c r="S113" s="40"/>
      <c r="T113" s="40"/>
      <c r="U113" s="40"/>
      <c r="V113" s="40"/>
      <c r="W113" s="40"/>
      <c r="X113" s="40"/>
      <c r="Y113" s="394"/>
    </row>
    <row r="114" spans="6:25" ht="19.5" thickBot="1" x14ac:dyDescent="0.45">
      <c r="F114" s="390"/>
      <c r="G114" s="390"/>
      <c r="H114" s="390"/>
      <c r="I114" s="5"/>
      <c r="J114" s="395" t="s">
        <v>629</v>
      </c>
      <c r="K114" s="396"/>
      <c r="L114" s="396"/>
      <c r="M114" s="396"/>
      <c r="N114" s="396" t="s">
        <v>314</v>
      </c>
      <c r="O114" s="396"/>
      <c r="P114" s="396"/>
      <c r="Q114" s="396"/>
      <c r="R114" s="396" t="s">
        <v>315</v>
      </c>
      <c r="S114" s="396"/>
      <c r="T114" s="396"/>
      <c r="U114" s="396"/>
      <c r="V114" s="396" t="s">
        <v>316</v>
      </c>
      <c r="W114" s="396"/>
      <c r="X114" s="396"/>
      <c r="Y114" s="397"/>
    </row>
    <row r="115" spans="6:25" x14ac:dyDescent="0.4">
      <c r="F115" s="71" t="s">
        <v>319</v>
      </c>
      <c r="G115" s="71"/>
      <c r="H115" s="71"/>
      <c r="I115" s="4"/>
      <c r="J115" s="39" t="s">
        <v>851</v>
      </c>
      <c r="K115" s="40"/>
      <c r="L115" s="40"/>
      <c r="M115" s="40"/>
      <c r="N115" s="40"/>
      <c r="O115" s="40"/>
      <c r="P115" s="40"/>
      <c r="Q115" s="40"/>
      <c r="R115" s="40" t="s">
        <v>854</v>
      </c>
      <c r="S115" s="40"/>
      <c r="T115" s="40"/>
      <c r="U115" s="40"/>
      <c r="V115" s="40"/>
      <c r="W115" s="40"/>
      <c r="X115" s="40"/>
      <c r="Y115" s="394"/>
    </row>
    <row r="116" spans="6:25" ht="19.5" thickBot="1" x14ac:dyDescent="0.45">
      <c r="F116" s="390"/>
      <c r="G116" s="390"/>
      <c r="H116" s="390"/>
      <c r="I116" s="6"/>
      <c r="J116" s="398" t="s">
        <v>317</v>
      </c>
      <c r="K116" s="399"/>
      <c r="L116" s="399"/>
      <c r="M116" s="399"/>
      <c r="N116" s="399" t="s">
        <v>85</v>
      </c>
      <c r="O116" s="399"/>
      <c r="P116" s="399"/>
      <c r="Q116" s="399"/>
      <c r="R116" s="399" t="s">
        <v>317</v>
      </c>
      <c r="S116" s="399"/>
      <c r="T116" s="399"/>
      <c r="U116" s="399"/>
      <c r="V116" s="399" t="s">
        <v>85</v>
      </c>
      <c r="W116" s="399"/>
      <c r="X116" s="399"/>
      <c r="Y116" s="400"/>
    </row>
    <row r="117" spans="6:25" x14ac:dyDescent="0.4">
      <c r="F117" s="71" t="s">
        <v>327</v>
      </c>
      <c r="G117" s="71"/>
      <c r="H117" s="71"/>
      <c r="I117" s="4"/>
      <c r="J117" s="401" t="s">
        <v>325</v>
      </c>
      <c r="K117" s="402"/>
      <c r="L117" s="402"/>
      <c r="M117" s="402"/>
      <c r="N117" s="402"/>
      <c r="O117" s="402"/>
      <c r="P117" s="402"/>
      <c r="Q117" s="402"/>
      <c r="R117" s="402"/>
      <c r="S117" s="402"/>
      <c r="T117" s="402"/>
      <c r="U117" s="402"/>
      <c r="V117" s="402"/>
      <c r="W117" s="402"/>
      <c r="X117" s="402"/>
      <c r="Y117" s="403"/>
    </row>
    <row r="118" spans="6:25" ht="19.5" thickBot="1" x14ac:dyDescent="0.45">
      <c r="F118" s="390"/>
      <c r="G118" s="390"/>
      <c r="H118" s="390"/>
      <c r="I118" s="6"/>
      <c r="J118" s="398" t="s">
        <v>85</v>
      </c>
      <c r="K118" s="399"/>
      <c r="L118" s="399"/>
      <c r="M118" s="399"/>
      <c r="N118" s="404" t="s">
        <v>317</v>
      </c>
      <c r="O118" s="399"/>
      <c r="P118" s="399"/>
      <c r="Q118" s="399"/>
      <c r="R118" s="399" t="s">
        <v>316</v>
      </c>
      <c r="S118" s="399"/>
      <c r="T118" s="399"/>
      <c r="U118" s="407"/>
      <c r="V118" s="399" t="s">
        <v>315</v>
      </c>
      <c r="W118" s="399"/>
      <c r="X118" s="399"/>
      <c r="Y118" s="400"/>
    </row>
    <row r="119" spans="6:25" x14ac:dyDescent="0.4">
      <c r="F119" s="71" t="s">
        <v>328</v>
      </c>
      <c r="G119" s="71"/>
      <c r="H119" s="71"/>
      <c r="I119" s="4"/>
      <c r="J119" s="401" t="s">
        <v>326</v>
      </c>
      <c r="K119" s="402"/>
      <c r="L119" s="402"/>
      <c r="M119" s="402"/>
      <c r="N119" s="402"/>
      <c r="O119" s="402"/>
      <c r="P119" s="402"/>
      <c r="Q119" s="402"/>
      <c r="R119" s="402"/>
      <c r="S119" s="402"/>
      <c r="T119" s="402"/>
      <c r="U119" s="402"/>
      <c r="V119" s="402"/>
      <c r="W119" s="402"/>
      <c r="X119" s="402"/>
      <c r="Y119" s="403"/>
    </row>
    <row r="120" spans="6:25" ht="19.5" thickBot="1" x14ac:dyDescent="0.45">
      <c r="F120" s="390"/>
      <c r="G120" s="390"/>
      <c r="H120" s="390"/>
      <c r="I120" s="6"/>
      <c r="J120" s="398" t="s">
        <v>85</v>
      </c>
      <c r="K120" s="399"/>
      <c r="L120" s="399"/>
      <c r="M120" s="407"/>
      <c r="N120" s="399" t="s">
        <v>317</v>
      </c>
      <c r="O120" s="399"/>
      <c r="P120" s="399"/>
      <c r="Q120" s="399"/>
      <c r="R120" s="399" t="s">
        <v>316</v>
      </c>
      <c r="S120" s="399"/>
      <c r="T120" s="399"/>
      <c r="U120" s="407"/>
      <c r="V120" s="399" t="s">
        <v>315</v>
      </c>
      <c r="W120" s="399"/>
      <c r="X120" s="399"/>
      <c r="Y120" s="400"/>
    </row>
    <row r="121" spans="6:25" x14ac:dyDescent="0.4">
      <c r="F121" s="71" t="s">
        <v>2</v>
      </c>
      <c r="G121" s="71"/>
      <c r="H121" s="71"/>
      <c r="I121" s="4"/>
      <c r="J121" s="401" t="s">
        <v>2</v>
      </c>
      <c r="K121" s="402"/>
      <c r="L121" s="402"/>
      <c r="M121" s="402"/>
      <c r="N121" s="402"/>
      <c r="O121" s="402"/>
      <c r="P121" s="402"/>
      <c r="Q121" s="402"/>
      <c r="R121" s="402"/>
      <c r="S121" s="402"/>
      <c r="T121" s="402"/>
      <c r="U121" s="402"/>
      <c r="V121" s="402"/>
      <c r="W121" s="402"/>
      <c r="X121" s="402"/>
      <c r="Y121" s="403"/>
    </row>
    <row r="122" spans="6:25" ht="19.5" thickBot="1" x14ac:dyDescent="0.45">
      <c r="F122" s="390"/>
      <c r="G122" s="390"/>
      <c r="H122" s="390"/>
      <c r="I122" s="6"/>
      <c r="J122" s="408" t="s">
        <v>2</v>
      </c>
      <c r="K122" s="409"/>
      <c r="L122" s="409"/>
      <c r="M122" s="409"/>
      <c r="N122" s="409"/>
      <c r="O122" s="409"/>
      <c r="P122" s="409"/>
      <c r="Q122" s="409"/>
      <c r="R122" s="409"/>
      <c r="S122" s="409"/>
      <c r="T122" s="409"/>
      <c r="U122" s="409"/>
      <c r="V122" s="409"/>
      <c r="W122" s="409"/>
      <c r="X122" s="409"/>
      <c r="Y122" s="410"/>
    </row>
    <row r="123" spans="6:25" x14ac:dyDescent="0.4">
      <c r="F123" s="71" t="s">
        <v>329</v>
      </c>
      <c r="G123" s="71"/>
      <c r="H123" s="71"/>
      <c r="I123" s="4"/>
      <c r="J123" s="401" t="s">
        <v>330</v>
      </c>
      <c r="K123" s="402"/>
      <c r="L123" s="402"/>
      <c r="M123" s="402"/>
      <c r="N123" s="402"/>
      <c r="O123" s="402"/>
      <c r="P123" s="402"/>
      <c r="Q123" s="402"/>
      <c r="R123" s="402"/>
      <c r="S123" s="402"/>
      <c r="T123" s="402"/>
      <c r="U123" s="402"/>
      <c r="V123" s="402"/>
      <c r="W123" s="402"/>
      <c r="X123" s="402"/>
      <c r="Y123" s="403"/>
    </row>
    <row r="124" spans="6:25" ht="19.5" thickBot="1" x14ac:dyDescent="0.45">
      <c r="F124" s="390"/>
      <c r="G124" s="390"/>
      <c r="H124" s="390"/>
      <c r="I124" s="6"/>
      <c r="J124" s="398" t="s">
        <v>85</v>
      </c>
      <c r="K124" s="399"/>
      <c r="L124" s="399"/>
      <c r="M124" s="399"/>
      <c r="N124" s="404" t="s">
        <v>317</v>
      </c>
      <c r="O124" s="399"/>
      <c r="P124" s="399"/>
      <c r="Q124" s="399"/>
      <c r="R124" s="399" t="s">
        <v>316</v>
      </c>
      <c r="S124" s="399"/>
      <c r="T124" s="399"/>
      <c r="U124" s="399"/>
      <c r="V124" s="404" t="s">
        <v>315</v>
      </c>
      <c r="W124" s="399"/>
      <c r="X124" s="399"/>
      <c r="Y124" s="400"/>
    </row>
    <row r="126" spans="6:25" ht="19.5" thickBot="1" x14ac:dyDescent="0.45">
      <c r="F126" s="2"/>
      <c r="G126" s="2"/>
      <c r="H126" s="2"/>
      <c r="I126" s="3"/>
      <c r="J126" s="405" t="str">
        <f>"+0"</f>
        <v>+0</v>
      </c>
      <c r="K126" s="364"/>
      <c r="L126" s="364"/>
      <c r="M126" s="406"/>
      <c r="N126" s="405" t="str">
        <f>"+1"</f>
        <v>+1</v>
      </c>
      <c r="O126" s="364"/>
      <c r="P126" s="364"/>
      <c r="Q126" s="406"/>
      <c r="R126" s="405" t="str">
        <f>"+2"</f>
        <v>+2</v>
      </c>
      <c r="S126" s="364"/>
      <c r="T126" s="364"/>
      <c r="U126" s="406"/>
      <c r="V126" s="405" t="str">
        <f>"+3"</f>
        <v>+3</v>
      </c>
      <c r="W126" s="364"/>
      <c r="X126" s="364"/>
      <c r="Y126" s="406"/>
    </row>
    <row r="127" spans="6:25" x14ac:dyDescent="0.4">
      <c r="F127" s="71" t="s">
        <v>318</v>
      </c>
      <c r="G127" s="71"/>
      <c r="H127" s="71"/>
      <c r="I127" s="4"/>
      <c r="J127" s="391" t="s">
        <v>321</v>
      </c>
      <c r="K127" s="392"/>
      <c r="L127" s="392"/>
      <c r="M127" s="393"/>
      <c r="N127" s="40" t="s">
        <v>851</v>
      </c>
      <c r="O127" s="40"/>
      <c r="P127" s="40"/>
      <c r="Q127" s="40"/>
      <c r="R127" s="40"/>
      <c r="S127" s="40"/>
      <c r="T127" s="40"/>
      <c r="U127" s="40"/>
      <c r="V127" s="40"/>
      <c r="W127" s="40"/>
      <c r="X127" s="40"/>
      <c r="Y127" s="394"/>
    </row>
    <row r="128" spans="6:25" ht="19.5" thickBot="1" x14ac:dyDescent="0.45">
      <c r="F128" s="390"/>
      <c r="G128" s="390"/>
      <c r="H128" s="390"/>
      <c r="I128" s="5"/>
      <c r="J128" s="395" t="s">
        <v>629</v>
      </c>
      <c r="K128" s="396"/>
      <c r="L128" s="396"/>
      <c r="M128" s="396"/>
      <c r="N128" s="396" t="s">
        <v>314</v>
      </c>
      <c r="O128" s="396"/>
      <c r="P128" s="396"/>
      <c r="Q128" s="396"/>
      <c r="R128" s="396" t="s">
        <v>315</v>
      </c>
      <c r="S128" s="396"/>
      <c r="T128" s="396"/>
      <c r="U128" s="396"/>
      <c r="V128" s="396" t="s">
        <v>316</v>
      </c>
      <c r="W128" s="396"/>
      <c r="X128" s="396"/>
      <c r="Y128" s="397"/>
    </row>
    <row r="129" spans="6:25" x14ac:dyDescent="0.4">
      <c r="F129" s="71" t="s">
        <v>319</v>
      </c>
      <c r="G129" s="71"/>
      <c r="H129" s="71"/>
      <c r="I129" s="4"/>
      <c r="J129" s="39" t="s">
        <v>851</v>
      </c>
      <c r="K129" s="40"/>
      <c r="L129" s="40"/>
      <c r="M129" s="40"/>
      <c r="N129" s="40"/>
      <c r="O129" s="40"/>
      <c r="P129" s="40"/>
      <c r="Q129" s="40"/>
      <c r="R129" s="40" t="s">
        <v>854</v>
      </c>
      <c r="S129" s="40"/>
      <c r="T129" s="40"/>
      <c r="U129" s="40"/>
      <c r="V129" s="40"/>
      <c r="W129" s="40"/>
      <c r="X129" s="40"/>
      <c r="Y129" s="394"/>
    </row>
    <row r="130" spans="6:25" ht="19.5" thickBot="1" x14ac:dyDescent="0.45">
      <c r="F130" s="390"/>
      <c r="G130" s="390"/>
      <c r="H130" s="390"/>
      <c r="I130" s="6"/>
      <c r="J130" s="398" t="s">
        <v>317</v>
      </c>
      <c r="K130" s="399"/>
      <c r="L130" s="399"/>
      <c r="M130" s="399"/>
      <c r="N130" s="399" t="s">
        <v>85</v>
      </c>
      <c r="O130" s="399"/>
      <c r="P130" s="399"/>
      <c r="Q130" s="399"/>
      <c r="R130" s="399" t="s">
        <v>317</v>
      </c>
      <c r="S130" s="399"/>
      <c r="T130" s="399"/>
      <c r="U130" s="399"/>
      <c r="V130" s="399" t="s">
        <v>85</v>
      </c>
      <c r="W130" s="399"/>
      <c r="X130" s="399"/>
      <c r="Y130" s="400"/>
    </row>
    <row r="131" spans="6:25" x14ac:dyDescent="0.4">
      <c r="F131" s="71" t="s">
        <v>327</v>
      </c>
      <c r="G131" s="71"/>
      <c r="H131" s="71"/>
      <c r="I131" s="4"/>
      <c r="J131" s="401" t="s">
        <v>699</v>
      </c>
      <c r="K131" s="402"/>
      <c r="L131" s="402"/>
      <c r="M131" s="402"/>
      <c r="N131" s="402"/>
      <c r="O131" s="402"/>
      <c r="P131" s="402"/>
      <c r="Q131" s="402"/>
      <c r="R131" s="402"/>
      <c r="S131" s="402"/>
      <c r="T131" s="402"/>
      <c r="U131" s="402"/>
      <c r="V131" s="402"/>
      <c r="W131" s="402"/>
      <c r="X131" s="402"/>
      <c r="Y131" s="403"/>
    </row>
    <row r="132" spans="6:25" ht="19.5" thickBot="1" x14ac:dyDescent="0.45">
      <c r="F132" s="390"/>
      <c r="G132" s="390"/>
      <c r="H132" s="390"/>
      <c r="I132" s="6"/>
      <c r="J132" s="398" t="s">
        <v>85</v>
      </c>
      <c r="K132" s="399"/>
      <c r="L132" s="399"/>
      <c r="M132" s="399"/>
      <c r="N132" s="404" t="s">
        <v>317</v>
      </c>
      <c r="O132" s="399"/>
      <c r="P132" s="399"/>
      <c r="Q132" s="399"/>
      <c r="R132" s="399" t="s">
        <v>316</v>
      </c>
      <c r="S132" s="399"/>
      <c r="T132" s="399"/>
      <c r="U132" s="407"/>
      <c r="V132" s="399" t="s">
        <v>315</v>
      </c>
      <c r="W132" s="399"/>
      <c r="X132" s="399"/>
      <c r="Y132" s="400"/>
    </row>
    <row r="133" spans="6:25" x14ac:dyDescent="0.4">
      <c r="F133" s="71" t="s">
        <v>328</v>
      </c>
      <c r="G133" s="71"/>
      <c r="H133" s="71"/>
      <c r="I133" s="4"/>
      <c r="J133" s="401" t="s">
        <v>700</v>
      </c>
      <c r="K133" s="402"/>
      <c r="L133" s="402"/>
      <c r="M133" s="402"/>
      <c r="N133" s="402"/>
      <c r="O133" s="402"/>
      <c r="P133" s="402"/>
      <c r="Q133" s="402"/>
      <c r="R133" s="402"/>
      <c r="S133" s="402"/>
      <c r="T133" s="402"/>
      <c r="U133" s="402"/>
      <c r="V133" s="402"/>
      <c r="W133" s="402"/>
      <c r="X133" s="402"/>
      <c r="Y133" s="403"/>
    </row>
    <row r="134" spans="6:25" ht="19.5" thickBot="1" x14ac:dyDescent="0.45">
      <c r="F134" s="390"/>
      <c r="G134" s="390"/>
      <c r="H134" s="390"/>
      <c r="I134" s="6"/>
      <c r="J134" s="398" t="s">
        <v>85</v>
      </c>
      <c r="K134" s="399"/>
      <c r="L134" s="399"/>
      <c r="M134" s="407"/>
      <c r="N134" s="399" t="s">
        <v>317</v>
      </c>
      <c r="O134" s="399"/>
      <c r="P134" s="399"/>
      <c r="Q134" s="399"/>
      <c r="R134" s="399" t="s">
        <v>316</v>
      </c>
      <c r="S134" s="399"/>
      <c r="T134" s="399"/>
      <c r="U134" s="407"/>
      <c r="V134" s="399" t="s">
        <v>315</v>
      </c>
      <c r="W134" s="399"/>
      <c r="X134" s="399"/>
      <c r="Y134" s="400"/>
    </row>
    <row r="135" spans="6:25" x14ac:dyDescent="0.4">
      <c r="F135" s="71" t="s">
        <v>2</v>
      </c>
      <c r="G135" s="71"/>
      <c r="H135" s="71"/>
      <c r="I135" s="4"/>
      <c r="J135" s="401" t="s">
        <v>2</v>
      </c>
      <c r="K135" s="402"/>
      <c r="L135" s="402"/>
      <c r="M135" s="402"/>
      <c r="N135" s="402"/>
      <c r="O135" s="402"/>
      <c r="P135" s="402"/>
      <c r="Q135" s="402"/>
      <c r="R135" s="402"/>
      <c r="S135" s="402"/>
      <c r="T135" s="402"/>
      <c r="U135" s="402"/>
      <c r="V135" s="402"/>
      <c r="W135" s="402"/>
      <c r="X135" s="402"/>
      <c r="Y135" s="403"/>
    </row>
    <row r="136" spans="6:25" ht="19.5" thickBot="1" x14ac:dyDescent="0.45">
      <c r="F136" s="390"/>
      <c r="G136" s="390"/>
      <c r="H136" s="390"/>
      <c r="I136" s="6"/>
      <c r="J136" s="408" t="s">
        <v>2</v>
      </c>
      <c r="K136" s="409"/>
      <c r="L136" s="409"/>
      <c r="M136" s="409"/>
      <c r="N136" s="409"/>
      <c r="O136" s="409"/>
      <c r="P136" s="409"/>
      <c r="Q136" s="409"/>
      <c r="R136" s="409"/>
      <c r="S136" s="409"/>
      <c r="T136" s="409"/>
      <c r="U136" s="409"/>
      <c r="V136" s="409"/>
      <c r="W136" s="409"/>
      <c r="X136" s="409"/>
      <c r="Y136" s="410"/>
    </row>
    <row r="137" spans="6:25" x14ac:dyDescent="0.4">
      <c r="F137" s="71" t="s">
        <v>329</v>
      </c>
      <c r="G137" s="71"/>
      <c r="H137" s="71"/>
      <c r="I137" s="4"/>
      <c r="J137" s="401" t="s">
        <v>701</v>
      </c>
      <c r="K137" s="402"/>
      <c r="L137" s="402"/>
      <c r="M137" s="402"/>
      <c r="N137" s="402"/>
      <c r="O137" s="402"/>
      <c r="P137" s="402"/>
      <c r="Q137" s="402"/>
      <c r="R137" s="402"/>
      <c r="S137" s="402"/>
      <c r="T137" s="402"/>
      <c r="U137" s="402"/>
      <c r="V137" s="402"/>
      <c r="W137" s="402"/>
      <c r="X137" s="402"/>
      <c r="Y137" s="403"/>
    </row>
    <row r="138" spans="6:25" ht="19.5" thickBot="1" x14ac:dyDescent="0.45">
      <c r="F138" s="390"/>
      <c r="G138" s="390"/>
      <c r="H138" s="390"/>
      <c r="I138" s="6"/>
      <c r="J138" s="398" t="s">
        <v>85</v>
      </c>
      <c r="K138" s="399"/>
      <c r="L138" s="399"/>
      <c r="M138" s="399"/>
      <c r="N138" s="404" t="s">
        <v>317</v>
      </c>
      <c r="O138" s="399"/>
      <c r="P138" s="399"/>
      <c r="Q138" s="399"/>
      <c r="R138" s="399" t="s">
        <v>316</v>
      </c>
      <c r="S138" s="399"/>
      <c r="T138" s="399"/>
      <c r="U138" s="399"/>
      <c r="V138" s="404" t="s">
        <v>315</v>
      </c>
      <c r="W138" s="399"/>
      <c r="X138" s="399"/>
      <c r="Y138" s="400"/>
    </row>
    <row r="140" spans="6:25" ht="19.5" thickBot="1" x14ac:dyDescent="0.45">
      <c r="I140" s="3"/>
      <c r="J140" s="405" t="str">
        <f>"+0"</f>
        <v>+0</v>
      </c>
      <c r="K140" s="364"/>
      <c r="L140" s="364"/>
      <c r="M140" s="406"/>
      <c r="N140" s="405" t="str">
        <f>"+1"</f>
        <v>+1</v>
      </c>
      <c r="O140" s="364"/>
      <c r="P140" s="364"/>
      <c r="Q140" s="406"/>
      <c r="R140" s="405" t="str">
        <f>"+2"</f>
        <v>+2</v>
      </c>
      <c r="S140" s="364"/>
      <c r="T140" s="364"/>
      <c r="U140" s="406"/>
      <c r="V140" s="405" t="str">
        <f>"+3"</f>
        <v>+3</v>
      </c>
      <c r="W140" s="364"/>
      <c r="X140" s="364"/>
      <c r="Y140" s="406"/>
    </row>
    <row r="141" spans="6:25" x14ac:dyDescent="0.4">
      <c r="G141" s="389" t="s">
        <v>318</v>
      </c>
      <c r="H141" s="389"/>
      <c r="I141" s="4"/>
      <c r="J141" s="391" t="s">
        <v>321</v>
      </c>
      <c r="K141" s="392"/>
      <c r="L141" s="392"/>
      <c r="M141" s="393"/>
      <c r="N141" s="40" t="s">
        <v>851</v>
      </c>
      <c r="O141" s="40"/>
      <c r="P141" s="40"/>
      <c r="Q141" s="40"/>
      <c r="R141" s="40"/>
      <c r="S141" s="40"/>
      <c r="T141" s="40"/>
      <c r="U141" s="40"/>
      <c r="V141" s="40"/>
      <c r="W141" s="40"/>
      <c r="X141" s="40"/>
      <c r="Y141" s="394"/>
    </row>
    <row r="142" spans="6:25" ht="19.5" thickBot="1" x14ac:dyDescent="0.45">
      <c r="G142" s="390"/>
      <c r="H142" s="390"/>
      <c r="I142" s="5"/>
      <c r="J142" s="395" t="s">
        <v>630</v>
      </c>
      <c r="K142" s="396"/>
      <c r="L142" s="396"/>
      <c r="M142" s="396"/>
      <c r="N142" s="396" t="s">
        <v>314</v>
      </c>
      <c r="O142" s="396"/>
      <c r="P142" s="396"/>
      <c r="Q142" s="396"/>
      <c r="R142" s="396" t="s">
        <v>315</v>
      </c>
      <c r="S142" s="396"/>
      <c r="T142" s="396"/>
      <c r="U142" s="396"/>
      <c r="V142" s="396" t="s">
        <v>316</v>
      </c>
      <c r="W142" s="396"/>
      <c r="X142" s="396"/>
      <c r="Y142" s="397"/>
    </row>
    <row r="143" spans="6:25" x14ac:dyDescent="0.4">
      <c r="G143" s="389" t="s">
        <v>319</v>
      </c>
      <c r="H143" s="389"/>
      <c r="I143" s="4"/>
      <c r="J143" s="39" t="s">
        <v>851</v>
      </c>
      <c r="K143" s="40"/>
      <c r="L143" s="40"/>
      <c r="M143" s="40"/>
      <c r="N143" s="40"/>
      <c r="O143" s="40"/>
      <c r="P143" s="40"/>
      <c r="Q143" s="40"/>
      <c r="R143" s="40" t="s">
        <v>854</v>
      </c>
      <c r="S143" s="40"/>
      <c r="T143" s="40"/>
      <c r="U143" s="40"/>
      <c r="V143" s="40"/>
      <c r="W143" s="40"/>
      <c r="X143" s="40"/>
      <c r="Y143" s="394"/>
    </row>
    <row r="144" spans="6:25" ht="19.5" thickBot="1" x14ac:dyDescent="0.45">
      <c r="G144" s="390"/>
      <c r="H144" s="390"/>
      <c r="I144" s="6"/>
      <c r="J144" s="398" t="s">
        <v>317</v>
      </c>
      <c r="K144" s="399"/>
      <c r="L144" s="399"/>
      <c r="M144" s="399"/>
      <c r="N144" s="399" t="s">
        <v>85</v>
      </c>
      <c r="O144" s="399"/>
      <c r="P144" s="399"/>
      <c r="Q144" s="399"/>
      <c r="R144" s="399" t="s">
        <v>317</v>
      </c>
      <c r="S144" s="399"/>
      <c r="T144" s="399"/>
      <c r="U144" s="399"/>
      <c r="V144" s="399" t="s">
        <v>85</v>
      </c>
      <c r="W144" s="399"/>
      <c r="X144" s="399"/>
      <c r="Y144" s="400"/>
    </row>
    <row r="146" spans="6:41" s="24" customFormat="1" x14ac:dyDescent="0.4"/>
    <row r="148" spans="6:41" ht="19.5" thickBot="1" x14ac:dyDescent="0.45">
      <c r="I148" s="3"/>
      <c r="J148" s="405" t="str">
        <f>"+0"</f>
        <v>+0</v>
      </c>
      <c r="K148" s="364"/>
      <c r="L148" s="364"/>
      <c r="M148" s="406"/>
      <c r="N148" s="449" t="str">
        <f>"+1"</f>
        <v>+1</v>
      </c>
      <c r="O148" s="450"/>
      <c r="P148" s="450"/>
      <c r="Q148" s="451"/>
      <c r="R148" s="405" t="str">
        <f>"+2"</f>
        <v>+2</v>
      </c>
      <c r="S148" s="364"/>
      <c r="T148" s="364"/>
      <c r="U148" s="406"/>
      <c r="V148" s="405" t="str">
        <f>"+3"</f>
        <v>+3</v>
      </c>
      <c r="W148" s="364"/>
      <c r="X148" s="364"/>
      <c r="Y148" s="406"/>
      <c r="Z148" s="405" t="str">
        <f>"+4"</f>
        <v>+4</v>
      </c>
      <c r="AA148" s="364"/>
      <c r="AB148" s="364"/>
      <c r="AC148" s="406"/>
      <c r="AD148" s="405" t="str">
        <f>"+5"</f>
        <v>+5</v>
      </c>
      <c r="AE148" s="364"/>
      <c r="AF148" s="364"/>
      <c r="AG148" s="406"/>
      <c r="AH148" s="405" t="str">
        <f>"+6"</f>
        <v>+6</v>
      </c>
      <c r="AI148" s="364"/>
      <c r="AJ148" s="364"/>
      <c r="AK148" s="406"/>
      <c r="AL148" s="405" t="str">
        <f>"+7"</f>
        <v>+7</v>
      </c>
      <c r="AM148" s="364"/>
      <c r="AN148" s="364"/>
      <c r="AO148" s="406"/>
    </row>
    <row r="149" spans="6:41" x14ac:dyDescent="0.4">
      <c r="F149" s="415" t="s">
        <v>318</v>
      </c>
      <c r="G149" s="415"/>
      <c r="H149" s="415"/>
      <c r="I149" s="22"/>
      <c r="J149" s="454" t="s">
        <v>321</v>
      </c>
      <c r="K149" s="455"/>
      <c r="L149" s="455"/>
      <c r="M149" s="455"/>
      <c r="N149" s="452" t="s">
        <v>851</v>
      </c>
      <c r="O149" s="452"/>
      <c r="P149" s="452"/>
      <c r="Q149" s="452"/>
      <c r="R149" s="452"/>
      <c r="S149" s="452"/>
      <c r="T149" s="452"/>
      <c r="U149" s="452"/>
      <c r="V149" s="452"/>
      <c r="W149" s="452"/>
      <c r="X149" s="452"/>
      <c r="Y149" s="452"/>
      <c r="Z149" s="452"/>
      <c r="AA149" s="452"/>
      <c r="AB149" s="452"/>
      <c r="AC149" s="452"/>
      <c r="AD149" s="452"/>
      <c r="AE149" s="452"/>
      <c r="AF149" s="452"/>
      <c r="AG149" s="453"/>
      <c r="AH149" s="40" t="s">
        <v>854</v>
      </c>
      <c r="AI149" s="40"/>
      <c r="AJ149" s="40"/>
      <c r="AK149" s="40"/>
      <c r="AL149" s="40"/>
      <c r="AM149" s="40"/>
      <c r="AN149" s="40"/>
      <c r="AO149" s="394"/>
    </row>
    <row r="150" spans="6:41" ht="19.5" thickBot="1" x14ac:dyDescent="0.45">
      <c r="F150" s="364"/>
      <c r="G150" s="364"/>
      <c r="H150" s="364"/>
      <c r="J150" s="398" t="s">
        <v>647</v>
      </c>
      <c r="K150" s="399"/>
      <c r="L150" s="399"/>
      <c r="M150" s="399"/>
      <c r="N150" s="404" t="s">
        <v>314</v>
      </c>
      <c r="O150" s="399"/>
      <c r="P150" s="399"/>
      <c r="Q150" s="399"/>
      <c r="R150" s="399" t="s">
        <v>315</v>
      </c>
      <c r="S150" s="399"/>
      <c r="T150" s="399"/>
      <c r="U150" s="399"/>
      <c r="V150" s="399" t="s">
        <v>316</v>
      </c>
      <c r="W150" s="399"/>
      <c r="X150" s="399"/>
      <c r="Y150" s="399"/>
      <c r="Z150" s="399" t="s">
        <v>317</v>
      </c>
      <c r="AA150" s="399"/>
      <c r="AB150" s="399"/>
      <c r="AC150" s="399"/>
      <c r="AD150" s="399" t="s">
        <v>85</v>
      </c>
      <c r="AE150" s="399"/>
      <c r="AF150" s="399"/>
      <c r="AG150" s="399"/>
      <c r="AH150" s="399" t="s">
        <v>317</v>
      </c>
      <c r="AI150" s="399"/>
      <c r="AJ150" s="399"/>
      <c r="AK150" s="399"/>
      <c r="AL150" s="399" t="s">
        <v>85</v>
      </c>
      <c r="AM150" s="399"/>
      <c r="AN150" s="399"/>
      <c r="AO150" s="400"/>
    </row>
    <row r="151" spans="6:41" x14ac:dyDescent="0.4">
      <c r="F151" s="22"/>
      <c r="G151" s="22"/>
      <c r="H151" s="22"/>
      <c r="I151" s="22"/>
    </row>
    <row r="153" spans="6:41" ht="19.5" thickBot="1" x14ac:dyDescent="0.45">
      <c r="I153" s="3"/>
      <c r="J153" s="405" t="str">
        <f>"+0"</f>
        <v>+0</v>
      </c>
      <c r="K153" s="364"/>
      <c r="L153" s="364"/>
      <c r="M153" s="406"/>
      <c r="N153" s="405" t="str">
        <f>"+1"</f>
        <v>+1</v>
      </c>
      <c r="O153" s="364"/>
      <c r="P153" s="364"/>
      <c r="Q153" s="406"/>
      <c r="R153" s="405" t="str">
        <f>"+2"</f>
        <v>+2</v>
      </c>
      <c r="S153" s="364"/>
      <c r="T153" s="364"/>
      <c r="U153" s="406"/>
      <c r="V153" s="405" t="str">
        <f>"+3"</f>
        <v>+3</v>
      </c>
      <c r="W153" s="364"/>
      <c r="X153" s="364"/>
      <c r="Y153" s="406"/>
      <c r="Z153" s="405" t="str">
        <f>"+4"</f>
        <v>+4</v>
      </c>
      <c r="AA153" s="364"/>
      <c r="AB153" s="364"/>
      <c r="AC153" s="406"/>
      <c r="AD153" s="405" t="str">
        <f>"+5"</f>
        <v>+5</v>
      </c>
      <c r="AE153" s="364"/>
      <c r="AF153" s="364"/>
      <c r="AG153" s="406"/>
      <c r="AH153" s="405" t="str">
        <f>"+6"</f>
        <v>+6</v>
      </c>
      <c r="AI153" s="364"/>
      <c r="AJ153" s="364"/>
      <c r="AK153" s="406"/>
      <c r="AL153" s="405" t="str">
        <f>"+7"</f>
        <v>+7</v>
      </c>
      <c r="AM153" s="364"/>
      <c r="AN153" s="364"/>
      <c r="AO153" s="406"/>
    </row>
    <row r="154" spans="6:41" ht="19.5" thickTop="1" x14ac:dyDescent="0.4">
      <c r="F154" s="415" t="s">
        <v>318</v>
      </c>
      <c r="G154" s="415"/>
      <c r="H154" s="415"/>
      <c r="I154" s="22"/>
      <c r="J154" s="417" t="s">
        <v>321</v>
      </c>
      <c r="K154" s="418"/>
      <c r="L154" s="418"/>
      <c r="M154" s="419"/>
      <c r="N154" s="433" t="s">
        <v>322</v>
      </c>
      <c r="O154" s="434"/>
      <c r="P154" s="434"/>
      <c r="Q154" s="434"/>
      <c r="R154" s="434"/>
      <c r="S154" s="434"/>
      <c r="T154" s="434"/>
      <c r="U154" s="434"/>
      <c r="V154" s="434"/>
      <c r="W154" s="434"/>
      <c r="X154" s="434"/>
      <c r="Y154" s="434"/>
      <c r="Z154" s="434"/>
      <c r="AA154" s="434"/>
      <c r="AB154" s="434"/>
      <c r="AC154" s="434"/>
      <c r="AD154" s="434"/>
      <c r="AE154" s="434"/>
      <c r="AF154" s="434"/>
      <c r="AG154" s="435"/>
      <c r="AH154" s="423" t="s">
        <v>323</v>
      </c>
      <c r="AI154" s="423"/>
      <c r="AJ154" s="423"/>
      <c r="AK154" s="423"/>
      <c r="AL154" s="423"/>
      <c r="AM154" s="423"/>
      <c r="AN154" s="423"/>
      <c r="AO154" s="424"/>
    </row>
    <row r="155" spans="6:41" ht="19.5" thickBot="1" x14ac:dyDescent="0.45">
      <c r="F155" s="364"/>
      <c r="G155" s="364"/>
      <c r="H155" s="364"/>
      <c r="J155" s="420" t="s">
        <v>696</v>
      </c>
      <c r="K155" s="421"/>
      <c r="L155" s="421"/>
      <c r="M155" s="421"/>
      <c r="N155" s="421" t="s">
        <v>314</v>
      </c>
      <c r="O155" s="421"/>
      <c r="P155" s="421"/>
      <c r="Q155" s="421"/>
      <c r="R155" s="421" t="s">
        <v>315</v>
      </c>
      <c r="S155" s="421"/>
      <c r="T155" s="421"/>
      <c r="U155" s="421"/>
      <c r="V155" s="421" t="s">
        <v>316</v>
      </c>
      <c r="W155" s="421"/>
      <c r="X155" s="421"/>
      <c r="Y155" s="422"/>
      <c r="Z155" s="421" t="s">
        <v>317</v>
      </c>
      <c r="AA155" s="421"/>
      <c r="AB155" s="421"/>
      <c r="AC155" s="421"/>
      <c r="AD155" s="421" t="s">
        <v>85</v>
      </c>
      <c r="AE155" s="421"/>
      <c r="AF155" s="421"/>
      <c r="AG155" s="422"/>
      <c r="AH155" s="421" t="s">
        <v>317</v>
      </c>
      <c r="AI155" s="421"/>
      <c r="AJ155" s="421"/>
      <c r="AK155" s="421"/>
      <c r="AL155" s="421" t="s">
        <v>85</v>
      </c>
      <c r="AM155" s="421"/>
      <c r="AN155" s="421"/>
      <c r="AO155" s="425"/>
    </row>
    <row r="156" spans="6:41" ht="19.5" thickTop="1" x14ac:dyDescent="0.4">
      <c r="F156" s="415" t="s">
        <v>327</v>
      </c>
      <c r="G156" s="415"/>
      <c r="H156" s="415"/>
      <c r="I156" s="22"/>
      <c r="J156" s="426" t="s">
        <v>678</v>
      </c>
      <c r="K156" s="427"/>
      <c r="L156" s="427"/>
      <c r="M156" s="427"/>
      <c r="N156" s="427"/>
      <c r="O156" s="427"/>
      <c r="P156" s="427"/>
      <c r="Q156" s="427"/>
      <c r="R156" s="427"/>
      <c r="S156" s="427"/>
      <c r="T156" s="427"/>
      <c r="U156" s="427"/>
      <c r="V156" s="427"/>
      <c r="W156" s="427"/>
      <c r="X156" s="427"/>
      <c r="Y156" s="427"/>
      <c r="Z156" s="427"/>
      <c r="AA156" s="427"/>
      <c r="AB156" s="427"/>
      <c r="AC156" s="427"/>
      <c r="AD156" s="427"/>
      <c r="AE156" s="427"/>
      <c r="AF156" s="427"/>
      <c r="AG156" s="427"/>
      <c r="AH156" s="427"/>
      <c r="AI156" s="427"/>
      <c r="AJ156" s="427"/>
      <c r="AK156" s="427"/>
      <c r="AL156" s="427"/>
      <c r="AM156" s="427"/>
      <c r="AN156" s="427"/>
      <c r="AO156" s="428"/>
    </row>
    <row r="157" spans="6:41" x14ac:dyDescent="0.4">
      <c r="F157" s="416"/>
      <c r="G157" s="416"/>
      <c r="H157" s="416"/>
      <c r="I157" s="2"/>
      <c r="J157" s="436" t="s">
        <v>85</v>
      </c>
      <c r="K157" s="38"/>
      <c r="L157" s="38"/>
      <c r="M157" s="38"/>
      <c r="N157" s="38" t="s">
        <v>317</v>
      </c>
      <c r="O157" s="38"/>
      <c r="P157" s="38"/>
      <c r="Q157" s="38"/>
      <c r="R157" s="38" t="s">
        <v>316</v>
      </c>
      <c r="S157" s="38"/>
      <c r="T157" s="38"/>
      <c r="U157" s="38"/>
      <c r="V157" s="38" t="s">
        <v>315</v>
      </c>
      <c r="W157" s="38"/>
      <c r="X157" s="38"/>
      <c r="Y157" s="38"/>
      <c r="Z157" s="38" t="s">
        <v>314</v>
      </c>
      <c r="AA157" s="38"/>
      <c r="AB157" s="38"/>
      <c r="AC157" s="38"/>
      <c r="AD157" s="38" t="s">
        <v>648</v>
      </c>
      <c r="AE157" s="38"/>
      <c r="AF157" s="38"/>
      <c r="AG157" s="38"/>
      <c r="AH157" s="38" t="s">
        <v>649</v>
      </c>
      <c r="AI157" s="38"/>
      <c r="AJ157" s="38"/>
      <c r="AK157" s="38"/>
      <c r="AL157" s="38" t="s">
        <v>650</v>
      </c>
      <c r="AM157" s="38"/>
      <c r="AN157" s="38"/>
      <c r="AO157" s="432"/>
    </row>
    <row r="158" spans="6:41" x14ac:dyDescent="0.4">
      <c r="F158" s="364" t="s">
        <v>675</v>
      </c>
      <c r="G158" s="364"/>
      <c r="H158" s="364"/>
      <c r="I158" s="22"/>
      <c r="J158" s="429" t="s">
        <v>678</v>
      </c>
      <c r="K158" s="430"/>
      <c r="L158" s="430"/>
      <c r="M158" s="430"/>
      <c r="N158" s="430"/>
      <c r="O158" s="430"/>
      <c r="P158" s="430"/>
      <c r="Q158" s="430"/>
      <c r="R158" s="430"/>
      <c r="S158" s="430"/>
      <c r="T158" s="430"/>
      <c r="U158" s="430"/>
      <c r="V158" s="430"/>
      <c r="W158" s="430"/>
      <c r="X158" s="430"/>
      <c r="Y158" s="430"/>
      <c r="Z158" s="430"/>
      <c r="AA158" s="430"/>
      <c r="AB158" s="430"/>
      <c r="AC158" s="430"/>
      <c r="AD158" s="430"/>
      <c r="AE158" s="430"/>
      <c r="AF158" s="430"/>
      <c r="AG158" s="430"/>
      <c r="AH158" s="430"/>
      <c r="AI158" s="430"/>
      <c r="AJ158" s="430"/>
      <c r="AK158" s="430"/>
      <c r="AL158" s="430"/>
      <c r="AM158" s="430"/>
      <c r="AN158" s="430"/>
      <c r="AO158" s="431"/>
    </row>
    <row r="159" spans="6:41" x14ac:dyDescent="0.4">
      <c r="F159" s="364"/>
      <c r="G159" s="364"/>
      <c r="H159" s="364"/>
      <c r="J159" s="436" t="s">
        <v>651</v>
      </c>
      <c r="K159" s="38"/>
      <c r="L159" s="38"/>
      <c r="M159" s="38"/>
      <c r="N159" s="38" t="s">
        <v>652</v>
      </c>
      <c r="O159" s="38"/>
      <c r="P159" s="38"/>
      <c r="Q159" s="38"/>
      <c r="R159" s="38" t="s">
        <v>653</v>
      </c>
      <c r="S159" s="38"/>
      <c r="T159" s="38"/>
      <c r="U159" s="38"/>
      <c r="V159" s="38" t="s">
        <v>654</v>
      </c>
      <c r="W159" s="38"/>
      <c r="X159" s="38"/>
      <c r="Y159" s="38"/>
      <c r="Z159" s="38" t="s">
        <v>655</v>
      </c>
      <c r="AA159" s="38"/>
      <c r="AB159" s="38"/>
      <c r="AC159" s="38"/>
      <c r="AD159" s="38" t="s">
        <v>656</v>
      </c>
      <c r="AE159" s="38"/>
      <c r="AF159" s="38"/>
      <c r="AG159" s="38"/>
      <c r="AH159" s="38" t="s">
        <v>657</v>
      </c>
      <c r="AI159" s="38"/>
      <c r="AJ159" s="38"/>
      <c r="AK159" s="38"/>
      <c r="AL159" s="38" t="s">
        <v>658</v>
      </c>
      <c r="AM159" s="38"/>
      <c r="AN159" s="38"/>
      <c r="AO159" s="432"/>
    </row>
    <row r="160" spans="6:41" x14ac:dyDescent="0.4">
      <c r="F160" s="415" t="s">
        <v>681</v>
      </c>
      <c r="G160" s="415"/>
      <c r="H160" s="415"/>
      <c r="I160" s="22"/>
      <c r="J160" s="429" t="s">
        <v>678</v>
      </c>
      <c r="K160" s="430"/>
      <c r="L160" s="430"/>
      <c r="M160" s="430"/>
      <c r="N160" s="430"/>
      <c r="O160" s="430"/>
      <c r="P160" s="430"/>
      <c r="Q160" s="430"/>
      <c r="R160" s="430"/>
      <c r="S160" s="430"/>
      <c r="T160" s="430"/>
      <c r="U160" s="430"/>
      <c r="V160" s="430"/>
      <c r="W160" s="430"/>
      <c r="X160" s="430"/>
      <c r="Y160" s="430"/>
      <c r="Z160" s="430"/>
      <c r="AA160" s="430"/>
      <c r="AB160" s="430"/>
      <c r="AC160" s="430"/>
      <c r="AD160" s="430"/>
      <c r="AE160" s="430"/>
      <c r="AF160" s="430"/>
      <c r="AG160" s="430"/>
      <c r="AH160" s="430"/>
      <c r="AI160" s="430"/>
      <c r="AJ160" s="430"/>
      <c r="AK160" s="430"/>
      <c r="AL160" s="430"/>
      <c r="AM160" s="430"/>
      <c r="AN160" s="430"/>
      <c r="AO160" s="431"/>
    </row>
    <row r="161" spans="6:41" x14ac:dyDescent="0.4">
      <c r="F161" s="364"/>
      <c r="G161" s="364"/>
      <c r="H161" s="364"/>
      <c r="I161" s="2"/>
      <c r="J161" s="436" t="s">
        <v>659</v>
      </c>
      <c r="K161" s="38"/>
      <c r="L161" s="38"/>
      <c r="M161" s="38"/>
      <c r="N161" s="38" t="s">
        <v>660</v>
      </c>
      <c r="O161" s="38"/>
      <c r="P161" s="38"/>
      <c r="Q161" s="38"/>
      <c r="R161" s="38" t="s">
        <v>661</v>
      </c>
      <c r="S161" s="38"/>
      <c r="T161" s="38"/>
      <c r="U161" s="38"/>
      <c r="V161" s="38" t="s">
        <v>662</v>
      </c>
      <c r="W161" s="38"/>
      <c r="X161" s="38"/>
      <c r="Y161" s="38"/>
      <c r="Z161" s="38" t="s">
        <v>663</v>
      </c>
      <c r="AA161" s="38"/>
      <c r="AB161" s="38"/>
      <c r="AC161" s="38"/>
      <c r="AD161" s="38" t="s">
        <v>664</v>
      </c>
      <c r="AE161" s="38"/>
      <c r="AF161" s="38"/>
      <c r="AG161" s="38"/>
      <c r="AH161" s="38" t="s">
        <v>665</v>
      </c>
      <c r="AI161" s="38"/>
      <c r="AJ161" s="38"/>
      <c r="AK161" s="38"/>
      <c r="AL161" s="38" t="s">
        <v>666</v>
      </c>
      <c r="AM161" s="38"/>
      <c r="AN161" s="38"/>
      <c r="AO161" s="432"/>
    </row>
    <row r="162" spans="6:41" x14ac:dyDescent="0.4">
      <c r="F162" s="415" t="s">
        <v>682</v>
      </c>
      <c r="G162" s="415"/>
      <c r="H162" s="415"/>
      <c r="I162" s="22"/>
      <c r="J162" s="429" t="s">
        <v>678</v>
      </c>
      <c r="K162" s="430"/>
      <c r="L162" s="430"/>
      <c r="M162" s="430"/>
      <c r="N162" s="430"/>
      <c r="O162" s="430"/>
      <c r="P162" s="430"/>
      <c r="Q162" s="430"/>
      <c r="R162" s="430"/>
      <c r="S162" s="430"/>
      <c r="T162" s="430"/>
      <c r="U162" s="430"/>
      <c r="V162" s="430"/>
      <c r="W162" s="430"/>
      <c r="X162" s="430"/>
      <c r="Y162" s="430"/>
      <c r="Z162" s="430"/>
      <c r="AA162" s="430"/>
      <c r="AB162" s="430"/>
      <c r="AC162" s="430"/>
      <c r="AD162" s="430"/>
      <c r="AE162" s="430"/>
      <c r="AF162" s="430"/>
      <c r="AG162" s="430"/>
      <c r="AH162" s="430"/>
      <c r="AI162" s="430"/>
      <c r="AJ162" s="430"/>
      <c r="AK162" s="430"/>
      <c r="AL162" s="430"/>
      <c r="AM162" s="430"/>
      <c r="AN162" s="430"/>
      <c r="AO162" s="431"/>
    </row>
    <row r="163" spans="6:41" ht="19.5" thickBot="1" x14ac:dyDescent="0.45">
      <c r="F163" s="364"/>
      <c r="G163" s="364"/>
      <c r="H163" s="364"/>
      <c r="I163" s="2"/>
      <c r="J163" s="420" t="s">
        <v>667</v>
      </c>
      <c r="K163" s="421"/>
      <c r="L163" s="421"/>
      <c r="M163" s="421"/>
      <c r="N163" s="421" t="s">
        <v>668</v>
      </c>
      <c r="O163" s="421"/>
      <c r="P163" s="421"/>
      <c r="Q163" s="421"/>
      <c r="R163" s="421" t="s">
        <v>669</v>
      </c>
      <c r="S163" s="421"/>
      <c r="T163" s="421"/>
      <c r="U163" s="421"/>
      <c r="V163" s="421" t="s">
        <v>670</v>
      </c>
      <c r="W163" s="421"/>
      <c r="X163" s="421"/>
      <c r="Y163" s="421"/>
      <c r="Z163" s="421" t="s">
        <v>671</v>
      </c>
      <c r="AA163" s="421"/>
      <c r="AB163" s="421"/>
      <c r="AC163" s="421"/>
      <c r="AD163" s="421" t="s">
        <v>672</v>
      </c>
      <c r="AE163" s="421"/>
      <c r="AF163" s="421"/>
      <c r="AG163" s="421"/>
      <c r="AH163" s="421" t="s">
        <v>673</v>
      </c>
      <c r="AI163" s="421"/>
      <c r="AJ163" s="421"/>
      <c r="AK163" s="421"/>
      <c r="AL163" s="421" t="s">
        <v>674</v>
      </c>
      <c r="AM163" s="421"/>
      <c r="AN163" s="421"/>
      <c r="AO163" s="425"/>
    </row>
    <row r="164" spans="6:41" ht="19.5" thickTop="1" x14ac:dyDescent="0.4">
      <c r="F164" s="415" t="s">
        <v>683</v>
      </c>
      <c r="G164" s="415"/>
      <c r="H164" s="415"/>
      <c r="I164" s="22"/>
      <c r="J164" s="437" t="s">
        <v>679</v>
      </c>
      <c r="K164" s="438"/>
      <c r="L164" s="438"/>
      <c r="M164" s="438"/>
      <c r="N164" s="438"/>
      <c r="O164" s="438"/>
      <c r="P164" s="438"/>
      <c r="Q164" s="438"/>
      <c r="R164" s="438"/>
      <c r="S164" s="438"/>
      <c r="T164" s="438"/>
      <c r="U164" s="438"/>
      <c r="V164" s="438"/>
      <c r="W164" s="438"/>
      <c r="X164" s="438"/>
      <c r="Y164" s="438"/>
      <c r="Z164" s="438"/>
      <c r="AA164" s="438"/>
      <c r="AB164" s="438"/>
      <c r="AC164" s="438"/>
      <c r="AD164" s="438"/>
      <c r="AE164" s="438"/>
      <c r="AF164" s="438"/>
      <c r="AG164" s="438"/>
      <c r="AH164" s="438"/>
      <c r="AI164" s="438"/>
      <c r="AJ164" s="438"/>
      <c r="AK164" s="438"/>
      <c r="AL164" s="438"/>
      <c r="AM164" s="438"/>
      <c r="AN164" s="438"/>
      <c r="AO164" s="439"/>
    </row>
    <row r="165" spans="6:41" x14ac:dyDescent="0.4">
      <c r="F165" s="364"/>
      <c r="G165" s="364"/>
      <c r="H165" s="364"/>
      <c r="I165" s="2"/>
      <c r="J165" s="436" t="s">
        <v>85</v>
      </c>
      <c r="K165" s="38"/>
      <c r="L165" s="38"/>
      <c r="M165" s="38"/>
      <c r="N165" s="38" t="s">
        <v>317</v>
      </c>
      <c r="O165" s="38"/>
      <c r="P165" s="38"/>
      <c r="Q165" s="38"/>
      <c r="R165" s="38" t="s">
        <v>316</v>
      </c>
      <c r="S165" s="38"/>
      <c r="T165" s="38"/>
      <c r="U165" s="38"/>
      <c r="V165" s="38" t="s">
        <v>315</v>
      </c>
      <c r="W165" s="38"/>
      <c r="X165" s="38"/>
      <c r="Y165" s="38"/>
      <c r="Z165" s="38" t="s">
        <v>314</v>
      </c>
      <c r="AA165" s="38"/>
      <c r="AB165" s="38"/>
      <c r="AC165" s="38"/>
      <c r="AD165" s="38" t="s">
        <v>648</v>
      </c>
      <c r="AE165" s="38"/>
      <c r="AF165" s="38"/>
      <c r="AG165" s="38"/>
      <c r="AH165" s="38" t="s">
        <v>649</v>
      </c>
      <c r="AI165" s="38"/>
      <c r="AJ165" s="38"/>
      <c r="AK165" s="38"/>
      <c r="AL165" s="38" t="s">
        <v>650</v>
      </c>
      <c r="AM165" s="38"/>
      <c r="AN165" s="38"/>
      <c r="AO165" s="432"/>
    </row>
    <row r="166" spans="6:41" x14ac:dyDescent="0.4">
      <c r="F166" s="415" t="s">
        <v>684</v>
      </c>
      <c r="G166" s="415"/>
      <c r="H166" s="415"/>
      <c r="I166" s="22"/>
      <c r="J166" s="440" t="s">
        <v>679</v>
      </c>
      <c r="K166" s="441"/>
      <c r="L166" s="441"/>
      <c r="M166" s="441"/>
      <c r="N166" s="441"/>
      <c r="O166" s="441"/>
      <c r="P166" s="441"/>
      <c r="Q166" s="441"/>
      <c r="R166" s="441"/>
      <c r="S166" s="441"/>
      <c r="T166" s="441"/>
      <c r="U166" s="441"/>
      <c r="V166" s="441"/>
      <c r="W166" s="441"/>
      <c r="X166" s="441"/>
      <c r="Y166" s="441"/>
      <c r="Z166" s="441"/>
      <c r="AA166" s="441"/>
      <c r="AB166" s="441"/>
      <c r="AC166" s="441"/>
      <c r="AD166" s="441"/>
      <c r="AE166" s="441"/>
      <c r="AF166" s="441"/>
      <c r="AG166" s="441"/>
      <c r="AH166" s="441"/>
      <c r="AI166" s="441"/>
      <c r="AJ166" s="441"/>
      <c r="AK166" s="441"/>
      <c r="AL166" s="441"/>
      <c r="AM166" s="441"/>
      <c r="AN166" s="441"/>
      <c r="AO166" s="442"/>
    </row>
    <row r="167" spans="6:41" x14ac:dyDescent="0.4">
      <c r="F167" s="364"/>
      <c r="G167" s="364"/>
      <c r="H167" s="364"/>
      <c r="J167" s="436" t="s">
        <v>651</v>
      </c>
      <c r="K167" s="38"/>
      <c r="L167" s="38"/>
      <c r="M167" s="38"/>
      <c r="N167" s="38" t="s">
        <v>652</v>
      </c>
      <c r="O167" s="38"/>
      <c r="P167" s="38"/>
      <c r="Q167" s="38"/>
      <c r="R167" s="38" t="s">
        <v>653</v>
      </c>
      <c r="S167" s="38"/>
      <c r="T167" s="38"/>
      <c r="U167" s="38"/>
      <c r="V167" s="38" t="s">
        <v>654</v>
      </c>
      <c r="W167" s="38"/>
      <c r="X167" s="38"/>
      <c r="Y167" s="38"/>
      <c r="Z167" s="38" t="s">
        <v>655</v>
      </c>
      <c r="AA167" s="38"/>
      <c r="AB167" s="38"/>
      <c r="AC167" s="38"/>
      <c r="AD167" s="38" t="s">
        <v>656</v>
      </c>
      <c r="AE167" s="38"/>
      <c r="AF167" s="38"/>
      <c r="AG167" s="38"/>
      <c r="AH167" s="38" t="s">
        <v>657</v>
      </c>
      <c r="AI167" s="38"/>
      <c r="AJ167" s="38"/>
      <c r="AK167" s="38"/>
      <c r="AL167" s="38" t="s">
        <v>658</v>
      </c>
      <c r="AM167" s="38"/>
      <c r="AN167" s="38"/>
      <c r="AO167" s="432"/>
    </row>
    <row r="168" spans="6:41" x14ac:dyDescent="0.4">
      <c r="F168" s="415" t="s">
        <v>685</v>
      </c>
      <c r="G168" s="415"/>
      <c r="H168" s="415"/>
      <c r="I168" s="22"/>
      <c r="J168" s="440" t="s">
        <v>679</v>
      </c>
      <c r="K168" s="441"/>
      <c r="L168" s="441"/>
      <c r="M168" s="441"/>
      <c r="N168" s="441"/>
      <c r="O168" s="441"/>
      <c r="P168" s="441"/>
      <c r="Q168" s="441"/>
      <c r="R168" s="441"/>
      <c r="S168" s="441"/>
      <c r="T168" s="441"/>
      <c r="U168" s="441"/>
      <c r="V168" s="441"/>
      <c r="W168" s="441"/>
      <c r="X168" s="441"/>
      <c r="Y168" s="441"/>
      <c r="Z168" s="441"/>
      <c r="AA168" s="441"/>
      <c r="AB168" s="441"/>
      <c r="AC168" s="441"/>
      <c r="AD168" s="441"/>
      <c r="AE168" s="441"/>
      <c r="AF168" s="441"/>
      <c r="AG168" s="441"/>
      <c r="AH168" s="441"/>
      <c r="AI168" s="441"/>
      <c r="AJ168" s="441"/>
      <c r="AK168" s="441"/>
      <c r="AL168" s="441"/>
      <c r="AM168" s="441"/>
      <c r="AN168" s="441"/>
      <c r="AO168" s="442"/>
    </row>
    <row r="169" spans="6:41" x14ac:dyDescent="0.4">
      <c r="F169" s="416"/>
      <c r="G169" s="416"/>
      <c r="H169" s="416"/>
      <c r="I169" s="2"/>
      <c r="J169" s="436" t="s">
        <v>659</v>
      </c>
      <c r="K169" s="38"/>
      <c r="L169" s="38"/>
      <c r="M169" s="38"/>
      <c r="N169" s="38" t="s">
        <v>660</v>
      </c>
      <c r="O169" s="38"/>
      <c r="P169" s="38"/>
      <c r="Q169" s="38"/>
      <c r="R169" s="38" t="s">
        <v>661</v>
      </c>
      <c r="S169" s="38"/>
      <c r="T169" s="38"/>
      <c r="U169" s="38"/>
      <c r="V169" s="38" t="s">
        <v>662</v>
      </c>
      <c r="W169" s="38"/>
      <c r="X169" s="38"/>
      <c r="Y169" s="38"/>
      <c r="Z169" s="38" t="s">
        <v>663</v>
      </c>
      <c r="AA169" s="38"/>
      <c r="AB169" s="38"/>
      <c r="AC169" s="38"/>
      <c r="AD169" s="38" t="s">
        <v>664</v>
      </c>
      <c r="AE169" s="38"/>
      <c r="AF169" s="38"/>
      <c r="AG169" s="38"/>
      <c r="AH169" s="38" t="s">
        <v>665</v>
      </c>
      <c r="AI169" s="38"/>
      <c r="AJ169" s="38"/>
      <c r="AK169" s="38"/>
      <c r="AL169" s="38" t="s">
        <v>666</v>
      </c>
      <c r="AM169" s="38"/>
      <c r="AN169" s="38"/>
      <c r="AO169" s="432"/>
    </row>
    <row r="170" spans="6:41" x14ac:dyDescent="0.4">
      <c r="F170" s="415" t="s">
        <v>686</v>
      </c>
      <c r="G170" s="415"/>
      <c r="H170" s="415"/>
      <c r="I170" s="22"/>
      <c r="J170" s="440" t="s">
        <v>679</v>
      </c>
      <c r="K170" s="441"/>
      <c r="L170" s="441"/>
      <c r="M170" s="441"/>
      <c r="N170" s="441"/>
      <c r="O170" s="441"/>
      <c r="P170" s="441"/>
      <c r="Q170" s="441"/>
      <c r="R170" s="441"/>
      <c r="S170" s="441"/>
      <c r="T170" s="441"/>
      <c r="U170" s="441"/>
      <c r="V170" s="441"/>
      <c r="W170" s="441"/>
      <c r="X170" s="441"/>
      <c r="Y170" s="441"/>
      <c r="Z170" s="441"/>
      <c r="AA170" s="441"/>
      <c r="AB170" s="441"/>
      <c r="AC170" s="441"/>
      <c r="AD170" s="441"/>
      <c r="AE170" s="441"/>
      <c r="AF170" s="441"/>
      <c r="AG170" s="441"/>
      <c r="AH170" s="441"/>
      <c r="AI170" s="441"/>
      <c r="AJ170" s="441"/>
      <c r="AK170" s="441"/>
      <c r="AL170" s="441"/>
      <c r="AM170" s="441"/>
      <c r="AN170" s="441"/>
      <c r="AO170" s="442"/>
    </row>
    <row r="171" spans="6:41" ht="19.5" thickBot="1" x14ac:dyDescent="0.45">
      <c r="F171" s="364"/>
      <c r="G171" s="364"/>
      <c r="H171" s="364"/>
      <c r="I171" s="2"/>
      <c r="J171" s="420" t="s">
        <v>667</v>
      </c>
      <c r="K171" s="421"/>
      <c r="L171" s="421"/>
      <c r="M171" s="421"/>
      <c r="N171" s="421" t="s">
        <v>668</v>
      </c>
      <c r="O171" s="421"/>
      <c r="P171" s="421"/>
      <c r="Q171" s="421"/>
      <c r="R171" s="421" t="s">
        <v>669</v>
      </c>
      <c r="S171" s="421"/>
      <c r="T171" s="421"/>
      <c r="U171" s="421"/>
      <c r="V171" s="421" t="s">
        <v>670</v>
      </c>
      <c r="W171" s="421"/>
      <c r="X171" s="421"/>
      <c r="Y171" s="421"/>
      <c r="Z171" s="421" t="s">
        <v>671</v>
      </c>
      <c r="AA171" s="421"/>
      <c r="AB171" s="421"/>
      <c r="AC171" s="421"/>
      <c r="AD171" s="421" t="s">
        <v>672</v>
      </c>
      <c r="AE171" s="421"/>
      <c r="AF171" s="421"/>
      <c r="AG171" s="421"/>
      <c r="AH171" s="421" t="s">
        <v>673</v>
      </c>
      <c r="AI171" s="421"/>
      <c r="AJ171" s="421"/>
      <c r="AK171" s="421"/>
      <c r="AL171" s="421" t="s">
        <v>674</v>
      </c>
      <c r="AM171" s="421"/>
      <c r="AN171" s="421"/>
      <c r="AO171" s="425"/>
    </row>
    <row r="172" spans="6:41" ht="19.5" thickTop="1" x14ac:dyDescent="0.4">
      <c r="F172" s="415" t="s">
        <v>2</v>
      </c>
      <c r="G172" s="415"/>
      <c r="H172" s="415"/>
      <c r="I172" s="22"/>
      <c r="J172" s="443" t="s">
        <v>2</v>
      </c>
      <c r="K172" s="444"/>
      <c r="L172" s="444"/>
      <c r="M172" s="444"/>
      <c r="N172" s="444"/>
      <c r="O172" s="444"/>
      <c r="P172" s="444"/>
      <c r="Q172" s="444"/>
      <c r="R172" s="444"/>
      <c r="S172" s="444"/>
      <c r="T172" s="444"/>
      <c r="U172" s="444"/>
      <c r="V172" s="444"/>
      <c r="W172" s="444"/>
      <c r="X172" s="444"/>
      <c r="Y172" s="444"/>
      <c r="Z172" s="444"/>
      <c r="AA172" s="444"/>
      <c r="AB172" s="444"/>
      <c r="AC172" s="444"/>
      <c r="AD172" s="444"/>
      <c r="AE172" s="444"/>
      <c r="AF172" s="444"/>
      <c r="AG172" s="444"/>
      <c r="AH172" s="444"/>
      <c r="AI172" s="444"/>
      <c r="AJ172" s="444"/>
      <c r="AK172" s="444"/>
      <c r="AL172" s="444"/>
      <c r="AM172" s="444"/>
      <c r="AN172" s="444"/>
      <c r="AO172" s="445"/>
    </row>
    <row r="173" spans="6:41" ht="19.5" thickBot="1" x14ac:dyDescent="0.45">
      <c r="F173" s="364"/>
      <c r="G173" s="364"/>
      <c r="H173" s="364"/>
      <c r="I173" s="2"/>
      <c r="J173" s="446" t="s">
        <v>2</v>
      </c>
      <c r="K173" s="447"/>
      <c r="L173" s="447"/>
      <c r="M173" s="447"/>
      <c r="N173" s="447"/>
      <c r="O173" s="447"/>
      <c r="P173" s="447"/>
      <c r="Q173" s="447"/>
      <c r="R173" s="447"/>
      <c r="S173" s="447"/>
      <c r="T173" s="447"/>
      <c r="U173" s="447"/>
      <c r="V173" s="447"/>
      <c r="W173" s="447"/>
      <c r="X173" s="447"/>
      <c r="Y173" s="447"/>
      <c r="Z173" s="447"/>
      <c r="AA173" s="447"/>
      <c r="AB173" s="447"/>
      <c r="AC173" s="447"/>
      <c r="AD173" s="447"/>
      <c r="AE173" s="447"/>
      <c r="AF173" s="447"/>
      <c r="AG173" s="447"/>
      <c r="AH173" s="447"/>
      <c r="AI173" s="447"/>
      <c r="AJ173" s="447"/>
      <c r="AK173" s="447"/>
      <c r="AL173" s="447"/>
      <c r="AM173" s="447"/>
      <c r="AN173" s="447"/>
      <c r="AO173" s="448"/>
    </row>
    <row r="174" spans="6:41" ht="19.5" thickTop="1" x14ac:dyDescent="0.4">
      <c r="F174" s="415" t="s">
        <v>687</v>
      </c>
      <c r="G174" s="415"/>
      <c r="H174" s="415"/>
      <c r="I174" s="22"/>
      <c r="J174" s="426" t="s">
        <v>680</v>
      </c>
      <c r="K174" s="427"/>
      <c r="L174" s="427"/>
      <c r="M174" s="427"/>
      <c r="N174" s="427"/>
      <c r="O174" s="427"/>
      <c r="P174" s="427"/>
      <c r="Q174" s="427"/>
      <c r="R174" s="427"/>
      <c r="S174" s="427"/>
      <c r="T174" s="427"/>
      <c r="U174" s="427"/>
      <c r="V174" s="427"/>
      <c r="W174" s="427"/>
      <c r="X174" s="427"/>
      <c r="Y174" s="427"/>
      <c r="Z174" s="427"/>
      <c r="AA174" s="427"/>
      <c r="AB174" s="427"/>
      <c r="AC174" s="427"/>
      <c r="AD174" s="427"/>
      <c r="AE174" s="427"/>
      <c r="AF174" s="427"/>
      <c r="AG174" s="427"/>
      <c r="AH174" s="427"/>
      <c r="AI174" s="427"/>
      <c r="AJ174" s="427"/>
      <c r="AK174" s="427"/>
      <c r="AL174" s="427"/>
      <c r="AM174" s="427"/>
      <c r="AN174" s="427"/>
      <c r="AO174" s="428"/>
    </row>
    <row r="175" spans="6:41" x14ac:dyDescent="0.4">
      <c r="F175" s="364"/>
      <c r="G175" s="364"/>
      <c r="H175" s="364"/>
      <c r="I175" s="2"/>
      <c r="J175" s="436" t="s">
        <v>85</v>
      </c>
      <c r="K175" s="38"/>
      <c r="L175" s="38"/>
      <c r="M175" s="38"/>
      <c r="N175" s="38" t="s">
        <v>317</v>
      </c>
      <c r="O175" s="38"/>
      <c r="P175" s="38"/>
      <c r="Q175" s="38"/>
      <c r="R175" s="38" t="s">
        <v>316</v>
      </c>
      <c r="S175" s="38"/>
      <c r="T175" s="38"/>
      <c r="U175" s="38"/>
      <c r="V175" s="38" t="s">
        <v>315</v>
      </c>
      <c r="W175" s="38"/>
      <c r="X175" s="38"/>
      <c r="Y175" s="38"/>
      <c r="Z175" s="38" t="s">
        <v>314</v>
      </c>
      <c r="AA175" s="38"/>
      <c r="AB175" s="38"/>
      <c r="AC175" s="38"/>
      <c r="AD175" s="38" t="s">
        <v>648</v>
      </c>
      <c r="AE175" s="38"/>
      <c r="AF175" s="38"/>
      <c r="AG175" s="38"/>
      <c r="AH175" s="38" t="s">
        <v>649</v>
      </c>
      <c r="AI175" s="38"/>
      <c r="AJ175" s="38"/>
      <c r="AK175" s="38"/>
      <c r="AL175" s="38" t="s">
        <v>650</v>
      </c>
      <c r="AM175" s="38"/>
      <c r="AN175" s="38"/>
      <c r="AO175" s="432"/>
    </row>
    <row r="176" spans="6:41" x14ac:dyDescent="0.4">
      <c r="F176" s="415" t="s">
        <v>688</v>
      </c>
      <c r="G176" s="415"/>
      <c r="H176" s="415"/>
      <c r="I176" s="22"/>
      <c r="J176" s="429" t="s">
        <v>680</v>
      </c>
      <c r="K176" s="430"/>
      <c r="L176" s="430"/>
      <c r="M176" s="430"/>
      <c r="N176" s="430"/>
      <c r="O176" s="430"/>
      <c r="P176" s="430"/>
      <c r="Q176" s="430"/>
      <c r="R176" s="430"/>
      <c r="S176" s="430"/>
      <c r="T176" s="430"/>
      <c r="U176" s="430"/>
      <c r="V176" s="430"/>
      <c r="W176" s="430"/>
      <c r="X176" s="430"/>
      <c r="Y176" s="430"/>
      <c r="Z176" s="430"/>
      <c r="AA176" s="430"/>
      <c r="AB176" s="430"/>
      <c r="AC176" s="430"/>
      <c r="AD176" s="430"/>
      <c r="AE176" s="430"/>
      <c r="AF176" s="430"/>
      <c r="AG176" s="430"/>
      <c r="AH176" s="430"/>
      <c r="AI176" s="430"/>
      <c r="AJ176" s="430"/>
      <c r="AK176" s="430"/>
      <c r="AL176" s="430"/>
      <c r="AM176" s="430"/>
      <c r="AN176" s="430"/>
      <c r="AO176" s="431"/>
    </row>
    <row r="177" spans="6:41" x14ac:dyDescent="0.4">
      <c r="F177" s="364"/>
      <c r="G177" s="364"/>
      <c r="H177" s="364"/>
      <c r="J177" s="436" t="s">
        <v>651</v>
      </c>
      <c r="K177" s="38"/>
      <c r="L177" s="38"/>
      <c r="M177" s="38"/>
      <c r="N177" s="38" t="s">
        <v>652</v>
      </c>
      <c r="O177" s="38"/>
      <c r="P177" s="38"/>
      <c r="Q177" s="38"/>
      <c r="R177" s="38" t="s">
        <v>653</v>
      </c>
      <c r="S177" s="38"/>
      <c r="T177" s="38"/>
      <c r="U177" s="38"/>
      <c r="V177" s="38" t="s">
        <v>654</v>
      </c>
      <c r="W177" s="38"/>
      <c r="X177" s="38"/>
      <c r="Y177" s="38"/>
      <c r="Z177" s="38" t="s">
        <v>655</v>
      </c>
      <c r="AA177" s="38"/>
      <c r="AB177" s="38"/>
      <c r="AC177" s="38"/>
      <c r="AD177" s="38" t="s">
        <v>656</v>
      </c>
      <c r="AE177" s="38"/>
      <c r="AF177" s="38"/>
      <c r="AG177" s="38"/>
      <c r="AH177" s="38" t="s">
        <v>657</v>
      </c>
      <c r="AI177" s="38"/>
      <c r="AJ177" s="38"/>
      <c r="AK177" s="38"/>
      <c r="AL177" s="38" t="s">
        <v>658</v>
      </c>
      <c r="AM177" s="38"/>
      <c r="AN177" s="38"/>
      <c r="AO177" s="432"/>
    </row>
    <row r="178" spans="6:41" x14ac:dyDescent="0.4">
      <c r="F178" s="415" t="s">
        <v>689</v>
      </c>
      <c r="G178" s="415"/>
      <c r="H178" s="415"/>
      <c r="I178" s="22"/>
      <c r="J178" s="429" t="s">
        <v>680</v>
      </c>
      <c r="K178" s="430"/>
      <c r="L178" s="430"/>
      <c r="M178" s="430"/>
      <c r="N178" s="430"/>
      <c r="O178" s="430"/>
      <c r="P178" s="430"/>
      <c r="Q178" s="430"/>
      <c r="R178" s="430"/>
      <c r="S178" s="430"/>
      <c r="T178" s="430"/>
      <c r="U178" s="430"/>
      <c r="V178" s="430"/>
      <c r="W178" s="430"/>
      <c r="X178" s="430"/>
      <c r="Y178" s="430"/>
      <c r="Z178" s="430"/>
      <c r="AA178" s="430"/>
      <c r="AB178" s="430"/>
      <c r="AC178" s="430"/>
      <c r="AD178" s="430"/>
      <c r="AE178" s="430"/>
      <c r="AF178" s="430"/>
      <c r="AG178" s="430"/>
      <c r="AH178" s="430"/>
      <c r="AI178" s="430"/>
      <c r="AJ178" s="430"/>
      <c r="AK178" s="430"/>
      <c r="AL178" s="430"/>
      <c r="AM178" s="430"/>
      <c r="AN178" s="430"/>
      <c r="AO178" s="431"/>
    </row>
    <row r="179" spans="6:41" x14ac:dyDescent="0.4">
      <c r="F179" s="364"/>
      <c r="G179" s="364"/>
      <c r="H179" s="364"/>
      <c r="I179" s="2"/>
      <c r="J179" s="436" t="s">
        <v>659</v>
      </c>
      <c r="K179" s="38"/>
      <c r="L179" s="38"/>
      <c r="M179" s="38"/>
      <c r="N179" s="38" t="s">
        <v>660</v>
      </c>
      <c r="O179" s="38"/>
      <c r="P179" s="38"/>
      <c r="Q179" s="38"/>
      <c r="R179" s="38" t="s">
        <v>661</v>
      </c>
      <c r="S179" s="38"/>
      <c r="T179" s="38"/>
      <c r="U179" s="38"/>
      <c r="V179" s="38" t="s">
        <v>662</v>
      </c>
      <c r="W179" s="38"/>
      <c r="X179" s="38"/>
      <c r="Y179" s="38"/>
      <c r="Z179" s="38" t="s">
        <v>663</v>
      </c>
      <c r="AA179" s="38"/>
      <c r="AB179" s="38"/>
      <c r="AC179" s="38"/>
      <c r="AD179" s="38" t="s">
        <v>664</v>
      </c>
      <c r="AE179" s="38"/>
      <c r="AF179" s="38"/>
      <c r="AG179" s="38"/>
      <c r="AH179" s="38" t="s">
        <v>665</v>
      </c>
      <c r="AI179" s="38"/>
      <c r="AJ179" s="38"/>
      <c r="AK179" s="38"/>
      <c r="AL179" s="38" t="s">
        <v>666</v>
      </c>
      <c r="AM179" s="38"/>
      <c r="AN179" s="38"/>
      <c r="AO179" s="432"/>
    </row>
    <row r="180" spans="6:41" x14ac:dyDescent="0.4">
      <c r="F180" s="415" t="s">
        <v>690</v>
      </c>
      <c r="G180" s="415"/>
      <c r="H180" s="415"/>
      <c r="I180" s="22"/>
      <c r="J180" s="429" t="s">
        <v>680</v>
      </c>
      <c r="K180" s="430"/>
      <c r="L180" s="430"/>
      <c r="M180" s="430"/>
      <c r="N180" s="430"/>
      <c r="O180" s="430"/>
      <c r="P180" s="430"/>
      <c r="Q180" s="430"/>
      <c r="R180" s="430"/>
      <c r="S180" s="430"/>
      <c r="T180" s="430"/>
      <c r="U180" s="430"/>
      <c r="V180" s="430"/>
      <c r="W180" s="430"/>
      <c r="X180" s="430"/>
      <c r="Y180" s="430"/>
      <c r="Z180" s="430"/>
      <c r="AA180" s="430"/>
      <c r="AB180" s="430"/>
      <c r="AC180" s="430"/>
      <c r="AD180" s="430"/>
      <c r="AE180" s="430"/>
      <c r="AF180" s="430"/>
      <c r="AG180" s="430"/>
      <c r="AH180" s="430"/>
      <c r="AI180" s="430"/>
      <c r="AJ180" s="430"/>
      <c r="AK180" s="430"/>
      <c r="AL180" s="430"/>
      <c r="AM180" s="430"/>
      <c r="AN180" s="430"/>
      <c r="AO180" s="431"/>
    </row>
    <row r="181" spans="6:41" ht="19.5" thickBot="1" x14ac:dyDescent="0.45">
      <c r="F181" s="416"/>
      <c r="G181" s="416"/>
      <c r="H181" s="416"/>
      <c r="I181" s="2"/>
      <c r="J181" s="420" t="s">
        <v>667</v>
      </c>
      <c r="K181" s="421"/>
      <c r="L181" s="421"/>
      <c r="M181" s="421"/>
      <c r="N181" s="421" t="s">
        <v>668</v>
      </c>
      <c r="O181" s="421"/>
      <c r="P181" s="421"/>
      <c r="Q181" s="421"/>
      <c r="R181" s="421" t="s">
        <v>669</v>
      </c>
      <c r="S181" s="421"/>
      <c r="T181" s="421"/>
      <c r="U181" s="421"/>
      <c r="V181" s="421" t="s">
        <v>670</v>
      </c>
      <c r="W181" s="421"/>
      <c r="X181" s="421"/>
      <c r="Y181" s="421"/>
      <c r="Z181" s="421" t="s">
        <v>671</v>
      </c>
      <c r="AA181" s="421"/>
      <c r="AB181" s="421"/>
      <c r="AC181" s="421"/>
      <c r="AD181" s="421" t="s">
        <v>672</v>
      </c>
      <c r="AE181" s="421"/>
      <c r="AF181" s="421"/>
      <c r="AG181" s="421"/>
      <c r="AH181" s="421" t="s">
        <v>673</v>
      </c>
      <c r="AI181" s="421"/>
      <c r="AJ181" s="421"/>
      <c r="AK181" s="421"/>
      <c r="AL181" s="421" t="s">
        <v>674</v>
      </c>
      <c r="AM181" s="421"/>
      <c r="AN181" s="421"/>
      <c r="AO181" s="425"/>
    </row>
    <row r="182" spans="6:41" ht="19.5" thickTop="1" x14ac:dyDescent="0.4"/>
    <row r="183" spans="6:41" ht="19.5" thickBot="1" x14ac:dyDescent="0.45">
      <c r="I183" s="3"/>
      <c r="J183" s="405" t="str">
        <f>"+0"</f>
        <v>+0</v>
      </c>
      <c r="K183" s="364"/>
      <c r="L183" s="364"/>
      <c r="M183" s="406"/>
      <c r="N183" s="405" t="str">
        <f>"+1"</f>
        <v>+1</v>
      </c>
      <c r="O183" s="364"/>
      <c r="P183" s="364"/>
      <c r="Q183" s="406"/>
      <c r="R183" s="405" t="str">
        <f>"+2"</f>
        <v>+2</v>
      </c>
      <c r="S183" s="364"/>
      <c r="T183" s="364"/>
      <c r="U183" s="406"/>
      <c r="V183" s="405" t="str">
        <f>"+3"</f>
        <v>+3</v>
      </c>
      <c r="W183" s="364"/>
      <c r="X183" s="364"/>
      <c r="Y183" s="406"/>
      <c r="Z183" s="405" t="str">
        <f>"+4"</f>
        <v>+4</v>
      </c>
      <c r="AA183" s="364"/>
      <c r="AB183" s="364"/>
      <c r="AC183" s="406"/>
      <c r="AD183" s="405" t="str">
        <f>"+5"</f>
        <v>+5</v>
      </c>
      <c r="AE183" s="364"/>
      <c r="AF183" s="364"/>
      <c r="AG183" s="406"/>
      <c r="AH183" s="405" t="str">
        <f>"+6"</f>
        <v>+6</v>
      </c>
      <c r="AI183" s="364"/>
      <c r="AJ183" s="364"/>
      <c r="AK183" s="406"/>
      <c r="AL183" s="405" t="str">
        <f>"+7"</f>
        <v>+7</v>
      </c>
      <c r="AM183" s="364"/>
      <c r="AN183" s="364"/>
      <c r="AO183" s="406"/>
    </row>
    <row r="184" spans="6:41" ht="19.5" thickTop="1" x14ac:dyDescent="0.4">
      <c r="F184" s="415" t="s">
        <v>318</v>
      </c>
      <c r="G184" s="415"/>
      <c r="H184" s="415"/>
      <c r="I184" s="22"/>
      <c r="J184" s="417" t="s">
        <v>321</v>
      </c>
      <c r="K184" s="418"/>
      <c r="L184" s="418"/>
      <c r="M184" s="419"/>
      <c r="N184" s="433" t="s">
        <v>851</v>
      </c>
      <c r="O184" s="434"/>
      <c r="P184" s="434"/>
      <c r="Q184" s="434"/>
      <c r="R184" s="434"/>
      <c r="S184" s="434"/>
      <c r="T184" s="434"/>
      <c r="U184" s="434"/>
      <c r="V184" s="434"/>
      <c r="W184" s="434"/>
      <c r="X184" s="434"/>
      <c r="Y184" s="434"/>
      <c r="Z184" s="434"/>
      <c r="AA184" s="434"/>
      <c r="AB184" s="434"/>
      <c r="AC184" s="434"/>
      <c r="AD184" s="434"/>
      <c r="AE184" s="434"/>
      <c r="AF184" s="434"/>
      <c r="AG184" s="435"/>
      <c r="AH184" s="423" t="s">
        <v>854</v>
      </c>
      <c r="AI184" s="423"/>
      <c r="AJ184" s="423"/>
      <c r="AK184" s="423"/>
      <c r="AL184" s="423"/>
      <c r="AM184" s="423"/>
      <c r="AN184" s="423"/>
      <c r="AO184" s="424"/>
    </row>
    <row r="185" spans="6:41" ht="19.5" thickBot="1" x14ac:dyDescent="0.45">
      <c r="F185" s="364"/>
      <c r="G185" s="364"/>
      <c r="H185" s="364"/>
      <c r="J185" s="420" t="s">
        <v>696</v>
      </c>
      <c r="K185" s="421"/>
      <c r="L185" s="421"/>
      <c r="M185" s="421"/>
      <c r="N185" s="421" t="s">
        <v>314</v>
      </c>
      <c r="O185" s="421"/>
      <c r="P185" s="421"/>
      <c r="Q185" s="421"/>
      <c r="R185" s="421" t="s">
        <v>315</v>
      </c>
      <c r="S185" s="421"/>
      <c r="T185" s="421"/>
      <c r="U185" s="421"/>
      <c r="V185" s="421" t="s">
        <v>316</v>
      </c>
      <c r="W185" s="421"/>
      <c r="X185" s="421"/>
      <c r="Y185" s="422"/>
      <c r="Z185" s="421" t="s">
        <v>317</v>
      </c>
      <c r="AA185" s="421"/>
      <c r="AB185" s="421"/>
      <c r="AC185" s="421"/>
      <c r="AD185" s="421" t="s">
        <v>85</v>
      </c>
      <c r="AE185" s="421"/>
      <c r="AF185" s="421"/>
      <c r="AG185" s="422"/>
      <c r="AH185" s="421" t="s">
        <v>317</v>
      </c>
      <c r="AI185" s="421"/>
      <c r="AJ185" s="421"/>
      <c r="AK185" s="421"/>
      <c r="AL185" s="421" t="s">
        <v>85</v>
      </c>
      <c r="AM185" s="421"/>
      <c r="AN185" s="421"/>
      <c r="AO185" s="425"/>
    </row>
    <row r="186" spans="6:41" ht="19.5" thickTop="1" x14ac:dyDescent="0.4">
      <c r="F186" s="415" t="s">
        <v>327</v>
      </c>
      <c r="G186" s="415"/>
      <c r="H186" s="415"/>
      <c r="I186" s="22"/>
      <c r="J186" s="426" t="s">
        <v>702</v>
      </c>
      <c r="K186" s="427"/>
      <c r="L186" s="427"/>
      <c r="M186" s="427"/>
      <c r="N186" s="427"/>
      <c r="O186" s="427"/>
      <c r="P186" s="427"/>
      <c r="Q186" s="427"/>
      <c r="R186" s="427"/>
      <c r="S186" s="427"/>
      <c r="T186" s="427"/>
      <c r="U186" s="427"/>
      <c r="V186" s="427"/>
      <c r="W186" s="427"/>
      <c r="X186" s="427"/>
      <c r="Y186" s="427"/>
      <c r="Z186" s="427"/>
      <c r="AA186" s="427"/>
      <c r="AB186" s="427"/>
      <c r="AC186" s="427"/>
      <c r="AD186" s="427"/>
      <c r="AE186" s="427"/>
      <c r="AF186" s="427"/>
      <c r="AG186" s="427"/>
      <c r="AH186" s="427"/>
      <c r="AI186" s="427"/>
      <c r="AJ186" s="427"/>
      <c r="AK186" s="427"/>
      <c r="AL186" s="427"/>
      <c r="AM186" s="427"/>
      <c r="AN186" s="427"/>
      <c r="AO186" s="428"/>
    </row>
    <row r="187" spans="6:41" x14ac:dyDescent="0.4">
      <c r="F187" s="416"/>
      <c r="G187" s="416"/>
      <c r="H187" s="416"/>
      <c r="I187" s="2"/>
      <c r="J187" s="436" t="s">
        <v>85</v>
      </c>
      <c r="K187" s="38"/>
      <c r="L187" s="38"/>
      <c r="M187" s="38"/>
      <c r="N187" s="38" t="s">
        <v>317</v>
      </c>
      <c r="O187" s="38"/>
      <c r="P187" s="38"/>
      <c r="Q187" s="38"/>
      <c r="R187" s="38" t="s">
        <v>316</v>
      </c>
      <c r="S187" s="38"/>
      <c r="T187" s="38"/>
      <c r="U187" s="38"/>
      <c r="V187" s="38" t="s">
        <v>315</v>
      </c>
      <c r="W187" s="38"/>
      <c r="X187" s="38"/>
      <c r="Y187" s="38"/>
      <c r="Z187" s="38" t="s">
        <v>314</v>
      </c>
      <c r="AA187" s="38"/>
      <c r="AB187" s="38"/>
      <c r="AC187" s="38"/>
      <c r="AD187" s="38" t="s">
        <v>648</v>
      </c>
      <c r="AE187" s="38"/>
      <c r="AF187" s="38"/>
      <c r="AG187" s="38"/>
      <c r="AH187" s="38" t="s">
        <v>649</v>
      </c>
      <c r="AI187" s="38"/>
      <c r="AJ187" s="38"/>
      <c r="AK187" s="38"/>
      <c r="AL187" s="38" t="s">
        <v>650</v>
      </c>
      <c r="AM187" s="38"/>
      <c r="AN187" s="38"/>
      <c r="AO187" s="432"/>
    </row>
    <row r="188" spans="6:41" x14ac:dyDescent="0.4">
      <c r="F188" s="364" t="s">
        <v>675</v>
      </c>
      <c r="G188" s="364"/>
      <c r="H188" s="364"/>
      <c r="I188" s="22"/>
      <c r="J188" s="429" t="s">
        <v>702</v>
      </c>
      <c r="K188" s="430"/>
      <c r="L188" s="430"/>
      <c r="M188" s="430"/>
      <c r="N188" s="430"/>
      <c r="O188" s="430"/>
      <c r="P188" s="430"/>
      <c r="Q188" s="430"/>
      <c r="R188" s="430"/>
      <c r="S188" s="430"/>
      <c r="T188" s="430"/>
      <c r="U188" s="430"/>
      <c r="V188" s="430"/>
      <c r="W188" s="430"/>
      <c r="X188" s="430"/>
      <c r="Y188" s="430"/>
      <c r="Z188" s="430"/>
      <c r="AA188" s="430"/>
      <c r="AB188" s="430"/>
      <c r="AC188" s="430"/>
      <c r="AD188" s="430"/>
      <c r="AE188" s="430"/>
      <c r="AF188" s="430"/>
      <c r="AG188" s="430"/>
      <c r="AH188" s="430"/>
      <c r="AI188" s="430"/>
      <c r="AJ188" s="430"/>
      <c r="AK188" s="430"/>
      <c r="AL188" s="430"/>
      <c r="AM188" s="430"/>
      <c r="AN188" s="430"/>
      <c r="AO188" s="431"/>
    </row>
    <row r="189" spans="6:41" x14ac:dyDescent="0.4">
      <c r="F189" s="364"/>
      <c r="G189" s="364"/>
      <c r="H189" s="364"/>
      <c r="J189" s="436" t="s">
        <v>651</v>
      </c>
      <c r="K189" s="38"/>
      <c r="L189" s="38"/>
      <c r="M189" s="38"/>
      <c r="N189" s="38" t="s">
        <v>652</v>
      </c>
      <c r="O189" s="38"/>
      <c r="P189" s="38"/>
      <c r="Q189" s="38"/>
      <c r="R189" s="38" t="s">
        <v>653</v>
      </c>
      <c r="S189" s="38"/>
      <c r="T189" s="38"/>
      <c r="U189" s="38"/>
      <c r="V189" s="38" t="s">
        <v>654</v>
      </c>
      <c r="W189" s="38"/>
      <c r="X189" s="38"/>
      <c r="Y189" s="38"/>
      <c r="Z189" s="38" t="s">
        <v>655</v>
      </c>
      <c r="AA189" s="38"/>
      <c r="AB189" s="38"/>
      <c r="AC189" s="38"/>
      <c r="AD189" s="38" t="s">
        <v>656</v>
      </c>
      <c r="AE189" s="38"/>
      <c r="AF189" s="38"/>
      <c r="AG189" s="38"/>
      <c r="AH189" s="38" t="s">
        <v>657</v>
      </c>
      <c r="AI189" s="38"/>
      <c r="AJ189" s="38"/>
      <c r="AK189" s="38"/>
      <c r="AL189" s="38" t="s">
        <v>658</v>
      </c>
      <c r="AM189" s="38"/>
      <c r="AN189" s="38"/>
      <c r="AO189" s="432"/>
    </row>
    <row r="190" spans="6:41" x14ac:dyDescent="0.4">
      <c r="F190" s="415" t="s">
        <v>681</v>
      </c>
      <c r="G190" s="415"/>
      <c r="H190" s="415"/>
      <c r="I190" s="22"/>
      <c r="J190" s="429" t="s">
        <v>702</v>
      </c>
      <c r="K190" s="430"/>
      <c r="L190" s="430"/>
      <c r="M190" s="430"/>
      <c r="N190" s="430"/>
      <c r="O190" s="430"/>
      <c r="P190" s="430"/>
      <c r="Q190" s="430"/>
      <c r="R190" s="430"/>
      <c r="S190" s="430"/>
      <c r="T190" s="430"/>
      <c r="U190" s="430"/>
      <c r="V190" s="430"/>
      <c r="W190" s="430"/>
      <c r="X190" s="430"/>
      <c r="Y190" s="430"/>
      <c r="Z190" s="430"/>
      <c r="AA190" s="430"/>
      <c r="AB190" s="430"/>
      <c r="AC190" s="430"/>
      <c r="AD190" s="430"/>
      <c r="AE190" s="430"/>
      <c r="AF190" s="430"/>
      <c r="AG190" s="430"/>
      <c r="AH190" s="430"/>
      <c r="AI190" s="430"/>
      <c r="AJ190" s="430"/>
      <c r="AK190" s="430"/>
      <c r="AL190" s="430"/>
      <c r="AM190" s="430"/>
      <c r="AN190" s="430"/>
      <c r="AO190" s="431"/>
    </row>
    <row r="191" spans="6:41" x14ac:dyDescent="0.4">
      <c r="F191" s="364"/>
      <c r="G191" s="364"/>
      <c r="H191" s="364"/>
      <c r="I191" s="2"/>
      <c r="J191" s="436" t="s">
        <v>659</v>
      </c>
      <c r="K191" s="38"/>
      <c r="L191" s="38"/>
      <c r="M191" s="38"/>
      <c r="N191" s="38" t="s">
        <v>660</v>
      </c>
      <c r="O191" s="38"/>
      <c r="P191" s="38"/>
      <c r="Q191" s="38"/>
      <c r="R191" s="38" t="s">
        <v>661</v>
      </c>
      <c r="S191" s="38"/>
      <c r="T191" s="38"/>
      <c r="U191" s="38"/>
      <c r="V191" s="38" t="s">
        <v>662</v>
      </c>
      <c r="W191" s="38"/>
      <c r="X191" s="38"/>
      <c r="Y191" s="38"/>
      <c r="Z191" s="38" t="s">
        <v>663</v>
      </c>
      <c r="AA191" s="38"/>
      <c r="AB191" s="38"/>
      <c r="AC191" s="38"/>
      <c r="AD191" s="38" t="s">
        <v>664</v>
      </c>
      <c r="AE191" s="38"/>
      <c r="AF191" s="38"/>
      <c r="AG191" s="38"/>
      <c r="AH191" s="38" t="s">
        <v>665</v>
      </c>
      <c r="AI191" s="38"/>
      <c r="AJ191" s="38"/>
      <c r="AK191" s="38"/>
      <c r="AL191" s="38" t="s">
        <v>666</v>
      </c>
      <c r="AM191" s="38"/>
      <c r="AN191" s="38"/>
      <c r="AO191" s="432"/>
    </row>
    <row r="192" spans="6:41" x14ac:dyDescent="0.4">
      <c r="F192" s="415" t="s">
        <v>682</v>
      </c>
      <c r="G192" s="415"/>
      <c r="H192" s="415"/>
      <c r="I192" s="22"/>
      <c r="J192" s="429" t="s">
        <v>702</v>
      </c>
      <c r="K192" s="430"/>
      <c r="L192" s="430"/>
      <c r="M192" s="430"/>
      <c r="N192" s="430"/>
      <c r="O192" s="430"/>
      <c r="P192" s="430"/>
      <c r="Q192" s="430"/>
      <c r="R192" s="430"/>
      <c r="S192" s="430"/>
      <c r="T192" s="430"/>
      <c r="U192" s="430"/>
      <c r="V192" s="430"/>
      <c r="W192" s="430"/>
      <c r="X192" s="430"/>
      <c r="Y192" s="430"/>
      <c r="Z192" s="430"/>
      <c r="AA192" s="430"/>
      <c r="AB192" s="430"/>
      <c r="AC192" s="430"/>
      <c r="AD192" s="430"/>
      <c r="AE192" s="430"/>
      <c r="AF192" s="430"/>
      <c r="AG192" s="430"/>
      <c r="AH192" s="430"/>
      <c r="AI192" s="430"/>
      <c r="AJ192" s="430"/>
      <c r="AK192" s="430"/>
      <c r="AL192" s="430"/>
      <c r="AM192" s="430"/>
      <c r="AN192" s="430"/>
      <c r="AO192" s="431"/>
    </row>
    <row r="193" spans="6:41" ht="19.5" thickBot="1" x14ac:dyDescent="0.45">
      <c r="F193" s="364"/>
      <c r="G193" s="364"/>
      <c r="H193" s="364"/>
      <c r="I193" s="2"/>
      <c r="J193" s="420" t="s">
        <v>667</v>
      </c>
      <c r="K193" s="421"/>
      <c r="L193" s="421"/>
      <c r="M193" s="421"/>
      <c r="N193" s="421" t="s">
        <v>668</v>
      </c>
      <c r="O193" s="421"/>
      <c r="P193" s="421"/>
      <c r="Q193" s="421"/>
      <c r="R193" s="421" t="s">
        <v>669</v>
      </c>
      <c r="S193" s="421"/>
      <c r="T193" s="421"/>
      <c r="U193" s="421"/>
      <c r="V193" s="421" t="s">
        <v>670</v>
      </c>
      <c r="W193" s="421"/>
      <c r="X193" s="421"/>
      <c r="Y193" s="421"/>
      <c r="Z193" s="421" t="s">
        <v>671</v>
      </c>
      <c r="AA193" s="421"/>
      <c r="AB193" s="421"/>
      <c r="AC193" s="421"/>
      <c r="AD193" s="421" t="s">
        <v>672</v>
      </c>
      <c r="AE193" s="421"/>
      <c r="AF193" s="421"/>
      <c r="AG193" s="421"/>
      <c r="AH193" s="421" t="s">
        <v>673</v>
      </c>
      <c r="AI193" s="421"/>
      <c r="AJ193" s="421"/>
      <c r="AK193" s="421"/>
      <c r="AL193" s="421" t="s">
        <v>674</v>
      </c>
      <c r="AM193" s="421"/>
      <c r="AN193" s="421"/>
      <c r="AO193" s="425"/>
    </row>
    <row r="194" spans="6:41" ht="19.5" thickTop="1" x14ac:dyDescent="0.4">
      <c r="F194" s="415" t="s">
        <v>683</v>
      </c>
      <c r="G194" s="415"/>
      <c r="H194" s="415"/>
      <c r="I194" s="22"/>
      <c r="J194" s="437" t="s">
        <v>703</v>
      </c>
      <c r="K194" s="438"/>
      <c r="L194" s="438"/>
      <c r="M194" s="438"/>
      <c r="N194" s="438"/>
      <c r="O194" s="438"/>
      <c r="P194" s="438"/>
      <c r="Q194" s="438"/>
      <c r="R194" s="438"/>
      <c r="S194" s="438"/>
      <c r="T194" s="438"/>
      <c r="U194" s="438"/>
      <c r="V194" s="438"/>
      <c r="W194" s="438"/>
      <c r="X194" s="438"/>
      <c r="Y194" s="438"/>
      <c r="Z194" s="438"/>
      <c r="AA194" s="438"/>
      <c r="AB194" s="438"/>
      <c r="AC194" s="438"/>
      <c r="AD194" s="438"/>
      <c r="AE194" s="438"/>
      <c r="AF194" s="438"/>
      <c r="AG194" s="438"/>
      <c r="AH194" s="438"/>
      <c r="AI194" s="438"/>
      <c r="AJ194" s="438"/>
      <c r="AK194" s="438"/>
      <c r="AL194" s="438"/>
      <c r="AM194" s="438"/>
      <c r="AN194" s="438"/>
      <c r="AO194" s="439"/>
    </row>
    <row r="195" spans="6:41" x14ac:dyDescent="0.4">
      <c r="F195" s="364"/>
      <c r="G195" s="364"/>
      <c r="H195" s="364"/>
      <c r="I195" s="2"/>
      <c r="J195" s="436" t="s">
        <v>85</v>
      </c>
      <c r="K195" s="38"/>
      <c r="L195" s="38"/>
      <c r="M195" s="38"/>
      <c r="N195" s="38" t="s">
        <v>317</v>
      </c>
      <c r="O195" s="38"/>
      <c r="P195" s="38"/>
      <c r="Q195" s="38"/>
      <c r="R195" s="38" t="s">
        <v>316</v>
      </c>
      <c r="S195" s="38"/>
      <c r="T195" s="38"/>
      <c r="U195" s="38"/>
      <c r="V195" s="38" t="s">
        <v>315</v>
      </c>
      <c r="W195" s="38"/>
      <c r="X195" s="38"/>
      <c r="Y195" s="38"/>
      <c r="Z195" s="38" t="s">
        <v>314</v>
      </c>
      <c r="AA195" s="38"/>
      <c r="AB195" s="38"/>
      <c r="AC195" s="38"/>
      <c r="AD195" s="38" t="s">
        <v>648</v>
      </c>
      <c r="AE195" s="38"/>
      <c r="AF195" s="38"/>
      <c r="AG195" s="38"/>
      <c r="AH195" s="38" t="s">
        <v>649</v>
      </c>
      <c r="AI195" s="38"/>
      <c r="AJ195" s="38"/>
      <c r="AK195" s="38"/>
      <c r="AL195" s="38" t="s">
        <v>650</v>
      </c>
      <c r="AM195" s="38"/>
      <c r="AN195" s="38"/>
      <c r="AO195" s="432"/>
    </row>
    <row r="196" spans="6:41" x14ac:dyDescent="0.4">
      <c r="F196" s="415" t="s">
        <v>684</v>
      </c>
      <c r="G196" s="415"/>
      <c r="H196" s="415"/>
      <c r="I196" s="22"/>
      <c r="J196" s="440" t="s">
        <v>703</v>
      </c>
      <c r="K196" s="441"/>
      <c r="L196" s="441"/>
      <c r="M196" s="441"/>
      <c r="N196" s="441"/>
      <c r="O196" s="441"/>
      <c r="P196" s="441"/>
      <c r="Q196" s="441"/>
      <c r="R196" s="441"/>
      <c r="S196" s="441"/>
      <c r="T196" s="441"/>
      <c r="U196" s="441"/>
      <c r="V196" s="441"/>
      <c r="W196" s="441"/>
      <c r="X196" s="441"/>
      <c r="Y196" s="441"/>
      <c r="Z196" s="441"/>
      <c r="AA196" s="441"/>
      <c r="AB196" s="441"/>
      <c r="AC196" s="441"/>
      <c r="AD196" s="441"/>
      <c r="AE196" s="441"/>
      <c r="AF196" s="441"/>
      <c r="AG196" s="441"/>
      <c r="AH196" s="441"/>
      <c r="AI196" s="441"/>
      <c r="AJ196" s="441"/>
      <c r="AK196" s="441"/>
      <c r="AL196" s="441"/>
      <c r="AM196" s="441"/>
      <c r="AN196" s="441"/>
      <c r="AO196" s="442"/>
    </row>
    <row r="197" spans="6:41" x14ac:dyDescent="0.4">
      <c r="F197" s="364"/>
      <c r="G197" s="364"/>
      <c r="H197" s="364"/>
      <c r="J197" s="436" t="s">
        <v>651</v>
      </c>
      <c r="K197" s="38"/>
      <c r="L197" s="38"/>
      <c r="M197" s="38"/>
      <c r="N197" s="38" t="s">
        <v>652</v>
      </c>
      <c r="O197" s="38"/>
      <c r="P197" s="38"/>
      <c r="Q197" s="38"/>
      <c r="R197" s="38" t="s">
        <v>653</v>
      </c>
      <c r="S197" s="38"/>
      <c r="T197" s="38"/>
      <c r="U197" s="38"/>
      <c r="V197" s="38" t="s">
        <v>654</v>
      </c>
      <c r="W197" s="38"/>
      <c r="X197" s="38"/>
      <c r="Y197" s="38"/>
      <c r="Z197" s="38" t="s">
        <v>655</v>
      </c>
      <c r="AA197" s="38"/>
      <c r="AB197" s="38"/>
      <c r="AC197" s="38"/>
      <c r="AD197" s="38" t="s">
        <v>656</v>
      </c>
      <c r="AE197" s="38"/>
      <c r="AF197" s="38"/>
      <c r="AG197" s="38"/>
      <c r="AH197" s="38" t="s">
        <v>657</v>
      </c>
      <c r="AI197" s="38"/>
      <c r="AJ197" s="38"/>
      <c r="AK197" s="38"/>
      <c r="AL197" s="38" t="s">
        <v>658</v>
      </c>
      <c r="AM197" s="38"/>
      <c r="AN197" s="38"/>
      <c r="AO197" s="432"/>
    </row>
    <row r="198" spans="6:41" x14ac:dyDescent="0.4">
      <c r="F198" s="415" t="s">
        <v>685</v>
      </c>
      <c r="G198" s="415"/>
      <c r="H198" s="415"/>
      <c r="I198" s="22"/>
      <c r="J198" s="440" t="s">
        <v>703</v>
      </c>
      <c r="K198" s="441"/>
      <c r="L198" s="441"/>
      <c r="M198" s="441"/>
      <c r="N198" s="441"/>
      <c r="O198" s="441"/>
      <c r="P198" s="441"/>
      <c r="Q198" s="441"/>
      <c r="R198" s="441"/>
      <c r="S198" s="441"/>
      <c r="T198" s="441"/>
      <c r="U198" s="441"/>
      <c r="V198" s="441"/>
      <c r="W198" s="441"/>
      <c r="X198" s="441"/>
      <c r="Y198" s="441"/>
      <c r="Z198" s="441"/>
      <c r="AA198" s="441"/>
      <c r="AB198" s="441"/>
      <c r="AC198" s="441"/>
      <c r="AD198" s="441"/>
      <c r="AE198" s="441"/>
      <c r="AF198" s="441"/>
      <c r="AG198" s="441"/>
      <c r="AH198" s="441"/>
      <c r="AI198" s="441"/>
      <c r="AJ198" s="441"/>
      <c r="AK198" s="441"/>
      <c r="AL198" s="441"/>
      <c r="AM198" s="441"/>
      <c r="AN198" s="441"/>
      <c r="AO198" s="442"/>
    </row>
    <row r="199" spans="6:41" x14ac:dyDescent="0.4">
      <c r="F199" s="416"/>
      <c r="G199" s="416"/>
      <c r="H199" s="416"/>
      <c r="I199" s="2"/>
      <c r="J199" s="436" t="s">
        <v>659</v>
      </c>
      <c r="K199" s="38"/>
      <c r="L199" s="38"/>
      <c r="M199" s="38"/>
      <c r="N199" s="38" t="s">
        <v>660</v>
      </c>
      <c r="O199" s="38"/>
      <c r="P199" s="38"/>
      <c r="Q199" s="38"/>
      <c r="R199" s="38" t="s">
        <v>661</v>
      </c>
      <c r="S199" s="38"/>
      <c r="T199" s="38"/>
      <c r="U199" s="38"/>
      <c r="V199" s="38" t="s">
        <v>662</v>
      </c>
      <c r="W199" s="38"/>
      <c r="X199" s="38"/>
      <c r="Y199" s="38"/>
      <c r="Z199" s="38" t="s">
        <v>663</v>
      </c>
      <c r="AA199" s="38"/>
      <c r="AB199" s="38"/>
      <c r="AC199" s="38"/>
      <c r="AD199" s="38" t="s">
        <v>664</v>
      </c>
      <c r="AE199" s="38"/>
      <c r="AF199" s="38"/>
      <c r="AG199" s="38"/>
      <c r="AH199" s="38" t="s">
        <v>665</v>
      </c>
      <c r="AI199" s="38"/>
      <c r="AJ199" s="38"/>
      <c r="AK199" s="38"/>
      <c r="AL199" s="38" t="s">
        <v>666</v>
      </c>
      <c r="AM199" s="38"/>
      <c r="AN199" s="38"/>
      <c r="AO199" s="432"/>
    </row>
    <row r="200" spans="6:41" x14ac:dyDescent="0.4">
      <c r="F200" s="415" t="s">
        <v>686</v>
      </c>
      <c r="G200" s="415"/>
      <c r="H200" s="415"/>
      <c r="I200" s="22"/>
      <c r="J200" s="440" t="s">
        <v>703</v>
      </c>
      <c r="K200" s="441"/>
      <c r="L200" s="441"/>
      <c r="M200" s="441"/>
      <c r="N200" s="441"/>
      <c r="O200" s="441"/>
      <c r="P200" s="441"/>
      <c r="Q200" s="441"/>
      <c r="R200" s="441"/>
      <c r="S200" s="441"/>
      <c r="T200" s="441"/>
      <c r="U200" s="441"/>
      <c r="V200" s="441"/>
      <c r="W200" s="441"/>
      <c r="X200" s="441"/>
      <c r="Y200" s="441"/>
      <c r="Z200" s="441"/>
      <c r="AA200" s="441"/>
      <c r="AB200" s="441"/>
      <c r="AC200" s="441"/>
      <c r="AD200" s="441"/>
      <c r="AE200" s="441"/>
      <c r="AF200" s="441"/>
      <c r="AG200" s="441"/>
      <c r="AH200" s="441"/>
      <c r="AI200" s="441"/>
      <c r="AJ200" s="441"/>
      <c r="AK200" s="441"/>
      <c r="AL200" s="441"/>
      <c r="AM200" s="441"/>
      <c r="AN200" s="441"/>
      <c r="AO200" s="442"/>
    </row>
    <row r="201" spans="6:41" ht="19.5" thickBot="1" x14ac:dyDescent="0.45">
      <c r="F201" s="364"/>
      <c r="G201" s="364"/>
      <c r="H201" s="364"/>
      <c r="I201" s="2"/>
      <c r="J201" s="420" t="s">
        <v>667</v>
      </c>
      <c r="K201" s="421"/>
      <c r="L201" s="421"/>
      <c r="M201" s="421"/>
      <c r="N201" s="421" t="s">
        <v>668</v>
      </c>
      <c r="O201" s="421"/>
      <c r="P201" s="421"/>
      <c r="Q201" s="421"/>
      <c r="R201" s="421" t="s">
        <v>669</v>
      </c>
      <c r="S201" s="421"/>
      <c r="T201" s="421"/>
      <c r="U201" s="421"/>
      <c r="V201" s="421" t="s">
        <v>670</v>
      </c>
      <c r="W201" s="421"/>
      <c r="X201" s="421"/>
      <c r="Y201" s="421"/>
      <c r="Z201" s="421" t="s">
        <v>671</v>
      </c>
      <c r="AA201" s="421"/>
      <c r="AB201" s="421"/>
      <c r="AC201" s="421"/>
      <c r="AD201" s="421" t="s">
        <v>672</v>
      </c>
      <c r="AE201" s="421"/>
      <c r="AF201" s="421"/>
      <c r="AG201" s="421"/>
      <c r="AH201" s="421" t="s">
        <v>673</v>
      </c>
      <c r="AI201" s="421"/>
      <c r="AJ201" s="421"/>
      <c r="AK201" s="421"/>
      <c r="AL201" s="421" t="s">
        <v>674</v>
      </c>
      <c r="AM201" s="421"/>
      <c r="AN201" s="421"/>
      <c r="AO201" s="425"/>
    </row>
    <row r="202" spans="6:41" ht="19.5" thickTop="1" x14ac:dyDescent="0.4">
      <c r="F202" s="415" t="s">
        <v>2</v>
      </c>
      <c r="G202" s="415"/>
      <c r="H202" s="415"/>
      <c r="I202" s="22"/>
      <c r="J202" s="443" t="s">
        <v>2</v>
      </c>
      <c r="K202" s="444"/>
      <c r="L202" s="444"/>
      <c r="M202" s="444"/>
      <c r="N202" s="444"/>
      <c r="O202" s="444"/>
      <c r="P202" s="444"/>
      <c r="Q202" s="444"/>
      <c r="R202" s="444"/>
      <c r="S202" s="444"/>
      <c r="T202" s="444"/>
      <c r="U202" s="444"/>
      <c r="V202" s="444"/>
      <c r="W202" s="444"/>
      <c r="X202" s="444"/>
      <c r="Y202" s="444"/>
      <c r="Z202" s="444"/>
      <c r="AA202" s="444"/>
      <c r="AB202" s="444"/>
      <c r="AC202" s="444"/>
      <c r="AD202" s="444"/>
      <c r="AE202" s="444"/>
      <c r="AF202" s="444"/>
      <c r="AG202" s="444"/>
      <c r="AH202" s="444"/>
      <c r="AI202" s="444"/>
      <c r="AJ202" s="444"/>
      <c r="AK202" s="444"/>
      <c r="AL202" s="444"/>
      <c r="AM202" s="444"/>
      <c r="AN202" s="444"/>
      <c r="AO202" s="445"/>
    </row>
    <row r="203" spans="6:41" ht="19.5" thickBot="1" x14ac:dyDescent="0.45">
      <c r="F203" s="364"/>
      <c r="G203" s="364"/>
      <c r="H203" s="364"/>
      <c r="I203" s="2"/>
      <c r="J203" s="446" t="s">
        <v>2</v>
      </c>
      <c r="K203" s="447"/>
      <c r="L203" s="447"/>
      <c r="M203" s="447"/>
      <c r="N203" s="447"/>
      <c r="O203" s="447"/>
      <c r="P203" s="447"/>
      <c r="Q203" s="447"/>
      <c r="R203" s="447"/>
      <c r="S203" s="447"/>
      <c r="T203" s="447"/>
      <c r="U203" s="447"/>
      <c r="V203" s="447"/>
      <c r="W203" s="447"/>
      <c r="X203" s="447"/>
      <c r="Y203" s="447"/>
      <c r="Z203" s="447"/>
      <c r="AA203" s="447"/>
      <c r="AB203" s="447"/>
      <c r="AC203" s="447"/>
      <c r="AD203" s="447"/>
      <c r="AE203" s="447"/>
      <c r="AF203" s="447"/>
      <c r="AG203" s="447"/>
      <c r="AH203" s="447"/>
      <c r="AI203" s="447"/>
      <c r="AJ203" s="447"/>
      <c r="AK203" s="447"/>
      <c r="AL203" s="447"/>
      <c r="AM203" s="447"/>
      <c r="AN203" s="447"/>
      <c r="AO203" s="448"/>
    </row>
    <row r="204" spans="6:41" ht="19.5" thickTop="1" x14ac:dyDescent="0.4">
      <c r="F204" s="415" t="s">
        <v>687</v>
      </c>
      <c r="G204" s="415"/>
      <c r="H204" s="415"/>
      <c r="I204" s="22"/>
      <c r="J204" s="426" t="s">
        <v>704</v>
      </c>
      <c r="K204" s="427"/>
      <c r="L204" s="427"/>
      <c r="M204" s="427"/>
      <c r="N204" s="427"/>
      <c r="O204" s="427"/>
      <c r="P204" s="427"/>
      <c r="Q204" s="427"/>
      <c r="R204" s="427"/>
      <c r="S204" s="427"/>
      <c r="T204" s="427"/>
      <c r="U204" s="427"/>
      <c r="V204" s="427"/>
      <c r="W204" s="427"/>
      <c r="X204" s="427"/>
      <c r="Y204" s="427"/>
      <c r="Z204" s="427"/>
      <c r="AA204" s="427"/>
      <c r="AB204" s="427"/>
      <c r="AC204" s="427"/>
      <c r="AD204" s="427"/>
      <c r="AE204" s="427"/>
      <c r="AF204" s="427"/>
      <c r="AG204" s="427"/>
      <c r="AH204" s="427"/>
      <c r="AI204" s="427"/>
      <c r="AJ204" s="427"/>
      <c r="AK204" s="427"/>
      <c r="AL204" s="427"/>
      <c r="AM204" s="427"/>
      <c r="AN204" s="427"/>
      <c r="AO204" s="428"/>
    </row>
    <row r="205" spans="6:41" x14ac:dyDescent="0.4">
      <c r="F205" s="364"/>
      <c r="G205" s="364"/>
      <c r="H205" s="364"/>
      <c r="I205" s="2"/>
      <c r="J205" s="436" t="s">
        <v>85</v>
      </c>
      <c r="K205" s="38"/>
      <c r="L205" s="38"/>
      <c r="M205" s="38"/>
      <c r="N205" s="38" t="s">
        <v>317</v>
      </c>
      <c r="O205" s="38"/>
      <c r="P205" s="38"/>
      <c r="Q205" s="38"/>
      <c r="R205" s="38" t="s">
        <v>316</v>
      </c>
      <c r="S205" s="38"/>
      <c r="T205" s="38"/>
      <c r="U205" s="38"/>
      <c r="V205" s="38" t="s">
        <v>315</v>
      </c>
      <c r="W205" s="38"/>
      <c r="X205" s="38"/>
      <c r="Y205" s="38"/>
      <c r="Z205" s="38" t="s">
        <v>314</v>
      </c>
      <c r="AA205" s="38"/>
      <c r="AB205" s="38"/>
      <c r="AC205" s="38"/>
      <c r="AD205" s="38" t="s">
        <v>648</v>
      </c>
      <c r="AE205" s="38"/>
      <c r="AF205" s="38"/>
      <c r="AG205" s="38"/>
      <c r="AH205" s="38" t="s">
        <v>649</v>
      </c>
      <c r="AI205" s="38"/>
      <c r="AJ205" s="38"/>
      <c r="AK205" s="38"/>
      <c r="AL205" s="38" t="s">
        <v>650</v>
      </c>
      <c r="AM205" s="38"/>
      <c r="AN205" s="38"/>
      <c r="AO205" s="432"/>
    </row>
    <row r="206" spans="6:41" x14ac:dyDescent="0.4">
      <c r="F206" s="415" t="s">
        <v>688</v>
      </c>
      <c r="G206" s="415"/>
      <c r="H206" s="415"/>
      <c r="I206" s="22"/>
      <c r="J206" s="429" t="s">
        <v>704</v>
      </c>
      <c r="K206" s="430"/>
      <c r="L206" s="430"/>
      <c r="M206" s="430"/>
      <c r="N206" s="430"/>
      <c r="O206" s="430"/>
      <c r="P206" s="430"/>
      <c r="Q206" s="430"/>
      <c r="R206" s="430"/>
      <c r="S206" s="430"/>
      <c r="T206" s="430"/>
      <c r="U206" s="430"/>
      <c r="V206" s="430"/>
      <c r="W206" s="430"/>
      <c r="X206" s="430"/>
      <c r="Y206" s="430"/>
      <c r="Z206" s="430"/>
      <c r="AA206" s="430"/>
      <c r="AB206" s="430"/>
      <c r="AC206" s="430"/>
      <c r="AD206" s="430"/>
      <c r="AE206" s="430"/>
      <c r="AF206" s="430"/>
      <c r="AG206" s="430"/>
      <c r="AH206" s="430"/>
      <c r="AI206" s="430"/>
      <c r="AJ206" s="430"/>
      <c r="AK206" s="430"/>
      <c r="AL206" s="430"/>
      <c r="AM206" s="430"/>
      <c r="AN206" s="430"/>
      <c r="AO206" s="431"/>
    </row>
    <row r="207" spans="6:41" x14ac:dyDescent="0.4">
      <c r="F207" s="364"/>
      <c r="G207" s="364"/>
      <c r="H207" s="364"/>
      <c r="J207" s="436" t="s">
        <v>651</v>
      </c>
      <c r="K207" s="38"/>
      <c r="L207" s="38"/>
      <c r="M207" s="38"/>
      <c r="N207" s="38" t="s">
        <v>652</v>
      </c>
      <c r="O207" s="38"/>
      <c r="P207" s="38"/>
      <c r="Q207" s="38"/>
      <c r="R207" s="38" t="s">
        <v>653</v>
      </c>
      <c r="S207" s="38"/>
      <c r="T207" s="38"/>
      <c r="U207" s="38"/>
      <c r="V207" s="38" t="s">
        <v>654</v>
      </c>
      <c r="W207" s="38"/>
      <c r="X207" s="38"/>
      <c r="Y207" s="38"/>
      <c r="Z207" s="38" t="s">
        <v>655</v>
      </c>
      <c r="AA207" s="38"/>
      <c r="AB207" s="38"/>
      <c r="AC207" s="38"/>
      <c r="AD207" s="38" t="s">
        <v>656</v>
      </c>
      <c r="AE207" s="38"/>
      <c r="AF207" s="38"/>
      <c r="AG207" s="38"/>
      <c r="AH207" s="38" t="s">
        <v>657</v>
      </c>
      <c r="AI207" s="38"/>
      <c r="AJ207" s="38"/>
      <c r="AK207" s="38"/>
      <c r="AL207" s="38" t="s">
        <v>658</v>
      </c>
      <c r="AM207" s="38"/>
      <c r="AN207" s="38"/>
      <c r="AO207" s="432"/>
    </row>
    <row r="208" spans="6:41" x14ac:dyDescent="0.4">
      <c r="F208" s="415" t="s">
        <v>689</v>
      </c>
      <c r="G208" s="415"/>
      <c r="H208" s="415"/>
      <c r="I208" s="22"/>
      <c r="J208" s="429" t="s">
        <v>704</v>
      </c>
      <c r="K208" s="430"/>
      <c r="L208" s="430"/>
      <c r="M208" s="430"/>
      <c r="N208" s="430"/>
      <c r="O208" s="430"/>
      <c r="P208" s="430"/>
      <c r="Q208" s="430"/>
      <c r="R208" s="430"/>
      <c r="S208" s="430"/>
      <c r="T208" s="430"/>
      <c r="U208" s="430"/>
      <c r="V208" s="430"/>
      <c r="W208" s="430"/>
      <c r="X208" s="430"/>
      <c r="Y208" s="430"/>
      <c r="Z208" s="430"/>
      <c r="AA208" s="430"/>
      <c r="AB208" s="430"/>
      <c r="AC208" s="430"/>
      <c r="AD208" s="430"/>
      <c r="AE208" s="430"/>
      <c r="AF208" s="430"/>
      <c r="AG208" s="430"/>
      <c r="AH208" s="430"/>
      <c r="AI208" s="430"/>
      <c r="AJ208" s="430"/>
      <c r="AK208" s="430"/>
      <c r="AL208" s="430"/>
      <c r="AM208" s="430"/>
      <c r="AN208" s="430"/>
      <c r="AO208" s="431"/>
    </row>
    <row r="209" spans="6:41" x14ac:dyDescent="0.4">
      <c r="F209" s="364"/>
      <c r="G209" s="364"/>
      <c r="H209" s="364"/>
      <c r="I209" s="2"/>
      <c r="J209" s="436" t="s">
        <v>659</v>
      </c>
      <c r="K209" s="38"/>
      <c r="L209" s="38"/>
      <c r="M209" s="38"/>
      <c r="N209" s="38" t="s">
        <v>660</v>
      </c>
      <c r="O209" s="38"/>
      <c r="P209" s="38"/>
      <c r="Q209" s="38"/>
      <c r="R209" s="38" t="s">
        <v>661</v>
      </c>
      <c r="S209" s="38"/>
      <c r="T209" s="38"/>
      <c r="U209" s="38"/>
      <c r="V209" s="38" t="s">
        <v>662</v>
      </c>
      <c r="W209" s="38"/>
      <c r="X209" s="38"/>
      <c r="Y209" s="38"/>
      <c r="Z209" s="38" t="s">
        <v>663</v>
      </c>
      <c r="AA209" s="38"/>
      <c r="AB209" s="38"/>
      <c r="AC209" s="38"/>
      <c r="AD209" s="38" t="s">
        <v>664</v>
      </c>
      <c r="AE209" s="38"/>
      <c r="AF209" s="38"/>
      <c r="AG209" s="38"/>
      <c r="AH209" s="38" t="s">
        <v>665</v>
      </c>
      <c r="AI209" s="38"/>
      <c r="AJ209" s="38"/>
      <c r="AK209" s="38"/>
      <c r="AL209" s="38" t="s">
        <v>666</v>
      </c>
      <c r="AM209" s="38"/>
      <c r="AN209" s="38"/>
      <c r="AO209" s="432"/>
    </row>
    <row r="210" spans="6:41" x14ac:dyDescent="0.4">
      <c r="F210" s="415" t="s">
        <v>690</v>
      </c>
      <c r="G210" s="415"/>
      <c r="H210" s="415"/>
      <c r="I210" s="22"/>
      <c r="J210" s="429" t="s">
        <v>704</v>
      </c>
      <c r="K210" s="430"/>
      <c r="L210" s="430"/>
      <c r="M210" s="430"/>
      <c r="N210" s="430"/>
      <c r="O210" s="430"/>
      <c r="P210" s="430"/>
      <c r="Q210" s="430"/>
      <c r="R210" s="430"/>
      <c r="S210" s="430"/>
      <c r="T210" s="430"/>
      <c r="U210" s="430"/>
      <c r="V210" s="430"/>
      <c r="W210" s="430"/>
      <c r="X210" s="430"/>
      <c r="Y210" s="430"/>
      <c r="Z210" s="430"/>
      <c r="AA210" s="430"/>
      <c r="AB210" s="430"/>
      <c r="AC210" s="430"/>
      <c r="AD210" s="430"/>
      <c r="AE210" s="430"/>
      <c r="AF210" s="430"/>
      <c r="AG210" s="430"/>
      <c r="AH210" s="430"/>
      <c r="AI210" s="430"/>
      <c r="AJ210" s="430"/>
      <c r="AK210" s="430"/>
      <c r="AL210" s="430"/>
      <c r="AM210" s="430"/>
      <c r="AN210" s="430"/>
      <c r="AO210" s="431"/>
    </row>
    <row r="211" spans="6:41" ht="19.5" thickBot="1" x14ac:dyDescent="0.45">
      <c r="F211" s="416"/>
      <c r="G211" s="416"/>
      <c r="H211" s="416"/>
      <c r="I211" s="2"/>
      <c r="J211" s="420" t="s">
        <v>667</v>
      </c>
      <c r="K211" s="421"/>
      <c r="L211" s="421"/>
      <c r="M211" s="421"/>
      <c r="N211" s="421" t="s">
        <v>668</v>
      </c>
      <c r="O211" s="421"/>
      <c r="P211" s="421"/>
      <c r="Q211" s="421"/>
      <c r="R211" s="421" t="s">
        <v>669</v>
      </c>
      <c r="S211" s="421"/>
      <c r="T211" s="421"/>
      <c r="U211" s="421"/>
      <c r="V211" s="421" t="s">
        <v>670</v>
      </c>
      <c r="W211" s="421"/>
      <c r="X211" s="421"/>
      <c r="Y211" s="421"/>
      <c r="Z211" s="421" t="s">
        <v>671</v>
      </c>
      <c r="AA211" s="421"/>
      <c r="AB211" s="421"/>
      <c r="AC211" s="421"/>
      <c r="AD211" s="421" t="s">
        <v>672</v>
      </c>
      <c r="AE211" s="421"/>
      <c r="AF211" s="421"/>
      <c r="AG211" s="421"/>
      <c r="AH211" s="421" t="s">
        <v>673</v>
      </c>
      <c r="AI211" s="421"/>
      <c r="AJ211" s="421"/>
      <c r="AK211" s="421"/>
      <c r="AL211" s="421" t="s">
        <v>674</v>
      </c>
      <c r="AM211" s="421"/>
      <c r="AN211" s="421"/>
      <c r="AO211" s="425"/>
    </row>
    <row r="212" spans="6:41" ht="19.5" thickTop="1" x14ac:dyDescent="0.4"/>
    <row r="215" spans="6:41" ht="19.5" thickBot="1" x14ac:dyDescent="0.45">
      <c r="I215" s="3"/>
      <c r="J215" s="405" t="str">
        <f>"+0"</f>
        <v>+0</v>
      </c>
      <c r="K215" s="364"/>
      <c r="L215" s="364"/>
      <c r="M215" s="406"/>
      <c r="N215" s="405" t="str">
        <f>"+1"</f>
        <v>+1</v>
      </c>
      <c r="O215" s="364"/>
      <c r="P215" s="364"/>
      <c r="Q215" s="406"/>
      <c r="R215" s="405" t="str">
        <f>"+2"</f>
        <v>+2</v>
      </c>
      <c r="S215" s="364"/>
      <c r="T215" s="364"/>
      <c r="U215" s="406"/>
      <c r="V215" s="405" t="str">
        <f>"+3"</f>
        <v>+3</v>
      </c>
      <c r="W215" s="364"/>
      <c r="X215" s="364"/>
      <c r="Y215" s="406"/>
      <c r="Z215" s="405" t="str">
        <f>"+4"</f>
        <v>+4</v>
      </c>
      <c r="AA215" s="364"/>
      <c r="AB215" s="364"/>
      <c r="AC215" s="406"/>
      <c r="AD215" s="405" t="str">
        <f>"+5"</f>
        <v>+5</v>
      </c>
      <c r="AE215" s="364"/>
      <c r="AF215" s="364"/>
      <c r="AG215" s="406"/>
      <c r="AH215" s="405" t="str">
        <f>"+6"</f>
        <v>+6</v>
      </c>
      <c r="AI215" s="364"/>
      <c r="AJ215" s="364"/>
      <c r="AK215" s="406"/>
      <c r="AL215" s="405" t="str">
        <f>"+7"</f>
        <v>+7</v>
      </c>
      <c r="AM215" s="364"/>
      <c r="AN215" s="364"/>
      <c r="AO215" s="406"/>
    </row>
    <row r="216" spans="6:41" ht="19.5" thickTop="1" x14ac:dyDescent="0.4">
      <c r="F216" s="415" t="s">
        <v>318</v>
      </c>
      <c r="G216" s="415"/>
      <c r="H216" s="415"/>
      <c r="I216" s="23"/>
      <c r="J216" s="417" t="s">
        <v>321</v>
      </c>
      <c r="K216" s="418"/>
      <c r="L216" s="418"/>
      <c r="M216" s="419"/>
      <c r="N216" s="433" t="s">
        <v>851</v>
      </c>
      <c r="O216" s="434"/>
      <c r="P216" s="434"/>
      <c r="Q216" s="434"/>
      <c r="R216" s="434"/>
      <c r="S216" s="434"/>
      <c r="T216" s="434"/>
      <c r="U216" s="434"/>
      <c r="V216" s="434"/>
      <c r="W216" s="434"/>
      <c r="X216" s="434"/>
      <c r="Y216" s="434"/>
      <c r="Z216" s="434"/>
      <c r="AA216" s="434"/>
      <c r="AB216" s="434"/>
      <c r="AC216" s="434"/>
      <c r="AD216" s="434"/>
      <c r="AE216" s="434"/>
      <c r="AF216" s="434"/>
      <c r="AG216" s="435"/>
      <c r="AH216" s="423" t="s">
        <v>854</v>
      </c>
      <c r="AI216" s="423"/>
      <c r="AJ216" s="423"/>
      <c r="AK216" s="423"/>
      <c r="AL216" s="423"/>
      <c r="AM216" s="423"/>
      <c r="AN216" s="423"/>
      <c r="AO216" s="424"/>
    </row>
    <row r="217" spans="6:41" ht="19.5" thickBot="1" x14ac:dyDescent="0.45">
      <c r="F217" s="364"/>
      <c r="G217" s="364"/>
      <c r="H217" s="364"/>
      <c r="J217" s="456" t="s">
        <v>697</v>
      </c>
      <c r="K217" s="396"/>
      <c r="L217" s="396"/>
      <c r="M217" s="396"/>
      <c r="N217" s="396" t="s">
        <v>314</v>
      </c>
      <c r="O217" s="396"/>
      <c r="P217" s="396"/>
      <c r="Q217" s="396"/>
      <c r="R217" s="396" t="s">
        <v>315</v>
      </c>
      <c r="S217" s="396"/>
      <c r="T217" s="396"/>
      <c r="U217" s="396"/>
      <c r="V217" s="396" t="s">
        <v>316</v>
      </c>
      <c r="W217" s="396"/>
      <c r="X217" s="396"/>
      <c r="Y217" s="457"/>
      <c r="Z217" s="396" t="s">
        <v>317</v>
      </c>
      <c r="AA217" s="396"/>
      <c r="AB217" s="396"/>
      <c r="AC217" s="396"/>
      <c r="AD217" s="396" t="s">
        <v>85</v>
      </c>
      <c r="AE217" s="396"/>
      <c r="AF217" s="396"/>
      <c r="AG217" s="457"/>
      <c r="AH217" s="396" t="s">
        <v>317</v>
      </c>
      <c r="AI217" s="396"/>
      <c r="AJ217" s="396"/>
      <c r="AK217" s="396"/>
      <c r="AL217" s="396" t="s">
        <v>85</v>
      </c>
      <c r="AM217" s="396"/>
      <c r="AN217" s="396"/>
      <c r="AO217" s="458"/>
    </row>
    <row r="218" spans="6:41" ht="19.5" thickTop="1" x14ac:dyDescent="0.4">
      <c r="F218" s="415" t="s">
        <v>327</v>
      </c>
      <c r="G218" s="415"/>
      <c r="H218" s="415"/>
      <c r="I218" s="23"/>
      <c r="J218" s="426" t="s">
        <v>678</v>
      </c>
      <c r="K218" s="427"/>
      <c r="L218" s="427"/>
      <c r="M218" s="427"/>
      <c r="N218" s="427"/>
      <c r="O218" s="427"/>
      <c r="P218" s="427"/>
      <c r="Q218" s="427"/>
      <c r="R218" s="427"/>
      <c r="S218" s="427"/>
      <c r="T218" s="427"/>
      <c r="U218" s="427"/>
      <c r="V218" s="427"/>
      <c r="W218" s="427"/>
      <c r="X218" s="427"/>
      <c r="Y218" s="427"/>
      <c r="Z218" s="427"/>
      <c r="AA218" s="427"/>
      <c r="AB218" s="427"/>
      <c r="AC218" s="427"/>
      <c r="AD218" s="427"/>
      <c r="AE218" s="427"/>
      <c r="AF218" s="427"/>
      <c r="AG218" s="427"/>
      <c r="AH218" s="427"/>
      <c r="AI218" s="427"/>
      <c r="AJ218" s="427"/>
      <c r="AK218" s="427"/>
      <c r="AL218" s="427"/>
      <c r="AM218" s="427"/>
      <c r="AN218" s="427"/>
      <c r="AO218" s="428"/>
    </row>
    <row r="219" spans="6:41" x14ac:dyDescent="0.4">
      <c r="F219" s="416"/>
      <c r="G219" s="416"/>
      <c r="H219" s="416"/>
      <c r="I219" s="2"/>
      <c r="J219" s="436" t="s">
        <v>85</v>
      </c>
      <c r="K219" s="38"/>
      <c r="L219" s="38"/>
      <c r="M219" s="38"/>
      <c r="N219" s="38" t="s">
        <v>317</v>
      </c>
      <c r="O219" s="38"/>
      <c r="P219" s="38"/>
      <c r="Q219" s="38"/>
      <c r="R219" s="38" t="s">
        <v>316</v>
      </c>
      <c r="S219" s="38"/>
      <c r="T219" s="38"/>
      <c r="U219" s="38"/>
      <c r="V219" s="38" t="s">
        <v>315</v>
      </c>
      <c r="W219" s="38"/>
      <c r="X219" s="38"/>
      <c r="Y219" s="38"/>
      <c r="Z219" s="38" t="s">
        <v>314</v>
      </c>
      <c r="AA219" s="38"/>
      <c r="AB219" s="38"/>
      <c r="AC219" s="38"/>
      <c r="AD219" s="38" t="s">
        <v>648</v>
      </c>
      <c r="AE219" s="38"/>
      <c r="AF219" s="38"/>
      <c r="AG219" s="38"/>
      <c r="AH219" s="38" t="s">
        <v>649</v>
      </c>
      <c r="AI219" s="38"/>
      <c r="AJ219" s="38"/>
      <c r="AK219" s="38"/>
      <c r="AL219" s="38" t="s">
        <v>650</v>
      </c>
      <c r="AM219" s="38"/>
      <c r="AN219" s="38"/>
      <c r="AO219" s="432"/>
    </row>
    <row r="220" spans="6:41" x14ac:dyDescent="0.4">
      <c r="F220" s="364" t="s">
        <v>675</v>
      </c>
      <c r="G220" s="364"/>
      <c r="H220" s="364"/>
      <c r="I220" s="22"/>
      <c r="J220" s="429" t="s">
        <v>678</v>
      </c>
      <c r="K220" s="430"/>
      <c r="L220" s="430"/>
      <c r="M220" s="430"/>
      <c r="N220" s="430"/>
      <c r="O220" s="430"/>
      <c r="P220" s="430"/>
      <c r="Q220" s="430"/>
      <c r="R220" s="430"/>
      <c r="S220" s="430"/>
      <c r="T220" s="430"/>
      <c r="U220" s="430"/>
      <c r="V220" s="430"/>
      <c r="W220" s="430"/>
      <c r="X220" s="430"/>
      <c r="Y220" s="430"/>
      <c r="Z220" s="430"/>
      <c r="AA220" s="430"/>
      <c r="AB220" s="430"/>
      <c r="AC220" s="430"/>
      <c r="AD220" s="430"/>
      <c r="AE220" s="430"/>
      <c r="AF220" s="430"/>
      <c r="AG220" s="430"/>
      <c r="AH220" s="430"/>
      <c r="AI220" s="430"/>
      <c r="AJ220" s="430"/>
      <c r="AK220" s="430"/>
      <c r="AL220" s="430"/>
      <c r="AM220" s="430"/>
      <c r="AN220" s="430"/>
      <c r="AO220" s="431"/>
    </row>
    <row r="221" spans="6:41" x14ac:dyDescent="0.4">
      <c r="F221" s="364"/>
      <c r="G221" s="364"/>
      <c r="H221" s="364"/>
      <c r="J221" s="436" t="s">
        <v>651</v>
      </c>
      <c r="K221" s="38"/>
      <c r="L221" s="38"/>
      <c r="M221" s="38"/>
      <c r="N221" s="38" t="s">
        <v>652</v>
      </c>
      <c r="O221" s="38"/>
      <c r="P221" s="38"/>
      <c r="Q221" s="38"/>
      <c r="R221" s="38" t="s">
        <v>653</v>
      </c>
      <c r="S221" s="38"/>
      <c r="T221" s="38"/>
      <c r="U221" s="38"/>
      <c r="V221" s="38" t="s">
        <v>654</v>
      </c>
      <c r="W221" s="38"/>
      <c r="X221" s="38"/>
      <c r="Y221" s="38"/>
      <c r="Z221" s="38" t="s">
        <v>655</v>
      </c>
      <c r="AA221" s="38"/>
      <c r="AB221" s="38"/>
      <c r="AC221" s="38"/>
      <c r="AD221" s="38" t="s">
        <v>656</v>
      </c>
      <c r="AE221" s="38"/>
      <c r="AF221" s="38"/>
      <c r="AG221" s="38"/>
      <c r="AH221" s="38" t="s">
        <v>657</v>
      </c>
      <c r="AI221" s="38"/>
      <c r="AJ221" s="38"/>
      <c r="AK221" s="38"/>
      <c r="AL221" s="38" t="s">
        <v>658</v>
      </c>
      <c r="AM221" s="38"/>
      <c r="AN221" s="38"/>
      <c r="AO221" s="432"/>
    </row>
    <row r="222" spans="6:41" x14ac:dyDescent="0.4">
      <c r="F222" s="415" t="s">
        <v>681</v>
      </c>
      <c r="G222" s="415"/>
      <c r="H222" s="415"/>
      <c r="I222" s="22"/>
      <c r="J222" s="429" t="s">
        <v>678</v>
      </c>
      <c r="K222" s="430"/>
      <c r="L222" s="430"/>
      <c r="M222" s="430"/>
      <c r="N222" s="430"/>
      <c r="O222" s="430"/>
      <c r="P222" s="430"/>
      <c r="Q222" s="430"/>
      <c r="R222" s="430"/>
      <c r="S222" s="430"/>
      <c r="T222" s="430"/>
      <c r="U222" s="430"/>
      <c r="V222" s="430"/>
      <c r="W222" s="430"/>
      <c r="X222" s="430"/>
      <c r="Y222" s="430"/>
      <c r="Z222" s="430"/>
      <c r="AA222" s="430"/>
      <c r="AB222" s="430"/>
      <c r="AC222" s="430"/>
      <c r="AD222" s="430"/>
      <c r="AE222" s="430"/>
      <c r="AF222" s="430"/>
      <c r="AG222" s="430"/>
      <c r="AH222" s="430"/>
      <c r="AI222" s="430"/>
      <c r="AJ222" s="430"/>
      <c r="AK222" s="430"/>
      <c r="AL222" s="430"/>
      <c r="AM222" s="430"/>
      <c r="AN222" s="430"/>
      <c r="AO222" s="431"/>
    </row>
    <row r="223" spans="6:41" x14ac:dyDescent="0.4">
      <c r="F223" s="364"/>
      <c r="G223" s="364"/>
      <c r="H223" s="364"/>
      <c r="I223" s="2"/>
      <c r="J223" s="436" t="s">
        <v>659</v>
      </c>
      <c r="K223" s="38"/>
      <c r="L223" s="38"/>
      <c r="M223" s="38"/>
      <c r="N223" s="38" t="s">
        <v>660</v>
      </c>
      <c r="O223" s="38"/>
      <c r="P223" s="38"/>
      <c r="Q223" s="38"/>
      <c r="R223" s="38" t="s">
        <v>661</v>
      </c>
      <c r="S223" s="38"/>
      <c r="T223" s="38"/>
      <c r="U223" s="38"/>
      <c r="V223" s="38" t="s">
        <v>662</v>
      </c>
      <c r="W223" s="38"/>
      <c r="X223" s="38"/>
      <c r="Y223" s="38"/>
      <c r="Z223" s="38" t="s">
        <v>663</v>
      </c>
      <c r="AA223" s="38"/>
      <c r="AB223" s="38"/>
      <c r="AC223" s="38"/>
      <c r="AD223" s="38" t="s">
        <v>664</v>
      </c>
      <c r="AE223" s="38"/>
      <c r="AF223" s="38"/>
      <c r="AG223" s="38"/>
      <c r="AH223" s="38" t="s">
        <v>665</v>
      </c>
      <c r="AI223" s="38"/>
      <c r="AJ223" s="38"/>
      <c r="AK223" s="38"/>
      <c r="AL223" s="38" t="s">
        <v>666</v>
      </c>
      <c r="AM223" s="38"/>
      <c r="AN223" s="38"/>
      <c r="AO223" s="432"/>
    </row>
    <row r="224" spans="6:41" x14ac:dyDescent="0.4">
      <c r="F224" s="415" t="s">
        <v>682</v>
      </c>
      <c r="G224" s="415"/>
      <c r="H224" s="415"/>
      <c r="I224" s="22"/>
      <c r="J224" s="429" t="s">
        <v>678</v>
      </c>
      <c r="K224" s="430"/>
      <c r="L224" s="430"/>
      <c r="M224" s="430"/>
      <c r="N224" s="430"/>
      <c r="O224" s="430"/>
      <c r="P224" s="430"/>
      <c r="Q224" s="430"/>
      <c r="R224" s="430"/>
      <c r="S224" s="430"/>
      <c r="T224" s="430"/>
      <c r="U224" s="430"/>
      <c r="V224" s="430"/>
      <c r="W224" s="430"/>
      <c r="X224" s="430"/>
      <c r="Y224" s="430"/>
      <c r="Z224" s="430"/>
      <c r="AA224" s="430"/>
      <c r="AB224" s="430"/>
      <c r="AC224" s="430"/>
      <c r="AD224" s="430"/>
      <c r="AE224" s="430"/>
      <c r="AF224" s="430"/>
      <c r="AG224" s="430"/>
      <c r="AH224" s="430"/>
      <c r="AI224" s="430"/>
      <c r="AJ224" s="430"/>
      <c r="AK224" s="430"/>
      <c r="AL224" s="430"/>
      <c r="AM224" s="430"/>
      <c r="AN224" s="430"/>
      <c r="AO224" s="431"/>
    </row>
    <row r="225" spans="6:41" ht="19.5" thickBot="1" x14ac:dyDescent="0.45">
      <c r="F225" s="364"/>
      <c r="G225" s="364"/>
      <c r="H225" s="364"/>
      <c r="I225" s="2"/>
      <c r="J225" s="420" t="s">
        <v>667</v>
      </c>
      <c r="K225" s="421"/>
      <c r="L225" s="421"/>
      <c r="M225" s="421"/>
      <c r="N225" s="421" t="s">
        <v>668</v>
      </c>
      <c r="O225" s="421"/>
      <c r="P225" s="421"/>
      <c r="Q225" s="421"/>
      <c r="R225" s="421" t="s">
        <v>669</v>
      </c>
      <c r="S225" s="421"/>
      <c r="T225" s="421"/>
      <c r="U225" s="421"/>
      <c r="V225" s="421" t="s">
        <v>670</v>
      </c>
      <c r="W225" s="421"/>
      <c r="X225" s="421"/>
      <c r="Y225" s="421"/>
      <c r="Z225" s="421" t="s">
        <v>671</v>
      </c>
      <c r="AA225" s="421"/>
      <c r="AB225" s="421"/>
      <c r="AC225" s="421"/>
      <c r="AD225" s="421" t="s">
        <v>672</v>
      </c>
      <c r="AE225" s="421"/>
      <c r="AF225" s="421"/>
      <c r="AG225" s="421"/>
      <c r="AH225" s="421" t="s">
        <v>673</v>
      </c>
      <c r="AI225" s="421"/>
      <c r="AJ225" s="421"/>
      <c r="AK225" s="421"/>
      <c r="AL225" s="421" t="s">
        <v>674</v>
      </c>
      <c r="AM225" s="421"/>
      <c r="AN225" s="421"/>
      <c r="AO225" s="425"/>
    </row>
    <row r="226" spans="6:41" ht="19.5" thickTop="1" x14ac:dyDescent="0.4">
      <c r="F226" s="415" t="s">
        <v>683</v>
      </c>
      <c r="G226" s="415"/>
      <c r="H226" s="415"/>
      <c r="I226" s="22"/>
      <c r="J226" s="437" t="s">
        <v>679</v>
      </c>
      <c r="K226" s="438"/>
      <c r="L226" s="438"/>
      <c r="M226" s="438"/>
      <c r="N226" s="438"/>
      <c r="O226" s="438"/>
      <c r="P226" s="438"/>
      <c r="Q226" s="438"/>
      <c r="R226" s="438"/>
      <c r="S226" s="438"/>
      <c r="T226" s="438"/>
      <c r="U226" s="438"/>
      <c r="V226" s="438"/>
      <c r="W226" s="438"/>
      <c r="X226" s="438"/>
      <c r="Y226" s="438"/>
      <c r="Z226" s="438"/>
      <c r="AA226" s="438"/>
      <c r="AB226" s="438"/>
      <c r="AC226" s="438"/>
      <c r="AD226" s="438"/>
      <c r="AE226" s="438"/>
      <c r="AF226" s="438"/>
      <c r="AG226" s="438"/>
      <c r="AH226" s="438"/>
      <c r="AI226" s="438"/>
      <c r="AJ226" s="438"/>
      <c r="AK226" s="438"/>
      <c r="AL226" s="438"/>
      <c r="AM226" s="438"/>
      <c r="AN226" s="438"/>
      <c r="AO226" s="439"/>
    </row>
    <row r="227" spans="6:41" x14ac:dyDescent="0.4">
      <c r="F227" s="364"/>
      <c r="G227" s="364"/>
      <c r="H227" s="364"/>
      <c r="I227" s="2"/>
      <c r="J227" s="436" t="s">
        <v>85</v>
      </c>
      <c r="K227" s="38"/>
      <c r="L227" s="38"/>
      <c r="M227" s="38"/>
      <c r="N227" s="38" t="s">
        <v>317</v>
      </c>
      <c r="O227" s="38"/>
      <c r="P227" s="38"/>
      <c r="Q227" s="38"/>
      <c r="R227" s="38" t="s">
        <v>316</v>
      </c>
      <c r="S227" s="38"/>
      <c r="T227" s="38"/>
      <c r="U227" s="38"/>
      <c r="V227" s="38" t="s">
        <v>315</v>
      </c>
      <c r="W227" s="38"/>
      <c r="X227" s="38"/>
      <c r="Y227" s="38"/>
      <c r="Z227" s="38" t="s">
        <v>314</v>
      </c>
      <c r="AA227" s="38"/>
      <c r="AB227" s="38"/>
      <c r="AC227" s="38"/>
      <c r="AD227" s="38" t="s">
        <v>648</v>
      </c>
      <c r="AE227" s="38"/>
      <c r="AF227" s="38"/>
      <c r="AG227" s="38"/>
      <c r="AH227" s="38" t="s">
        <v>649</v>
      </c>
      <c r="AI227" s="38"/>
      <c r="AJ227" s="38"/>
      <c r="AK227" s="38"/>
      <c r="AL227" s="38" t="s">
        <v>650</v>
      </c>
      <c r="AM227" s="38"/>
      <c r="AN227" s="38"/>
      <c r="AO227" s="432"/>
    </row>
    <row r="228" spans="6:41" x14ac:dyDescent="0.4">
      <c r="F228" s="415" t="s">
        <v>684</v>
      </c>
      <c r="G228" s="415"/>
      <c r="H228" s="415"/>
      <c r="I228" s="22"/>
      <c r="J228" s="440" t="s">
        <v>679</v>
      </c>
      <c r="K228" s="441"/>
      <c r="L228" s="441"/>
      <c r="M228" s="441"/>
      <c r="N228" s="441"/>
      <c r="O228" s="441"/>
      <c r="P228" s="441"/>
      <c r="Q228" s="441"/>
      <c r="R228" s="441"/>
      <c r="S228" s="441"/>
      <c r="T228" s="441"/>
      <c r="U228" s="441"/>
      <c r="V228" s="441"/>
      <c r="W228" s="441"/>
      <c r="X228" s="441"/>
      <c r="Y228" s="441"/>
      <c r="Z228" s="441"/>
      <c r="AA228" s="441"/>
      <c r="AB228" s="441"/>
      <c r="AC228" s="441"/>
      <c r="AD228" s="441"/>
      <c r="AE228" s="441"/>
      <c r="AF228" s="441"/>
      <c r="AG228" s="441"/>
      <c r="AH228" s="441"/>
      <c r="AI228" s="441"/>
      <c r="AJ228" s="441"/>
      <c r="AK228" s="441"/>
      <c r="AL228" s="441"/>
      <c r="AM228" s="441"/>
      <c r="AN228" s="441"/>
      <c r="AO228" s="442"/>
    </row>
    <row r="229" spans="6:41" x14ac:dyDescent="0.4">
      <c r="F229" s="364"/>
      <c r="G229" s="364"/>
      <c r="H229" s="364"/>
      <c r="J229" s="436" t="s">
        <v>651</v>
      </c>
      <c r="K229" s="38"/>
      <c r="L229" s="38"/>
      <c r="M229" s="38"/>
      <c r="N229" s="38" t="s">
        <v>652</v>
      </c>
      <c r="O229" s="38"/>
      <c r="P229" s="38"/>
      <c r="Q229" s="38"/>
      <c r="R229" s="38" t="s">
        <v>653</v>
      </c>
      <c r="S229" s="38"/>
      <c r="T229" s="38"/>
      <c r="U229" s="38"/>
      <c r="V229" s="38" t="s">
        <v>654</v>
      </c>
      <c r="W229" s="38"/>
      <c r="X229" s="38"/>
      <c r="Y229" s="38"/>
      <c r="Z229" s="38" t="s">
        <v>655</v>
      </c>
      <c r="AA229" s="38"/>
      <c r="AB229" s="38"/>
      <c r="AC229" s="38"/>
      <c r="AD229" s="38" t="s">
        <v>656</v>
      </c>
      <c r="AE229" s="38"/>
      <c r="AF229" s="38"/>
      <c r="AG229" s="38"/>
      <c r="AH229" s="38" t="s">
        <v>657</v>
      </c>
      <c r="AI229" s="38"/>
      <c r="AJ229" s="38"/>
      <c r="AK229" s="38"/>
      <c r="AL229" s="38" t="s">
        <v>658</v>
      </c>
      <c r="AM229" s="38"/>
      <c r="AN229" s="38"/>
      <c r="AO229" s="432"/>
    </row>
    <row r="230" spans="6:41" x14ac:dyDescent="0.4">
      <c r="F230" s="415" t="s">
        <v>685</v>
      </c>
      <c r="G230" s="415"/>
      <c r="H230" s="415"/>
      <c r="I230" s="22"/>
      <c r="J230" s="440" t="s">
        <v>679</v>
      </c>
      <c r="K230" s="441"/>
      <c r="L230" s="441"/>
      <c r="M230" s="441"/>
      <c r="N230" s="441"/>
      <c r="O230" s="441"/>
      <c r="P230" s="441"/>
      <c r="Q230" s="441"/>
      <c r="R230" s="441"/>
      <c r="S230" s="441"/>
      <c r="T230" s="441"/>
      <c r="U230" s="441"/>
      <c r="V230" s="441"/>
      <c r="W230" s="441"/>
      <c r="X230" s="441"/>
      <c r="Y230" s="441"/>
      <c r="Z230" s="441"/>
      <c r="AA230" s="441"/>
      <c r="AB230" s="441"/>
      <c r="AC230" s="441"/>
      <c r="AD230" s="441"/>
      <c r="AE230" s="441"/>
      <c r="AF230" s="441"/>
      <c r="AG230" s="441"/>
      <c r="AH230" s="441"/>
      <c r="AI230" s="441"/>
      <c r="AJ230" s="441"/>
      <c r="AK230" s="441"/>
      <c r="AL230" s="441"/>
      <c r="AM230" s="441"/>
      <c r="AN230" s="441"/>
      <c r="AO230" s="442"/>
    </row>
    <row r="231" spans="6:41" x14ac:dyDescent="0.4">
      <c r="F231" s="416"/>
      <c r="G231" s="416"/>
      <c r="H231" s="416"/>
      <c r="I231" s="2"/>
      <c r="J231" s="436" t="s">
        <v>659</v>
      </c>
      <c r="K231" s="38"/>
      <c r="L231" s="38"/>
      <c r="M231" s="38"/>
      <c r="N231" s="38" t="s">
        <v>660</v>
      </c>
      <c r="O231" s="38"/>
      <c r="P231" s="38"/>
      <c r="Q231" s="38"/>
      <c r="R231" s="38" t="s">
        <v>661</v>
      </c>
      <c r="S231" s="38"/>
      <c r="T231" s="38"/>
      <c r="U231" s="38"/>
      <c r="V231" s="38" t="s">
        <v>662</v>
      </c>
      <c r="W231" s="38"/>
      <c r="X231" s="38"/>
      <c r="Y231" s="38"/>
      <c r="Z231" s="38" t="s">
        <v>663</v>
      </c>
      <c r="AA231" s="38"/>
      <c r="AB231" s="38"/>
      <c r="AC231" s="38"/>
      <c r="AD231" s="38" t="s">
        <v>664</v>
      </c>
      <c r="AE231" s="38"/>
      <c r="AF231" s="38"/>
      <c r="AG231" s="38"/>
      <c r="AH231" s="38" t="s">
        <v>665</v>
      </c>
      <c r="AI231" s="38"/>
      <c r="AJ231" s="38"/>
      <c r="AK231" s="38"/>
      <c r="AL231" s="38" t="s">
        <v>666</v>
      </c>
      <c r="AM231" s="38"/>
      <c r="AN231" s="38"/>
      <c r="AO231" s="432"/>
    </row>
    <row r="232" spans="6:41" x14ac:dyDescent="0.4">
      <c r="F232" s="415" t="s">
        <v>686</v>
      </c>
      <c r="G232" s="415"/>
      <c r="H232" s="415"/>
      <c r="I232" s="22"/>
      <c r="J232" s="440" t="s">
        <v>679</v>
      </c>
      <c r="K232" s="441"/>
      <c r="L232" s="441"/>
      <c r="M232" s="441"/>
      <c r="N232" s="441"/>
      <c r="O232" s="441"/>
      <c r="P232" s="441"/>
      <c r="Q232" s="441"/>
      <c r="R232" s="441"/>
      <c r="S232" s="441"/>
      <c r="T232" s="441"/>
      <c r="U232" s="441"/>
      <c r="V232" s="441"/>
      <c r="W232" s="441"/>
      <c r="X232" s="441"/>
      <c r="Y232" s="441"/>
      <c r="Z232" s="441"/>
      <c r="AA232" s="441"/>
      <c r="AB232" s="441"/>
      <c r="AC232" s="441"/>
      <c r="AD232" s="441"/>
      <c r="AE232" s="441"/>
      <c r="AF232" s="441"/>
      <c r="AG232" s="441"/>
      <c r="AH232" s="441"/>
      <c r="AI232" s="441"/>
      <c r="AJ232" s="441"/>
      <c r="AK232" s="441"/>
      <c r="AL232" s="441"/>
      <c r="AM232" s="441"/>
      <c r="AN232" s="441"/>
      <c r="AO232" s="442"/>
    </row>
    <row r="233" spans="6:41" ht="19.5" thickBot="1" x14ac:dyDescent="0.45">
      <c r="F233" s="364"/>
      <c r="G233" s="364"/>
      <c r="H233" s="364"/>
      <c r="I233" s="2"/>
      <c r="J233" s="420" t="s">
        <v>667</v>
      </c>
      <c r="K233" s="421"/>
      <c r="L233" s="421"/>
      <c r="M233" s="421"/>
      <c r="N233" s="421" t="s">
        <v>668</v>
      </c>
      <c r="O233" s="421"/>
      <c r="P233" s="421"/>
      <c r="Q233" s="421"/>
      <c r="R233" s="421" t="s">
        <v>669</v>
      </c>
      <c r="S233" s="421"/>
      <c r="T233" s="421"/>
      <c r="U233" s="421"/>
      <c r="V233" s="421" t="s">
        <v>670</v>
      </c>
      <c r="W233" s="421"/>
      <c r="X233" s="421"/>
      <c r="Y233" s="421"/>
      <c r="Z233" s="421" t="s">
        <v>671</v>
      </c>
      <c r="AA233" s="421"/>
      <c r="AB233" s="421"/>
      <c r="AC233" s="421"/>
      <c r="AD233" s="421" t="s">
        <v>672</v>
      </c>
      <c r="AE233" s="421"/>
      <c r="AF233" s="421"/>
      <c r="AG233" s="421"/>
      <c r="AH233" s="421" t="s">
        <v>673</v>
      </c>
      <c r="AI233" s="421"/>
      <c r="AJ233" s="421"/>
      <c r="AK233" s="421"/>
      <c r="AL233" s="421" t="s">
        <v>674</v>
      </c>
      <c r="AM233" s="421"/>
      <c r="AN233" s="421"/>
      <c r="AO233" s="425"/>
    </row>
    <row r="234" spans="6:41" ht="19.5" thickTop="1" x14ac:dyDescent="0.4">
      <c r="F234" s="415" t="s">
        <v>2</v>
      </c>
      <c r="G234" s="415"/>
      <c r="H234" s="415"/>
      <c r="I234" s="22"/>
      <c r="J234" s="459" t="s">
        <v>2</v>
      </c>
      <c r="K234" s="460"/>
      <c r="L234" s="460"/>
      <c r="M234" s="460"/>
      <c r="N234" s="460"/>
      <c r="O234" s="460"/>
      <c r="P234" s="460"/>
      <c r="Q234" s="460"/>
      <c r="R234" s="460"/>
      <c r="S234" s="460"/>
      <c r="T234" s="460"/>
      <c r="U234" s="460"/>
      <c r="V234" s="460"/>
      <c r="W234" s="460"/>
      <c r="X234" s="460"/>
      <c r="Y234" s="460"/>
      <c r="Z234" s="460"/>
      <c r="AA234" s="460"/>
      <c r="AB234" s="460"/>
      <c r="AC234" s="460"/>
      <c r="AD234" s="460"/>
      <c r="AE234" s="460"/>
      <c r="AF234" s="460"/>
      <c r="AG234" s="460"/>
      <c r="AH234" s="460"/>
      <c r="AI234" s="460"/>
      <c r="AJ234" s="460"/>
      <c r="AK234" s="460"/>
      <c r="AL234" s="460"/>
      <c r="AM234" s="460"/>
      <c r="AN234" s="460"/>
      <c r="AO234" s="461"/>
    </row>
    <row r="235" spans="6:41" ht="19.5" thickBot="1" x14ac:dyDescent="0.45">
      <c r="F235" s="364"/>
      <c r="G235" s="364"/>
      <c r="H235" s="364"/>
      <c r="I235" s="2"/>
      <c r="J235" s="462" t="s">
        <v>2</v>
      </c>
      <c r="K235" s="463"/>
      <c r="L235" s="463"/>
      <c r="M235" s="463"/>
      <c r="N235" s="463"/>
      <c r="O235" s="463"/>
      <c r="P235" s="463"/>
      <c r="Q235" s="463"/>
      <c r="R235" s="463"/>
      <c r="S235" s="463"/>
      <c r="T235" s="463"/>
      <c r="U235" s="463"/>
      <c r="V235" s="463"/>
      <c r="W235" s="463"/>
      <c r="X235" s="463"/>
      <c r="Y235" s="463"/>
      <c r="Z235" s="463"/>
      <c r="AA235" s="463"/>
      <c r="AB235" s="463"/>
      <c r="AC235" s="463"/>
      <c r="AD235" s="463"/>
      <c r="AE235" s="463"/>
      <c r="AF235" s="463"/>
      <c r="AG235" s="463"/>
      <c r="AH235" s="463"/>
      <c r="AI235" s="463"/>
      <c r="AJ235" s="463"/>
      <c r="AK235" s="463"/>
      <c r="AL235" s="463"/>
      <c r="AM235" s="463"/>
      <c r="AN235" s="463"/>
      <c r="AO235" s="464"/>
    </row>
    <row r="236" spans="6:41" ht="19.5" thickTop="1" x14ac:dyDescent="0.4">
      <c r="F236" s="415" t="s">
        <v>687</v>
      </c>
      <c r="G236" s="415"/>
      <c r="H236" s="415"/>
      <c r="I236" s="22"/>
      <c r="J236" s="426" t="s">
        <v>680</v>
      </c>
      <c r="K236" s="427"/>
      <c r="L236" s="427"/>
      <c r="M236" s="427"/>
      <c r="N236" s="427"/>
      <c r="O236" s="427"/>
      <c r="P236" s="427"/>
      <c r="Q236" s="427"/>
      <c r="R236" s="427"/>
      <c r="S236" s="427"/>
      <c r="T236" s="427"/>
      <c r="U236" s="427"/>
      <c r="V236" s="427"/>
      <c r="W236" s="427"/>
      <c r="X236" s="427"/>
      <c r="Y236" s="427"/>
      <c r="Z236" s="427"/>
      <c r="AA236" s="427"/>
      <c r="AB236" s="427"/>
      <c r="AC236" s="427"/>
      <c r="AD236" s="427"/>
      <c r="AE236" s="427"/>
      <c r="AF236" s="427"/>
      <c r="AG236" s="427"/>
      <c r="AH236" s="427"/>
      <c r="AI236" s="427"/>
      <c r="AJ236" s="427"/>
      <c r="AK236" s="427"/>
      <c r="AL236" s="427"/>
      <c r="AM236" s="427"/>
      <c r="AN236" s="427"/>
      <c r="AO236" s="428"/>
    </row>
    <row r="237" spans="6:41" x14ac:dyDescent="0.4">
      <c r="F237" s="364"/>
      <c r="G237" s="364"/>
      <c r="H237" s="364"/>
      <c r="I237" s="2"/>
      <c r="J237" s="436" t="s">
        <v>85</v>
      </c>
      <c r="K237" s="38"/>
      <c r="L237" s="38"/>
      <c r="M237" s="38"/>
      <c r="N237" s="38" t="s">
        <v>317</v>
      </c>
      <c r="O237" s="38"/>
      <c r="P237" s="38"/>
      <c r="Q237" s="38"/>
      <c r="R237" s="38" t="s">
        <v>316</v>
      </c>
      <c r="S237" s="38"/>
      <c r="T237" s="38"/>
      <c r="U237" s="38"/>
      <c r="V237" s="38" t="s">
        <v>315</v>
      </c>
      <c r="W237" s="38"/>
      <c r="X237" s="38"/>
      <c r="Y237" s="38"/>
      <c r="Z237" s="38" t="s">
        <v>314</v>
      </c>
      <c r="AA237" s="38"/>
      <c r="AB237" s="38"/>
      <c r="AC237" s="38"/>
      <c r="AD237" s="38" t="s">
        <v>648</v>
      </c>
      <c r="AE237" s="38"/>
      <c r="AF237" s="38"/>
      <c r="AG237" s="38"/>
      <c r="AH237" s="38" t="s">
        <v>649</v>
      </c>
      <c r="AI237" s="38"/>
      <c r="AJ237" s="38"/>
      <c r="AK237" s="38"/>
      <c r="AL237" s="38" t="s">
        <v>650</v>
      </c>
      <c r="AM237" s="38"/>
      <c r="AN237" s="38"/>
      <c r="AO237" s="432"/>
    </row>
    <row r="238" spans="6:41" x14ac:dyDescent="0.4">
      <c r="F238" s="415" t="s">
        <v>688</v>
      </c>
      <c r="G238" s="415"/>
      <c r="H238" s="415"/>
      <c r="I238" s="22"/>
      <c r="J238" s="429" t="s">
        <v>680</v>
      </c>
      <c r="K238" s="430"/>
      <c r="L238" s="430"/>
      <c r="M238" s="430"/>
      <c r="N238" s="430"/>
      <c r="O238" s="430"/>
      <c r="P238" s="430"/>
      <c r="Q238" s="430"/>
      <c r="R238" s="430"/>
      <c r="S238" s="430"/>
      <c r="T238" s="430"/>
      <c r="U238" s="430"/>
      <c r="V238" s="430"/>
      <c r="W238" s="430"/>
      <c r="X238" s="430"/>
      <c r="Y238" s="430"/>
      <c r="Z238" s="430"/>
      <c r="AA238" s="430"/>
      <c r="AB238" s="430"/>
      <c r="AC238" s="430"/>
      <c r="AD238" s="430"/>
      <c r="AE238" s="430"/>
      <c r="AF238" s="430"/>
      <c r="AG238" s="430"/>
      <c r="AH238" s="430"/>
      <c r="AI238" s="430"/>
      <c r="AJ238" s="430"/>
      <c r="AK238" s="430"/>
      <c r="AL238" s="430"/>
      <c r="AM238" s="430"/>
      <c r="AN238" s="430"/>
      <c r="AO238" s="431"/>
    </row>
    <row r="239" spans="6:41" x14ac:dyDescent="0.4">
      <c r="F239" s="364"/>
      <c r="G239" s="364"/>
      <c r="H239" s="364"/>
      <c r="J239" s="436" t="s">
        <v>651</v>
      </c>
      <c r="K239" s="38"/>
      <c r="L239" s="38"/>
      <c r="M239" s="38"/>
      <c r="N239" s="38" t="s">
        <v>652</v>
      </c>
      <c r="O239" s="38"/>
      <c r="P239" s="38"/>
      <c r="Q239" s="38"/>
      <c r="R239" s="38" t="s">
        <v>653</v>
      </c>
      <c r="S239" s="38"/>
      <c r="T239" s="38"/>
      <c r="U239" s="38"/>
      <c r="V239" s="38" t="s">
        <v>654</v>
      </c>
      <c r="W239" s="38"/>
      <c r="X239" s="38"/>
      <c r="Y239" s="38"/>
      <c r="Z239" s="38" t="s">
        <v>655</v>
      </c>
      <c r="AA239" s="38"/>
      <c r="AB239" s="38"/>
      <c r="AC239" s="38"/>
      <c r="AD239" s="38" t="s">
        <v>656</v>
      </c>
      <c r="AE239" s="38"/>
      <c r="AF239" s="38"/>
      <c r="AG239" s="38"/>
      <c r="AH239" s="38" t="s">
        <v>657</v>
      </c>
      <c r="AI239" s="38"/>
      <c r="AJ239" s="38"/>
      <c r="AK239" s="38"/>
      <c r="AL239" s="38" t="s">
        <v>658</v>
      </c>
      <c r="AM239" s="38"/>
      <c r="AN239" s="38"/>
      <c r="AO239" s="432"/>
    </row>
    <row r="240" spans="6:41" x14ac:dyDescent="0.4">
      <c r="F240" s="415" t="s">
        <v>689</v>
      </c>
      <c r="G240" s="415"/>
      <c r="H240" s="415"/>
      <c r="I240" s="22"/>
      <c r="J240" s="429" t="s">
        <v>680</v>
      </c>
      <c r="K240" s="430"/>
      <c r="L240" s="430"/>
      <c r="M240" s="430"/>
      <c r="N240" s="430"/>
      <c r="O240" s="430"/>
      <c r="P240" s="430"/>
      <c r="Q240" s="430"/>
      <c r="R240" s="430"/>
      <c r="S240" s="430"/>
      <c r="T240" s="430"/>
      <c r="U240" s="430"/>
      <c r="V240" s="430"/>
      <c r="W240" s="430"/>
      <c r="X240" s="430"/>
      <c r="Y240" s="430"/>
      <c r="Z240" s="430"/>
      <c r="AA240" s="430"/>
      <c r="AB240" s="430"/>
      <c r="AC240" s="430"/>
      <c r="AD240" s="430"/>
      <c r="AE240" s="430"/>
      <c r="AF240" s="430"/>
      <c r="AG240" s="430"/>
      <c r="AH240" s="430"/>
      <c r="AI240" s="430"/>
      <c r="AJ240" s="430"/>
      <c r="AK240" s="430"/>
      <c r="AL240" s="430"/>
      <c r="AM240" s="430"/>
      <c r="AN240" s="430"/>
      <c r="AO240" s="431"/>
    </row>
    <row r="241" spans="6:41" x14ac:dyDescent="0.4">
      <c r="F241" s="364"/>
      <c r="G241" s="364"/>
      <c r="H241" s="364"/>
      <c r="I241" s="2"/>
      <c r="J241" s="436" t="s">
        <v>659</v>
      </c>
      <c r="K241" s="38"/>
      <c r="L241" s="38"/>
      <c r="M241" s="38"/>
      <c r="N241" s="38" t="s">
        <v>660</v>
      </c>
      <c r="O241" s="38"/>
      <c r="P241" s="38"/>
      <c r="Q241" s="38"/>
      <c r="R241" s="38" t="s">
        <v>661</v>
      </c>
      <c r="S241" s="38"/>
      <c r="T241" s="38"/>
      <c r="U241" s="38"/>
      <c r="V241" s="38" t="s">
        <v>662</v>
      </c>
      <c r="W241" s="38"/>
      <c r="X241" s="38"/>
      <c r="Y241" s="38"/>
      <c r="Z241" s="38" t="s">
        <v>663</v>
      </c>
      <c r="AA241" s="38"/>
      <c r="AB241" s="38"/>
      <c r="AC241" s="38"/>
      <c r="AD241" s="38" t="s">
        <v>664</v>
      </c>
      <c r="AE241" s="38"/>
      <c r="AF241" s="38"/>
      <c r="AG241" s="38"/>
      <c r="AH241" s="38" t="s">
        <v>665</v>
      </c>
      <c r="AI241" s="38"/>
      <c r="AJ241" s="38"/>
      <c r="AK241" s="38"/>
      <c r="AL241" s="38" t="s">
        <v>666</v>
      </c>
      <c r="AM241" s="38"/>
      <c r="AN241" s="38"/>
      <c r="AO241" s="432"/>
    </row>
    <row r="242" spans="6:41" x14ac:dyDescent="0.4">
      <c r="F242" s="415" t="s">
        <v>690</v>
      </c>
      <c r="G242" s="415"/>
      <c r="H242" s="415"/>
      <c r="I242" s="22"/>
      <c r="J242" s="429" t="s">
        <v>680</v>
      </c>
      <c r="K242" s="430"/>
      <c r="L242" s="430"/>
      <c r="M242" s="430"/>
      <c r="N242" s="430"/>
      <c r="O242" s="430"/>
      <c r="P242" s="430"/>
      <c r="Q242" s="430"/>
      <c r="R242" s="430"/>
      <c r="S242" s="430"/>
      <c r="T242" s="430"/>
      <c r="U242" s="430"/>
      <c r="V242" s="430"/>
      <c r="W242" s="430"/>
      <c r="X242" s="430"/>
      <c r="Y242" s="430"/>
      <c r="Z242" s="430"/>
      <c r="AA242" s="430"/>
      <c r="AB242" s="430"/>
      <c r="AC242" s="430"/>
      <c r="AD242" s="430"/>
      <c r="AE242" s="430"/>
      <c r="AF242" s="430"/>
      <c r="AG242" s="430"/>
      <c r="AH242" s="430"/>
      <c r="AI242" s="430"/>
      <c r="AJ242" s="430"/>
      <c r="AK242" s="430"/>
      <c r="AL242" s="430"/>
      <c r="AM242" s="430"/>
      <c r="AN242" s="430"/>
      <c r="AO242" s="431"/>
    </row>
    <row r="243" spans="6:41" ht="19.5" thickBot="1" x14ac:dyDescent="0.45">
      <c r="F243" s="416"/>
      <c r="G243" s="416"/>
      <c r="H243" s="416"/>
      <c r="I243" s="2"/>
      <c r="J243" s="420" t="s">
        <v>667</v>
      </c>
      <c r="K243" s="421"/>
      <c r="L243" s="421"/>
      <c r="M243" s="421"/>
      <c r="N243" s="421" t="s">
        <v>668</v>
      </c>
      <c r="O243" s="421"/>
      <c r="P243" s="421"/>
      <c r="Q243" s="421"/>
      <c r="R243" s="421" t="s">
        <v>669</v>
      </c>
      <c r="S243" s="421"/>
      <c r="T243" s="421"/>
      <c r="U243" s="421"/>
      <c r="V243" s="421" t="s">
        <v>670</v>
      </c>
      <c r="W243" s="421"/>
      <c r="X243" s="421"/>
      <c r="Y243" s="421"/>
      <c r="Z243" s="421" t="s">
        <v>671</v>
      </c>
      <c r="AA243" s="421"/>
      <c r="AB243" s="421"/>
      <c r="AC243" s="421"/>
      <c r="AD243" s="421" t="s">
        <v>672</v>
      </c>
      <c r="AE243" s="421"/>
      <c r="AF243" s="421"/>
      <c r="AG243" s="421"/>
      <c r="AH243" s="421" t="s">
        <v>673</v>
      </c>
      <c r="AI243" s="421"/>
      <c r="AJ243" s="421"/>
      <c r="AK243" s="421"/>
      <c r="AL243" s="421" t="s">
        <v>674</v>
      </c>
      <c r="AM243" s="421"/>
      <c r="AN243" s="421"/>
      <c r="AO243" s="425"/>
    </row>
    <row r="244" spans="6:41" ht="19.5" thickTop="1" x14ac:dyDescent="0.4"/>
    <row r="246" spans="6:41" ht="19.5" thickBot="1" x14ac:dyDescent="0.45">
      <c r="I246" s="3"/>
      <c r="J246" s="405" t="str">
        <f>"+0"</f>
        <v>+0</v>
      </c>
      <c r="K246" s="364"/>
      <c r="L246" s="364"/>
      <c r="M246" s="406"/>
      <c r="N246" s="405" t="str">
        <f>"+1"</f>
        <v>+1</v>
      </c>
      <c r="O246" s="364"/>
      <c r="P246" s="364"/>
      <c r="Q246" s="406"/>
      <c r="R246" s="405" t="str">
        <f>"+2"</f>
        <v>+2</v>
      </c>
      <c r="S246" s="364"/>
      <c r="T246" s="364"/>
      <c r="U246" s="406"/>
      <c r="V246" s="405" t="str">
        <f>"+3"</f>
        <v>+3</v>
      </c>
      <c r="W246" s="364"/>
      <c r="X246" s="364"/>
      <c r="Y246" s="406"/>
      <c r="Z246" s="405" t="str">
        <f>"+4"</f>
        <v>+4</v>
      </c>
      <c r="AA246" s="364"/>
      <c r="AB246" s="364"/>
      <c r="AC246" s="406"/>
      <c r="AD246" s="405" t="str">
        <f>"+5"</f>
        <v>+5</v>
      </c>
      <c r="AE246" s="364"/>
      <c r="AF246" s="364"/>
      <c r="AG246" s="406"/>
      <c r="AH246" s="405" t="str">
        <f>"+6"</f>
        <v>+6</v>
      </c>
      <c r="AI246" s="364"/>
      <c r="AJ246" s="364"/>
      <c r="AK246" s="406"/>
      <c r="AL246" s="405" t="str">
        <f>"+7"</f>
        <v>+7</v>
      </c>
      <c r="AM246" s="364"/>
      <c r="AN246" s="364"/>
      <c r="AO246" s="406"/>
    </row>
    <row r="247" spans="6:41" ht="19.5" thickTop="1" x14ac:dyDescent="0.4">
      <c r="F247" s="415" t="s">
        <v>318</v>
      </c>
      <c r="G247" s="415"/>
      <c r="H247" s="415"/>
      <c r="I247" s="23"/>
      <c r="J247" s="417" t="s">
        <v>321</v>
      </c>
      <c r="K247" s="418"/>
      <c r="L247" s="418"/>
      <c r="M247" s="419"/>
      <c r="N247" s="433" t="s">
        <v>851</v>
      </c>
      <c r="O247" s="434"/>
      <c r="P247" s="434"/>
      <c r="Q247" s="434"/>
      <c r="R247" s="434"/>
      <c r="S247" s="434"/>
      <c r="T247" s="434"/>
      <c r="U247" s="434"/>
      <c r="V247" s="434"/>
      <c r="W247" s="434"/>
      <c r="X247" s="434"/>
      <c r="Y247" s="434"/>
      <c r="Z247" s="434"/>
      <c r="AA247" s="434"/>
      <c r="AB247" s="434"/>
      <c r="AC247" s="434"/>
      <c r="AD247" s="434"/>
      <c r="AE247" s="434"/>
      <c r="AF247" s="434"/>
      <c r="AG247" s="435"/>
      <c r="AH247" s="423" t="s">
        <v>854</v>
      </c>
      <c r="AI247" s="423"/>
      <c r="AJ247" s="423"/>
      <c r="AK247" s="423"/>
      <c r="AL247" s="423"/>
      <c r="AM247" s="423"/>
      <c r="AN247" s="423"/>
      <c r="AO247" s="424"/>
    </row>
    <row r="248" spans="6:41" ht="19.5" thickBot="1" x14ac:dyDescent="0.45">
      <c r="F248" s="364"/>
      <c r="G248" s="364"/>
      <c r="H248" s="364"/>
      <c r="J248" s="456" t="s">
        <v>697</v>
      </c>
      <c r="K248" s="396"/>
      <c r="L248" s="396"/>
      <c r="M248" s="396"/>
      <c r="N248" s="396" t="s">
        <v>314</v>
      </c>
      <c r="O248" s="396"/>
      <c r="P248" s="396"/>
      <c r="Q248" s="396"/>
      <c r="R248" s="396" t="s">
        <v>315</v>
      </c>
      <c r="S248" s="396"/>
      <c r="T248" s="396"/>
      <c r="U248" s="396"/>
      <c r="V248" s="396" t="s">
        <v>316</v>
      </c>
      <c r="W248" s="396"/>
      <c r="X248" s="396"/>
      <c r="Y248" s="457"/>
      <c r="Z248" s="396" t="s">
        <v>317</v>
      </c>
      <c r="AA248" s="396"/>
      <c r="AB248" s="396"/>
      <c r="AC248" s="396"/>
      <c r="AD248" s="396" t="s">
        <v>85</v>
      </c>
      <c r="AE248" s="396"/>
      <c r="AF248" s="396"/>
      <c r="AG248" s="457"/>
      <c r="AH248" s="396" t="s">
        <v>317</v>
      </c>
      <c r="AI248" s="396"/>
      <c r="AJ248" s="396"/>
      <c r="AK248" s="396"/>
      <c r="AL248" s="396" t="s">
        <v>85</v>
      </c>
      <c r="AM248" s="396"/>
      <c r="AN248" s="396"/>
      <c r="AO248" s="458"/>
    </row>
    <row r="249" spans="6:41" ht="19.5" thickTop="1" x14ac:dyDescent="0.4">
      <c r="F249" s="415" t="s">
        <v>327</v>
      </c>
      <c r="G249" s="415"/>
      <c r="H249" s="415"/>
      <c r="I249" s="23"/>
      <c r="J249" s="426" t="s">
        <v>702</v>
      </c>
      <c r="K249" s="427"/>
      <c r="L249" s="427"/>
      <c r="M249" s="427"/>
      <c r="N249" s="427"/>
      <c r="O249" s="427"/>
      <c r="P249" s="427"/>
      <c r="Q249" s="427"/>
      <c r="R249" s="427"/>
      <c r="S249" s="427"/>
      <c r="T249" s="427"/>
      <c r="U249" s="427"/>
      <c r="V249" s="427"/>
      <c r="W249" s="427"/>
      <c r="X249" s="427"/>
      <c r="Y249" s="427"/>
      <c r="Z249" s="427"/>
      <c r="AA249" s="427"/>
      <c r="AB249" s="427"/>
      <c r="AC249" s="427"/>
      <c r="AD249" s="427"/>
      <c r="AE249" s="427"/>
      <c r="AF249" s="427"/>
      <c r="AG249" s="427"/>
      <c r="AH249" s="427"/>
      <c r="AI249" s="427"/>
      <c r="AJ249" s="427"/>
      <c r="AK249" s="427"/>
      <c r="AL249" s="427"/>
      <c r="AM249" s="427"/>
      <c r="AN249" s="427"/>
      <c r="AO249" s="428"/>
    </row>
    <row r="250" spans="6:41" x14ac:dyDescent="0.4">
      <c r="F250" s="416"/>
      <c r="G250" s="416"/>
      <c r="H250" s="416"/>
      <c r="I250" s="2"/>
      <c r="J250" s="436" t="s">
        <v>85</v>
      </c>
      <c r="K250" s="38"/>
      <c r="L250" s="38"/>
      <c r="M250" s="38"/>
      <c r="N250" s="38" t="s">
        <v>317</v>
      </c>
      <c r="O250" s="38"/>
      <c r="P250" s="38"/>
      <c r="Q250" s="38"/>
      <c r="R250" s="38" t="s">
        <v>316</v>
      </c>
      <c r="S250" s="38"/>
      <c r="T250" s="38"/>
      <c r="U250" s="38"/>
      <c r="V250" s="38" t="s">
        <v>315</v>
      </c>
      <c r="W250" s="38"/>
      <c r="X250" s="38"/>
      <c r="Y250" s="38"/>
      <c r="Z250" s="38" t="s">
        <v>314</v>
      </c>
      <c r="AA250" s="38"/>
      <c r="AB250" s="38"/>
      <c r="AC250" s="38"/>
      <c r="AD250" s="38" t="s">
        <v>648</v>
      </c>
      <c r="AE250" s="38"/>
      <c r="AF250" s="38"/>
      <c r="AG250" s="38"/>
      <c r="AH250" s="38" t="s">
        <v>649</v>
      </c>
      <c r="AI250" s="38"/>
      <c r="AJ250" s="38"/>
      <c r="AK250" s="38"/>
      <c r="AL250" s="38" t="s">
        <v>650</v>
      </c>
      <c r="AM250" s="38"/>
      <c r="AN250" s="38"/>
      <c r="AO250" s="432"/>
    </row>
    <row r="251" spans="6:41" x14ac:dyDescent="0.4">
      <c r="F251" s="364" t="s">
        <v>675</v>
      </c>
      <c r="G251" s="364"/>
      <c r="H251" s="364"/>
      <c r="I251" s="22"/>
      <c r="J251" s="429" t="s">
        <v>702</v>
      </c>
      <c r="K251" s="430"/>
      <c r="L251" s="430"/>
      <c r="M251" s="430"/>
      <c r="N251" s="430"/>
      <c r="O251" s="430"/>
      <c r="P251" s="430"/>
      <c r="Q251" s="430"/>
      <c r="R251" s="430"/>
      <c r="S251" s="430"/>
      <c r="T251" s="430"/>
      <c r="U251" s="430"/>
      <c r="V251" s="430"/>
      <c r="W251" s="430"/>
      <c r="X251" s="430"/>
      <c r="Y251" s="430"/>
      <c r="Z251" s="430"/>
      <c r="AA251" s="430"/>
      <c r="AB251" s="430"/>
      <c r="AC251" s="430"/>
      <c r="AD251" s="430"/>
      <c r="AE251" s="430"/>
      <c r="AF251" s="430"/>
      <c r="AG251" s="430"/>
      <c r="AH251" s="430"/>
      <c r="AI251" s="430"/>
      <c r="AJ251" s="430"/>
      <c r="AK251" s="430"/>
      <c r="AL251" s="430"/>
      <c r="AM251" s="430"/>
      <c r="AN251" s="430"/>
      <c r="AO251" s="431"/>
    </row>
    <row r="252" spans="6:41" x14ac:dyDescent="0.4">
      <c r="F252" s="364"/>
      <c r="G252" s="364"/>
      <c r="H252" s="364"/>
      <c r="J252" s="436" t="s">
        <v>651</v>
      </c>
      <c r="K252" s="38"/>
      <c r="L252" s="38"/>
      <c r="M252" s="38"/>
      <c r="N252" s="38" t="s">
        <v>652</v>
      </c>
      <c r="O252" s="38"/>
      <c r="P252" s="38"/>
      <c r="Q252" s="38"/>
      <c r="R252" s="38" t="s">
        <v>653</v>
      </c>
      <c r="S252" s="38"/>
      <c r="T252" s="38"/>
      <c r="U252" s="38"/>
      <c r="V252" s="38" t="s">
        <v>654</v>
      </c>
      <c r="W252" s="38"/>
      <c r="X252" s="38"/>
      <c r="Y252" s="38"/>
      <c r="Z252" s="38" t="s">
        <v>655</v>
      </c>
      <c r="AA252" s="38"/>
      <c r="AB252" s="38"/>
      <c r="AC252" s="38"/>
      <c r="AD252" s="38" t="s">
        <v>656</v>
      </c>
      <c r="AE252" s="38"/>
      <c r="AF252" s="38"/>
      <c r="AG252" s="38"/>
      <c r="AH252" s="38" t="s">
        <v>657</v>
      </c>
      <c r="AI252" s="38"/>
      <c r="AJ252" s="38"/>
      <c r="AK252" s="38"/>
      <c r="AL252" s="38" t="s">
        <v>658</v>
      </c>
      <c r="AM252" s="38"/>
      <c r="AN252" s="38"/>
      <c r="AO252" s="432"/>
    </row>
    <row r="253" spans="6:41" x14ac:dyDescent="0.4">
      <c r="F253" s="415" t="s">
        <v>681</v>
      </c>
      <c r="G253" s="415"/>
      <c r="H253" s="415"/>
      <c r="I253" s="22"/>
      <c r="J253" s="429" t="s">
        <v>702</v>
      </c>
      <c r="K253" s="430"/>
      <c r="L253" s="430"/>
      <c r="M253" s="430"/>
      <c r="N253" s="430"/>
      <c r="O253" s="430"/>
      <c r="P253" s="430"/>
      <c r="Q253" s="430"/>
      <c r="R253" s="430"/>
      <c r="S253" s="430"/>
      <c r="T253" s="430"/>
      <c r="U253" s="430"/>
      <c r="V253" s="430"/>
      <c r="W253" s="430"/>
      <c r="X253" s="430"/>
      <c r="Y253" s="430"/>
      <c r="Z253" s="430"/>
      <c r="AA253" s="430"/>
      <c r="AB253" s="430"/>
      <c r="AC253" s="430"/>
      <c r="AD253" s="430"/>
      <c r="AE253" s="430"/>
      <c r="AF253" s="430"/>
      <c r="AG253" s="430"/>
      <c r="AH253" s="430"/>
      <c r="AI253" s="430"/>
      <c r="AJ253" s="430"/>
      <c r="AK253" s="430"/>
      <c r="AL253" s="430"/>
      <c r="AM253" s="430"/>
      <c r="AN253" s="430"/>
      <c r="AO253" s="431"/>
    </row>
    <row r="254" spans="6:41" x14ac:dyDescent="0.4">
      <c r="F254" s="364"/>
      <c r="G254" s="364"/>
      <c r="H254" s="364"/>
      <c r="I254" s="2"/>
      <c r="J254" s="436" t="s">
        <v>659</v>
      </c>
      <c r="K254" s="38"/>
      <c r="L254" s="38"/>
      <c r="M254" s="38"/>
      <c r="N254" s="38" t="s">
        <v>660</v>
      </c>
      <c r="O254" s="38"/>
      <c r="P254" s="38"/>
      <c r="Q254" s="38"/>
      <c r="R254" s="38" t="s">
        <v>661</v>
      </c>
      <c r="S254" s="38"/>
      <c r="T254" s="38"/>
      <c r="U254" s="38"/>
      <c r="V254" s="38" t="s">
        <v>662</v>
      </c>
      <c r="W254" s="38"/>
      <c r="X254" s="38"/>
      <c r="Y254" s="38"/>
      <c r="Z254" s="38" t="s">
        <v>663</v>
      </c>
      <c r="AA254" s="38"/>
      <c r="AB254" s="38"/>
      <c r="AC254" s="38"/>
      <c r="AD254" s="38" t="s">
        <v>664</v>
      </c>
      <c r="AE254" s="38"/>
      <c r="AF254" s="38"/>
      <c r="AG254" s="38"/>
      <c r="AH254" s="38" t="s">
        <v>665</v>
      </c>
      <c r="AI254" s="38"/>
      <c r="AJ254" s="38"/>
      <c r="AK254" s="38"/>
      <c r="AL254" s="38" t="s">
        <v>666</v>
      </c>
      <c r="AM254" s="38"/>
      <c r="AN254" s="38"/>
      <c r="AO254" s="432"/>
    </row>
    <row r="255" spans="6:41" x14ac:dyDescent="0.4">
      <c r="F255" s="415" t="s">
        <v>682</v>
      </c>
      <c r="G255" s="415"/>
      <c r="H255" s="415"/>
      <c r="I255" s="22"/>
      <c r="J255" s="429" t="s">
        <v>702</v>
      </c>
      <c r="K255" s="430"/>
      <c r="L255" s="430"/>
      <c r="M255" s="430"/>
      <c r="N255" s="430"/>
      <c r="O255" s="430"/>
      <c r="P255" s="430"/>
      <c r="Q255" s="430"/>
      <c r="R255" s="430"/>
      <c r="S255" s="430"/>
      <c r="T255" s="430"/>
      <c r="U255" s="430"/>
      <c r="V255" s="430"/>
      <c r="W255" s="430"/>
      <c r="X255" s="430"/>
      <c r="Y255" s="430"/>
      <c r="Z255" s="430"/>
      <c r="AA255" s="430"/>
      <c r="AB255" s="430"/>
      <c r="AC255" s="430"/>
      <c r="AD255" s="430"/>
      <c r="AE255" s="430"/>
      <c r="AF255" s="430"/>
      <c r="AG255" s="430"/>
      <c r="AH255" s="430"/>
      <c r="AI255" s="430"/>
      <c r="AJ255" s="430"/>
      <c r="AK255" s="430"/>
      <c r="AL255" s="430"/>
      <c r="AM255" s="430"/>
      <c r="AN255" s="430"/>
      <c r="AO255" s="431"/>
    </row>
    <row r="256" spans="6:41" ht="19.5" thickBot="1" x14ac:dyDescent="0.45">
      <c r="F256" s="364"/>
      <c r="G256" s="364"/>
      <c r="H256" s="364"/>
      <c r="I256" s="2"/>
      <c r="J256" s="420" t="s">
        <v>667</v>
      </c>
      <c r="K256" s="421"/>
      <c r="L256" s="421"/>
      <c r="M256" s="421"/>
      <c r="N256" s="421" t="s">
        <v>668</v>
      </c>
      <c r="O256" s="421"/>
      <c r="P256" s="421"/>
      <c r="Q256" s="421"/>
      <c r="R256" s="421" t="s">
        <v>669</v>
      </c>
      <c r="S256" s="421"/>
      <c r="T256" s="421"/>
      <c r="U256" s="421"/>
      <c r="V256" s="421" t="s">
        <v>670</v>
      </c>
      <c r="W256" s="421"/>
      <c r="X256" s="421"/>
      <c r="Y256" s="421"/>
      <c r="Z256" s="421" t="s">
        <v>671</v>
      </c>
      <c r="AA256" s="421"/>
      <c r="AB256" s="421"/>
      <c r="AC256" s="421"/>
      <c r="AD256" s="421" t="s">
        <v>672</v>
      </c>
      <c r="AE256" s="421"/>
      <c r="AF256" s="421"/>
      <c r="AG256" s="421"/>
      <c r="AH256" s="421" t="s">
        <v>673</v>
      </c>
      <c r="AI256" s="421"/>
      <c r="AJ256" s="421"/>
      <c r="AK256" s="421"/>
      <c r="AL256" s="421" t="s">
        <v>674</v>
      </c>
      <c r="AM256" s="421"/>
      <c r="AN256" s="421"/>
      <c r="AO256" s="425"/>
    </row>
    <row r="257" spans="6:41" ht="19.5" thickTop="1" x14ac:dyDescent="0.4">
      <c r="F257" s="415" t="s">
        <v>683</v>
      </c>
      <c r="G257" s="415"/>
      <c r="H257" s="415"/>
      <c r="I257" s="22"/>
      <c r="J257" s="437" t="s">
        <v>703</v>
      </c>
      <c r="K257" s="438"/>
      <c r="L257" s="438"/>
      <c r="M257" s="438"/>
      <c r="N257" s="438"/>
      <c r="O257" s="438"/>
      <c r="P257" s="438"/>
      <c r="Q257" s="438"/>
      <c r="R257" s="438"/>
      <c r="S257" s="438"/>
      <c r="T257" s="438"/>
      <c r="U257" s="438"/>
      <c r="V257" s="438"/>
      <c r="W257" s="438"/>
      <c r="X257" s="438"/>
      <c r="Y257" s="438"/>
      <c r="Z257" s="438"/>
      <c r="AA257" s="438"/>
      <c r="AB257" s="438"/>
      <c r="AC257" s="438"/>
      <c r="AD257" s="438"/>
      <c r="AE257" s="438"/>
      <c r="AF257" s="438"/>
      <c r="AG257" s="438"/>
      <c r="AH257" s="438"/>
      <c r="AI257" s="438"/>
      <c r="AJ257" s="438"/>
      <c r="AK257" s="438"/>
      <c r="AL257" s="438"/>
      <c r="AM257" s="438"/>
      <c r="AN257" s="438"/>
      <c r="AO257" s="439"/>
    </row>
    <row r="258" spans="6:41" x14ac:dyDescent="0.4">
      <c r="F258" s="364"/>
      <c r="G258" s="364"/>
      <c r="H258" s="364"/>
      <c r="I258" s="2"/>
      <c r="J258" s="436" t="s">
        <v>85</v>
      </c>
      <c r="K258" s="38"/>
      <c r="L258" s="38"/>
      <c r="M258" s="38"/>
      <c r="N258" s="38" t="s">
        <v>317</v>
      </c>
      <c r="O258" s="38"/>
      <c r="P258" s="38"/>
      <c r="Q258" s="38"/>
      <c r="R258" s="38" t="s">
        <v>316</v>
      </c>
      <c r="S258" s="38"/>
      <c r="T258" s="38"/>
      <c r="U258" s="38"/>
      <c r="V258" s="38" t="s">
        <v>315</v>
      </c>
      <c r="W258" s="38"/>
      <c r="X258" s="38"/>
      <c r="Y258" s="38"/>
      <c r="Z258" s="38" t="s">
        <v>314</v>
      </c>
      <c r="AA258" s="38"/>
      <c r="AB258" s="38"/>
      <c r="AC258" s="38"/>
      <c r="AD258" s="38" t="s">
        <v>648</v>
      </c>
      <c r="AE258" s="38"/>
      <c r="AF258" s="38"/>
      <c r="AG258" s="38"/>
      <c r="AH258" s="38" t="s">
        <v>649</v>
      </c>
      <c r="AI258" s="38"/>
      <c r="AJ258" s="38"/>
      <c r="AK258" s="38"/>
      <c r="AL258" s="38" t="s">
        <v>650</v>
      </c>
      <c r="AM258" s="38"/>
      <c r="AN258" s="38"/>
      <c r="AO258" s="432"/>
    </row>
    <row r="259" spans="6:41" x14ac:dyDescent="0.4">
      <c r="F259" s="415" t="s">
        <v>684</v>
      </c>
      <c r="G259" s="415"/>
      <c r="H259" s="415"/>
      <c r="I259" s="22"/>
      <c r="J259" s="440" t="s">
        <v>703</v>
      </c>
      <c r="K259" s="441"/>
      <c r="L259" s="441"/>
      <c r="M259" s="441"/>
      <c r="N259" s="441"/>
      <c r="O259" s="441"/>
      <c r="P259" s="441"/>
      <c r="Q259" s="441"/>
      <c r="R259" s="441"/>
      <c r="S259" s="441"/>
      <c r="T259" s="441"/>
      <c r="U259" s="441"/>
      <c r="V259" s="441"/>
      <c r="W259" s="441"/>
      <c r="X259" s="441"/>
      <c r="Y259" s="441"/>
      <c r="Z259" s="441"/>
      <c r="AA259" s="441"/>
      <c r="AB259" s="441"/>
      <c r="AC259" s="441"/>
      <c r="AD259" s="441"/>
      <c r="AE259" s="441"/>
      <c r="AF259" s="441"/>
      <c r="AG259" s="441"/>
      <c r="AH259" s="441"/>
      <c r="AI259" s="441"/>
      <c r="AJ259" s="441"/>
      <c r="AK259" s="441"/>
      <c r="AL259" s="441"/>
      <c r="AM259" s="441"/>
      <c r="AN259" s="441"/>
      <c r="AO259" s="442"/>
    </row>
    <row r="260" spans="6:41" x14ac:dyDescent="0.4">
      <c r="F260" s="364"/>
      <c r="G260" s="364"/>
      <c r="H260" s="364"/>
      <c r="J260" s="436" t="s">
        <v>651</v>
      </c>
      <c r="K260" s="38"/>
      <c r="L260" s="38"/>
      <c r="M260" s="38"/>
      <c r="N260" s="38" t="s">
        <v>652</v>
      </c>
      <c r="O260" s="38"/>
      <c r="P260" s="38"/>
      <c r="Q260" s="38"/>
      <c r="R260" s="38" t="s">
        <v>653</v>
      </c>
      <c r="S260" s="38"/>
      <c r="T260" s="38"/>
      <c r="U260" s="38"/>
      <c r="V260" s="38" t="s">
        <v>654</v>
      </c>
      <c r="W260" s="38"/>
      <c r="X260" s="38"/>
      <c r="Y260" s="38"/>
      <c r="Z260" s="38" t="s">
        <v>655</v>
      </c>
      <c r="AA260" s="38"/>
      <c r="AB260" s="38"/>
      <c r="AC260" s="38"/>
      <c r="AD260" s="38" t="s">
        <v>656</v>
      </c>
      <c r="AE260" s="38"/>
      <c r="AF260" s="38"/>
      <c r="AG260" s="38"/>
      <c r="AH260" s="38" t="s">
        <v>657</v>
      </c>
      <c r="AI260" s="38"/>
      <c r="AJ260" s="38"/>
      <c r="AK260" s="38"/>
      <c r="AL260" s="38" t="s">
        <v>658</v>
      </c>
      <c r="AM260" s="38"/>
      <c r="AN260" s="38"/>
      <c r="AO260" s="432"/>
    </row>
    <row r="261" spans="6:41" x14ac:dyDescent="0.4">
      <c r="F261" s="415" t="s">
        <v>685</v>
      </c>
      <c r="G261" s="415"/>
      <c r="H261" s="415"/>
      <c r="I261" s="22"/>
      <c r="J261" s="440" t="s">
        <v>703</v>
      </c>
      <c r="K261" s="441"/>
      <c r="L261" s="441"/>
      <c r="M261" s="441"/>
      <c r="N261" s="441"/>
      <c r="O261" s="441"/>
      <c r="P261" s="441"/>
      <c r="Q261" s="441"/>
      <c r="R261" s="441"/>
      <c r="S261" s="441"/>
      <c r="T261" s="441"/>
      <c r="U261" s="441"/>
      <c r="V261" s="441"/>
      <c r="W261" s="441"/>
      <c r="X261" s="441"/>
      <c r="Y261" s="441"/>
      <c r="Z261" s="441"/>
      <c r="AA261" s="441"/>
      <c r="AB261" s="441"/>
      <c r="AC261" s="441"/>
      <c r="AD261" s="441"/>
      <c r="AE261" s="441"/>
      <c r="AF261" s="441"/>
      <c r="AG261" s="441"/>
      <c r="AH261" s="441"/>
      <c r="AI261" s="441"/>
      <c r="AJ261" s="441"/>
      <c r="AK261" s="441"/>
      <c r="AL261" s="441"/>
      <c r="AM261" s="441"/>
      <c r="AN261" s="441"/>
      <c r="AO261" s="442"/>
    </row>
    <row r="262" spans="6:41" x14ac:dyDescent="0.4">
      <c r="F262" s="416"/>
      <c r="G262" s="416"/>
      <c r="H262" s="416"/>
      <c r="I262" s="2"/>
      <c r="J262" s="436" t="s">
        <v>659</v>
      </c>
      <c r="K262" s="38"/>
      <c r="L262" s="38"/>
      <c r="M262" s="38"/>
      <c r="N262" s="38" t="s">
        <v>660</v>
      </c>
      <c r="O262" s="38"/>
      <c r="P262" s="38"/>
      <c r="Q262" s="38"/>
      <c r="R262" s="38" t="s">
        <v>661</v>
      </c>
      <c r="S262" s="38"/>
      <c r="T262" s="38"/>
      <c r="U262" s="38"/>
      <c r="V262" s="38" t="s">
        <v>662</v>
      </c>
      <c r="W262" s="38"/>
      <c r="X262" s="38"/>
      <c r="Y262" s="38"/>
      <c r="Z262" s="38" t="s">
        <v>663</v>
      </c>
      <c r="AA262" s="38"/>
      <c r="AB262" s="38"/>
      <c r="AC262" s="38"/>
      <c r="AD262" s="38" t="s">
        <v>664</v>
      </c>
      <c r="AE262" s="38"/>
      <c r="AF262" s="38"/>
      <c r="AG262" s="38"/>
      <c r="AH262" s="38" t="s">
        <v>665</v>
      </c>
      <c r="AI262" s="38"/>
      <c r="AJ262" s="38"/>
      <c r="AK262" s="38"/>
      <c r="AL262" s="38" t="s">
        <v>666</v>
      </c>
      <c r="AM262" s="38"/>
      <c r="AN262" s="38"/>
      <c r="AO262" s="432"/>
    </row>
    <row r="263" spans="6:41" x14ac:dyDescent="0.4">
      <c r="F263" s="415" t="s">
        <v>686</v>
      </c>
      <c r="G263" s="415"/>
      <c r="H263" s="415"/>
      <c r="I263" s="22"/>
      <c r="J263" s="440" t="s">
        <v>703</v>
      </c>
      <c r="K263" s="441"/>
      <c r="L263" s="441"/>
      <c r="M263" s="441"/>
      <c r="N263" s="441"/>
      <c r="O263" s="441"/>
      <c r="P263" s="441"/>
      <c r="Q263" s="441"/>
      <c r="R263" s="441"/>
      <c r="S263" s="441"/>
      <c r="T263" s="441"/>
      <c r="U263" s="441"/>
      <c r="V263" s="441"/>
      <c r="W263" s="441"/>
      <c r="X263" s="441"/>
      <c r="Y263" s="441"/>
      <c r="Z263" s="441"/>
      <c r="AA263" s="441"/>
      <c r="AB263" s="441"/>
      <c r="AC263" s="441"/>
      <c r="AD263" s="441"/>
      <c r="AE263" s="441"/>
      <c r="AF263" s="441"/>
      <c r="AG263" s="441"/>
      <c r="AH263" s="441"/>
      <c r="AI263" s="441"/>
      <c r="AJ263" s="441"/>
      <c r="AK263" s="441"/>
      <c r="AL263" s="441"/>
      <c r="AM263" s="441"/>
      <c r="AN263" s="441"/>
      <c r="AO263" s="442"/>
    </row>
    <row r="264" spans="6:41" ht="19.5" thickBot="1" x14ac:dyDescent="0.45">
      <c r="F264" s="364"/>
      <c r="G264" s="364"/>
      <c r="H264" s="364"/>
      <c r="I264" s="2"/>
      <c r="J264" s="420" t="s">
        <v>667</v>
      </c>
      <c r="K264" s="421"/>
      <c r="L264" s="421"/>
      <c r="M264" s="421"/>
      <c r="N264" s="421" t="s">
        <v>668</v>
      </c>
      <c r="O264" s="421"/>
      <c r="P264" s="421"/>
      <c r="Q264" s="421"/>
      <c r="R264" s="421" t="s">
        <v>669</v>
      </c>
      <c r="S264" s="421"/>
      <c r="T264" s="421"/>
      <c r="U264" s="421"/>
      <c r="V264" s="421" t="s">
        <v>670</v>
      </c>
      <c r="W264" s="421"/>
      <c r="X264" s="421"/>
      <c r="Y264" s="421"/>
      <c r="Z264" s="421" t="s">
        <v>671</v>
      </c>
      <c r="AA264" s="421"/>
      <c r="AB264" s="421"/>
      <c r="AC264" s="421"/>
      <c r="AD264" s="421" t="s">
        <v>672</v>
      </c>
      <c r="AE264" s="421"/>
      <c r="AF264" s="421"/>
      <c r="AG264" s="421"/>
      <c r="AH264" s="421" t="s">
        <v>673</v>
      </c>
      <c r="AI264" s="421"/>
      <c r="AJ264" s="421"/>
      <c r="AK264" s="421"/>
      <c r="AL264" s="421" t="s">
        <v>674</v>
      </c>
      <c r="AM264" s="421"/>
      <c r="AN264" s="421"/>
      <c r="AO264" s="425"/>
    </row>
    <row r="265" spans="6:41" ht="19.5" thickTop="1" x14ac:dyDescent="0.4">
      <c r="F265" s="415" t="s">
        <v>2</v>
      </c>
      <c r="G265" s="415"/>
      <c r="H265" s="415"/>
      <c r="I265" s="22"/>
      <c r="J265" s="443" t="s">
        <v>2</v>
      </c>
      <c r="K265" s="444"/>
      <c r="L265" s="444"/>
      <c r="M265" s="444"/>
      <c r="N265" s="444"/>
      <c r="O265" s="444"/>
      <c r="P265" s="444"/>
      <c r="Q265" s="444"/>
      <c r="R265" s="444"/>
      <c r="S265" s="444"/>
      <c r="T265" s="444"/>
      <c r="U265" s="444"/>
      <c r="V265" s="444"/>
      <c r="W265" s="444"/>
      <c r="X265" s="444"/>
      <c r="Y265" s="444"/>
      <c r="Z265" s="444"/>
      <c r="AA265" s="444"/>
      <c r="AB265" s="444"/>
      <c r="AC265" s="444"/>
      <c r="AD265" s="444"/>
      <c r="AE265" s="444"/>
      <c r="AF265" s="444"/>
      <c r="AG265" s="444"/>
      <c r="AH265" s="444"/>
      <c r="AI265" s="444"/>
      <c r="AJ265" s="444"/>
      <c r="AK265" s="444"/>
      <c r="AL265" s="444"/>
      <c r="AM265" s="444"/>
      <c r="AN265" s="444"/>
      <c r="AO265" s="445"/>
    </row>
    <row r="266" spans="6:41" ht="19.5" thickBot="1" x14ac:dyDescent="0.45">
      <c r="F266" s="364"/>
      <c r="G266" s="364"/>
      <c r="H266" s="364"/>
      <c r="I266" s="2"/>
      <c r="J266" s="446" t="s">
        <v>2</v>
      </c>
      <c r="K266" s="447"/>
      <c r="L266" s="447"/>
      <c r="M266" s="447"/>
      <c r="N266" s="447"/>
      <c r="O266" s="447"/>
      <c r="P266" s="447"/>
      <c r="Q266" s="447"/>
      <c r="R266" s="447"/>
      <c r="S266" s="447"/>
      <c r="T266" s="447"/>
      <c r="U266" s="447"/>
      <c r="V266" s="447"/>
      <c r="W266" s="447"/>
      <c r="X266" s="447"/>
      <c r="Y266" s="447"/>
      <c r="Z266" s="447"/>
      <c r="AA266" s="447"/>
      <c r="AB266" s="447"/>
      <c r="AC266" s="447"/>
      <c r="AD266" s="447"/>
      <c r="AE266" s="447"/>
      <c r="AF266" s="447"/>
      <c r="AG266" s="447"/>
      <c r="AH266" s="447"/>
      <c r="AI266" s="447"/>
      <c r="AJ266" s="447"/>
      <c r="AK266" s="447"/>
      <c r="AL266" s="447"/>
      <c r="AM266" s="447"/>
      <c r="AN266" s="447"/>
      <c r="AO266" s="448"/>
    </row>
    <row r="267" spans="6:41" ht="19.5" thickTop="1" x14ac:dyDescent="0.4">
      <c r="F267" s="415" t="s">
        <v>687</v>
      </c>
      <c r="G267" s="415"/>
      <c r="H267" s="415"/>
      <c r="I267" s="22"/>
      <c r="J267" s="426" t="s">
        <v>704</v>
      </c>
      <c r="K267" s="427"/>
      <c r="L267" s="427"/>
      <c r="M267" s="427"/>
      <c r="N267" s="427"/>
      <c r="O267" s="427"/>
      <c r="P267" s="427"/>
      <c r="Q267" s="427"/>
      <c r="R267" s="427"/>
      <c r="S267" s="427"/>
      <c r="T267" s="427"/>
      <c r="U267" s="427"/>
      <c r="V267" s="427"/>
      <c r="W267" s="427"/>
      <c r="X267" s="427"/>
      <c r="Y267" s="427"/>
      <c r="Z267" s="427"/>
      <c r="AA267" s="427"/>
      <c r="AB267" s="427"/>
      <c r="AC267" s="427"/>
      <c r="AD267" s="427"/>
      <c r="AE267" s="427"/>
      <c r="AF267" s="427"/>
      <c r="AG267" s="427"/>
      <c r="AH267" s="427"/>
      <c r="AI267" s="427"/>
      <c r="AJ267" s="427"/>
      <c r="AK267" s="427"/>
      <c r="AL267" s="427"/>
      <c r="AM267" s="427"/>
      <c r="AN267" s="427"/>
      <c r="AO267" s="428"/>
    </row>
    <row r="268" spans="6:41" x14ac:dyDescent="0.4">
      <c r="F268" s="364"/>
      <c r="G268" s="364"/>
      <c r="H268" s="364"/>
      <c r="I268" s="2"/>
      <c r="J268" s="436" t="s">
        <v>85</v>
      </c>
      <c r="K268" s="38"/>
      <c r="L268" s="38"/>
      <c r="M268" s="38"/>
      <c r="N268" s="38" t="s">
        <v>317</v>
      </c>
      <c r="O268" s="38"/>
      <c r="P268" s="38"/>
      <c r="Q268" s="38"/>
      <c r="R268" s="38" t="s">
        <v>316</v>
      </c>
      <c r="S268" s="38"/>
      <c r="T268" s="38"/>
      <c r="U268" s="38"/>
      <c r="V268" s="38" t="s">
        <v>315</v>
      </c>
      <c r="W268" s="38"/>
      <c r="X268" s="38"/>
      <c r="Y268" s="38"/>
      <c r="Z268" s="38" t="s">
        <v>314</v>
      </c>
      <c r="AA268" s="38"/>
      <c r="AB268" s="38"/>
      <c r="AC268" s="38"/>
      <c r="AD268" s="38" t="s">
        <v>648</v>
      </c>
      <c r="AE268" s="38"/>
      <c r="AF268" s="38"/>
      <c r="AG268" s="38"/>
      <c r="AH268" s="38" t="s">
        <v>649</v>
      </c>
      <c r="AI268" s="38"/>
      <c r="AJ268" s="38"/>
      <c r="AK268" s="38"/>
      <c r="AL268" s="38" t="s">
        <v>650</v>
      </c>
      <c r="AM268" s="38"/>
      <c r="AN268" s="38"/>
      <c r="AO268" s="432"/>
    </row>
    <row r="269" spans="6:41" x14ac:dyDescent="0.4">
      <c r="F269" s="415" t="s">
        <v>688</v>
      </c>
      <c r="G269" s="415"/>
      <c r="H269" s="415"/>
      <c r="I269" s="22"/>
      <c r="J269" s="429" t="s">
        <v>704</v>
      </c>
      <c r="K269" s="430"/>
      <c r="L269" s="430"/>
      <c r="M269" s="430"/>
      <c r="N269" s="430"/>
      <c r="O269" s="430"/>
      <c r="P269" s="430"/>
      <c r="Q269" s="430"/>
      <c r="R269" s="430"/>
      <c r="S269" s="430"/>
      <c r="T269" s="430"/>
      <c r="U269" s="430"/>
      <c r="V269" s="430"/>
      <c r="W269" s="430"/>
      <c r="X269" s="430"/>
      <c r="Y269" s="430"/>
      <c r="Z269" s="430"/>
      <c r="AA269" s="430"/>
      <c r="AB269" s="430"/>
      <c r="AC269" s="430"/>
      <c r="AD269" s="430"/>
      <c r="AE269" s="430"/>
      <c r="AF269" s="430"/>
      <c r="AG269" s="430"/>
      <c r="AH269" s="430"/>
      <c r="AI269" s="430"/>
      <c r="AJ269" s="430"/>
      <c r="AK269" s="430"/>
      <c r="AL269" s="430"/>
      <c r="AM269" s="430"/>
      <c r="AN269" s="430"/>
      <c r="AO269" s="431"/>
    </row>
    <row r="270" spans="6:41" x14ac:dyDescent="0.4">
      <c r="F270" s="364"/>
      <c r="G270" s="364"/>
      <c r="H270" s="364"/>
      <c r="J270" s="436" t="s">
        <v>651</v>
      </c>
      <c r="K270" s="38"/>
      <c r="L270" s="38"/>
      <c r="M270" s="38"/>
      <c r="N270" s="38" t="s">
        <v>652</v>
      </c>
      <c r="O270" s="38"/>
      <c r="P270" s="38"/>
      <c r="Q270" s="38"/>
      <c r="R270" s="38" t="s">
        <v>653</v>
      </c>
      <c r="S270" s="38"/>
      <c r="T270" s="38"/>
      <c r="U270" s="38"/>
      <c r="V270" s="38" t="s">
        <v>654</v>
      </c>
      <c r="W270" s="38"/>
      <c r="X270" s="38"/>
      <c r="Y270" s="38"/>
      <c r="Z270" s="38" t="s">
        <v>655</v>
      </c>
      <c r="AA270" s="38"/>
      <c r="AB270" s="38"/>
      <c r="AC270" s="38"/>
      <c r="AD270" s="38" t="s">
        <v>656</v>
      </c>
      <c r="AE270" s="38"/>
      <c r="AF270" s="38"/>
      <c r="AG270" s="38"/>
      <c r="AH270" s="38" t="s">
        <v>657</v>
      </c>
      <c r="AI270" s="38"/>
      <c r="AJ270" s="38"/>
      <c r="AK270" s="38"/>
      <c r="AL270" s="38" t="s">
        <v>658</v>
      </c>
      <c r="AM270" s="38"/>
      <c r="AN270" s="38"/>
      <c r="AO270" s="432"/>
    </row>
    <row r="271" spans="6:41" x14ac:dyDescent="0.4">
      <c r="F271" s="415" t="s">
        <v>689</v>
      </c>
      <c r="G271" s="415"/>
      <c r="H271" s="415"/>
      <c r="I271" s="22"/>
      <c r="J271" s="429" t="s">
        <v>704</v>
      </c>
      <c r="K271" s="430"/>
      <c r="L271" s="430"/>
      <c r="M271" s="430"/>
      <c r="N271" s="430"/>
      <c r="O271" s="430"/>
      <c r="P271" s="430"/>
      <c r="Q271" s="430"/>
      <c r="R271" s="430"/>
      <c r="S271" s="430"/>
      <c r="T271" s="430"/>
      <c r="U271" s="430"/>
      <c r="V271" s="430"/>
      <c r="W271" s="430"/>
      <c r="X271" s="430"/>
      <c r="Y271" s="430"/>
      <c r="Z271" s="430"/>
      <c r="AA271" s="430"/>
      <c r="AB271" s="430"/>
      <c r="AC271" s="430"/>
      <c r="AD271" s="430"/>
      <c r="AE271" s="430"/>
      <c r="AF271" s="430"/>
      <c r="AG271" s="430"/>
      <c r="AH271" s="430"/>
      <c r="AI271" s="430"/>
      <c r="AJ271" s="430"/>
      <c r="AK271" s="430"/>
      <c r="AL271" s="430"/>
      <c r="AM271" s="430"/>
      <c r="AN271" s="430"/>
      <c r="AO271" s="431"/>
    </row>
    <row r="272" spans="6:41" x14ac:dyDescent="0.4">
      <c r="F272" s="364"/>
      <c r="G272" s="364"/>
      <c r="H272" s="364"/>
      <c r="I272" s="2"/>
      <c r="J272" s="436" t="s">
        <v>659</v>
      </c>
      <c r="K272" s="38"/>
      <c r="L272" s="38"/>
      <c r="M272" s="38"/>
      <c r="N272" s="38" t="s">
        <v>660</v>
      </c>
      <c r="O272" s="38"/>
      <c r="P272" s="38"/>
      <c r="Q272" s="38"/>
      <c r="R272" s="38" t="s">
        <v>661</v>
      </c>
      <c r="S272" s="38"/>
      <c r="T272" s="38"/>
      <c r="U272" s="38"/>
      <c r="V272" s="38" t="s">
        <v>662</v>
      </c>
      <c r="W272" s="38"/>
      <c r="X272" s="38"/>
      <c r="Y272" s="38"/>
      <c r="Z272" s="38" t="s">
        <v>663</v>
      </c>
      <c r="AA272" s="38"/>
      <c r="AB272" s="38"/>
      <c r="AC272" s="38"/>
      <c r="AD272" s="38" t="s">
        <v>664</v>
      </c>
      <c r="AE272" s="38"/>
      <c r="AF272" s="38"/>
      <c r="AG272" s="38"/>
      <c r="AH272" s="38" t="s">
        <v>665</v>
      </c>
      <c r="AI272" s="38"/>
      <c r="AJ272" s="38"/>
      <c r="AK272" s="38"/>
      <c r="AL272" s="38" t="s">
        <v>666</v>
      </c>
      <c r="AM272" s="38"/>
      <c r="AN272" s="38"/>
      <c r="AO272" s="432"/>
    </row>
    <row r="273" spans="6:41" x14ac:dyDescent="0.4">
      <c r="F273" s="415" t="s">
        <v>690</v>
      </c>
      <c r="G273" s="415"/>
      <c r="H273" s="415"/>
      <c r="I273" s="22"/>
      <c r="J273" s="429" t="s">
        <v>704</v>
      </c>
      <c r="K273" s="430"/>
      <c r="L273" s="430"/>
      <c r="M273" s="430"/>
      <c r="N273" s="430"/>
      <c r="O273" s="430"/>
      <c r="P273" s="430"/>
      <c r="Q273" s="430"/>
      <c r="R273" s="430"/>
      <c r="S273" s="430"/>
      <c r="T273" s="430"/>
      <c r="U273" s="430"/>
      <c r="V273" s="430"/>
      <c r="W273" s="430"/>
      <c r="X273" s="430"/>
      <c r="Y273" s="430"/>
      <c r="Z273" s="430"/>
      <c r="AA273" s="430"/>
      <c r="AB273" s="430"/>
      <c r="AC273" s="430"/>
      <c r="AD273" s="430"/>
      <c r="AE273" s="430"/>
      <c r="AF273" s="430"/>
      <c r="AG273" s="430"/>
      <c r="AH273" s="430"/>
      <c r="AI273" s="430"/>
      <c r="AJ273" s="430"/>
      <c r="AK273" s="430"/>
      <c r="AL273" s="430"/>
      <c r="AM273" s="430"/>
      <c r="AN273" s="430"/>
      <c r="AO273" s="431"/>
    </row>
    <row r="274" spans="6:41" ht="19.5" thickBot="1" x14ac:dyDescent="0.45">
      <c r="F274" s="416"/>
      <c r="G274" s="416"/>
      <c r="H274" s="416"/>
      <c r="I274" s="2"/>
      <c r="J274" s="420" t="s">
        <v>667</v>
      </c>
      <c r="K274" s="421"/>
      <c r="L274" s="421"/>
      <c r="M274" s="421"/>
      <c r="N274" s="421" t="s">
        <v>668</v>
      </c>
      <c r="O274" s="421"/>
      <c r="P274" s="421"/>
      <c r="Q274" s="421"/>
      <c r="R274" s="421" t="s">
        <v>669</v>
      </c>
      <c r="S274" s="421"/>
      <c r="T274" s="421"/>
      <c r="U274" s="421"/>
      <c r="V274" s="421" t="s">
        <v>670</v>
      </c>
      <c r="W274" s="421"/>
      <c r="X274" s="421"/>
      <c r="Y274" s="421"/>
      <c r="Z274" s="421" t="s">
        <v>671</v>
      </c>
      <c r="AA274" s="421"/>
      <c r="AB274" s="421"/>
      <c r="AC274" s="421"/>
      <c r="AD274" s="421" t="s">
        <v>672</v>
      </c>
      <c r="AE274" s="421"/>
      <c r="AF274" s="421"/>
      <c r="AG274" s="421"/>
      <c r="AH274" s="421" t="s">
        <v>673</v>
      </c>
      <c r="AI274" s="421"/>
      <c r="AJ274" s="421"/>
      <c r="AK274" s="421"/>
      <c r="AL274" s="421" t="s">
        <v>674</v>
      </c>
      <c r="AM274" s="421"/>
      <c r="AN274" s="421"/>
      <c r="AO274" s="425"/>
    </row>
    <row r="275" spans="6:41" ht="19.5" thickTop="1" x14ac:dyDescent="0.4"/>
    <row r="277" spans="6:41" ht="19.5" thickBot="1" x14ac:dyDescent="0.45">
      <c r="I277" s="3"/>
      <c r="J277" s="405" t="str">
        <f>"+0"</f>
        <v>+0</v>
      </c>
      <c r="K277" s="364"/>
      <c r="L277" s="364"/>
      <c r="M277" s="406"/>
      <c r="N277" s="449" t="str">
        <f>"+1"</f>
        <v>+1</v>
      </c>
      <c r="O277" s="450"/>
      <c r="P277" s="450"/>
      <c r="Q277" s="451"/>
      <c r="R277" s="405" t="str">
        <f>"+2"</f>
        <v>+2</v>
      </c>
      <c r="S277" s="364"/>
      <c r="T277" s="364"/>
      <c r="U277" s="406"/>
      <c r="V277" s="405" t="str">
        <f>"+3"</f>
        <v>+3</v>
      </c>
      <c r="W277" s="364"/>
      <c r="X277" s="364"/>
      <c r="Y277" s="406"/>
      <c r="Z277" s="405" t="str">
        <f>"+4"</f>
        <v>+4</v>
      </c>
      <c r="AA277" s="364"/>
      <c r="AB277" s="364"/>
      <c r="AC277" s="406"/>
      <c r="AD277" s="405" t="str">
        <f>"+5"</f>
        <v>+5</v>
      </c>
      <c r="AE277" s="364"/>
      <c r="AF277" s="364"/>
      <c r="AG277" s="406"/>
      <c r="AH277" s="405" t="str">
        <f>"+6"</f>
        <v>+6</v>
      </c>
      <c r="AI277" s="364"/>
      <c r="AJ277" s="364"/>
      <c r="AK277" s="406"/>
      <c r="AL277" s="405" t="str">
        <f>"+7"</f>
        <v>+7</v>
      </c>
      <c r="AM277" s="364"/>
      <c r="AN277" s="364"/>
      <c r="AO277" s="406"/>
    </row>
    <row r="278" spans="6:41" x14ac:dyDescent="0.4">
      <c r="F278" s="415" t="s">
        <v>318</v>
      </c>
      <c r="G278" s="415"/>
      <c r="H278" s="415"/>
      <c r="I278" s="22"/>
      <c r="J278" s="454" t="s">
        <v>321</v>
      </c>
      <c r="K278" s="455"/>
      <c r="L278" s="455"/>
      <c r="M278" s="455"/>
      <c r="N278" s="452" t="s">
        <v>851</v>
      </c>
      <c r="O278" s="452"/>
      <c r="P278" s="452"/>
      <c r="Q278" s="452"/>
      <c r="R278" s="452"/>
      <c r="S278" s="452"/>
      <c r="T278" s="452"/>
      <c r="U278" s="452"/>
      <c r="V278" s="452"/>
      <c r="W278" s="452"/>
      <c r="X278" s="452"/>
      <c r="Y278" s="452"/>
      <c r="Z278" s="452"/>
      <c r="AA278" s="452"/>
      <c r="AB278" s="452"/>
      <c r="AC278" s="452"/>
      <c r="AD278" s="452"/>
      <c r="AE278" s="452"/>
      <c r="AF278" s="452"/>
      <c r="AG278" s="453"/>
      <c r="AH278" s="40" t="s">
        <v>854</v>
      </c>
      <c r="AI278" s="40"/>
      <c r="AJ278" s="40"/>
      <c r="AK278" s="40"/>
      <c r="AL278" s="40"/>
      <c r="AM278" s="40"/>
      <c r="AN278" s="40"/>
      <c r="AO278" s="394"/>
    </row>
    <row r="279" spans="6:41" ht="19.5" thickBot="1" x14ac:dyDescent="0.45">
      <c r="F279" s="416"/>
      <c r="G279" s="416"/>
      <c r="H279" s="416"/>
      <c r="I279" s="2"/>
      <c r="J279" s="398" t="s">
        <v>698</v>
      </c>
      <c r="K279" s="399"/>
      <c r="L279" s="399"/>
      <c r="M279" s="399"/>
      <c r="N279" s="404" t="s">
        <v>314</v>
      </c>
      <c r="O279" s="399"/>
      <c r="P279" s="399"/>
      <c r="Q279" s="399"/>
      <c r="R279" s="399" t="s">
        <v>315</v>
      </c>
      <c r="S279" s="399"/>
      <c r="T279" s="399"/>
      <c r="U279" s="399"/>
      <c r="V279" s="399" t="s">
        <v>316</v>
      </c>
      <c r="W279" s="399"/>
      <c r="X279" s="399"/>
      <c r="Y279" s="399"/>
      <c r="Z279" s="399" t="s">
        <v>317</v>
      </c>
      <c r="AA279" s="399"/>
      <c r="AB279" s="399"/>
      <c r="AC279" s="399"/>
      <c r="AD279" s="399" t="s">
        <v>85</v>
      </c>
      <c r="AE279" s="399"/>
      <c r="AF279" s="399"/>
      <c r="AG279" s="399"/>
      <c r="AH279" s="399" t="s">
        <v>317</v>
      </c>
      <c r="AI279" s="399"/>
      <c r="AJ279" s="399"/>
      <c r="AK279" s="399"/>
      <c r="AL279" s="399" t="s">
        <v>85</v>
      </c>
      <c r="AM279" s="399"/>
      <c r="AN279" s="399"/>
      <c r="AO279" s="400"/>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zoomScaleNormal="100" workbookViewId="0">
      <selection activeCell="AE49" sqref="AE49"/>
    </sheetView>
  </sheetViews>
  <sheetFormatPr defaultRowHeight="18.75" x14ac:dyDescent="0.4"/>
  <cols>
    <col min="1" max="8" width="3.625" customWidth="1"/>
    <col min="9" max="9" width="1.5" customWidth="1"/>
    <col min="10" max="256" width="3.625" customWidth="1"/>
  </cols>
  <sheetData>
    <row r="4" spans="6:25" ht="19.5" thickBot="1" x14ac:dyDescent="0.45">
      <c r="I4" s="3"/>
      <c r="J4" s="405" t="str">
        <f>"+0"</f>
        <v>+0</v>
      </c>
      <c r="K4" s="364"/>
      <c r="L4" s="364"/>
      <c r="M4" s="406"/>
      <c r="N4" s="405" t="str">
        <f>"+1"</f>
        <v>+1</v>
      </c>
      <c r="O4" s="364"/>
      <c r="P4" s="364"/>
      <c r="Q4" s="406"/>
      <c r="R4" s="405" t="str">
        <f>"+2"</f>
        <v>+2</v>
      </c>
      <c r="S4" s="364"/>
      <c r="T4" s="364"/>
      <c r="U4" s="406"/>
      <c r="V4" s="405" t="str">
        <f>"+3"</f>
        <v>+3</v>
      </c>
      <c r="W4" s="364"/>
      <c r="X4" s="364"/>
      <c r="Y4" s="406"/>
    </row>
    <row r="5" spans="6:25" ht="18.75" customHeight="1" x14ac:dyDescent="0.4">
      <c r="G5" s="389" t="s">
        <v>318</v>
      </c>
      <c r="H5" s="389"/>
      <c r="I5" s="4"/>
      <c r="J5" s="471" t="s">
        <v>852</v>
      </c>
      <c r="K5" s="472"/>
      <c r="L5" s="472"/>
      <c r="M5" s="473"/>
      <c r="N5" s="40" t="s">
        <v>851</v>
      </c>
      <c r="O5" s="40"/>
      <c r="P5" s="40"/>
      <c r="Q5" s="40"/>
      <c r="R5" s="40"/>
      <c r="S5" s="40"/>
      <c r="T5" s="40"/>
      <c r="U5" s="40"/>
      <c r="V5" s="40"/>
      <c r="W5" s="40"/>
      <c r="X5" s="40"/>
      <c r="Y5" s="394"/>
    </row>
    <row r="6" spans="6:25" ht="19.5" thickBot="1" x14ac:dyDescent="0.45">
      <c r="G6" s="390"/>
      <c r="H6" s="390"/>
      <c r="I6" s="5"/>
      <c r="J6" s="395" t="s">
        <v>85</v>
      </c>
      <c r="K6" s="396"/>
      <c r="L6" s="396"/>
      <c r="M6" s="396"/>
      <c r="N6" s="396" t="s">
        <v>314</v>
      </c>
      <c r="O6" s="396"/>
      <c r="P6" s="396"/>
      <c r="Q6" s="396"/>
      <c r="R6" s="396" t="s">
        <v>315</v>
      </c>
      <c r="S6" s="396"/>
      <c r="T6" s="396"/>
      <c r="U6" s="396"/>
      <c r="V6" s="396" t="s">
        <v>316</v>
      </c>
      <c r="W6" s="396"/>
      <c r="X6" s="396"/>
      <c r="Y6" s="397"/>
    </row>
    <row r="7" spans="6:25" x14ac:dyDescent="0.4">
      <c r="G7" s="389" t="s">
        <v>319</v>
      </c>
      <c r="H7" s="389"/>
      <c r="I7" s="4"/>
      <c r="J7" s="39" t="s">
        <v>851</v>
      </c>
      <c r="K7" s="40"/>
      <c r="L7" s="40"/>
      <c r="M7" s="40"/>
      <c r="N7" s="40"/>
      <c r="O7" s="40"/>
      <c r="P7" s="40"/>
      <c r="Q7" s="40"/>
      <c r="R7" s="40" t="s">
        <v>854</v>
      </c>
      <c r="S7" s="40"/>
      <c r="T7" s="40"/>
      <c r="U7" s="40"/>
      <c r="V7" s="40"/>
      <c r="W7" s="40"/>
      <c r="X7" s="40"/>
      <c r="Y7" s="394"/>
    </row>
    <row r="8" spans="6:25" ht="19.5" thickBot="1" x14ac:dyDescent="0.45">
      <c r="G8" s="390"/>
      <c r="H8" s="390"/>
      <c r="I8" s="6"/>
      <c r="J8" s="398" t="s">
        <v>317</v>
      </c>
      <c r="K8" s="399"/>
      <c r="L8" s="399"/>
      <c r="M8" s="399"/>
      <c r="N8" s="399" t="s">
        <v>85</v>
      </c>
      <c r="O8" s="399"/>
      <c r="P8" s="399"/>
      <c r="Q8" s="399"/>
      <c r="R8" s="399" t="s">
        <v>317</v>
      </c>
      <c r="S8" s="399"/>
      <c r="T8" s="399"/>
      <c r="U8" s="399"/>
      <c r="V8" s="399" t="s">
        <v>85</v>
      </c>
      <c r="W8" s="399"/>
      <c r="X8" s="399"/>
      <c r="Y8" s="400"/>
    </row>
    <row r="12" spans="6:25" ht="19.5" thickBot="1" x14ac:dyDescent="0.45">
      <c r="F12" s="2"/>
      <c r="G12" s="2"/>
      <c r="H12" s="2"/>
      <c r="I12" s="3"/>
      <c r="J12" s="405" t="str">
        <f>"+0"</f>
        <v>+0</v>
      </c>
      <c r="K12" s="364"/>
      <c r="L12" s="364"/>
      <c r="M12" s="406"/>
      <c r="N12" s="405" t="str">
        <f>"+1"</f>
        <v>+1</v>
      </c>
      <c r="O12" s="364"/>
      <c r="P12" s="364"/>
      <c r="Q12" s="406"/>
      <c r="R12" s="405" t="str">
        <f>"+2"</f>
        <v>+2</v>
      </c>
      <c r="S12" s="364"/>
      <c r="T12" s="364"/>
      <c r="U12" s="406"/>
      <c r="V12" s="405" t="str">
        <f>"+3"</f>
        <v>+3</v>
      </c>
      <c r="W12" s="364"/>
      <c r="X12" s="364"/>
      <c r="Y12" s="406"/>
    </row>
    <row r="13" spans="6:25" ht="18.75" customHeight="1" x14ac:dyDescent="0.4">
      <c r="F13" s="71" t="s">
        <v>318</v>
      </c>
      <c r="G13" s="71"/>
      <c r="H13" s="71"/>
      <c r="I13" s="4"/>
      <c r="J13" s="471" t="s">
        <v>856</v>
      </c>
      <c r="K13" s="472"/>
      <c r="L13" s="472"/>
      <c r="M13" s="473"/>
      <c r="N13" s="40" t="s">
        <v>851</v>
      </c>
      <c r="O13" s="40"/>
      <c r="P13" s="40"/>
      <c r="Q13" s="40"/>
      <c r="R13" s="40"/>
      <c r="S13" s="40"/>
      <c r="T13" s="40"/>
      <c r="U13" s="40"/>
      <c r="V13" s="40"/>
      <c r="W13" s="40"/>
      <c r="X13" s="40"/>
      <c r="Y13" s="394"/>
    </row>
    <row r="14" spans="6:25" ht="19.5" thickBot="1" x14ac:dyDescent="0.45">
      <c r="F14" s="390"/>
      <c r="G14" s="390"/>
      <c r="H14" s="390"/>
      <c r="I14" s="37"/>
      <c r="J14" s="395" t="s">
        <v>85</v>
      </c>
      <c r="K14" s="396"/>
      <c r="L14" s="396"/>
      <c r="M14" s="396"/>
      <c r="N14" s="396" t="s">
        <v>314</v>
      </c>
      <c r="O14" s="396"/>
      <c r="P14" s="396"/>
      <c r="Q14" s="396"/>
      <c r="R14" s="396" t="s">
        <v>315</v>
      </c>
      <c r="S14" s="396"/>
      <c r="T14" s="396"/>
      <c r="U14" s="396"/>
      <c r="V14" s="396" t="s">
        <v>316</v>
      </c>
      <c r="W14" s="396"/>
      <c r="X14" s="396"/>
      <c r="Y14" s="397"/>
    </row>
    <row r="15" spans="6:25" x14ac:dyDescent="0.4">
      <c r="F15" s="71" t="s">
        <v>319</v>
      </c>
      <c r="G15" s="71"/>
      <c r="H15" s="71"/>
      <c r="I15" s="4"/>
      <c r="J15" s="39" t="s">
        <v>851</v>
      </c>
      <c r="K15" s="40"/>
      <c r="L15" s="40"/>
      <c r="M15" s="40"/>
      <c r="N15" s="40"/>
      <c r="O15" s="40"/>
      <c r="P15" s="40"/>
      <c r="Q15" s="40"/>
      <c r="R15" s="40" t="s">
        <v>870</v>
      </c>
      <c r="S15" s="40"/>
      <c r="T15" s="40"/>
      <c r="U15" s="40"/>
      <c r="V15" s="40"/>
      <c r="W15" s="40"/>
      <c r="X15" s="40"/>
      <c r="Y15" s="394"/>
    </row>
    <row r="16" spans="6:25" ht="19.5" thickBot="1" x14ac:dyDescent="0.45">
      <c r="F16" s="390"/>
      <c r="G16" s="390"/>
      <c r="H16" s="390"/>
      <c r="I16" s="6"/>
      <c r="J16" s="398" t="s">
        <v>317</v>
      </c>
      <c r="K16" s="399"/>
      <c r="L16" s="399"/>
      <c r="M16" s="399"/>
      <c r="N16" s="399" t="s">
        <v>85</v>
      </c>
      <c r="O16" s="399"/>
      <c r="P16" s="399"/>
      <c r="Q16" s="399"/>
      <c r="R16" s="399" t="s">
        <v>317</v>
      </c>
      <c r="S16" s="399"/>
      <c r="T16" s="399"/>
      <c r="U16" s="399"/>
      <c r="V16" s="399" t="s">
        <v>85</v>
      </c>
      <c r="W16" s="399"/>
      <c r="X16" s="399"/>
      <c r="Y16" s="400"/>
    </row>
    <row r="17" spans="6:25" x14ac:dyDescent="0.4">
      <c r="F17" s="71" t="s">
        <v>327</v>
      </c>
      <c r="G17" s="71"/>
      <c r="H17" s="71"/>
      <c r="I17" s="4"/>
      <c r="J17" s="401" t="s">
        <v>699</v>
      </c>
      <c r="K17" s="402"/>
      <c r="L17" s="402"/>
      <c r="M17" s="402"/>
      <c r="N17" s="402"/>
      <c r="O17" s="402"/>
      <c r="P17" s="402"/>
      <c r="Q17" s="402"/>
      <c r="R17" s="402"/>
      <c r="S17" s="402"/>
      <c r="T17" s="402"/>
      <c r="U17" s="402"/>
      <c r="V17" s="402"/>
      <c r="W17" s="402"/>
      <c r="X17" s="402"/>
      <c r="Y17" s="403"/>
    </row>
    <row r="18" spans="6:25" ht="19.5" thickBot="1" x14ac:dyDescent="0.45">
      <c r="F18" s="390"/>
      <c r="G18" s="390"/>
      <c r="H18" s="390"/>
      <c r="I18" s="6"/>
      <c r="J18" s="398" t="s">
        <v>85</v>
      </c>
      <c r="K18" s="399"/>
      <c r="L18" s="399"/>
      <c r="M18" s="399"/>
      <c r="N18" s="404" t="s">
        <v>317</v>
      </c>
      <c r="O18" s="399"/>
      <c r="P18" s="399"/>
      <c r="Q18" s="399"/>
      <c r="R18" s="399" t="s">
        <v>316</v>
      </c>
      <c r="S18" s="399"/>
      <c r="T18" s="399"/>
      <c r="U18" s="407"/>
      <c r="V18" s="399" t="s">
        <v>315</v>
      </c>
      <c r="W18" s="399"/>
      <c r="X18" s="399"/>
      <c r="Y18" s="400"/>
    </row>
    <row r="19" spans="6:25" x14ac:dyDescent="0.4">
      <c r="F19" s="71" t="s">
        <v>328</v>
      </c>
      <c r="G19" s="71"/>
      <c r="H19" s="71"/>
      <c r="I19" s="4"/>
      <c r="J19" s="401" t="s">
        <v>700</v>
      </c>
      <c r="K19" s="402"/>
      <c r="L19" s="402"/>
      <c r="M19" s="402"/>
      <c r="N19" s="402"/>
      <c r="O19" s="402"/>
      <c r="P19" s="402"/>
      <c r="Q19" s="402"/>
      <c r="R19" s="402"/>
      <c r="S19" s="402"/>
      <c r="T19" s="402"/>
      <c r="U19" s="402"/>
      <c r="V19" s="402"/>
      <c r="W19" s="402"/>
      <c r="X19" s="402"/>
      <c r="Y19" s="403"/>
    </row>
    <row r="20" spans="6:25" ht="19.5" thickBot="1" x14ac:dyDescent="0.45">
      <c r="F20" s="390"/>
      <c r="G20" s="390"/>
      <c r="H20" s="390"/>
      <c r="I20" s="6"/>
      <c r="J20" s="398" t="s">
        <v>85</v>
      </c>
      <c r="K20" s="399"/>
      <c r="L20" s="399"/>
      <c r="M20" s="407"/>
      <c r="N20" s="399" t="s">
        <v>317</v>
      </c>
      <c r="O20" s="399"/>
      <c r="P20" s="399"/>
      <c r="Q20" s="399"/>
      <c r="R20" s="399" t="s">
        <v>316</v>
      </c>
      <c r="S20" s="399"/>
      <c r="T20" s="399"/>
      <c r="U20" s="407"/>
      <c r="V20" s="399" t="s">
        <v>315</v>
      </c>
      <c r="W20" s="399"/>
      <c r="X20" s="399"/>
      <c r="Y20" s="400"/>
    </row>
    <row r="21" spans="6:25" x14ac:dyDescent="0.4">
      <c r="F21" s="71" t="s">
        <v>2</v>
      </c>
      <c r="G21" s="71"/>
      <c r="H21" s="71"/>
      <c r="I21" s="4"/>
      <c r="J21" s="465" t="s">
        <v>2</v>
      </c>
      <c r="K21" s="466"/>
      <c r="L21" s="466"/>
      <c r="M21" s="466"/>
      <c r="N21" s="466"/>
      <c r="O21" s="466"/>
      <c r="P21" s="466"/>
      <c r="Q21" s="466"/>
      <c r="R21" s="466"/>
      <c r="S21" s="466"/>
      <c r="T21" s="466"/>
      <c r="U21" s="466"/>
      <c r="V21" s="466"/>
      <c r="W21" s="466"/>
      <c r="X21" s="466"/>
      <c r="Y21" s="467"/>
    </row>
    <row r="22" spans="6:25" ht="19.5" thickBot="1" x14ac:dyDescent="0.45">
      <c r="F22" s="390"/>
      <c r="G22" s="390"/>
      <c r="H22" s="390"/>
      <c r="I22" s="6"/>
      <c r="J22" s="468"/>
      <c r="K22" s="469"/>
      <c r="L22" s="469"/>
      <c r="M22" s="469"/>
      <c r="N22" s="469"/>
      <c r="O22" s="469"/>
      <c r="P22" s="469"/>
      <c r="Q22" s="469"/>
      <c r="R22" s="469"/>
      <c r="S22" s="469"/>
      <c r="T22" s="469"/>
      <c r="U22" s="469"/>
      <c r="V22" s="469"/>
      <c r="W22" s="469"/>
      <c r="X22" s="469"/>
      <c r="Y22" s="470"/>
    </row>
    <row r="23" spans="6:25" x14ac:dyDescent="0.4">
      <c r="F23" s="71" t="s">
        <v>879</v>
      </c>
      <c r="G23" s="71"/>
      <c r="H23" s="71"/>
      <c r="I23" s="4"/>
      <c r="J23" s="401" t="s">
        <v>871</v>
      </c>
      <c r="K23" s="402"/>
      <c r="L23" s="402"/>
      <c r="M23" s="402"/>
      <c r="N23" s="402"/>
      <c r="O23" s="402"/>
      <c r="P23" s="402"/>
      <c r="Q23" s="402"/>
      <c r="R23" s="402"/>
      <c r="S23" s="402"/>
      <c r="T23" s="402"/>
      <c r="U23" s="402"/>
      <c r="V23" s="402"/>
      <c r="W23" s="402"/>
      <c r="X23" s="402"/>
      <c r="Y23" s="403"/>
    </row>
    <row r="24" spans="6:25" ht="19.5" thickBot="1" x14ac:dyDescent="0.45">
      <c r="F24" s="390"/>
      <c r="G24" s="390"/>
      <c r="H24" s="390"/>
      <c r="I24" s="6"/>
      <c r="J24" s="398" t="s">
        <v>85</v>
      </c>
      <c r="K24" s="399"/>
      <c r="L24" s="399"/>
      <c r="M24" s="399"/>
      <c r="N24" s="404" t="s">
        <v>317</v>
      </c>
      <c r="O24" s="399"/>
      <c r="P24" s="399"/>
      <c r="Q24" s="399"/>
      <c r="R24" s="399" t="s">
        <v>316</v>
      </c>
      <c r="S24" s="399"/>
      <c r="T24" s="399"/>
      <c r="U24" s="399"/>
      <c r="V24" s="404" t="s">
        <v>315</v>
      </c>
      <c r="W24" s="399"/>
      <c r="X24" s="399"/>
      <c r="Y24" s="400"/>
    </row>
    <row r="27" spans="6:25" ht="19.5" thickBot="1" x14ac:dyDescent="0.45">
      <c r="F27" s="2"/>
      <c r="G27" s="2"/>
      <c r="H27" s="2"/>
      <c r="I27" s="3"/>
      <c r="J27" s="405" t="str">
        <f>"+0"</f>
        <v>+0</v>
      </c>
      <c r="K27" s="364"/>
      <c r="L27" s="364"/>
      <c r="M27" s="406"/>
      <c r="N27" s="405" t="str">
        <f>"+1"</f>
        <v>+1</v>
      </c>
      <c r="O27" s="364"/>
      <c r="P27" s="364"/>
      <c r="Q27" s="406"/>
      <c r="R27" s="405" t="str">
        <f>"+2"</f>
        <v>+2</v>
      </c>
      <c r="S27" s="364"/>
      <c r="T27" s="364"/>
      <c r="U27" s="406"/>
      <c r="V27" s="405" t="str">
        <f>"+3"</f>
        <v>+3</v>
      </c>
      <c r="W27" s="364"/>
      <c r="X27" s="364"/>
      <c r="Y27" s="406"/>
    </row>
    <row r="28" spans="6:25" ht="18.75" customHeight="1" x14ac:dyDescent="0.4">
      <c r="F28" s="71" t="s">
        <v>318</v>
      </c>
      <c r="G28" s="71"/>
      <c r="H28" s="71"/>
      <c r="I28" s="4"/>
      <c r="J28" s="471" t="s">
        <v>860</v>
      </c>
      <c r="K28" s="472"/>
      <c r="L28" s="472"/>
      <c r="M28" s="473"/>
      <c r="N28" s="40" t="s">
        <v>851</v>
      </c>
      <c r="O28" s="40"/>
      <c r="P28" s="40"/>
      <c r="Q28" s="40"/>
      <c r="R28" s="40"/>
      <c r="S28" s="40"/>
      <c r="T28" s="40"/>
      <c r="U28" s="40"/>
      <c r="V28" s="40"/>
      <c r="W28" s="40"/>
      <c r="X28" s="40"/>
      <c r="Y28" s="394"/>
    </row>
    <row r="29" spans="6:25" ht="19.5" thickBot="1" x14ac:dyDescent="0.45">
      <c r="F29" s="390"/>
      <c r="G29" s="390"/>
      <c r="H29" s="390"/>
      <c r="I29" s="5"/>
      <c r="J29" s="395" t="s">
        <v>85</v>
      </c>
      <c r="K29" s="396"/>
      <c r="L29" s="396"/>
      <c r="M29" s="396"/>
      <c r="N29" s="396" t="s">
        <v>314</v>
      </c>
      <c r="O29" s="396"/>
      <c r="P29" s="396"/>
      <c r="Q29" s="396"/>
      <c r="R29" s="396" t="s">
        <v>315</v>
      </c>
      <c r="S29" s="396"/>
      <c r="T29" s="396"/>
      <c r="U29" s="396"/>
      <c r="V29" s="396" t="s">
        <v>316</v>
      </c>
      <c r="W29" s="396"/>
      <c r="X29" s="396"/>
      <c r="Y29" s="397"/>
    </row>
    <row r="30" spans="6:25" x14ac:dyDescent="0.4">
      <c r="F30" s="71" t="s">
        <v>319</v>
      </c>
      <c r="G30" s="71"/>
      <c r="H30" s="71"/>
      <c r="I30" s="4"/>
      <c r="J30" s="39" t="s">
        <v>851</v>
      </c>
      <c r="K30" s="40"/>
      <c r="L30" s="40"/>
      <c r="M30" s="40"/>
      <c r="N30" s="40"/>
      <c r="O30" s="40"/>
      <c r="P30" s="40"/>
      <c r="Q30" s="40"/>
      <c r="R30" s="40" t="s">
        <v>870</v>
      </c>
      <c r="S30" s="40"/>
      <c r="T30" s="40"/>
      <c r="U30" s="40"/>
      <c r="V30" s="40"/>
      <c r="W30" s="40"/>
      <c r="X30" s="40"/>
      <c r="Y30" s="394"/>
    </row>
    <row r="31" spans="6:25" ht="19.5" thickBot="1" x14ac:dyDescent="0.45">
      <c r="F31" s="390"/>
      <c r="G31" s="390"/>
      <c r="H31" s="390"/>
      <c r="I31" s="6"/>
      <c r="J31" s="398" t="s">
        <v>317</v>
      </c>
      <c r="K31" s="399"/>
      <c r="L31" s="399"/>
      <c r="M31" s="399"/>
      <c r="N31" s="399" t="s">
        <v>85</v>
      </c>
      <c r="O31" s="399"/>
      <c r="P31" s="399"/>
      <c r="Q31" s="399"/>
      <c r="R31" s="399" t="s">
        <v>317</v>
      </c>
      <c r="S31" s="399"/>
      <c r="T31" s="399"/>
      <c r="U31" s="399"/>
      <c r="V31" s="399" t="s">
        <v>85</v>
      </c>
      <c r="W31" s="399"/>
      <c r="X31" s="399"/>
      <c r="Y31" s="400"/>
    </row>
    <row r="32" spans="6:25" x14ac:dyDescent="0.4">
      <c r="F32" s="71" t="s">
        <v>327</v>
      </c>
      <c r="G32" s="71"/>
      <c r="H32" s="71"/>
      <c r="I32" s="4"/>
      <c r="J32" s="401" t="s">
        <v>699</v>
      </c>
      <c r="K32" s="402"/>
      <c r="L32" s="402"/>
      <c r="M32" s="402"/>
      <c r="N32" s="402"/>
      <c r="O32" s="402"/>
      <c r="P32" s="402"/>
      <c r="Q32" s="402"/>
      <c r="R32" s="402"/>
      <c r="S32" s="402"/>
      <c r="T32" s="402"/>
      <c r="U32" s="402"/>
      <c r="V32" s="402"/>
      <c r="W32" s="402"/>
      <c r="X32" s="402"/>
      <c r="Y32" s="403"/>
    </row>
    <row r="33" spans="6:25" ht="19.5" thickBot="1" x14ac:dyDescent="0.45">
      <c r="F33" s="390"/>
      <c r="G33" s="390"/>
      <c r="H33" s="390"/>
      <c r="I33" s="6"/>
      <c r="J33" s="408" t="s">
        <v>85</v>
      </c>
      <c r="K33" s="409"/>
      <c r="L33" s="409"/>
      <c r="M33" s="404"/>
      <c r="N33" s="407" t="s">
        <v>317</v>
      </c>
      <c r="O33" s="409"/>
      <c r="P33" s="409"/>
      <c r="Q33" s="404"/>
      <c r="R33" s="407" t="s">
        <v>316</v>
      </c>
      <c r="S33" s="409"/>
      <c r="T33" s="409"/>
      <c r="U33" s="404"/>
      <c r="V33" s="407" t="s">
        <v>315</v>
      </c>
      <c r="W33" s="409"/>
      <c r="X33" s="409"/>
      <c r="Y33" s="410"/>
    </row>
    <row r="34" spans="6:25" x14ac:dyDescent="0.4">
      <c r="F34" s="71" t="s">
        <v>328</v>
      </c>
      <c r="G34" s="71"/>
      <c r="H34" s="71"/>
      <c r="I34" s="4"/>
      <c r="J34" s="401" t="s">
        <v>700</v>
      </c>
      <c r="K34" s="402"/>
      <c r="L34" s="402"/>
      <c r="M34" s="402"/>
      <c r="N34" s="402"/>
      <c r="O34" s="402"/>
      <c r="P34" s="402"/>
      <c r="Q34" s="402"/>
      <c r="R34" s="402"/>
      <c r="S34" s="402"/>
      <c r="T34" s="402"/>
      <c r="U34" s="402"/>
      <c r="V34" s="402"/>
      <c r="W34" s="402"/>
      <c r="X34" s="402"/>
      <c r="Y34" s="403"/>
    </row>
    <row r="35" spans="6:25" ht="19.5" thickBot="1" x14ac:dyDescent="0.45">
      <c r="F35" s="390"/>
      <c r="G35" s="390"/>
      <c r="H35" s="390"/>
      <c r="I35" s="6"/>
      <c r="J35" s="408" t="s">
        <v>85</v>
      </c>
      <c r="K35" s="409"/>
      <c r="L35" s="409"/>
      <c r="M35" s="404"/>
      <c r="N35" s="407" t="s">
        <v>317</v>
      </c>
      <c r="O35" s="409"/>
      <c r="P35" s="409"/>
      <c r="Q35" s="404"/>
      <c r="R35" s="407" t="s">
        <v>316</v>
      </c>
      <c r="S35" s="409"/>
      <c r="T35" s="409"/>
      <c r="U35" s="404"/>
      <c r="V35" s="407" t="s">
        <v>315</v>
      </c>
      <c r="W35" s="409"/>
      <c r="X35" s="409"/>
      <c r="Y35" s="410"/>
    </row>
    <row r="36" spans="6:25" x14ac:dyDescent="0.4">
      <c r="F36" s="71" t="s">
        <v>2</v>
      </c>
      <c r="G36" s="71"/>
      <c r="H36" s="71"/>
      <c r="I36" s="4"/>
      <c r="J36" s="465" t="s">
        <v>2</v>
      </c>
      <c r="K36" s="466"/>
      <c r="L36" s="466"/>
      <c r="M36" s="466"/>
      <c r="N36" s="466"/>
      <c r="O36" s="466"/>
      <c r="P36" s="466"/>
      <c r="Q36" s="466"/>
      <c r="R36" s="466"/>
      <c r="S36" s="466"/>
      <c r="T36" s="466"/>
      <c r="U36" s="466"/>
      <c r="V36" s="466"/>
      <c r="W36" s="466"/>
      <c r="X36" s="466"/>
      <c r="Y36" s="467"/>
    </row>
    <row r="37" spans="6:25" ht="19.5" thickBot="1" x14ac:dyDescent="0.45">
      <c r="F37" s="390"/>
      <c r="G37" s="390"/>
      <c r="H37" s="390"/>
      <c r="I37" s="6"/>
      <c r="J37" s="468"/>
      <c r="K37" s="469"/>
      <c r="L37" s="469"/>
      <c r="M37" s="469"/>
      <c r="N37" s="469"/>
      <c r="O37" s="469"/>
      <c r="P37" s="469"/>
      <c r="Q37" s="469"/>
      <c r="R37" s="469"/>
      <c r="S37" s="469"/>
      <c r="T37" s="469"/>
      <c r="U37" s="469"/>
      <c r="V37" s="469"/>
      <c r="W37" s="469"/>
      <c r="X37" s="469"/>
      <c r="Y37" s="470"/>
    </row>
    <row r="38" spans="6:25" x14ac:dyDescent="0.4">
      <c r="F38" s="71" t="s">
        <v>879</v>
      </c>
      <c r="G38" s="71"/>
      <c r="H38" s="71"/>
      <c r="I38" s="4"/>
      <c r="J38" s="401" t="s">
        <v>871</v>
      </c>
      <c r="K38" s="402"/>
      <c r="L38" s="402"/>
      <c r="M38" s="402"/>
      <c r="N38" s="402"/>
      <c r="O38" s="402"/>
      <c r="P38" s="402"/>
      <c r="Q38" s="402"/>
      <c r="R38" s="402"/>
      <c r="S38" s="402"/>
      <c r="T38" s="402"/>
      <c r="U38" s="402"/>
      <c r="V38" s="402"/>
      <c r="W38" s="402"/>
      <c r="X38" s="402"/>
      <c r="Y38" s="403"/>
    </row>
    <row r="39" spans="6:25" ht="19.5" thickBot="1" x14ac:dyDescent="0.45">
      <c r="F39" s="390"/>
      <c r="G39" s="390"/>
      <c r="H39" s="390"/>
      <c r="I39" s="6"/>
      <c r="J39" s="408" t="s">
        <v>85</v>
      </c>
      <c r="K39" s="409"/>
      <c r="L39" s="409"/>
      <c r="M39" s="404"/>
      <c r="N39" s="407" t="s">
        <v>317</v>
      </c>
      <c r="O39" s="409"/>
      <c r="P39" s="409"/>
      <c r="Q39" s="404"/>
      <c r="R39" s="407" t="s">
        <v>316</v>
      </c>
      <c r="S39" s="409"/>
      <c r="T39" s="409"/>
      <c r="U39" s="404"/>
      <c r="V39" s="407" t="s">
        <v>315</v>
      </c>
      <c r="W39" s="409"/>
      <c r="X39" s="409"/>
      <c r="Y39" s="410"/>
    </row>
    <row r="41" spans="6:25" ht="19.5" thickBot="1" x14ac:dyDescent="0.45">
      <c r="I41" s="3"/>
      <c r="J41" s="405" t="str">
        <f>"+0"</f>
        <v>+0</v>
      </c>
      <c r="K41" s="364"/>
      <c r="L41" s="364"/>
      <c r="M41" s="406"/>
      <c r="N41" s="405" t="str">
        <f>"+1"</f>
        <v>+1</v>
      </c>
      <c r="O41" s="364"/>
      <c r="P41" s="364"/>
      <c r="Q41" s="406"/>
      <c r="R41" s="405" t="str">
        <f>"+2"</f>
        <v>+2</v>
      </c>
      <c r="S41" s="364"/>
      <c r="T41" s="364"/>
      <c r="U41" s="406"/>
      <c r="V41" s="405" t="str">
        <f>"+3"</f>
        <v>+3</v>
      </c>
      <c r="W41" s="364"/>
      <c r="X41" s="364"/>
      <c r="Y41" s="406"/>
    </row>
    <row r="42" spans="6:25" ht="18.75" customHeight="1" x14ac:dyDescent="0.4">
      <c r="G42" s="389" t="s">
        <v>318</v>
      </c>
      <c r="H42" s="389"/>
      <c r="I42" s="4"/>
      <c r="J42" s="471" t="s">
        <v>861</v>
      </c>
      <c r="K42" s="472"/>
      <c r="L42" s="472"/>
      <c r="M42" s="473"/>
      <c r="N42" s="40" t="s">
        <v>65</v>
      </c>
      <c r="O42" s="40"/>
      <c r="P42" s="40"/>
      <c r="Q42" s="40"/>
      <c r="R42" s="40"/>
      <c r="S42" s="40"/>
      <c r="T42" s="40"/>
      <c r="U42" s="40"/>
      <c r="V42" s="40"/>
      <c r="W42" s="40"/>
      <c r="X42" s="40"/>
      <c r="Y42" s="394"/>
    </row>
    <row r="43" spans="6:25" ht="19.5" thickBot="1" x14ac:dyDescent="0.45">
      <c r="G43" s="390"/>
      <c r="H43" s="390"/>
      <c r="I43" s="5"/>
      <c r="J43" s="395" t="s">
        <v>85</v>
      </c>
      <c r="K43" s="396"/>
      <c r="L43" s="396"/>
      <c r="M43" s="396"/>
      <c r="N43" s="396" t="s">
        <v>314</v>
      </c>
      <c r="O43" s="396"/>
      <c r="P43" s="396"/>
      <c r="Q43" s="396"/>
      <c r="R43" s="396" t="s">
        <v>315</v>
      </c>
      <c r="S43" s="396"/>
      <c r="T43" s="396"/>
      <c r="U43" s="396"/>
      <c r="V43" s="396" t="s">
        <v>316</v>
      </c>
      <c r="W43" s="396"/>
      <c r="X43" s="396"/>
      <c r="Y43" s="397"/>
    </row>
    <row r="44" spans="6:25" x14ac:dyDescent="0.4">
      <c r="G44" s="389" t="s">
        <v>319</v>
      </c>
      <c r="H44" s="389"/>
      <c r="I44" s="4"/>
      <c r="J44" s="39" t="s">
        <v>65</v>
      </c>
      <c r="K44" s="40"/>
      <c r="L44" s="40"/>
      <c r="M44" s="40"/>
      <c r="N44" s="40"/>
      <c r="O44" s="40"/>
      <c r="P44" s="40"/>
      <c r="Q44" s="40"/>
      <c r="R44" s="40" t="s">
        <v>878</v>
      </c>
      <c r="S44" s="40"/>
      <c r="T44" s="40"/>
      <c r="U44" s="40"/>
      <c r="V44" s="40"/>
      <c r="W44" s="40"/>
      <c r="X44" s="40"/>
      <c r="Y44" s="394"/>
    </row>
    <row r="45" spans="6:25" ht="19.5" thickBot="1" x14ac:dyDescent="0.45">
      <c r="G45" s="390"/>
      <c r="H45" s="390"/>
      <c r="I45" s="6"/>
      <c r="J45" s="398" t="s">
        <v>317</v>
      </c>
      <c r="K45" s="399"/>
      <c r="L45" s="399"/>
      <c r="M45" s="399"/>
      <c r="N45" s="399" t="s">
        <v>85</v>
      </c>
      <c r="O45" s="399"/>
      <c r="P45" s="399"/>
      <c r="Q45" s="399"/>
      <c r="R45" s="399" t="s">
        <v>317</v>
      </c>
      <c r="S45" s="399"/>
      <c r="T45" s="399"/>
      <c r="U45" s="399"/>
      <c r="V45" s="399" t="s">
        <v>85</v>
      </c>
      <c r="W45" s="399"/>
      <c r="X45" s="399"/>
      <c r="Y45" s="400"/>
    </row>
    <row r="47" spans="6:25" s="24" customFormat="1" x14ac:dyDescent="0.4"/>
    <row r="49" spans="6:25" ht="19.5" thickBot="1" x14ac:dyDescent="0.45">
      <c r="I49" s="3"/>
      <c r="J49" s="405" t="str">
        <f>"+0"</f>
        <v>+0</v>
      </c>
      <c r="K49" s="364"/>
      <c r="L49" s="364"/>
      <c r="M49" s="406"/>
      <c r="N49" s="405" t="str">
        <f>"+1"</f>
        <v>+1</v>
      </c>
      <c r="O49" s="364"/>
      <c r="P49" s="364"/>
      <c r="Q49" s="406"/>
      <c r="R49" s="405" t="str">
        <f>"+2"</f>
        <v>+2</v>
      </c>
      <c r="S49" s="364"/>
      <c r="T49" s="364"/>
      <c r="U49" s="406"/>
      <c r="V49" s="405" t="str">
        <f>"+3"</f>
        <v>+3</v>
      </c>
      <c r="W49" s="364"/>
      <c r="X49" s="364"/>
      <c r="Y49" s="406"/>
    </row>
    <row r="50" spans="6:25" ht="18.75" customHeight="1" x14ac:dyDescent="0.4">
      <c r="G50" s="389" t="s">
        <v>318</v>
      </c>
      <c r="H50" s="389"/>
      <c r="I50" s="4"/>
      <c r="J50" s="471" t="s">
        <v>862</v>
      </c>
      <c r="K50" s="472"/>
      <c r="L50" s="472"/>
      <c r="M50" s="473"/>
      <c r="N50" s="40" t="s">
        <v>851</v>
      </c>
      <c r="O50" s="40"/>
      <c r="P50" s="40"/>
      <c r="Q50" s="40"/>
      <c r="R50" s="40"/>
      <c r="S50" s="40"/>
      <c r="T50" s="40"/>
      <c r="U50" s="40"/>
      <c r="V50" s="40"/>
      <c r="W50" s="40"/>
      <c r="X50" s="40"/>
      <c r="Y50" s="394"/>
    </row>
    <row r="51" spans="6:25" ht="19.5" thickBot="1" x14ac:dyDescent="0.45">
      <c r="G51" s="390"/>
      <c r="H51" s="390"/>
      <c r="I51" s="5"/>
      <c r="J51" s="395" t="s">
        <v>85</v>
      </c>
      <c r="K51" s="396"/>
      <c r="L51" s="396"/>
      <c r="M51" s="396"/>
      <c r="N51" s="396" t="s">
        <v>314</v>
      </c>
      <c r="O51" s="396"/>
      <c r="P51" s="396"/>
      <c r="Q51" s="396"/>
      <c r="R51" s="396" t="s">
        <v>315</v>
      </c>
      <c r="S51" s="396"/>
      <c r="T51" s="396"/>
      <c r="U51" s="396"/>
      <c r="V51" s="396" t="s">
        <v>316</v>
      </c>
      <c r="W51" s="396"/>
      <c r="X51" s="396"/>
      <c r="Y51" s="397"/>
    </row>
    <row r="52" spans="6:25" x14ac:dyDescent="0.4">
      <c r="G52" s="389" t="s">
        <v>319</v>
      </c>
      <c r="H52" s="389"/>
      <c r="I52" s="4"/>
      <c r="J52" s="39" t="s">
        <v>851</v>
      </c>
      <c r="K52" s="40"/>
      <c r="L52" s="40"/>
      <c r="M52" s="40"/>
      <c r="N52" s="40"/>
      <c r="O52" s="40"/>
      <c r="P52" s="40"/>
      <c r="Q52" s="40"/>
      <c r="R52" s="40" t="s">
        <v>854</v>
      </c>
      <c r="S52" s="40"/>
      <c r="T52" s="40"/>
      <c r="U52" s="40"/>
      <c r="V52" s="40"/>
      <c r="W52" s="40"/>
      <c r="X52" s="40"/>
      <c r="Y52" s="394"/>
    </row>
    <row r="53" spans="6:25" ht="19.5" thickBot="1" x14ac:dyDescent="0.45">
      <c r="G53" s="390"/>
      <c r="H53" s="390"/>
      <c r="I53" s="6"/>
      <c r="J53" s="398" t="s">
        <v>317</v>
      </c>
      <c r="K53" s="399"/>
      <c r="L53" s="399"/>
      <c r="M53" s="399"/>
      <c r="N53" s="399" t="s">
        <v>85</v>
      </c>
      <c r="O53" s="399"/>
      <c r="P53" s="399"/>
      <c r="Q53" s="399"/>
      <c r="R53" s="399" t="s">
        <v>317</v>
      </c>
      <c r="S53" s="399"/>
      <c r="T53" s="399"/>
      <c r="U53" s="399"/>
      <c r="V53" s="399" t="s">
        <v>85</v>
      </c>
      <c r="W53" s="399"/>
      <c r="X53" s="399"/>
      <c r="Y53" s="400"/>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405" t="str">
        <f>"+0"</f>
        <v>+0</v>
      </c>
      <c r="K57" s="364"/>
      <c r="L57" s="364"/>
      <c r="M57" s="406"/>
      <c r="N57" s="405" t="str">
        <f>"+1"</f>
        <v>+1</v>
      </c>
      <c r="O57" s="364"/>
      <c r="P57" s="364"/>
      <c r="Q57" s="406"/>
      <c r="R57" s="405" t="str">
        <f>"+2"</f>
        <v>+2</v>
      </c>
      <c r="S57" s="364"/>
      <c r="T57" s="364"/>
      <c r="U57" s="406"/>
      <c r="V57" s="405" t="str">
        <f>"+3"</f>
        <v>+3</v>
      </c>
      <c r="W57" s="364"/>
      <c r="X57" s="364"/>
      <c r="Y57" s="406"/>
    </row>
    <row r="58" spans="6:25" ht="18.75" customHeight="1" x14ac:dyDescent="0.4">
      <c r="F58" s="71" t="s">
        <v>318</v>
      </c>
      <c r="G58" s="71"/>
      <c r="H58" s="71"/>
      <c r="I58" s="4"/>
      <c r="J58" s="471" t="s">
        <v>863</v>
      </c>
      <c r="K58" s="472"/>
      <c r="L58" s="472"/>
      <c r="M58" s="473"/>
      <c r="N58" s="40" t="s">
        <v>851</v>
      </c>
      <c r="O58" s="40"/>
      <c r="P58" s="40"/>
      <c r="Q58" s="40"/>
      <c r="R58" s="40"/>
      <c r="S58" s="40"/>
      <c r="T58" s="40"/>
      <c r="U58" s="40"/>
      <c r="V58" s="40"/>
      <c r="W58" s="40"/>
      <c r="X58" s="40"/>
      <c r="Y58" s="394"/>
    </row>
    <row r="59" spans="6:25" ht="19.5" thickBot="1" x14ac:dyDescent="0.45">
      <c r="F59" s="390"/>
      <c r="G59" s="390"/>
      <c r="H59" s="390"/>
      <c r="I59" s="5"/>
      <c r="J59" s="395" t="s">
        <v>85</v>
      </c>
      <c r="K59" s="396"/>
      <c r="L59" s="396"/>
      <c r="M59" s="396"/>
      <c r="N59" s="396" t="s">
        <v>314</v>
      </c>
      <c r="O59" s="396"/>
      <c r="P59" s="396"/>
      <c r="Q59" s="396"/>
      <c r="R59" s="396" t="s">
        <v>315</v>
      </c>
      <c r="S59" s="396"/>
      <c r="T59" s="396"/>
      <c r="U59" s="396"/>
      <c r="V59" s="396" t="s">
        <v>316</v>
      </c>
      <c r="W59" s="396"/>
      <c r="X59" s="396"/>
      <c r="Y59" s="397"/>
    </row>
    <row r="60" spans="6:25" x14ac:dyDescent="0.4">
      <c r="F60" s="71" t="s">
        <v>319</v>
      </c>
      <c r="G60" s="71"/>
      <c r="H60" s="71"/>
      <c r="I60" s="4"/>
      <c r="J60" s="39" t="s">
        <v>851</v>
      </c>
      <c r="K60" s="40"/>
      <c r="L60" s="40"/>
      <c r="M60" s="40"/>
      <c r="N60" s="40"/>
      <c r="O60" s="40"/>
      <c r="P60" s="40"/>
      <c r="Q60" s="40"/>
      <c r="R60" s="40" t="s">
        <v>870</v>
      </c>
      <c r="S60" s="40"/>
      <c r="T60" s="40"/>
      <c r="U60" s="40"/>
      <c r="V60" s="40"/>
      <c r="W60" s="40"/>
      <c r="X60" s="40"/>
      <c r="Y60" s="394"/>
    </row>
    <row r="61" spans="6:25" ht="19.5" thickBot="1" x14ac:dyDescent="0.45">
      <c r="F61" s="390"/>
      <c r="G61" s="390"/>
      <c r="H61" s="390"/>
      <c r="I61" s="6"/>
      <c r="J61" s="398" t="s">
        <v>317</v>
      </c>
      <c r="K61" s="399"/>
      <c r="L61" s="399"/>
      <c r="M61" s="399"/>
      <c r="N61" s="399" t="s">
        <v>85</v>
      </c>
      <c r="O61" s="399"/>
      <c r="P61" s="399"/>
      <c r="Q61" s="399"/>
      <c r="R61" s="399" t="s">
        <v>317</v>
      </c>
      <c r="S61" s="399"/>
      <c r="T61" s="399"/>
      <c r="U61" s="399"/>
      <c r="V61" s="399" t="s">
        <v>85</v>
      </c>
      <c r="W61" s="399"/>
      <c r="X61" s="399"/>
      <c r="Y61" s="400"/>
    </row>
    <row r="62" spans="6:25" x14ac:dyDescent="0.4">
      <c r="F62" s="71" t="s">
        <v>327</v>
      </c>
      <c r="G62" s="71"/>
      <c r="H62" s="71"/>
      <c r="I62" s="4"/>
      <c r="J62" s="401" t="s">
        <v>699</v>
      </c>
      <c r="K62" s="402"/>
      <c r="L62" s="402"/>
      <c r="M62" s="402"/>
      <c r="N62" s="402"/>
      <c r="O62" s="402"/>
      <c r="P62" s="402"/>
      <c r="Q62" s="402"/>
      <c r="R62" s="402"/>
      <c r="S62" s="402"/>
      <c r="T62" s="402"/>
      <c r="U62" s="402"/>
      <c r="V62" s="402"/>
      <c r="W62" s="402"/>
      <c r="X62" s="402"/>
      <c r="Y62" s="403"/>
    </row>
    <row r="63" spans="6:25" ht="19.5" thickBot="1" x14ac:dyDescent="0.45">
      <c r="F63" s="390"/>
      <c r="G63" s="390"/>
      <c r="H63" s="390"/>
      <c r="I63" s="6"/>
      <c r="J63" s="398" t="s">
        <v>85</v>
      </c>
      <c r="K63" s="399"/>
      <c r="L63" s="399"/>
      <c r="M63" s="399"/>
      <c r="N63" s="404" t="s">
        <v>317</v>
      </c>
      <c r="O63" s="399"/>
      <c r="P63" s="399"/>
      <c r="Q63" s="399"/>
      <c r="R63" s="399" t="s">
        <v>316</v>
      </c>
      <c r="S63" s="399"/>
      <c r="T63" s="399"/>
      <c r="U63" s="407"/>
      <c r="V63" s="399" t="s">
        <v>315</v>
      </c>
      <c r="W63" s="399"/>
      <c r="X63" s="399"/>
      <c r="Y63" s="400"/>
    </row>
    <row r="64" spans="6:25" x14ac:dyDescent="0.4">
      <c r="F64" s="71" t="s">
        <v>328</v>
      </c>
      <c r="G64" s="71"/>
      <c r="H64" s="71"/>
      <c r="I64" s="4"/>
      <c r="J64" s="401" t="s">
        <v>700</v>
      </c>
      <c r="K64" s="402"/>
      <c r="L64" s="402"/>
      <c r="M64" s="402"/>
      <c r="N64" s="402"/>
      <c r="O64" s="402"/>
      <c r="P64" s="402"/>
      <c r="Q64" s="402"/>
      <c r="R64" s="402"/>
      <c r="S64" s="402"/>
      <c r="T64" s="402"/>
      <c r="U64" s="402"/>
      <c r="V64" s="402"/>
      <c r="W64" s="402"/>
      <c r="X64" s="402"/>
      <c r="Y64" s="403"/>
    </row>
    <row r="65" spans="6:25" ht="19.5" thickBot="1" x14ac:dyDescent="0.45">
      <c r="F65" s="390"/>
      <c r="G65" s="390"/>
      <c r="H65" s="390"/>
      <c r="I65" s="6"/>
      <c r="J65" s="398" t="s">
        <v>85</v>
      </c>
      <c r="K65" s="399"/>
      <c r="L65" s="399"/>
      <c r="M65" s="407"/>
      <c r="N65" s="399" t="s">
        <v>317</v>
      </c>
      <c r="O65" s="399"/>
      <c r="P65" s="399"/>
      <c r="Q65" s="399"/>
      <c r="R65" s="399" t="s">
        <v>316</v>
      </c>
      <c r="S65" s="399"/>
      <c r="T65" s="399"/>
      <c r="U65" s="407"/>
      <c r="V65" s="399" t="s">
        <v>315</v>
      </c>
      <c r="W65" s="399"/>
      <c r="X65" s="399"/>
      <c r="Y65" s="400"/>
    </row>
    <row r="66" spans="6:25" x14ac:dyDescent="0.4">
      <c r="F66" s="71" t="s">
        <v>2</v>
      </c>
      <c r="G66" s="71"/>
      <c r="H66" s="71"/>
      <c r="I66" s="4"/>
      <c r="J66" s="465" t="s">
        <v>2</v>
      </c>
      <c r="K66" s="466"/>
      <c r="L66" s="466"/>
      <c r="M66" s="466"/>
      <c r="N66" s="466"/>
      <c r="O66" s="466"/>
      <c r="P66" s="466"/>
      <c r="Q66" s="466"/>
      <c r="R66" s="466"/>
      <c r="S66" s="466"/>
      <c r="T66" s="466"/>
      <c r="U66" s="466"/>
      <c r="V66" s="466"/>
      <c r="W66" s="466"/>
      <c r="X66" s="466"/>
      <c r="Y66" s="467"/>
    </row>
    <row r="67" spans="6:25" ht="19.5" thickBot="1" x14ac:dyDescent="0.45">
      <c r="F67" s="390"/>
      <c r="G67" s="390"/>
      <c r="H67" s="390"/>
      <c r="I67" s="6"/>
      <c r="J67" s="468"/>
      <c r="K67" s="469"/>
      <c r="L67" s="469"/>
      <c r="M67" s="469"/>
      <c r="N67" s="469"/>
      <c r="O67" s="469"/>
      <c r="P67" s="469"/>
      <c r="Q67" s="469"/>
      <c r="R67" s="469"/>
      <c r="S67" s="469"/>
      <c r="T67" s="469"/>
      <c r="U67" s="469"/>
      <c r="V67" s="469"/>
      <c r="W67" s="469"/>
      <c r="X67" s="469"/>
      <c r="Y67" s="470"/>
    </row>
    <row r="68" spans="6:25" x14ac:dyDescent="0.4">
      <c r="F68" s="71" t="s">
        <v>879</v>
      </c>
      <c r="G68" s="71"/>
      <c r="H68" s="71"/>
      <c r="I68" s="4"/>
      <c r="J68" s="401" t="s">
        <v>871</v>
      </c>
      <c r="K68" s="402"/>
      <c r="L68" s="402"/>
      <c r="M68" s="402"/>
      <c r="N68" s="402"/>
      <c r="O68" s="402"/>
      <c r="P68" s="402"/>
      <c r="Q68" s="402"/>
      <c r="R68" s="402"/>
      <c r="S68" s="402"/>
      <c r="T68" s="402"/>
      <c r="U68" s="402"/>
      <c r="V68" s="402"/>
      <c r="W68" s="402"/>
      <c r="X68" s="402"/>
      <c r="Y68" s="403"/>
    </row>
    <row r="69" spans="6:25" x14ac:dyDescent="0.4">
      <c r="F69" s="390"/>
      <c r="G69" s="390"/>
      <c r="H69" s="390"/>
      <c r="I69" s="6"/>
      <c r="J69" s="398" t="s">
        <v>85</v>
      </c>
      <c r="K69" s="399"/>
      <c r="L69" s="399"/>
      <c r="M69" s="399"/>
      <c r="N69" s="404" t="s">
        <v>317</v>
      </c>
      <c r="O69" s="399"/>
      <c r="P69" s="399"/>
      <c r="Q69" s="399"/>
      <c r="R69" s="399" t="s">
        <v>316</v>
      </c>
      <c r="S69" s="399"/>
      <c r="T69" s="399"/>
      <c r="U69" s="399"/>
      <c r="V69" s="404" t="s">
        <v>315</v>
      </c>
      <c r="W69" s="399"/>
      <c r="X69" s="399"/>
      <c r="Y69" s="400"/>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405" t="str">
        <f>"+0"</f>
        <v>+0</v>
      </c>
      <c r="K72" s="364"/>
      <c r="L72" s="364"/>
      <c r="M72" s="406"/>
      <c r="N72" s="405" t="str">
        <f>"+1"</f>
        <v>+1</v>
      </c>
      <c r="O72" s="364"/>
      <c r="P72" s="364"/>
      <c r="Q72" s="406"/>
      <c r="R72" s="405" t="str">
        <f>"+2"</f>
        <v>+2</v>
      </c>
      <c r="S72" s="364"/>
      <c r="T72" s="364"/>
      <c r="U72" s="406"/>
      <c r="V72" s="405" t="str">
        <f>"+3"</f>
        <v>+3</v>
      </c>
      <c r="W72" s="364"/>
      <c r="X72" s="364"/>
      <c r="Y72" s="406"/>
    </row>
    <row r="73" spans="6:25" ht="18.75" customHeight="1" x14ac:dyDescent="0.4">
      <c r="F73" s="71" t="s">
        <v>318</v>
      </c>
      <c r="G73" s="71"/>
      <c r="H73" s="71"/>
      <c r="I73" s="4"/>
      <c r="J73" s="471" t="s">
        <v>864</v>
      </c>
      <c r="K73" s="472"/>
      <c r="L73" s="472"/>
      <c r="M73" s="473"/>
      <c r="N73" s="40" t="s">
        <v>851</v>
      </c>
      <c r="O73" s="40"/>
      <c r="P73" s="40"/>
      <c r="Q73" s="40"/>
      <c r="R73" s="40"/>
      <c r="S73" s="40"/>
      <c r="T73" s="40"/>
      <c r="U73" s="40"/>
      <c r="V73" s="40"/>
      <c r="W73" s="40"/>
      <c r="X73" s="40"/>
      <c r="Y73" s="394"/>
    </row>
    <row r="74" spans="6:25" ht="19.5" thickBot="1" x14ac:dyDescent="0.45">
      <c r="F74" s="390"/>
      <c r="G74" s="390"/>
      <c r="H74" s="390"/>
      <c r="I74" s="5"/>
      <c r="J74" s="395" t="s">
        <v>85</v>
      </c>
      <c r="K74" s="396"/>
      <c r="L74" s="396"/>
      <c r="M74" s="396"/>
      <c r="N74" s="396" t="s">
        <v>314</v>
      </c>
      <c r="O74" s="396"/>
      <c r="P74" s="396"/>
      <c r="Q74" s="396"/>
      <c r="R74" s="396" t="s">
        <v>315</v>
      </c>
      <c r="S74" s="396"/>
      <c r="T74" s="396"/>
      <c r="U74" s="396"/>
      <c r="V74" s="396" t="s">
        <v>316</v>
      </c>
      <c r="W74" s="396"/>
      <c r="X74" s="396"/>
      <c r="Y74" s="397"/>
    </row>
    <row r="75" spans="6:25" x14ac:dyDescent="0.4">
      <c r="F75" s="71" t="s">
        <v>319</v>
      </c>
      <c r="G75" s="71"/>
      <c r="H75" s="71"/>
      <c r="I75" s="4"/>
      <c r="J75" s="39" t="s">
        <v>851</v>
      </c>
      <c r="K75" s="40"/>
      <c r="L75" s="40"/>
      <c r="M75" s="40"/>
      <c r="N75" s="40"/>
      <c r="O75" s="40"/>
      <c r="P75" s="40"/>
      <c r="Q75" s="40"/>
      <c r="R75" s="40" t="s">
        <v>870</v>
      </c>
      <c r="S75" s="40"/>
      <c r="T75" s="40"/>
      <c r="U75" s="40"/>
      <c r="V75" s="40"/>
      <c r="W75" s="40"/>
      <c r="X75" s="40"/>
      <c r="Y75" s="394"/>
    </row>
    <row r="76" spans="6:25" ht="19.5" thickBot="1" x14ac:dyDescent="0.45">
      <c r="F76" s="390"/>
      <c r="G76" s="390"/>
      <c r="H76" s="390"/>
      <c r="I76" s="6"/>
      <c r="J76" s="398" t="s">
        <v>317</v>
      </c>
      <c r="K76" s="399"/>
      <c r="L76" s="399"/>
      <c r="M76" s="399"/>
      <c r="N76" s="399" t="s">
        <v>85</v>
      </c>
      <c r="O76" s="399"/>
      <c r="P76" s="399"/>
      <c r="Q76" s="399"/>
      <c r="R76" s="399" t="s">
        <v>317</v>
      </c>
      <c r="S76" s="399"/>
      <c r="T76" s="399"/>
      <c r="U76" s="399"/>
      <c r="V76" s="399" t="s">
        <v>85</v>
      </c>
      <c r="W76" s="399"/>
      <c r="X76" s="399"/>
      <c r="Y76" s="400"/>
    </row>
    <row r="77" spans="6:25" x14ac:dyDescent="0.4">
      <c r="F77" s="71" t="s">
        <v>327</v>
      </c>
      <c r="G77" s="71"/>
      <c r="H77" s="71"/>
      <c r="I77" s="4"/>
      <c r="J77" s="401" t="s">
        <v>699</v>
      </c>
      <c r="K77" s="402"/>
      <c r="L77" s="402"/>
      <c r="M77" s="402"/>
      <c r="N77" s="402"/>
      <c r="O77" s="402"/>
      <c r="P77" s="402"/>
      <c r="Q77" s="402"/>
      <c r="R77" s="402"/>
      <c r="S77" s="402"/>
      <c r="T77" s="402"/>
      <c r="U77" s="402"/>
      <c r="V77" s="402"/>
      <c r="W77" s="402"/>
      <c r="X77" s="402"/>
      <c r="Y77" s="403"/>
    </row>
    <row r="78" spans="6:25" ht="19.5" thickBot="1" x14ac:dyDescent="0.45">
      <c r="F78" s="390"/>
      <c r="G78" s="390"/>
      <c r="H78" s="390"/>
      <c r="I78" s="6"/>
      <c r="J78" s="398" t="s">
        <v>85</v>
      </c>
      <c r="K78" s="399"/>
      <c r="L78" s="399"/>
      <c r="M78" s="399"/>
      <c r="N78" s="404" t="s">
        <v>317</v>
      </c>
      <c r="O78" s="399"/>
      <c r="P78" s="399"/>
      <c r="Q78" s="399"/>
      <c r="R78" s="399" t="s">
        <v>316</v>
      </c>
      <c r="S78" s="399"/>
      <c r="T78" s="399"/>
      <c r="U78" s="407"/>
      <c r="V78" s="399" t="s">
        <v>315</v>
      </c>
      <c r="W78" s="399"/>
      <c r="X78" s="399"/>
      <c r="Y78" s="400"/>
    </row>
    <row r="79" spans="6:25" x14ac:dyDescent="0.4">
      <c r="F79" s="71" t="s">
        <v>328</v>
      </c>
      <c r="G79" s="71"/>
      <c r="H79" s="71"/>
      <c r="I79" s="4"/>
      <c r="J79" s="401" t="s">
        <v>700</v>
      </c>
      <c r="K79" s="402"/>
      <c r="L79" s="402"/>
      <c r="M79" s="402"/>
      <c r="N79" s="402"/>
      <c r="O79" s="402"/>
      <c r="P79" s="402"/>
      <c r="Q79" s="402"/>
      <c r="R79" s="402"/>
      <c r="S79" s="402"/>
      <c r="T79" s="402"/>
      <c r="U79" s="402"/>
      <c r="V79" s="402"/>
      <c r="W79" s="402"/>
      <c r="X79" s="402"/>
      <c r="Y79" s="403"/>
    </row>
    <row r="80" spans="6:25" ht="19.5" thickBot="1" x14ac:dyDescent="0.45">
      <c r="F80" s="390"/>
      <c r="G80" s="390"/>
      <c r="H80" s="390"/>
      <c r="I80" s="6"/>
      <c r="J80" s="398" t="s">
        <v>85</v>
      </c>
      <c r="K80" s="399"/>
      <c r="L80" s="399"/>
      <c r="M80" s="407"/>
      <c r="N80" s="399" t="s">
        <v>317</v>
      </c>
      <c r="O80" s="399"/>
      <c r="P80" s="399"/>
      <c r="Q80" s="399"/>
      <c r="R80" s="399" t="s">
        <v>316</v>
      </c>
      <c r="S80" s="399"/>
      <c r="T80" s="399"/>
      <c r="U80" s="407"/>
      <c r="V80" s="399" t="s">
        <v>315</v>
      </c>
      <c r="W80" s="399"/>
      <c r="X80" s="399"/>
      <c r="Y80" s="400"/>
    </row>
    <row r="81" spans="6:41" x14ac:dyDescent="0.4">
      <c r="F81" s="71" t="s">
        <v>2</v>
      </c>
      <c r="G81" s="71"/>
      <c r="H81" s="71"/>
      <c r="I81" s="4"/>
      <c r="J81" s="465" t="s">
        <v>2</v>
      </c>
      <c r="K81" s="466"/>
      <c r="L81" s="466"/>
      <c r="M81" s="466"/>
      <c r="N81" s="466"/>
      <c r="O81" s="466"/>
      <c r="P81" s="466"/>
      <c r="Q81" s="466"/>
      <c r="R81" s="466"/>
      <c r="S81" s="466"/>
      <c r="T81" s="466"/>
      <c r="U81" s="466"/>
      <c r="V81" s="466"/>
      <c r="W81" s="466"/>
      <c r="X81" s="466"/>
      <c r="Y81" s="467"/>
    </row>
    <row r="82" spans="6:41" ht="19.5" thickBot="1" x14ac:dyDescent="0.45">
      <c r="F82" s="390"/>
      <c r="G82" s="390"/>
      <c r="H82" s="390"/>
      <c r="I82" s="6"/>
      <c r="J82" s="468"/>
      <c r="K82" s="469"/>
      <c r="L82" s="469"/>
      <c r="M82" s="469"/>
      <c r="N82" s="469"/>
      <c r="O82" s="469"/>
      <c r="P82" s="469"/>
      <c r="Q82" s="469"/>
      <c r="R82" s="469"/>
      <c r="S82" s="469"/>
      <c r="T82" s="469"/>
      <c r="U82" s="469"/>
      <c r="V82" s="469"/>
      <c r="W82" s="469"/>
      <c r="X82" s="469"/>
      <c r="Y82" s="470"/>
    </row>
    <row r="83" spans="6:41" x14ac:dyDescent="0.4">
      <c r="F83" s="71" t="s">
        <v>879</v>
      </c>
      <c r="G83" s="71"/>
      <c r="H83" s="71"/>
      <c r="I83" s="4"/>
      <c r="J83" s="401" t="s">
        <v>871</v>
      </c>
      <c r="K83" s="402"/>
      <c r="L83" s="402"/>
      <c r="M83" s="402"/>
      <c r="N83" s="402"/>
      <c r="O83" s="402"/>
      <c r="P83" s="402"/>
      <c r="Q83" s="402"/>
      <c r="R83" s="402"/>
      <c r="S83" s="402"/>
      <c r="T83" s="402"/>
      <c r="U83" s="402"/>
      <c r="V83" s="402"/>
      <c r="W83" s="402"/>
      <c r="X83" s="402"/>
      <c r="Y83" s="403"/>
    </row>
    <row r="84" spans="6:41" ht="19.5" thickBot="1" x14ac:dyDescent="0.45">
      <c r="F84" s="390"/>
      <c r="G84" s="390"/>
      <c r="H84" s="390"/>
      <c r="I84" s="6"/>
      <c r="J84" s="398" t="s">
        <v>85</v>
      </c>
      <c r="K84" s="399"/>
      <c r="L84" s="399"/>
      <c r="M84" s="399"/>
      <c r="N84" s="404" t="s">
        <v>317</v>
      </c>
      <c r="O84" s="399"/>
      <c r="P84" s="399"/>
      <c r="Q84" s="399"/>
      <c r="R84" s="399" t="s">
        <v>316</v>
      </c>
      <c r="S84" s="399"/>
      <c r="T84" s="399"/>
      <c r="U84" s="399"/>
      <c r="V84" s="404" t="s">
        <v>315</v>
      </c>
      <c r="W84" s="399"/>
      <c r="X84" s="399"/>
      <c r="Y84" s="400"/>
    </row>
    <row r="86" spans="6:41" ht="19.5" thickBot="1" x14ac:dyDescent="0.45">
      <c r="I86" s="3"/>
      <c r="J86" s="405" t="str">
        <f>"+0"</f>
        <v>+0</v>
      </c>
      <c r="K86" s="364"/>
      <c r="L86" s="364"/>
      <c r="M86" s="406"/>
      <c r="N86" s="405" t="str">
        <f>"+1"</f>
        <v>+1</v>
      </c>
      <c r="O86" s="364"/>
      <c r="P86" s="364"/>
      <c r="Q86" s="406"/>
      <c r="R86" s="405" t="str">
        <f>"+2"</f>
        <v>+2</v>
      </c>
      <c r="S86" s="364"/>
      <c r="T86" s="364"/>
      <c r="U86" s="406"/>
      <c r="V86" s="405" t="str">
        <f>"+3"</f>
        <v>+3</v>
      </c>
      <c r="W86" s="364"/>
      <c r="X86" s="364"/>
      <c r="Y86" s="406"/>
    </row>
    <row r="87" spans="6:41" ht="18.75" customHeight="1" x14ac:dyDescent="0.4">
      <c r="G87" s="389" t="s">
        <v>318</v>
      </c>
      <c r="H87" s="389"/>
      <c r="I87" s="4"/>
      <c r="J87" s="471" t="s">
        <v>865</v>
      </c>
      <c r="K87" s="472"/>
      <c r="L87" s="472"/>
      <c r="M87" s="473"/>
      <c r="N87" s="40" t="s">
        <v>65</v>
      </c>
      <c r="O87" s="40"/>
      <c r="P87" s="40"/>
      <c r="Q87" s="40"/>
      <c r="R87" s="40"/>
      <c r="S87" s="40"/>
      <c r="T87" s="40"/>
      <c r="U87" s="40"/>
      <c r="V87" s="40"/>
      <c r="W87" s="40"/>
      <c r="X87" s="40"/>
      <c r="Y87" s="394"/>
    </row>
    <row r="88" spans="6:41" ht="19.5" thickBot="1" x14ac:dyDescent="0.45">
      <c r="G88" s="390"/>
      <c r="H88" s="390"/>
      <c r="I88" s="5"/>
      <c r="J88" s="395" t="s">
        <v>85</v>
      </c>
      <c r="K88" s="396"/>
      <c r="L88" s="396"/>
      <c r="M88" s="396"/>
      <c r="N88" s="396" t="s">
        <v>314</v>
      </c>
      <c r="O88" s="396"/>
      <c r="P88" s="396"/>
      <c r="Q88" s="396"/>
      <c r="R88" s="396" t="s">
        <v>315</v>
      </c>
      <c r="S88" s="396"/>
      <c r="T88" s="396"/>
      <c r="U88" s="396"/>
      <c r="V88" s="396" t="s">
        <v>316</v>
      </c>
      <c r="W88" s="396"/>
      <c r="X88" s="396"/>
      <c r="Y88" s="397"/>
    </row>
    <row r="89" spans="6:41" x14ac:dyDescent="0.4">
      <c r="G89" s="389" t="s">
        <v>319</v>
      </c>
      <c r="H89" s="389"/>
      <c r="I89" s="4"/>
      <c r="J89" s="39" t="s">
        <v>65</v>
      </c>
      <c r="K89" s="40"/>
      <c r="L89" s="40"/>
      <c r="M89" s="40"/>
      <c r="N89" s="40"/>
      <c r="O89" s="40"/>
      <c r="P89" s="40"/>
      <c r="Q89" s="40"/>
      <c r="R89" s="40" t="s">
        <v>878</v>
      </c>
      <c r="S89" s="40"/>
      <c r="T89" s="40"/>
      <c r="U89" s="40"/>
      <c r="V89" s="40"/>
      <c r="W89" s="40"/>
      <c r="X89" s="40"/>
      <c r="Y89" s="394"/>
    </row>
    <row r="90" spans="6:41" ht="19.5" thickBot="1" x14ac:dyDescent="0.45">
      <c r="G90" s="390"/>
      <c r="H90" s="390"/>
      <c r="I90" s="6"/>
      <c r="J90" s="398" t="s">
        <v>317</v>
      </c>
      <c r="K90" s="399"/>
      <c r="L90" s="399"/>
      <c r="M90" s="399"/>
      <c r="N90" s="399" t="s">
        <v>85</v>
      </c>
      <c r="O90" s="399"/>
      <c r="P90" s="399"/>
      <c r="Q90" s="399"/>
      <c r="R90" s="399" t="s">
        <v>317</v>
      </c>
      <c r="S90" s="399"/>
      <c r="T90" s="399"/>
      <c r="U90" s="399"/>
      <c r="V90" s="399" t="s">
        <v>85</v>
      </c>
      <c r="W90" s="399"/>
      <c r="X90" s="399"/>
      <c r="Y90" s="400"/>
    </row>
    <row r="92" spans="6:41" s="24" customFormat="1" x14ac:dyDescent="0.4"/>
    <row r="94" spans="6:41" ht="19.5" thickBot="1" x14ac:dyDescent="0.45">
      <c r="I94" s="3"/>
      <c r="J94" s="405" t="str">
        <f>"+0"</f>
        <v>+0</v>
      </c>
      <c r="K94" s="364"/>
      <c r="L94" s="364"/>
      <c r="M94" s="406"/>
      <c r="N94" s="449" t="str">
        <f>"+1"</f>
        <v>+1</v>
      </c>
      <c r="O94" s="450"/>
      <c r="P94" s="450"/>
      <c r="Q94" s="451"/>
      <c r="R94" s="405" t="str">
        <f>"+2"</f>
        <v>+2</v>
      </c>
      <c r="S94" s="364"/>
      <c r="T94" s="364"/>
      <c r="U94" s="406"/>
      <c r="V94" s="405" t="str">
        <f>"+3"</f>
        <v>+3</v>
      </c>
      <c r="W94" s="364"/>
      <c r="X94" s="364"/>
      <c r="Y94" s="406"/>
      <c r="Z94" s="405" t="str">
        <f>"+4"</f>
        <v>+4</v>
      </c>
      <c r="AA94" s="364"/>
      <c r="AB94" s="364"/>
      <c r="AC94" s="406"/>
      <c r="AD94" s="405" t="str">
        <f>"+5"</f>
        <v>+5</v>
      </c>
      <c r="AE94" s="364"/>
      <c r="AF94" s="364"/>
      <c r="AG94" s="406"/>
      <c r="AH94" s="405" t="str">
        <f>"+6"</f>
        <v>+6</v>
      </c>
      <c r="AI94" s="364"/>
      <c r="AJ94" s="364"/>
      <c r="AK94" s="406"/>
      <c r="AL94" s="405" t="str">
        <f>"+7"</f>
        <v>+7</v>
      </c>
      <c r="AM94" s="364"/>
      <c r="AN94" s="364"/>
      <c r="AO94" s="406"/>
    </row>
    <row r="95" spans="6:41" ht="18.75" customHeight="1" x14ac:dyDescent="0.4">
      <c r="F95" s="415" t="s">
        <v>318</v>
      </c>
      <c r="G95" s="415"/>
      <c r="H95" s="415"/>
      <c r="I95" s="22"/>
      <c r="J95" s="471" t="s">
        <v>866</v>
      </c>
      <c r="K95" s="472"/>
      <c r="L95" s="472"/>
      <c r="M95" s="473"/>
      <c r="N95" s="452" t="s">
        <v>851</v>
      </c>
      <c r="O95" s="452"/>
      <c r="P95" s="452"/>
      <c r="Q95" s="452"/>
      <c r="R95" s="452"/>
      <c r="S95" s="452"/>
      <c r="T95" s="452"/>
      <c r="U95" s="452"/>
      <c r="V95" s="452"/>
      <c r="W95" s="452"/>
      <c r="X95" s="452"/>
      <c r="Y95" s="452"/>
      <c r="Z95" s="452"/>
      <c r="AA95" s="452"/>
      <c r="AB95" s="452"/>
      <c r="AC95" s="452"/>
      <c r="AD95" s="452"/>
      <c r="AE95" s="452"/>
      <c r="AF95" s="452"/>
      <c r="AG95" s="453"/>
      <c r="AH95" s="40" t="s">
        <v>854</v>
      </c>
      <c r="AI95" s="40"/>
      <c r="AJ95" s="40"/>
      <c r="AK95" s="40"/>
      <c r="AL95" s="40"/>
      <c r="AM95" s="40"/>
      <c r="AN95" s="40"/>
      <c r="AO95" s="394"/>
    </row>
    <row r="96" spans="6:41" ht="19.5" thickBot="1" x14ac:dyDescent="0.45">
      <c r="F96" s="364"/>
      <c r="G96" s="364"/>
      <c r="H96" s="364"/>
      <c r="J96" s="408" t="s">
        <v>85</v>
      </c>
      <c r="K96" s="409"/>
      <c r="L96" s="409"/>
      <c r="M96" s="404"/>
      <c r="N96" s="404" t="s">
        <v>314</v>
      </c>
      <c r="O96" s="399"/>
      <c r="P96" s="399"/>
      <c r="Q96" s="399"/>
      <c r="R96" s="399" t="s">
        <v>315</v>
      </c>
      <c r="S96" s="399"/>
      <c r="T96" s="399"/>
      <c r="U96" s="399"/>
      <c r="V96" s="399" t="s">
        <v>316</v>
      </c>
      <c r="W96" s="399"/>
      <c r="X96" s="399"/>
      <c r="Y96" s="399"/>
      <c r="Z96" s="399" t="s">
        <v>317</v>
      </c>
      <c r="AA96" s="399"/>
      <c r="AB96" s="399"/>
      <c r="AC96" s="399"/>
      <c r="AD96" s="399" t="s">
        <v>85</v>
      </c>
      <c r="AE96" s="399"/>
      <c r="AF96" s="399"/>
      <c r="AG96" s="399"/>
      <c r="AH96" s="399" t="s">
        <v>317</v>
      </c>
      <c r="AI96" s="399"/>
      <c r="AJ96" s="399"/>
      <c r="AK96" s="399"/>
      <c r="AL96" s="399" t="s">
        <v>85</v>
      </c>
      <c r="AM96" s="399"/>
      <c r="AN96" s="399"/>
      <c r="AO96" s="400"/>
    </row>
    <row r="97" spans="6:41" x14ac:dyDescent="0.4">
      <c r="F97" s="36"/>
      <c r="G97" s="36"/>
      <c r="H97" s="36"/>
      <c r="I97" s="22"/>
    </row>
    <row r="98" spans="6:41" x14ac:dyDescent="0.4">
      <c r="F98" s="1"/>
      <c r="G98" s="1"/>
      <c r="H98" s="1"/>
    </row>
    <row r="99" spans="6:41" ht="19.5" thickBot="1" x14ac:dyDescent="0.45">
      <c r="F99" s="1"/>
      <c r="G99" s="1"/>
      <c r="H99" s="1"/>
      <c r="I99" s="3"/>
      <c r="J99" s="405" t="str">
        <f>"+0"</f>
        <v>+0</v>
      </c>
      <c r="K99" s="364"/>
      <c r="L99" s="364"/>
      <c r="M99" s="406"/>
      <c r="N99" s="405" t="str">
        <f>"+1"</f>
        <v>+1</v>
      </c>
      <c r="O99" s="364"/>
      <c r="P99" s="364"/>
      <c r="Q99" s="406"/>
      <c r="R99" s="405" t="str">
        <f>"+2"</f>
        <v>+2</v>
      </c>
      <c r="S99" s="364"/>
      <c r="T99" s="364"/>
      <c r="U99" s="406"/>
      <c r="V99" s="405" t="str">
        <f>"+3"</f>
        <v>+3</v>
      </c>
      <c r="W99" s="364"/>
      <c r="X99" s="364"/>
      <c r="Y99" s="406"/>
      <c r="Z99" s="405" t="str">
        <f>"+4"</f>
        <v>+4</v>
      </c>
      <c r="AA99" s="364"/>
      <c r="AB99" s="364"/>
      <c r="AC99" s="406"/>
      <c r="AD99" s="405" t="str">
        <f>"+5"</f>
        <v>+5</v>
      </c>
      <c r="AE99" s="364"/>
      <c r="AF99" s="364"/>
      <c r="AG99" s="406"/>
      <c r="AH99" s="405" t="str">
        <f>"+6"</f>
        <v>+6</v>
      </c>
      <c r="AI99" s="364"/>
      <c r="AJ99" s="364"/>
      <c r="AK99" s="406"/>
      <c r="AL99" s="405" t="str">
        <f>"+7"</f>
        <v>+7</v>
      </c>
      <c r="AM99" s="364"/>
      <c r="AN99" s="364"/>
      <c r="AO99" s="406"/>
    </row>
    <row r="100" spans="6:41" ht="19.5" customHeight="1" thickTop="1" x14ac:dyDescent="0.4">
      <c r="F100" s="415" t="s">
        <v>318</v>
      </c>
      <c r="G100" s="415"/>
      <c r="H100" s="415"/>
      <c r="I100" s="22"/>
      <c r="J100" s="474" t="s">
        <v>867</v>
      </c>
      <c r="K100" s="475"/>
      <c r="L100" s="475"/>
      <c r="M100" s="476"/>
      <c r="N100" s="433" t="s">
        <v>851</v>
      </c>
      <c r="O100" s="434"/>
      <c r="P100" s="434"/>
      <c r="Q100" s="434"/>
      <c r="R100" s="434"/>
      <c r="S100" s="434"/>
      <c r="T100" s="434"/>
      <c r="U100" s="434"/>
      <c r="V100" s="434"/>
      <c r="W100" s="434"/>
      <c r="X100" s="434"/>
      <c r="Y100" s="434"/>
      <c r="Z100" s="434"/>
      <c r="AA100" s="434"/>
      <c r="AB100" s="434"/>
      <c r="AC100" s="434"/>
      <c r="AD100" s="434"/>
      <c r="AE100" s="434"/>
      <c r="AF100" s="434"/>
      <c r="AG100" s="435"/>
      <c r="AH100" s="423" t="s">
        <v>873</v>
      </c>
      <c r="AI100" s="423"/>
      <c r="AJ100" s="423"/>
      <c r="AK100" s="423"/>
      <c r="AL100" s="423"/>
      <c r="AM100" s="423"/>
      <c r="AN100" s="423"/>
      <c r="AO100" s="424"/>
    </row>
    <row r="101" spans="6:41" x14ac:dyDescent="0.4">
      <c r="F101" s="364"/>
      <c r="G101" s="364"/>
      <c r="H101" s="364"/>
      <c r="J101" s="420" t="s">
        <v>85</v>
      </c>
      <c r="K101" s="421"/>
      <c r="L101" s="421"/>
      <c r="M101" s="421"/>
      <c r="N101" s="421" t="s">
        <v>314</v>
      </c>
      <c r="O101" s="421"/>
      <c r="P101" s="421"/>
      <c r="Q101" s="421"/>
      <c r="R101" s="421" t="s">
        <v>315</v>
      </c>
      <c r="S101" s="421"/>
      <c r="T101" s="421"/>
      <c r="U101" s="421"/>
      <c r="V101" s="421" t="s">
        <v>316</v>
      </c>
      <c r="W101" s="421"/>
      <c r="X101" s="421"/>
      <c r="Y101" s="422"/>
      <c r="Z101" s="421" t="s">
        <v>317</v>
      </c>
      <c r="AA101" s="421"/>
      <c r="AB101" s="421"/>
      <c r="AC101" s="421"/>
      <c r="AD101" s="421" t="s">
        <v>85</v>
      </c>
      <c r="AE101" s="421"/>
      <c r="AF101" s="421"/>
      <c r="AG101" s="422"/>
      <c r="AH101" s="421" t="s">
        <v>317</v>
      </c>
      <c r="AI101" s="421"/>
      <c r="AJ101" s="421"/>
      <c r="AK101" s="421"/>
      <c r="AL101" s="421" t="s">
        <v>85</v>
      </c>
      <c r="AM101" s="421"/>
      <c r="AN101" s="421"/>
      <c r="AO101" s="425"/>
    </row>
    <row r="102" spans="6:41" ht="19.5" thickTop="1" x14ac:dyDescent="0.4">
      <c r="F102" s="415" t="s">
        <v>327</v>
      </c>
      <c r="G102" s="415"/>
      <c r="H102" s="415"/>
      <c r="I102" s="22"/>
      <c r="J102" s="426" t="s">
        <v>702</v>
      </c>
      <c r="K102" s="427"/>
      <c r="L102" s="427"/>
      <c r="M102" s="427"/>
      <c r="N102" s="427"/>
      <c r="O102" s="427"/>
      <c r="P102" s="427"/>
      <c r="Q102" s="427"/>
      <c r="R102" s="427"/>
      <c r="S102" s="427"/>
      <c r="T102" s="427"/>
      <c r="U102" s="427"/>
      <c r="V102" s="427"/>
      <c r="W102" s="427"/>
      <c r="X102" s="427"/>
      <c r="Y102" s="427"/>
      <c r="Z102" s="427"/>
      <c r="AA102" s="427"/>
      <c r="AB102" s="427"/>
      <c r="AC102" s="427"/>
      <c r="AD102" s="427"/>
      <c r="AE102" s="427"/>
      <c r="AF102" s="427"/>
      <c r="AG102" s="427"/>
      <c r="AH102" s="427"/>
      <c r="AI102" s="427"/>
      <c r="AJ102" s="427"/>
      <c r="AK102" s="427"/>
      <c r="AL102" s="427"/>
      <c r="AM102" s="427"/>
      <c r="AN102" s="427"/>
      <c r="AO102" s="428"/>
    </row>
    <row r="103" spans="6:41" x14ac:dyDescent="0.4">
      <c r="F103" s="416"/>
      <c r="G103" s="416"/>
      <c r="H103" s="416"/>
      <c r="I103" s="2"/>
      <c r="J103" s="436" t="s">
        <v>85</v>
      </c>
      <c r="K103" s="38"/>
      <c r="L103" s="38"/>
      <c r="M103" s="38"/>
      <c r="N103" s="38" t="s">
        <v>317</v>
      </c>
      <c r="O103" s="38"/>
      <c r="P103" s="38"/>
      <c r="Q103" s="38"/>
      <c r="R103" s="38" t="s">
        <v>316</v>
      </c>
      <c r="S103" s="38"/>
      <c r="T103" s="38"/>
      <c r="U103" s="38"/>
      <c r="V103" s="38" t="s">
        <v>315</v>
      </c>
      <c r="W103" s="38"/>
      <c r="X103" s="38"/>
      <c r="Y103" s="38"/>
      <c r="Z103" s="38" t="s">
        <v>314</v>
      </c>
      <c r="AA103" s="38"/>
      <c r="AB103" s="38"/>
      <c r="AC103" s="38"/>
      <c r="AD103" s="38" t="s">
        <v>648</v>
      </c>
      <c r="AE103" s="38"/>
      <c r="AF103" s="38"/>
      <c r="AG103" s="38"/>
      <c r="AH103" s="38" t="s">
        <v>649</v>
      </c>
      <c r="AI103" s="38"/>
      <c r="AJ103" s="38"/>
      <c r="AK103" s="38"/>
      <c r="AL103" s="38" t="s">
        <v>650</v>
      </c>
      <c r="AM103" s="38"/>
      <c r="AN103" s="38"/>
      <c r="AO103" s="432"/>
    </row>
    <row r="104" spans="6:41" x14ac:dyDescent="0.4">
      <c r="F104" s="364" t="s">
        <v>675</v>
      </c>
      <c r="G104" s="364"/>
      <c r="H104" s="364"/>
      <c r="I104" s="22"/>
      <c r="J104" s="429" t="s">
        <v>702</v>
      </c>
      <c r="K104" s="430"/>
      <c r="L104" s="430"/>
      <c r="M104" s="430"/>
      <c r="N104" s="430"/>
      <c r="O104" s="430"/>
      <c r="P104" s="430"/>
      <c r="Q104" s="430"/>
      <c r="R104" s="430"/>
      <c r="S104" s="430"/>
      <c r="T104" s="430"/>
      <c r="U104" s="430"/>
      <c r="V104" s="430"/>
      <c r="W104" s="430"/>
      <c r="X104" s="430"/>
      <c r="Y104" s="430"/>
      <c r="Z104" s="430"/>
      <c r="AA104" s="430"/>
      <c r="AB104" s="430"/>
      <c r="AC104" s="430"/>
      <c r="AD104" s="430"/>
      <c r="AE104" s="430"/>
      <c r="AF104" s="430"/>
      <c r="AG104" s="430"/>
      <c r="AH104" s="430"/>
      <c r="AI104" s="430"/>
      <c r="AJ104" s="430"/>
      <c r="AK104" s="430"/>
      <c r="AL104" s="430"/>
      <c r="AM104" s="430"/>
      <c r="AN104" s="430"/>
      <c r="AO104" s="431"/>
    </row>
    <row r="105" spans="6:41" x14ac:dyDescent="0.4">
      <c r="F105" s="364"/>
      <c r="G105" s="364"/>
      <c r="H105" s="364"/>
      <c r="J105" s="436" t="s">
        <v>651</v>
      </c>
      <c r="K105" s="38"/>
      <c r="L105" s="38"/>
      <c r="M105" s="38"/>
      <c r="N105" s="38" t="s">
        <v>652</v>
      </c>
      <c r="O105" s="38"/>
      <c r="P105" s="38"/>
      <c r="Q105" s="38"/>
      <c r="R105" s="38" t="s">
        <v>653</v>
      </c>
      <c r="S105" s="38"/>
      <c r="T105" s="38"/>
      <c r="U105" s="38"/>
      <c r="V105" s="38" t="s">
        <v>654</v>
      </c>
      <c r="W105" s="38"/>
      <c r="X105" s="38"/>
      <c r="Y105" s="38"/>
      <c r="Z105" s="38" t="s">
        <v>655</v>
      </c>
      <c r="AA105" s="38"/>
      <c r="AB105" s="38"/>
      <c r="AC105" s="38"/>
      <c r="AD105" s="38" t="s">
        <v>656</v>
      </c>
      <c r="AE105" s="38"/>
      <c r="AF105" s="38"/>
      <c r="AG105" s="38"/>
      <c r="AH105" s="38" t="s">
        <v>657</v>
      </c>
      <c r="AI105" s="38"/>
      <c r="AJ105" s="38"/>
      <c r="AK105" s="38"/>
      <c r="AL105" s="38" t="s">
        <v>658</v>
      </c>
      <c r="AM105" s="38"/>
      <c r="AN105" s="38"/>
      <c r="AO105" s="432"/>
    </row>
    <row r="106" spans="6:41" x14ac:dyDescent="0.4">
      <c r="F106" s="415" t="s">
        <v>681</v>
      </c>
      <c r="G106" s="415"/>
      <c r="H106" s="415"/>
      <c r="I106" s="22"/>
      <c r="J106" s="429" t="s">
        <v>702</v>
      </c>
      <c r="K106" s="430"/>
      <c r="L106" s="430"/>
      <c r="M106" s="430"/>
      <c r="N106" s="430"/>
      <c r="O106" s="430"/>
      <c r="P106" s="430"/>
      <c r="Q106" s="430"/>
      <c r="R106" s="430"/>
      <c r="S106" s="430"/>
      <c r="T106" s="430"/>
      <c r="U106" s="430"/>
      <c r="V106" s="430"/>
      <c r="W106" s="430"/>
      <c r="X106" s="430"/>
      <c r="Y106" s="430"/>
      <c r="Z106" s="430"/>
      <c r="AA106" s="430"/>
      <c r="AB106" s="430"/>
      <c r="AC106" s="430"/>
      <c r="AD106" s="430"/>
      <c r="AE106" s="430"/>
      <c r="AF106" s="430"/>
      <c r="AG106" s="430"/>
      <c r="AH106" s="430"/>
      <c r="AI106" s="430"/>
      <c r="AJ106" s="430"/>
      <c r="AK106" s="430"/>
      <c r="AL106" s="430"/>
      <c r="AM106" s="430"/>
      <c r="AN106" s="430"/>
      <c r="AO106" s="431"/>
    </row>
    <row r="107" spans="6:41" x14ac:dyDescent="0.4">
      <c r="F107" s="364"/>
      <c r="G107" s="364"/>
      <c r="H107" s="364"/>
      <c r="I107" s="2"/>
      <c r="J107" s="436" t="s">
        <v>659</v>
      </c>
      <c r="K107" s="38"/>
      <c r="L107" s="38"/>
      <c r="M107" s="38"/>
      <c r="N107" s="38" t="s">
        <v>660</v>
      </c>
      <c r="O107" s="38"/>
      <c r="P107" s="38"/>
      <c r="Q107" s="38"/>
      <c r="R107" s="38" t="s">
        <v>661</v>
      </c>
      <c r="S107" s="38"/>
      <c r="T107" s="38"/>
      <c r="U107" s="38"/>
      <c r="V107" s="38" t="s">
        <v>662</v>
      </c>
      <c r="W107" s="38"/>
      <c r="X107" s="38"/>
      <c r="Y107" s="38"/>
      <c r="Z107" s="38" t="s">
        <v>663</v>
      </c>
      <c r="AA107" s="38"/>
      <c r="AB107" s="38"/>
      <c r="AC107" s="38"/>
      <c r="AD107" s="38" t="s">
        <v>664</v>
      </c>
      <c r="AE107" s="38"/>
      <c r="AF107" s="38"/>
      <c r="AG107" s="38"/>
      <c r="AH107" s="38" t="s">
        <v>665</v>
      </c>
      <c r="AI107" s="38"/>
      <c r="AJ107" s="38"/>
      <c r="AK107" s="38"/>
      <c r="AL107" s="38" t="s">
        <v>666</v>
      </c>
      <c r="AM107" s="38"/>
      <c r="AN107" s="38"/>
      <c r="AO107" s="432"/>
    </row>
    <row r="108" spans="6:41" x14ac:dyDescent="0.4">
      <c r="F108" s="415" t="s">
        <v>682</v>
      </c>
      <c r="G108" s="415"/>
      <c r="H108" s="415"/>
      <c r="I108" s="22"/>
      <c r="J108" s="429" t="s">
        <v>702</v>
      </c>
      <c r="K108" s="430"/>
      <c r="L108" s="430"/>
      <c r="M108" s="430"/>
      <c r="N108" s="430"/>
      <c r="O108" s="430"/>
      <c r="P108" s="430"/>
      <c r="Q108" s="430"/>
      <c r="R108" s="430"/>
      <c r="S108" s="430"/>
      <c r="T108" s="430"/>
      <c r="U108" s="430"/>
      <c r="V108" s="430"/>
      <c r="W108" s="430"/>
      <c r="X108" s="430"/>
      <c r="Y108" s="430"/>
      <c r="Z108" s="430"/>
      <c r="AA108" s="430"/>
      <c r="AB108" s="430"/>
      <c r="AC108" s="430"/>
      <c r="AD108" s="430"/>
      <c r="AE108" s="430"/>
      <c r="AF108" s="430"/>
      <c r="AG108" s="430"/>
      <c r="AH108" s="430"/>
      <c r="AI108" s="430"/>
      <c r="AJ108" s="430"/>
      <c r="AK108" s="430"/>
      <c r="AL108" s="430"/>
      <c r="AM108" s="430"/>
      <c r="AN108" s="430"/>
      <c r="AO108" s="431"/>
    </row>
    <row r="109" spans="6:41" ht="19.5" thickBot="1" x14ac:dyDescent="0.45">
      <c r="F109" s="364"/>
      <c r="G109" s="364"/>
      <c r="H109" s="364"/>
      <c r="I109" s="2"/>
      <c r="J109" s="420" t="s">
        <v>667</v>
      </c>
      <c r="K109" s="421"/>
      <c r="L109" s="421"/>
      <c r="M109" s="421"/>
      <c r="N109" s="421" t="s">
        <v>668</v>
      </c>
      <c r="O109" s="421"/>
      <c r="P109" s="421"/>
      <c r="Q109" s="421"/>
      <c r="R109" s="421" t="s">
        <v>669</v>
      </c>
      <c r="S109" s="421"/>
      <c r="T109" s="421"/>
      <c r="U109" s="421"/>
      <c r="V109" s="421" t="s">
        <v>670</v>
      </c>
      <c r="W109" s="421"/>
      <c r="X109" s="421"/>
      <c r="Y109" s="421"/>
      <c r="Z109" s="421" t="s">
        <v>671</v>
      </c>
      <c r="AA109" s="421"/>
      <c r="AB109" s="421"/>
      <c r="AC109" s="421"/>
      <c r="AD109" s="421" t="s">
        <v>672</v>
      </c>
      <c r="AE109" s="421"/>
      <c r="AF109" s="421"/>
      <c r="AG109" s="421"/>
      <c r="AH109" s="421" t="s">
        <v>673</v>
      </c>
      <c r="AI109" s="421"/>
      <c r="AJ109" s="421"/>
      <c r="AK109" s="421"/>
      <c r="AL109" s="421" t="s">
        <v>674</v>
      </c>
      <c r="AM109" s="421"/>
      <c r="AN109" s="421"/>
      <c r="AO109" s="425"/>
    </row>
    <row r="110" spans="6:41" ht="19.5" thickTop="1" x14ac:dyDescent="0.4">
      <c r="F110" s="415" t="s">
        <v>683</v>
      </c>
      <c r="G110" s="415"/>
      <c r="H110" s="415"/>
      <c r="I110" s="22"/>
      <c r="J110" s="437" t="s">
        <v>703</v>
      </c>
      <c r="K110" s="438"/>
      <c r="L110" s="438"/>
      <c r="M110" s="438"/>
      <c r="N110" s="438"/>
      <c r="O110" s="438"/>
      <c r="P110" s="438"/>
      <c r="Q110" s="438"/>
      <c r="R110" s="438"/>
      <c r="S110" s="438"/>
      <c r="T110" s="438"/>
      <c r="U110" s="438"/>
      <c r="V110" s="438"/>
      <c r="W110" s="438"/>
      <c r="X110" s="438"/>
      <c r="Y110" s="438"/>
      <c r="Z110" s="438"/>
      <c r="AA110" s="438"/>
      <c r="AB110" s="438"/>
      <c r="AC110" s="438"/>
      <c r="AD110" s="438"/>
      <c r="AE110" s="438"/>
      <c r="AF110" s="438"/>
      <c r="AG110" s="438"/>
      <c r="AH110" s="438"/>
      <c r="AI110" s="438"/>
      <c r="AJ110" s="438"/>
      <c r="AK110" s="438"/>
      <c r="AL110" s="438"/>
      <c r="AM110" s="438"/>
      <c r="AN110" s="438"/>
      <c r="AO110" s="439"/>
    </row>
    <row r="111" spans="6:41" x14ac:dyDescent="0.4">
      <c r="F111" s="364"/>
      <c r="G111" s="364"/>
      <c r="H111" s="364"/>
      <c r="I111" s="2"/>
      <c r="J111" s="436" t="s">
        <v>85</v>
      </c>
      <c r="K111" s="38"/>
      <c r="L111" s="38"/>
      <c r="M111" s="38"/>
      <c r="N111" s="38" t="s">
        <v>317</v>
      </c>
      <c r="O111" s="38"/>
      <c r="P111" s="38"/>
      <c r="Q111" s="38"/>
      <c r="R111" s="38" t="s">
        <v>316</v>
      </c>
      <c r="S111" s="38"/>
      <c r="T111" s="38"/>
      <c r="U111" s="38"/>
      <c r="V111" s="38" t="s">
        <v>315</v>
      </c>
      <c r="W111" s="38"/>
      <c r="X111" s="38"/>
      <c r="Y111" s="38"/>
      <c r="Z111" s="38" t="s">
        <v>314</v>
      </c>
      <c r="AA111" s="38"/>
      <c r="AB111" s="38"/>
      <c r="AC111" s="38"/>
      <c r="AD111" s="38" t="s">
        <v>648</v>
      </c>
      <c r="AE111" s="38"/>
      <c r="AF111" s="38"/>
      <c r="AG111" s="38"/>
      <c r="AH111" s="38" t="s">
        <v>649</v>
      </c>
      <c r="AI111" s="38"/>
      <c r="AJ111" s="38"/>
      <c r="AK111" s="38"/>
      <c r="AL111" s="38" t="s">
        <v>650</v>
      </c>
      <c r="AM111" s="38"/>
      <c r="AN111" s="38"/>
      <c r="AO111" s="432"/>
    </row>
    <row r="112" spans="6:41" x14ac:dyDescent="0.4">
      <c r="F112" s="415" t="s">
        <v>684</v>
      </c>
      <c r="G112" s="415"/>
      <c r="H112" s="415"/>
      <c r="I112" s="22"/>
      <c r="J112" s="440" t="s">
        <v>703</v>
      </c>
      <c r="K112" s="441"/>
      <c r="L112" s="441"/>
      <c r="M112" s="441"/>
      <c r="N112" s="441"/>
      <c r="O112" s="441"/>
      <c r="P112" s="441"/>
      <c r="Q112" s="441"/>
      <c r="R112" s="441"/>
      <c r="S112" s="441"/>
      <c r="T112" s="441"/>
      <c r="U112" s="441"/>
      <c r="V112" s="441"/>
      <c r="W112" s="441"/>
      <c r="X112" s="441"/>
      <c r="Y112" s="441"/>
      <c r="Z112" s="441"/>
      <c r="AA112" s="441"/>
      <c r="AB112" s="441"/>
      <c r="AC112" s="441"/>
      <c r="AD112" s="441"/>
      <c r="AE112" s="441"/>
      <c r="AF112" s="441"/>
      <c r="AG112" s="441"/>
      <c r="AH112" s="441"/>
      <c r="AI112" s="441"/>
      <c r="AJ112" s="441"/>
      <c r="AK112" s="441"/>
      <c r="AL112" s="441"/>
      <c r="AM112" s="441"/>
      <c r="AN112" s="441"/>
      <c r="AO112" s="442"/>
    </row>
    <row r="113" spans="6:41" x14ac:dyDescent="0.4">
      <c r="F113" s="364"/>
      <c r="G113" s="364"/>
      <c r="H113" s="364"/>
      <c r="J113" s="436" t="s">
        <v>651</v>
      </c>
      <c r="K113" s="38"/>
      <c r="L113" s="38"/>
      <c r="M113" s="38"/>
      <c r="N113" s="38" t="s">
        <v>652</v>
      </c>
      <c r="O113" s="38"/>
      <c r="P113" s="38"/>
      <c r="Q113" s="38"/>
      <c r="R113" s="38" t="s">
        <v>653</v>
      </c>
      <c r="S113" s="38"/>
      <c r="T113" s="38"/>
      <c r="U113" s="38"/>
      <c r="V113" s="38" t="s">
        <v>654</v>
      </c>
      <c r="W113" s="38"/>
      <c r="X113" s="38"/>
      <c r="Y113" s="38"/>
      <c r="Z113" s="38" t="s">
        <v>655</v>
      </c>
      <c r="AA113" s="38"/>
      <c r="AB113" s="38"/>
      <c r="AC113" s="38"/>
      <c r="AD113" s="38" t="s">
        <v>656</v>
      </c>
      <c r="AE113" s="38"/>
      <c r="AF113" s="38"/>
      <c r="AG113" s="38"/>
      <c r="AH113" s="38" t="s">
        <v>657</v>
      </c>
      <c r="AI113" s="38"/>
      <c r="AJ113" s="38"/>
      <c r="AK113" s="38"/>
      <c r="AL113" s="38" t="s">
        <v>658</v>
      </c>
      <c r="AM113" s="38"/>
      <c r="AN113" s="38"/>
      <c r="AO113" s="432"/>
    </row>
    <row r="114" spans="6:41" x14ac:dyDescent="0.4">
      <c r="F114" s="415" t="s">
        <v>685</v>
      </c>
      <c r="G114" s="415"/>
      <c r="H114" s="415"/>
      <c r="I114" s="22"/>
      <c r="J114" s="440" t="s">
        <v>703</v>
      </c>
      <c r="K114" s="441"/>
      <c r="L114" s="441"/>
      <c r="M114" s="441"/>
      <c r="N114" s="441"/>
      <c r="O114" s="441"/>
      <c r="P114" s="441"/>
      <c r="Q114" s="441"/>
      <c r="R114" s="441"/>
      <c r="S114" s="441"/>
      <c r="T114" s="441"/>
      <c r="U114" s="441"/>
      <c r="V114" s="441"/>
      <c r="W114" s="441"/>
      <c r="X114" s="441"/>
      <c r="Y114" s="441"/>
      <c r="Z114" s="441"/>
      <c r="AA114" s="441"/>
      <c r="AB114" s="441"/>
      <c r="AC114" s="441"/>
      <c r="AD114" s="441"/>
      <c r="AE114" s="441"/>
      <c r="AF114" s="441"/>
      <c r="AG114" s="441"/>
      <c r="AH114" s="441"/>
      <c r="AI114" s="441"/>
      <c r="AJ114" s="441"/>
      <c r="AK114" s="441"/>
      <c r="AL114" s="441"/>
      <c r="AM114" s="441"/>
      <c r="AN114" s="441"/>
      <c r="AO114" s="442"/>
    </row>
    <row r="115" spans="6:41" x14ac:dyDescent="0.4">
      <c r="F115" s="416"/>
      <c r="G115" s="416"/>
      <c r="H115" s="416"/>
      <c r="I115" s="2"/>
      <c r="J115" s="436" t="s">
        <v>659</v>
      </c>
      <c r="K115" s="38"/>
      <c r="L115" s="38"/>
      <c r="M115" s="38"/>
      <c r="N115" s="38" t="s">
        <v>660</v>
      </c>
      <c r="O115" s="38"/>
      <c r="P115" s="38"/>
      <c r="Q115" s="38"/>
      <c r="R115" s="38" t="s">
        <v>661</v>
      </c>
      <c r="S115" s="38"/>
      <c r="T115" s="38"/>
      <c r="U115" s="38"/>
      <c r="V115" s="38" t="s">
        <v>662</v>
      </c>
      <c r="W115" s="38"/>
      <c r="X115" s="38"/>
      <c r="Y115" s="38"/>
      <c r="Z115" s="38" t="s">
        <v>663</v>
      </c>
      <c r="AA115" s="38"/>
      <c r="AB115" s="38"/>
      <c r="AC115" s="38"/>
      <c r="AD115" s="38" t="s">
        <v>664</v>
      </c>
      <c r="AE115" s="38"/>
      <c r="AF115" s="38"/>
      <c r="AG115" s="38"/>
      <c r="AH115" s="38" t="s">
        <v>665</v>
      </c>
      <c r="AI115" s="38"/>
      <c r="AJ115" s="38"/>
      <c r="AK115" s="38"/>
      <c r="AL115" s="38" t="s">
        <v>666</v>
      </c>
      <c r="AM115" s="38"/>
      <c r="AN115" s="38"/>
      <c r="AO115" s="432"/>
    </row>
    <row r="116" spans="6:41" x14ac:dyDescent="0.4">
      <c r="F116" s="415" t="s">
        <v>686</v>
      </c>
      <c r="G116" s="415"/>
      <c r="H116" s="415"/>
      <c r="I116" s="22"/>
      <c r="J116" s="440" t="s">
        <v>703</v>
      </c>
      <c r="K116" s="441"/>
      <c r="L116" s="441"/>
      <c r="M116" s="441"/>
      <c r="N116" s="441"/>
      <c r="O116" s="441"/>
      <c r="P116" s="441"/>
      <c r="Q116" s="441"/>
      <c r="R116" s="441"/>
      <c r="S116" s="441"/>
      <c r="T116" s="441"/>
      <c r="U116" s="441"/>
      <c r="V116" s="441"/>
      <c r="W116" s="441"/>
      <c r="X116" s="441"/>
      <c r="Y116" s="441"/>
      <c r="Z116" s="441"/>
      <c r="AA116" s="441"/>
      <c r="AB116" s="441"/>
      <c r="AC116" s="441"/>
      <c r="AD116" s="441"/>
      <c r="AE116" s="441"/>
      <c r="AF116" s="441"/>
      <c r="AG116" s="441"/>
      <c r="AH116" s="441"/>
      <c r="AI116" s="441"/>
      <c r="AJ116" s="441"/>
      <c r="AK116" s="441"/>
      <c r="AL116" s="441"/>
      <c r="AM116" s="441"/>
      <c r="AN116" s="441"/>
      <c r="AO116" s="442"/>
    </row>
    <row r="117" spans="6:41" ht="19.5" thickBot="1" x14ac:dyDescent="0.45">
      <c r="F117" s="364"/>
      <c r="G117" s="364"/>
      <c r="H117" s="364"/>
      <c r="I117" s="2"/>
      <c r="J117" s="420" t="s">
        <v>667</v>
      </c>
      <c r="K117" s="421"/>
      <c r="L117" s="421"/>
      <c r="M117" s="421"/>
      <c r="N117" s="421" t="s">
        <v>668</v>
      </c>
      <c r="O117" s="421"/>
      <c r="P117" s="421"/>
      <c r="Q117" s="421"/>
      <c r="R117" s="421" t="s">
        <v>669</v>
      </c>
      <c r="S117" s="421"/>
      <c r="T117" s="421"/>
      <c r="U117" s="421"/>
      <c r="V117" s="421" t="s">
        <v>670</v>
      </c>
      <c r="W117" s="421"/>
      <c r="X117" s="421"/>
      <c r="Y117" s="421"/>
      <c r="Z117" s="421" t="s">
        <v>671</v>
      </c>
      <c r="AA117" s="421"/>
      <c r="AB117" s="421"/>
      <c r="AC117" s="421"/>
      <c r="AD117" s="421" t="s">
        <v>672</v>
      </c>
      <c r="AE117" s="421"/>
      <c r="AF117" s="421"/>
      <c r="AG117" s="421"/>
      <c r="AH117" s="421" t="s">
        <v>673</v>
      </c>
      <c r="AI117" s="421"/>
      <c r="AJ117" s="421"/>
      <c r="AK117" s="421"/>
      <c r="AL117" s="421" t="s">
        <v>674</v>
      </c>
      <c r="AM117" s="421"/>
      <c r="AN117" s="421"/>
      <c r="AO117" s="425"/>
    </row>
    <row r="118" spans="6:41" ht="19.5" thickTop="1" x14ac:dyDescent="0.4">
      <c r="F118" s="415" t="s">
        <v>2</v>
      </c>
      <c r="G118" s="415"/>
      <c r="H118" s="415"/>
      <c r="I118" s="22"/>
      <c r="J118" s="477" t="s">
        <v>2</v>
      </c>
      <c r="K118" s="478"/>
      <c r="L118" s="478"/>
      <c r="M118" s="478"/>
      <c r="N118" s="478"/>
      <c r="O118" s="478"/>
      <c r="P118" s="478"/>
      <c r="Q118" s="478"/>
      <c r="R118" s="478"/>
      <c r="S118" s="478"/>
      <c r="T118" s="478"/>
      <c r="U118" s="478"/>
      <c r="V118" s="478"/>
      <c r="W118" s="478"/>
      <c r="X118" s="478"/>
      <c r="Y118" s="478"/>
      <c r="Z118" s="478"/>
      <c r="AA118" s="478"/>
      <c r="AB118" s="478"/>
      <c r="AC118" s="478"/>
      <c r="AD118" s="478"/>
      <c r="AE118" s="478"/>
      <c r="AF118" s="478"/>
      <c r="AG118" s="478"/>
      <c r="AH118" s="478"/>
      <c r="AI118" s="478"/>
      <c r="AJ118" s="478"/>
      <c r="AK118" s="478"/>
      <c r="AL118" s="478"/>
      <c r="AM118" s="478"/>
      <c r="AN118" s="478"/>
      <c r="AO118" s="479"/>
    </row>
    <row r="119" spans="6:41" ht="19.5" thickBot="1" x14ac:dyDescent="0.45">
      <c r="F119" s="364"/>
      <c r="G119" s="364"/>
      <c r="H119" s="364"/>
      <c r="I119" s="2"/>
      <c r="J119" s="480"/>
      <c r="K119" s="481"/>
      <c r="L119" s="481"/>
      <c r="M119" s="481"/>
      <c r="N119" s="481"/>
      <c r="O119" s="481"/>
      <c r="P119" s="481"/>
      <c r="Q119" s="481"/>
      <c r="R119" s="481"/>
      <c r="S119" s="481"/>
      <c r="T119" s="481"/>
      <c r="U119" s="481"/>
      <c r="V119" s="481"/>
      <c r="W119" s="481"/>
      <c r="X119" s="481"/>
      <c r="Y119" s="481"/>
      <c r="Z119" s="481"/>
      <c r="AA119" s="481"/>
      <c r="AB119" s="481"/>
      <c r="AC119" s="481"/>
      <c r="AD119" s="481"/>
      <c r="AE119" s="481"/>
      <c r="AF119" s="481"/>
      <c r="AG119" s="481"/>
      <c r="AH119" s="481"/>
      <c r="AI119" s="481"/>
      <c r="AJ119" s="481"/>
      <c r="AK119" s="481"/>
      <c r="AL119" s="481"/>
      <c r="AM119" s="481"/>
      <c r="AN119" s="481"/>
      <c r="AO119" s="482"/>
    </row>
    <row r="120" spans="6:41" ht="19.5" thickTop="1" x14ac:dyDescent="0.4">
      <c r="F120" s="483" t="s">
        <v>875</v>
      </c>
      <c r="G120" s="483"/>
      <c r="H120" s="483"/>
      <c r="I120" s="22"/>
      <c r="J120" s="426" t="s">
        <v>872</v>
      </c>
      <c r="K120" s="427"/>
      <c r="L120" s="427"/>
      <c r="M120" s="427"/>
      <c r="N120" s="427"/>
      <c r="O120" s="427"/>
      <c r="P120" s="427"/>
      <c r="Q120" s="427"/>
      <c r="R120" s="427"/>
      <c r="S120" s="427"/>
      <c r="T120" s="427"/>
      <c r="U120" s="427"/>
      <c r="V120" s="427"/>
      <c r="W120" s="427"/>
      <c r="X120" s="427"/>
      <c r="Y120" s="427"/>
      <c r="Z120" s="427"/>
      <c r="AA120" s="427"/>
      <c r="AB120" s="427"/>
      <c r="AC120" s="427"/>
      <c r="AD120" s="427"/>
      <c r="AE120" s="427"/>
      <c r="AF120" s="427"/>
      <c r="AG120" s="427"/>
      <c r="AH120" s="427"/>
      <c r="AI120" s="427"/>
      <c r="AJ120" s="427"/>
      <c r="AK120" s="427"/>
      <c r="AL120" s="427"/>
      <c r="AM120" s="427"/>
      <c r="AN120" s="427"/>
      <c r="AO120" s="428"/>
    </row>
    <row r="121" spans="6:41" x14ac:dyDescent="0.4">
      <c r="F121" s="484"/>
      <c r="G121" s="484"/>
      <c r="H121" s="484"/>
      <c r="I121" s="2"/>
      <c r="J121" s="436" t="s">
        <v>85</v>
      </c>
      <c r="K121" s="38"/>
      <c r="L121" s="38"/>
      <c r="M121" s="38"/>
      <c r="N121" s="38" t="s">
        <v>317</v>
      </c>
      <c r="O121" s="38"/>
      <c r="P121" s="38"/>
      <c r="Q121" s="38"/>
      <c r="R121" s="38" t="s">
        <v>316</v>
      </c>
      <c r="S121" s="38"/>
      <c r="T121" s="38"/>
      <c r="U121" s="38"/>
      <c r="V121" s="38" t="s">
        <v>315</v>
      </c>
      <c r="W121" s="38"/>
      <c r="X121" s="38"/>
      <c r="Y121" s="38"/>
      <c r="Z121" s="38" t="s">
        <v>314</v>
      </c>
      <c r="AA121" s="38"/>
      <c r="AB121" s="38"/>
      <c r="AC121" s="38"/>
      <c r="AD121" s="38" t="s">
        <v>648</v>
      </c>
      <c r="AE121" s="38"/>
      <c r="AF121" s="38"/>
      <c r="AG121" s="38"/>
      <c r="AH121" s="38" t="s">
        <v>649</v>
      </c>
      <c r="AI121" s="38"/>
      <c r="AJ121" s="38"/>
      <c r="AK121" s="38"/>
      <c r="AL121" s="38" t="s">
        <v>650</v>
      </c>
      <c r="AM121" s="38"/>
      <c r="AN121" s="38"/>
      <c r="AO121" s="432"/>
    </row>
    <row r="122" spans="6:41" x14ac:dyDescent="0.4">
      <c r="F122" s="483" t="s">
        <v>876</v>
      </c>
      <c r="G122" s="483"/>
      <c r="H122" s="483"/>
      <c r="I122" s="22"/>
      <c r="J122" s="429" t="s">
        <v>872</v>
      </c>
      <c r="K122" s="430"/>
      <c r="L122" s="430"/>
      <c r="M122" s="430"/>
      <c r="N122" s="430"/>
      <c r="O122" s="430"/>
      <c r="P122" s="430"/>
      <c r="Q122" s="430"/>
      <c r="R122" s="430"/>
      <c r="S122" s="430"/>
      <c r="T122" s="430"/>
      <c r="U122" s="430"/>
      <c r="V122" s="430"/>
      <c r="W122" s="430"/>
      <c r="X122" s="430"/>
      <c r="Y122" s="430"/>
      <c r="Z122" s="430"/>
      <c r="AA122" s="430"/>
      <c r="AB122" s="430"/>
      <c r="AC122" s="430"/>
      <c r="AD122" s="430"/>
      <c r="AE122" s="430"/>
      <c r="AF122" s="430"/>
      <c r="AG122" s="430"/>
      <c r="AH122" s="430"/>
      <c r="AI122" s="430"/>
      <c r="AJ122" s="430"/>
      <c r="AK122" s="430"/>
      <c r="AL122" s="430"/>
      <c r="AM122" s="430"/>
      <c r="AN122" s="430"/>
      <c r="AO122" s="431"/>
    </row>
    <row r="123" spans="6:41" x14ac:dyDescent="0.4">
      <c r="F123" s="484"/>
      <c r="G123" s="484"/>
      <c r="H123" s="484"/>
      <c r="J123" s="436" t="s">
        <v>651</v>
      </c>
      <c r="K123" s="38"/>
      <c r="L123" s="38"/>
      <c r="M123" s="38"/>
      <c r="N123" s="38" t="s">
        <v>652</v>
      </c>
      <c r="O123" s="38"/>
      <c r="P123" s="38"/>
      <c r="Q123" s="38"/>
      <c r="R123" s="38" t="s">
        <v>653</v>
      </c>
      <c r="S123" s="38"/>
      <c r="T123" s="38"/>
      <c r="U123" s="38"/>
      <c r="V123" s="38" t="s">
        <v>654</v>
      </c>
      <c r="W123" s="38"/>
      <c r="X123" s="38"/>
      <c r="Y123" s="38"/>
      <c r="Z123" s="38" t="s">
        <v>655</v>
      </c>
      <c r="AA123" s="38"/>
      <c r="AB123" s="38"/>
      <c r="AC123" s="38"/>
      <c r="AD123" s="38" t="s">
        <v>656</v>
      </c>
      <c r="AE123" s="38"/>
      <c r="AF123" s="38"/>
      <c r="AG123" s="38"/>
      <c r="AH123" s="38" t="s">
        <v>657</v>
      </c>
      <c r="AI123" s="38"/>
      <c r="AJ123" s="38"/>
      <c r="AK123" s="38"/>
      <c r="AL123" s="38" t="s">
        <v>658</v>
      </c>
      <c r="AM123" s="38"/>
      <c r="AN123" s="38"/>
      <c r="AO123" s="432"/>
    </row>
    <row r="124" spans="6:41" x14ac:dyDescent="0.4">
      <c r="F124" s="483" t="s">
        <v>877</v>
      </c>
      <c r="G124" s="483"/>
      <c r="H124" s="483"/>
      <c r="I124" s="22"/>
      <c r="J124" s="429" t="s">
        <v>872</v>
      </c>
      <c r="K124" s="430"/>
      <c r="L124" s="430"/>
      <c r="M124" s="430"/>
      <c r="N124" s="430"/>
      <c r="O124" s="430"/>
      <c r="P124" s="430"/>
      <c r="Q124" s="430"/>
      <c r="R124" s="430"/>
      <c r="S124" s="430"/>
      <c r="T124" s="430"/>
      <c r="U124" s="430"/>
      <c r="V124" s="430"/>
      <c r="W124" s="430"/>
      <c r="X124" s="430"/>
      <c r="Y124" s="430"/>
      <c r="Z124" s="430"/>
      <c r="AA124" s="430"/>
      <c r="AB124" s="430"/>
      <c r="AC124" s="430"/>
      <c r="AD124" s="430"/>
      <c r="AE124" s="430"/>
      <c r="AF124" s="430"/>
      <c r="AG124" s="430"/>
      <c r="AH124" s="430"/>
      <c r="AI124" s="430"/>
      <c r="AJ124" s="430"/>
      <c r="AK124" s="430"/>
      <c r="AL124" s="430"/>
      <c r="AM124" s="430"/>
      <c r="AN124" s="430"/>
      <c r="AO124" s="431"/>
    </row>
    <row r="125" spans="6:41" x14ac:dyDescent="0.4">
      <c r="F125" s="484"/>
      <c r="G125" s="484"/>
      <c r="H125" s="484"/>
      <c r="I125" s="2"/>
      <c r="J125" s="436" t="s">
        <v>659</v>
      </c>
      <c r="K125" s="38"/>
      <c r="L125" s="38"/>
      <c r="M125" s="38"/>
      <c r="N125" s="38" t="s">
        <v>660</v>
      </c>
      <c r="O125" s="38"/>
      <c r="P125" s="38"/>
      <c r="Q125" s="38"/>
      <c r="R125" s="38" t="s">
        <v>661</v>
      </c>
      <c r="S125" s="38"/>
      <c r="T125" s="38"/>
      <c r="U125" s="38"/>
      <c r="V125" s="38" t="s">
        <v>662</v>
      </c>
      <c r="W125" s="38"/>
      <c r="X125" s="38"/>
      <c r="Y125" s="38"/>
      <c r="Z125" s="38" t="s">
        <v>663</v>
      </c>
      <c r="AA125" s="38"/>
      <c r="AB125" s="38"/>
      <c r="AC125" s="38"/>
      <c r="AD125" s="38" t="s">
        <v>664</v>
      </c>
      <c r="AE125" s="38"/>
      <c r="AF125" s="38"/>
      <c r="AG125" s="38"/>
      <c r="AH125" s="38" t="s">
        <v>665</v>
      </c>
      <c r="AI125" s="38"/>
      <c r="AJ125" s="38"/>
      <c r="AK125" s="38"/>
      <c r="AL125" s="38" t="s">
        <v>666</v>
      </c>
      <c r="AM125" s="38"/>
      <c r="AN125" s="38"/>
      <c r="AO125" s="432"/>
    </row>
    <row r="126" spans="6:41" x14ac:dyDescent="0.4">
      <c r="F126" s="415" t="s">
        <v>874</v>
      </c>
      <c r="G126" s="415"/>
      <c r="H126" s="415"/>
      <c r="I126" s="22"/>
      <c r="J126" s="429" t="s">
        <v>872</v>
      </c>
      <c r="K126" s="430"/>
      <c r="L126" s="430"/>
      <c r="M126" s="430"/>
      <c r="N126" s="430"/>
      <c r="O126" s="430"/>
      <c r="P126" s="430"/>
      <c r="Q126" s="430"/>
      <c r="R126" s="430"/>
      <c r="S126" s="430"/>
      <c r="T126" s="430"/>
      <c r="U126" s="430"/>
      <c r="V126" s="430"/>
      <c r="W126" s="430"/>
      <c r="X126" s="430"/>
      <c r="Y126" s="430"/>
      <c r="Z126" s="430"/>
      <c r="AA126" s="430"/>
      <c r="AB126" s="430"/>
      <c r="AC126" s="430"/>
      <c r="AD126" s="430"/>
      <c r="AE126" s="430"/>
      <c r="AF126" s="430"/>
      <c r="AG126" s="430"/>
      <c r="AH126" s="430"/>
      <c r="AI126" s="430"/>
      <c r="AJ126" s="430"/>
      <c r="AK126" s="430"/>
      <c r="AL126" s="430"/>
      <c r="AM126" s="430"/>
      <c r="AN126" s="430"/>
      <c r="AO126" s="431"/>
    </row>
    <row r="127" spans="6:41" ht="19.5" thickBot="1" x14ac:dyDescent="0.45">
      <c r="F127" s="416"/>
      <c r="G127" s="416"/>
      <c r="H127" s="416"/>
      <c r="I127" s="2"/>
      <c r="J127" s="420" t="s">
        <v>667</v>
      </c>
      <c r="K127" s="421"/>
      <c r="L127" s="421"/>
      <c r="M127" s="421"/>
      <c r="N127" s="421" t="s">
        <v>668</v>
      </c>
      <c r="O127" s="421"/>
      <c r="P127" s="421"/>
      <c r="Q127" s="421"/>
      <c r="R127" s="421" t="s">
        <v>669</v>
      </c>
      <c r="S127" s="421"/>
      <c r="T127" s="421"/>
      <c r="U127" s="421"/>
      <c r="V127" s="421" t="s">
        <v>670</v>
      </c>
      <c r="W127" s="421"/>
      <c r="X127" s="421"/>
      <c r="Y127" s="421"/>
      <c r="Z127" s="421" t="s">
        <v>671</v>
      </c>
      <c r="AA127" s="421"/>
      <c r="AB127" s="421"/>
      <c r="AC127" s="421"/>
      <c r="AD127" s="421" t="s">
        <v>672</v>
      </c>
      <c r="AE127" s="421"/>
      <c r="AF127" s="421"/>
      <c r="AG127" s="421"/>
      <c r="AH127" s="421" t="s">
        <v>673</v>
      </c>
      <c r="AI127" s="421"/>
      <c r="AJ127" s="421"/>
      <c r="AK127" s="421"/>
      <c r="AL127" s="421" t="s">
        <v>674</v>
      </c>
      <c r="AM127" s="421"/>
      <c r="AN127" s="421"/>
      <c r="AO127" s="425"/>
    </row>
    <row r="128" spans="6:41" ht="19.5" thickTop="1" x14ac:dyDescent="0.4"/>
    <row r="131" spans="6:41" ht="19.5" thickBot="1" x14ac:dyDescent="0.45">
      <c r="I131" s="3"/>
      <c r="J131" s="405" t="str">
        <f>"+0"</f>
        <v>+0</v>
      </c>
      <c r="K131" s="364"/>
      <c r="L131" s="364"/>
      <c r="M131" s="406"/>
      <c r="N131" s="405" t="str">
        <f>"+1"</f>
        <v>+1</v>
      </c>
      <c r="O131" s="364"/>
      <c r="P131" s="364"/>
      <c r="Q131" s="406"/>
      <c r="R131" s="405" t="str">
        <f>"+2"</f>
        <v>+2</v>
      </c>
      <c r="S131" s="364"/>
      <c r="T131" s="364"/>
      <c r="U131" s="406"/>
      <c r="V131" s="405" t="str">
        <f>"+3"</f>
        <v>+3</v>
      </c>
      <c r="W131" s="364"/>
      <c r="X131" s="364"/>
      <c r="Y131" s="406"/>
      <c r="Z131" s="405" t="str">
        <f>"+4"</f>
        <v>+4</v>
      </c>
      <c r="AA131" s="364"/>
      <c r="AB131" s="364"/>
      <c r="AC131" s="406"/>
      <c r="AD131" s="405" t="str">
        <f>"+5"</f>
        <v>+5</v>
      </c>
      <c r="AE131" s="364"/>
      <c r="AF131" s="364"/>
      <c r="AG131" s="406"/>
      <c r="AH131" s="405" t="str">
        <f>"+6"</f>
        <v>+6</v>
      </c>
      <c r="AI131" s="364"/>
      <c r="AJ131" s="364"/>
      <c r="AK131" s="406"/>
      <c r="AL131" s="405" t="str">
        <f>"+7"</f>
        <v>+7</v>
      </c>
      <c r="AM131" s="364"/>
      <c r="AN131" s="364"/>
      <c r="AO131" s="406"/>
    </row>
    <row r="132" spans="6:41" ht="19.5" customHeight="1" thickTop="1" x14ac:dyDescent="0.4">
      <c r="F132" s="415" t="s">
        <v>318</v>
      </c>
      <c r="G132" s="415"/>
      <c r="H132" s="415"/>
      <c r="I132" s="23"/>
      <c r="J132" s="474" t="s">
        <v>868</v>
      </c>
      <c r="K132" s="475"/>
      <c r="L132" s="475"/>
      <c r="M132" s="476"/>
      <c r="N132" s="433" t="s">
        <v>851</v>
      </c>
      <c r="O132" s="434"/>
      <c r="P132" s="434"/>
      <c r="Q132" s="434"/>
      <c r="R132" s="434"/>
      <c r="S132" s="434"/>
      <c r="T132" s="434"/>
      <c r="U132" s="434"/>
      <c r="V132" s="434"/>
      <c r="W132" s="434"/>
      <c r="X132" s="434"/>
      <c r="Y132" s="434"/>
      <c r="Z132" s="434"/>
      <c r="AA132" s="434"/>
      <c r="AB132" s="434"/>
      <c r="AC132" s="434"/>
      <c r="AD132" s="434"/>
      <c r="AE132" s="434"/>
      <c r="AF132" s="434"/>
      <c r="AG132" s="435"/>
      <c r="AH132" s="423" t="s">
        <v>873</v>
      </c>
      <c r="AI132" s="423"/>
      <c r="AJ132" s="423"/>
      <c r="AK132" s="423"/>
      <c r="AL132" s="423"/>
      <c r="AM132" s="423"/>
      <c r="AN132" s="423"/>
      <c r="AO132" s="424"/>
    </row>
    <row r="133" spans="6:41" ht="19.5" thickBot="1" x14ac:dyDescent="0.45">
      <c r="F133" s="364"/>
      <c r="G133" s="364"/>
      <c r="H133" s="364"/>
      <c r="J133" s="420" t="s">
        <v>85</v>
      </c>
      <c r="K133" s="421"/>
      <c r="L133" s="421"/>
      <c r="M133" s="421"/>
      <c r="N133" s="396" t="s">
        <v>314</v>
      </c>
      <c r="O133" s="396"/>
      <c r="P133" s="396"/>
      <c r="Q133" s="396"/>
      <c r="R133" s="396" t="s">
        <v>315</v>
      </c>
      <c r="S133" s="396"/>
      <c r="T133" s="396"/>
      <c r="U133" s="396"/>
      <c r="V133" s="396" t="s">
        <v>316</v>
      </c>
      <c r="W133" s="396"/>
      <c r="X133" s="396"/>
      <c r="Y133" s="457"/>
      <c r="Z133" s="396" t="s">
        <v>317</v>
      </c>
      <c r="AA133" s="396"/>
      <c r="AB133" s="396"/>
      <c r="AC133" s="396"/>
      <c r="AD133" s="396" t="s">
        <v>85</v>
      </c>
      <c r="AE133" s="396"/>
      <c r="AF133" s="396"/>
      <c r="AG133" s="457"/>
      <c r="AH133" s="396" t="s">
        <v>317</v>
      </c>
      <c r="AI133" s="396"/>
      <c r="AJ133" s="396"/>
      <c r="AK133" s="396"/>
      <c r="AL133" s="396" t="s">
        <v>85</v>
      </c>
      <c r="AM133" s="396"/>
      <c r="AN133" s="396"/>
      <c r="AO133" s="458"/>
    </row>
    <row r="134" spans="6:41" ht="19.5" thickTop="1" x14ac:dyDescent="0.4">
      <c r="F134" s="415" t="s">
        <v>327</v>
      </c>
      <c r="G134" s="415"/>
      <c r="H134" s="415"/>
      <c r="I134" s="23"/>
      <c r="J134" s="426" t="s">
        <v>702</v>
      </c>
      <c r="K134" s="427"/>
      <c r="L134" s="427"/>
      <c r="M134" s="427"/>
      <c r="N134" s="427"/>
      <c r="O134" s="427"/>
      <c r="P134" s="427"/>
      <c r="Q134" s="427"/>
      <c r="R134" s="427"/>
      <c r="S134" s="427"/>
      <c r="T134" s="427"/>
      <c r="U134" s="427"/>
      <c r="V134" s="427"/>
      <c r="W134" s="427"/>
      <c r="X134" s="427"/>
      <c r="Y134" s="427"/>
      <c r="Z134" s="427"/>
      <c r="AA134" s="427"/>
      <c r="AB134" s="427"/>
      <c r="AC134" s="427"/>
      <c r="AD134" s="427"/>
      <c r="AE134" s="427"/>
      <c r="AF134" s="427"/>
      <c r="AG134" s="427"/>
      <c r="AH134" s="427"/>
      <c r="AI134" s="427"/>
      <c r="AJ134" s="427"/>
      <c r="AK134" s="427"/>
      <c r="AL134" s="427"/>
      <c r="AM134" s="427"/>
      <c r="AN134" s="427"/>
      <c r="AO134" s="428"/>
    </row>
    <row r="135" spans="6:41" x14ac:dyDescent="0.4">
      <c r="F135" s="416"/>
      <c r="G135" s="416"/>
      <c r="H135" s="416"/>
      <c r="I135" s="2"/>
      <c r="J135" s="436" t="s">
        <v>85</v>
      </c>
      <c r="K135" s="38"/>
      <c r="L135" s="38"/>
      <c r="M135" s="38"/>
      <c r="N135" s="38" t="s">
        <v>317</v>
      </c>
      <c r="O135" s="38"/>
      <c r="P135" s="38"/>
      <c r="Q135" s="38"/>
      <c r="R135" s="38" t="s">
        <v>316</v>
      </c>
      <c r="S135" s="38"/>
      <c r="T135" s="38"/>
      <c r="U135" s="38"/>
      <c r="V135" s="38" t="s">
        <v>315</v>
      </c>
      <c r="W135" s="38"/>
      <c r="X135" s="38"/>
      <c r="Y135" s="38"/>
      <c r="Z135" s="38" t="s">
        <v>314</v>
      </c>
      <c r="AA135" s="38"/>
      <c r="AB135" s="38"/>
      <c r="AC135" s="38"/>
      <c r="AD135" s="38" t="s">
        <v>648</v>
      </c>
      <c r="AE135" s="38"/>
      <c r="AF135" s="38"/>
      <c r="AG135" s="38"/>
      <c r="AH135" s="38" t="s">
        <v>649</v>
      </c>
      <c r="AI135" s="38"/>
      <c r="AJ135" s="38"/>
      <c r="AK135" s="38"/>
      <c r="AL135" s="38" t="s">
        <v>650</v>
      </c>
      <c r="AM135" s="38"/>
      <c r="AN135" s="38"/>
      <c r="AO135" s="432"/>
    </row>
    <row r="136" spans="6:41" x14ac:dyDescent="0.4">
      <c r="F136" s="364" t="s">
        <v>675</v>
      </c>
      <c r="G136" s="364"/>
      <c r="H136" s="364"/>
      <c r="I136" s="22"/>
      <c r="J136" s="429" t="s">
        <v>702</v>
      </c>
      <c r="K136" s="430"/>
      <c r="L136" s="430"/>
      <c r="M136" s="430"/>
      <c r="N136" s="430"/>
      <c r="O136" s="430"/>
      <c r="P136" s="430"/>
      <c r="Q136" s="430"/>
      <c r="R136" s="430"/>
      <c r="S136" s="430"/>
      <c r="T136" s="430"/>
      <c r="U136" s="430"/>
      <c r="V136" s="430"/>
      <c r="W136" s="430"/>
      <c r="X136" s="430"/>
      <c r="Y136" s="430"/>
      <c r="Z136" s="430"/>
      <c r="AA136" s="430"/>
      <c r="AB136" s="430"/>
      <c r="AC136" s="430"/>
      <c r="AD136" s="430"/>
      <c r="AE136" s="430"/>
      <c r="AF136" s="430"/>
      <c r="AG136" s="430"/>
      <c r="AH136" s="430"/>
      <c r="AI136" s="430"/>
      <c r="AJ136" s="430"/>
      <c r="AK136" s="430"/>
      <c r="AL136" s="430"/>
      <c r="AM136" s="430"/>
      <c r="AN136" s="430"/>
      <c r="AO136" s="431"/>
    </row>
    <row r="137" spans="6:41" x14ac:dyDescent="0.4">
      <c r="F137" s="364"/>
      <c r="G137" s="364"/>
      <c r="H137" s="364"/>
      <c r="J137" s="436" t="s">
        <v>651</v>
      </c>
      <c r="K137" s="38"/>
      <c r="L137" s="38"/>
      <c r="M137" s="38"/>
      <c r="N137" s="38" t="s">
        <v>652</v>
      </c>
      <c r="O137" s="38"/>
      <c r="P137" s="38"/>
      <c r="Q137" s="38"/>
      <c r="R137" s="38" t="s">
        <v>653</v>
      </c>
      <c r="S137" s="38"/>
      <c r="T137" s="38"/>
      <c r="U137" s="38"/>
      <c r="V137" s="38" t="s">
        <v>654</v>
      </c>
      <c r="W137" s="38"/>
      <c r="X137" s="38"/>
      <c r="Y137" s="38"/>
      <c r="Z137" s="38" t="s">
        <v>655</v>
      </c>
      <c r="AA137" s="38"/>
      <c r="AB137" s="38"/>
      <c r="AC137" s="38"/>
      <c r="AD137" s="38" t="s">
        <v>656</v>
      </c>
      <c r="AE137" s="38"/>
      <c r="AF137" s="38"/>
      <c r="AG137" s="38"/>
      <c r="AH137" s="38" t="s">
        <v>657</v>
      </c>
      <c r="AI137" s="38"/>
      <c r="AJ137" s="38"/>
      <c r="AK137" s="38"/>
      <c r="AL137" s="38" t="s">
        <v>658</v>
      </c>
      <c r="AM137" s="38"/>
      <c r="AN137" s="38"/>
      <c r="AO137" s="432"/>
    </row>
    <row r="138" spans="6:41" x14ac:dyDescent="0.4">
      <c r="F138" s="415" t="s">
        <v>681</v>
      </c>
      <c r="G138" s="415"/>
      <c r="H138" s="415"/>
      <c r="I138" s="22"/>
      <c r="J138" s="429" t="s">
        <v>702</v>
      </c>
      <c r="K138" s="430"/>
      <c r="L138" s="430"/>
      <c r="M138" s="430"/>
      <c r="N138" s="430"/>
      <c r="O138" s="430"/>
      <c r="P138" s="430"/>
      <c r="Q138" s="430"/>
      <c r="R138" s="430"/>
      <c r="S138" s="430"/>
      <c r="T138" s="430"/>
      <c r="U138" s="430"/>
      <c r="V138" s="430"/>
      <c r="W138" s="430"/>
      <c r="X138" s="430"/>
      <c r="Y138" s="430"/>
      <c r="Z138" s="430"/>
      <c r="AA138" s="430"/>
      <c r="AB138" s="430"/>
      <c r="AC138" s="430"/>
      <c r="AD138" s="430"/>
      <c r="AE138" s="430"/>
      <c r="AF138" s="430"/>
      <c r="AG138" s="430"/>
      <c r="AH138" s="430"/>
      <c r="AI138" s="430"/>
      <c r="AJ138" s="430"/>
      <c r="AK138" s="430"/>
      <c r="AL138" s="430"/>
      <c r="AM138" s="430"/>
      <c r="AN138" s="430"/>
      <c r="AO138" s="431"/>
    </row>
    <row r="139" spans="6:41" x14ac:dyDescent="0.4">
      <c r="F139" s="364"/>
      <c r="G139" s="364"/>
      <c r="H139" s="364"/>
      <c r="I139" s="2"/>
      <c r="J139" s="436" t="s">
        <v>659</v>
      </c>
      <c r="K139" s="38"/>
      <c r="L139" s="38"/>
      <c r="M139" s="38"/>
      <c r="N139" s="38" t="s">
        <v>660</v>
      </c>
      <c r="O139" s="38"/>
      <c r="P139" s="38"/>
      <c r="Q139" s="38"/>
      <c r="R139" s="38" t="s">
        <v>661</v>
      </c>
      <c r="S139" s="38"/>
      <c r="T139" s="38"/>
      <c r="U139" s="38"/>
      <c r="V139" s="38" t="s">
        <v>662</v>
      </c>
      <c r="W139" s="38"/>
      <c r="X139" s="38"/>
      <c r="Y139" s="38"/>
      <c r="Z139" s="38" t="s">
        <v>663</v>
      </c>
      <c r="AA139" s="38"/>
      <c r="AB139" s="38"/>
      <c r="AC139" s="38"/>
      <c r="AD139" s="38" t="s">
        <v>664</v>
      </c>
      <c r="AE139" s="38"/>
      <c r="AF139" s="38"/>
      <c r="AG139" s="38"/>
      <c r="AH139" s="38" t="s">
        <v>665</v>
      </c>
      <c r="AI139" s="38"/>
      <c r="AJ139" s="38"/>
      <c r="AK139" s="38"/>
      <c r="AL139" s="38" t="s">
        <v>666</v>
      </c>
      <c r="AM139" s="38"/>
      <c r="AN139" s="38"/>
      <c r="AO139" s="432"/>
    </row>
    <row r="140" spans="6:41" x14ac:dyDescent="0.4">
      <c r="F140" s="415" t="s">
        <v>682</v>
      </c>
      <c r="G140" s="415"/>
      <c r="H140" s="415"/>
      <c r="I140" s="22"/>
      <c r="J140" s="429" t="s">
        <v>702</v>
      </c>
      <c r="K140" s="430"/>
      <c r="L140" s="430"/>
      <c r="M140" s="430"/>
      <c r="N140" s="430"/>
      <c r="O140" s="430"/>
      <c r="P140" s="430"/>
      <c r="Q140" s="430"/>
      <c r="R140" s="430"/>
      <c r="S140" s="430"/>
      <c r="T140" s="430"/>
      <c r="U140" s="430"/>
      <c r="V140" s="430"/>
      <c r="W140" s="430"/>
      <c r="X140" s="430"/>
      <c r="Y140" s="430"/>
      <c r="Z140" s="430"/>
      <c r="AA140" s="430"/>
      <c r="AB140" s="430"/>
      <c r="AC140" s="430"/>
      <c r="AD140" s="430"/>
      <c r="AE140" s="430"/>
      <c r="AF140" s="430"/>
      <c r="AG140" s="430"/>
      <c r="AH140" s="430"/>
      <c r="AI140" s="430"/>
      <c r="AJ140" s="430"/>
      <c r="AK140" s="430"/>
      <c r="AL140" s="430"/>
      <c r="AM140" s="430"/>
      <c r="AN140" s="430"/>
      <c r="AO140" s="431"/>
    </row>
    <row r="141" spans="6:41" ht="19.5" thickBot="1" x14ac:dyDescent="0.45">
      <c r="F141" s="364"/>
      <c r="G141" s="364"/>
      <c r="H141" s="364"/>
      <c r="I141" s="2"/>
      <c r="J141" s="420" t="s">
        <v>667</v>
      </c>
      <c r="K141" s="421"/>
      <c r="L141" s="421"/>
      <c r="M141" s="421"/>
      <c r="N141" s="421" t="s">
        <v>668</v>
      </c>
      <c r="O141" s="421"/>
      <c r="P141" s="421"/>
      <c r="Q141" s="421"/>
      <c r="R141" s="421" t="s">
        <v>669</v>
      </c>
      <c r="S141" s="421"/>
      <c r="T141" s="421"/>
      <c r="U141" s="421"/>
      <c r="V141" s="421" t="s">
        <v>670</v>
      </c>
      <c r="W141" s="421"/>
      <c r="X141" s="421"/>
      <c r="Y141" s="421"/>
      <c r="Z141" s="421" t="s">
        <v>671</v>
      </c>
      <c r="AA141" s="421"/>
      <c r="AB141" s="421"/>
      <c r="AC141" s="421"/>
      <c r="AD141" s="421" t="s">
        <v>672</v>
      </c>
      <c r="AE141" s="421"/>
      <c r="AF141" s="421"/>
      <c r="AG141" s="421"/>
      <c r="AH141" s="421" t="s">
        <v>673</v>
      </c>
      <c r="AI141" s="421"/>
      <c r="AJ141" s="421"/>
      <c r="AK141" s="421"/>
      <c r="AL141" s="421" t="s">
        <v>674</v>
      </c>
      <c r="AM141" s="421"/>
      <c r="AN141" s="421"/>
      <c r="AO141" s="425"/>
    </row>
    <row r="142" spans="6:41" ht="19.5" thickTop="1" x14ac:dyDescent="0.4">
      <c r="F142" s="415" t="s">
        <v>683</v>
      </c>
      <c r="G142" s="415"/>
      <c r="H142" s="415"/>
      <c r="I142" s="22"/>
      <c r="J142" s="437" t="s">
        <v>703</v>
      </c>
      <c r="K142" s="438"/>
      <c r="L142" s="438"/>
      <c r="M142" s="438"/>
      <c r="N142" s="438"/>
      <c r="O142" s="438"/>
      <c r="P142" s="438"/>
      <c r="Q142" s="438"/>
      <c r="R142" s="438"/>
      <c r="S142" s="438"/>
      <c r="T142" s="438"/>
      <c r="U142" s="438"/>
      <c r="V142" s="438"/>
      <c r="W142" s="438"/>
      <c r="X142" s="438"/>
      <c r="Y142" s="438"/>
      <c r="Z142" s="438"/>
      <c r="AA142" s="438"/>
      <c r="AB142" s="438"/>
      <c r="AC142" s="438"/>
      <c r="AD142" s="438"/>
      <c r="AE142" s="438"/>
      <c r="AF142" s="438"/>
      <c r="AG142" s="438"/>
      <c r="AH142" s="438"/>
      <c r="AI142" s="438"/>
      <c r="AJ142" s="438"/>
      <c r="AK142" s="438"/>
      <c r="AL142" s="438"/>
      <c r="AM142" s="438"/>
      <c r="AN142" s="438"/>
      <c r="AO142" s="439"/>
    </row>
    <row r="143" spans="6:41" x14ac:dyDescent="0.4">
      <c r="F143" s="364"/>
      <c r="G143" s="364"/>
      <c r="H143" s="364"/>
      <c r="I143" s="2"/>
      <c r="J143" s="436" t="s">
        <v>85</v>
      </c>
      <c r="K143" s="38"/>
      <c r="L143" s="38"/>
      <c r="M143" s="38"/>
      <c r="N143" s="38" t="s">
        <v>317</v>
      </c>
      <c r="O143" s="38"/>
      <c r="P143" s="38"/>
      <c r="Q143" s="38"/>
      <c r="R143" s="38" t="s">
        <v>316</v>
      </c>
      <c r="S143" s="38"/>
      <c r="T143" s="38"/>
      <c r="U143" s="38"/>
      <c r="V143" s="38" t="s">
        <v>315</v>
      </c>
      <c r="W143" s="38"/>
      <c r="X143" s="38"/>
      <c r="Y143" s="38"/>
      <c r="Z143" s="38" t="s">
        <v>314</v>
      </c>
      <c r="AA143" s="38"/>
      <c r="AB143" s="38"/>
      <c r="AC143" s="38"/>
      <c r="AD143" s="38" t="s">
        <v>648</v>
      </c>
      <c r="AE143" s="38"/>
      <c r="AF143" s="38"/>
      <c r="AG143" s="38"/>
      <c r="AH143" s="38" t="s">
        <v>649</v>
      </c>
      <c r="AI143" s="38"/>
      <c r="AJ143" s="38"/>
      <c r="AK143" s="38"/>
      <c r="AL143" s="38" t="s">
        <v>650</v>
      </c>
      <c r="AM143" s="38"/>
      <c r="AN143" s="38"/>
      <c r="AO143" s="432"/>
    </row>
    <row r="144" spans="6:41" x14ac:dyDescent="0.4">
      <c r="F144" s="415" t="s">
        <v>684</v>
      </c>
      <c r="G144" s="415"/>
      <c r="H144" s="415"/>
      <c r="I144" s="22"/>
      <c r="J144" s="440" t="s">
        <v>703</v>
      </c>
      <c r="K144" s="441"/>
      <c r="L144" s="441"/>
      <c r="M144" s="441"/>
      <c r="N144" s="441"/>
      <c r="O144" s="441"/>
      <c r="P144" s="441"/>
      <c r="Q144" s="441"/>
      <c r="R144" s="441"/>
      <c r="S144" s="441"/>
      <c r="T144" s="441"/>
      <c r="U144" s="441"/>
      <c r="V144" s="441"/>
      <c r="W144" s="441"/>
      <c r="X144" s="441"/>
      <c r="Y144" s="441"/>
      <c r="Z144" s="441"/>
      <c r="AA144" s="441"/>
      <c r="AB144" s="441"/>
      <c r="AC144" s="441"/>
      <c r="AD144" s="441"/>
      <c r="AE144" s="441"/>
      <c r="AF144" s="441"/>
      <c r="AG144" s="441"/>
      <c r="AH144" s="441"/>
      <c r="AI144" s="441"/>
      <c r="AJ144" s="441"/>
      <c r="AK144" s="441"/>
      <c r="AL144" s="441"/>
      <c r="AM144" s="441"/>
      <c r="AN144" s="441"/>
      <c r="AO144" s="442"/>
    </row>
    <row r="145" spans="6:41" x14ac:dyDescent="0.4">
      <c r="F145" s="364"/>
      <c r="G145" s="364"/>
      <c r="H145" s="364"/>
      <c r="J145" s="436" t="s">
        <v>651</v>
      </c>
      <c r="K145" s="38"/>
      <c r="L145" s="38"/>
      <c r="M145" s="38"/>
      <c r="N145" s="38" t="s">
        <v>652</v>
      </c>
      <c r="O145" s="38"/>
      <c r="P145" s="38"/>
      <c r="Q145" s="38"/>
      <c r="R145" s="38" t="s">
        <v>653</v>
      </c>
      <c r="S145" s="38"/>
      <c r="T145" s="38"/>
      <c r="U145" s="38"/>
      <c r="V145" s="38" t="s">
        <v>654</v>
      </c>
      <c r="W145" s="38"/>
      <c r="X145" s="38"/>
      <c r="Y145" s="38"/>
      <c r="Z145" s="38" t="s">
        <v>655</v>
      </c>
      <c r="AA145" s="38"/>
      <c r="AB145" s="38"/>
      <c r="AC145" s="38"/>
      <c r="AD145" s="38" t="s">
        <v>656</v>
      </c>
      <c r="AE145" s="38"/>
      <c r="AF145" s="38"/>
      <c r="AG145" s="38"/>
      <c r="AH145" s="38" t="s">
        <v>657</v>
      </c>
      <c r="AI145" s="38"/>
      <c r="AJ145" s="38"/>
      <c r="AK145" s="38"/>
      <c r="AL145" s="38" t="s">
        <v>658</v>
      </c>
      <c r="AM145" s="38"/>
      <c r="AN145" s="38"/>
      <c r="AO145" s="432"/>
    </row>
    <row r="146" spans="6:41" x14ac:dyDescent="0.4">
      <c r="F146" s="415" t="s">
        <v>685</v>
      </c>
      <c r="G146" s="415"/>
      <c r="H146" s="415"/>
      <c r="I146" s="22"/>
      <c r="J146" s="440" t="s">
        <v>703</v>
      </c>
      <c r="K146" s="441"/>
      <c r="L146" s="441"/>
      <c r="M146" s="441"/>
      <c r="N146" s="441"/>
      <c r="O146" s="441"/>
      <c r="P146" s="441"/>
      <c r="Q146" s="441"/>
      <c r="R146" s="441"/>
      <c r="S146" s="441"/>
      <c r="T146" s="441"/>
      <c r="U146" s="441"/>
      <c r="V146" s="441"/>
      <c r="W146" s="441"/>
      <c r="X146" s="441"/>
      <c r="Y146" s="441"/>
      <c r="Z146" s="441"/>
      <c r="AA146" s="441"/>
      <c r="AB146" s="441"/>
      <c r="AC146" s="441"/>
      <c r="AD146" s="441"/>
      <c r="AE146" s="441"/>
      <c r="AF146" s="441"/>
      <c r="AG146" s="441"/>
      <c r="AH146" s="441"/>
      <c r="AI146" s="441"/>
      <c r="AJ146" s="441"/>
      <c r="AK146" s="441"/>
      <c r="AL146" s="441"/>
      <c r="AM146" s="441"/>
      <c r="AN146" s="441"/>
      <c r="AO146" s="442"/>
    </row>
    <row r="147" spans="6:41" x14ac:dyDescent="0.4">
      <c r="F147" s="416"/>
      <c r="G147" s="416"/>
      <c r="H147" s="416"/>
      <c r="I147" s="2"/>
      <c r="J147" s="436" t="s">
        <v>659</v>
      </c>
      <c r="K147" s="38"/>
      <c r="L147" s="38"/>
      <c r="M147" s="38"/>
      <c r="N147" s="38" t="s">
        <v>660</v>
      </c>
      <c r="O147" s="38"/>
      <c r="P147" s="38"/>
      <c r="Q147" s="38"/>
      <c r="R147" s="38" t="s">
        <v>661</v>
      </c>
      <c r="S147" s="38"/>
      <c r="T147" s="38"/>
      <c r="U147" s="38"/>
      <c r="V147" s="38" t="s">
        <v>662</v>
      </c>
      <c r="W147" s="38"/>
      <c r="X147" s="38"/>
      <c r="Y147" s="38"/>
      <c r="Z147" s="38" t="s">
        <v>663</v>
      </c>
      <c r="AA147" s="38"/>
      <c r="AB147" s="38"/>
      <c r="AC147" s="38"/>
      <c r="AD147" s="38" t="s">
        <v>664</v>
      </c>
      <c r="AE147" s="38"/>
      <c r="AF147" s="38"/>
      <c r="AG147" s="38"/>
      <c r="AH147" s="38" t="s">
        <v>665</v>
      </c>
      <c r="AI147" s="38"/>
      <c r="AJ147" s="38"/>
      <c r="AK147" s="38"/>
      <c r="AL147" s="38" t="s">
        <v>666</v>
      </c>
      <c r="AM147" s="38"/>
      <c r="AN147" s="38"/>
      <c r="AO147" s="432"/>
    </row>
    <row r="148" spans="6:41" x14ac:dyDescent="0.4">
      <c r="F148" s="415" t="s">
        <v>686</v>
      </c>
      <c r="G148" s="415"/>
      <c r="H148" s="415"/>
      <c r="I148" s="22"/>
      <c r="J148" s="440" t="s">
        <v>703</v>
      </c>
      <c r="K148" s="441"/>
      <c r="L148" s="441"/>
      <c r="M148" s="441"/>
      <c r="N148" s="441"/>
      <c r="O148" s="441"/>
      <c r="P148" s="441"/>
      <c r="Q148" s="441"/>
      <c r="R148" s="441"/>
      <c r="S148" s="441"/>
      <c r="T148" s="441"/>
      <c r="U148" s="441"/>
      <c r="V148" s="441"/>
      <c r="W148" s="441"/>
      <c r="X148" s="441"/>
      <c r="Y148" s="441"/>
      <c r="Z148" s="441"/>
      <c r="AA148" s="441"/>
      <c r="AB148" s="441"/>
      <c r="AC148" s="441"/>
      <c r="AD148" s="441"/>
      <c r="AE148" s="441"/>
      <c r="AF148" s="441"/>
      <c r="AG148" s="441"/>
      <c r="AH148" s="441"/>
      <c r="AI148" s="441"/>
      <c r="AJ148" s="441"/>
      <c r="AK148" s="441"/>
      <c r="AL148" s="441"/>
      <c r="AM148" s="441"/>
      <c r="AN148" s="441"/>
      <c r="AO148" s="442"/>
    </row>
    <row r="149" spans="6:41" ht="19.5" thickBot="1" x14ac:dyDescent="0.45">
      <c r="F149" s="364"/>
      <c r="G149" s="364"/>
      <c r="H149" s="364"/>
      <c r="I149" s="2"/>
      <c r="J149" s="420" t="s">
        <v>667</v>
      </c>
      <c r="K149" s="421"/>
      <c r="L149" s="421"/>
      <c r="M149" s="421"/>
      <c r="N149" s="421" t="s">
        <v>668</v>
      </c>
      <c r="O149" s="421"/>
      <c r="P149" s="421"/>
      <c r="Q149" s="421"/>
      <c r="R149" s="421" t="s">
        <v>669</v>
      </c>
      <c r="S149" s="421"/>
      <c r="T149" s="421"/>
      <c r="U149" s="421"/>
      <c r="V149" s="421" t="s">
        <v>670</v>
      </c>
      <c r="W149" s="421"/>
      <c r="X149" s="421"/>
      <c r="Y149" s="421"/>
      <c r="Z149" s="421" t="s">
        <v>671</v>
      </c>
      <c r="AA149" s="421"/>
      <c r="AB149" s="421"/>
      <c r="AC149" s="421"/>
      <c r="AD149" s="421" t="s">
        <v>672</v>
      </c>
      <c r="AE149" s="421"/>
      <c r="AF149" s="421"/>
      <c r="AG149" s="421"/>
      <c r="AH149" s="421" t="s">
        <v>673</v>
      </c>
      <c r="AI149" s="421"/>
      <c r="AJ149" s="421"/>
      <c r="AK149" s="421"/>
      <c r="AL149" s="421" t="s">
        <v>674</v>
      </c>
      <c r="AM149" s="421"/>
      <c r="AN149" s="421"/>
      <c r="AO149" s="425"/>
    </row>
    <row r="150" spans="6:41" ht="19.5" thickTop="1" x14ac:dyDescent="0.4">
      <c r="F150" s="415" t="s">
        <v>2</v>
      </c>
      <c r="G150" s="415"/>
      <c r="H150" s="415"/>
      <c r="I150" s="22"/>
      <c r="J150" s="477" t="s">
        <v>2</v>
      </c>
      <c r="K150" s="478"/>
      <c r="L150" s="478"/>
      <c r="M150" s="478"/>
      <c r="N150" s="478"/>
      <c r="O150" s="478"/>
      <c r="P150" s="478"/>
      <c r="Q150" s="478"/>
      <c r="R150" s="478"/>
      <c r="S150" s="478"/>
      <c r="T150" s="478"/>
      <c r="U150" s="478"/>
      <c r="V150" s="478"/>
      <c r="W150" s="478"/>
      <c r="X150" s="478"/>
      <c r="Y150" s="478"/>
      <c r="Z150" s="478"/>
      <c r="AA150" s="478"/>
      <c r="AB150" s="478"/>
      <c r="AC150" s="478"/>
      <c r="AD150" s="478"/>
      <c r="AE150" s="478"/>
      <c r="AF150" s="478"/>
      <c r="AG150" s="478"/>
      <c r="AH150" s="478"/>
      <c r="AI150" s="478"/>
      <c r="AJ150" s="478"/>
      <c r="AK150" s="478"/>
      <c r="AL150" s="478"/>
      <c r="AM150" s="478"/>
      <c r="AN150" s="478"/>
      <c r="AO150" s="479"/>
    </row>
    <row r="151" spans="6:41" ht="19.5" thickBot="1" x14ac:dyDescent="0.45">
      <c r="F151" s="364"/>
      <c r="G151" s="364"/>
      <c r="H151" s="364"/>
      <c r="I151" s="2"/>
      <c r="J151" s="480"/>
      <c r="K151" s="481"/>
      <c r="L151" s="481"/>
      <c r="M151" s="481"/>
      <c r="N151" s="481"/>
      <c r="O151" s="481"/>
      <c r="P151" s="481"/>
      <c r="Q151" s="481"/>
      <c r="R151" s="481"/>
      <c r="S151" s="481"/>
      <c r="T151" s="481"/>
      <c r="U151" s="481"/>
      <c r="V151" s="481"/>
      <c r="W151" s="481"/>
      <c r="X151" s="481"/>
      <c r="Y151" s="481"/>
      <c r="Z151" s="481"/>
      <c r="AA151" s="481"/>
      <c r="AB151" s="481"/>
      <c r="AC151" s="481"/>
      <c r="AD151" s="481"/>
      <c r="AE151" s="481"/>
      <c r="AF151" s="481"/>
      <c r="AG151" s="481"/>
      <c r="AH151" s="481"/>
      <c r="AI151" s="481"/>
      <c r="AJ151" s="481"/>
      <c r="AK151" s="481"/>
      <c r="AL151" s="481"/>
      <c r="AM151" s="481"/>
      <c r="AN151" s="481"/>
      <c r="AO151" s="482"/>
    </row>
    <row r="152" spans="6:41" ht="19.5" thickTop="1" x14ac:dyDescent="0.4">
      <c r="F152" s="483" t="s">
        <v>875</v>
      </c>
      <c r="G152" s="483"/>
      <c r="H152" s="483"/>
      <c r="I152" s="22"/>
      <c r="J152" s="426" t="s">
        <v>872</v>
      </c>
      <c r="K152" s="427"/>
      <c r="L152" s="427"/>
      <c r="M152" s="427"/>
      <c r="N152" s="427"/>
      <c r="O152" s="427"/>
      <c r="P152" s="427"/>
      <c r="Q152" s="427"/>
      <c r="R152" s="427"/>
      <c r="S152" s="427"/>
      <c r="T152" s="427"/>
      <c r="U152" s="427"/>
      <c r="V152" s="427"/>
      <c r="W152" s="427"/>
      <c r="X152" s="427"/>
      <c r="Y152" s="427"/>
      <c r="Z152" s="427"/>
      <c r="AA152" s="427"/>
      <c r="AB152" s="427"/>
      <c r="AC152" s="427"/>
      <c r="AD152" s="427"/>
      <c r="AE152" s="427"/>
      <c r="AF152" s="427"/>
      <c r="AG152" s="427"/>
      <c r="AH152" s="427"/>
      <c r="AI152" s="427"/>
      <c r="AJ152" s="427"/>
      <c r="AK152" s="427"/>
      <c r="AL152" s="427"/>
      <c r="AM152" s="427"/>
      <c r="AN152" s="427"/>
      <c r="AO152" s="428"/>
    </row>
    <row r="153" spans="6:41" x14ac:dyDescent="0.4">
      <c r="F153" s="484"/>
      <c r="G153" s="484"/>
      <c r="H153" s="484"/>
      <c r="I153" s="2"/>
      <c r="J153" s="436" t="s">
        <v>85</v>
      </c>
      <c r="K153" s="38"/>
      <c r="L153" s="38"/>
      <c r="M153" s="38"/>
      <c r="N153" s="38" t="s">
        <v>317</v>
      </c>
      <c r="O153" s="38"/>
      <c r="P153" s="38"/>
      <c r="Q153" s="38"/>
      <c r="R153" s="38" t="s">
        <v>316</v>
      </c>
      <c r="S153" s="38"/>
      <c r="T153" s="38"/>
      <c r="U153" s="38"/>
      <c r="V153" s="38" t="s">
        <v>315</v>
      </c>
      <c r="W153" s="38"/>
      <c r="X153" s="38"/>
      <c r="Y153" s="38"/>
      <c r="Z153" s="38" t="s">
        <v>314</v>
      </c>
      <c r="AA153" s="38"/>
      <c r="AB153" s="38"/>
      <c r="AC153" s="38"/>
      <c r="AD153" s="38" t="s">
        <v>648</v>
      </c>
      <c r="AE153" s="38"/>
      <c r="AF153" s="38"/>
      <c r="AG153" s="38"/>
      <c r="AH153" s="38" t="s">
        <v>649</v>
      </c>
      <c r="AI153" s="38"/>
      <c r="AJ153" s="38"/>
      <c r="AK153" s="38"/>
      <c r="AL153" s="38" t="s">
        <v>650</v>
      </c>
      <c r="AM153" s="38"/>
      <c r="AN153" s="38"/>
      <c r="AO153" s="432"/>
    </row>
    <row r="154" spans="6:41" x14ac:dyDescent="0.4">
      <c r="F154" s="483" t="s">
        <v>876</v>
      </c>
      <c r="G154" s="483"/>
      <c r="H154" s="483"/>
      <c r="I154" s="22"/>
      <c r="J154" s="429" t="s">
        <v>872</v>
      </c>
      <c r="K154" s="430"/>
      <c r="L154" s="430"/>
      <c r="M154" s="430"/>
      <c r="N154" s="430"/>
      <c r="O154" s="430"/>
      <c r="P154" s="430"/>
      <c r="Q154" s="430"/>
      <c r="R154" s="430"/>
      <c r="S154" s="430"/>
      <c r="T154" s="430"/>
      <c r="U154" s="430"/>
      <c r="V154" s="430"/>
      <c r="W154" s="430"/>
      <c r="X154" s="430"/>
      <c r="Y154" s="430"/>
      <c r="Z154" s="430"/>
      <c r="AA154" s="430"/>
      <c r="AB154" s="430"/>
      <c r="AC154" s="430"/>
      <c r="AD154" s="430"/>
      <c r="AE154" s="430"/>
      <c r="AF154" s="430"/>
      <c r="AG154" s="430"/>
      <c r="AH154" s="430"/>
      <c r="AI154" s="430"/>
      <c r="AJ154" s="430"/>
      <c r="AK154" s="430"/>
      <c r="AL154" s="430"/>
      <c r="AM154" s="430"/>
      <c r="AN154" s="430"/>
      <c r="AO154" s="431"/>
    </row>
    <row r="155" spans="6:41" x14ac:dyDescent="0.4">
      <c r="F155" s="484"/>
      <c r="G155" s="484"/>
      <c r="H155" s="484"/>
      <c r="J155" s="436" t="s">
        <v>651</v>
      </c>
      <c r="K155" s="38"/>
      <c r="L155" s="38"/>
      <c r="M155" s="38"/>
      <c r="N155" s="38" t="s">
        <v>652</v>
      </c>
      <c r="O155" s="38"/>
      <c r="P155" s="38"/>
      <c r="Q155" s="38"/>
      <c r="R155" s="38" t="s">
        <v>653</v>
      </c>
      <c r="S155" s="38"/>
      <c r="T155" s="38"/>
      <c r="U155" s="38"/>
      <c r="V155" s="38" t="s">
        <v>654</v>
      </c>
      <c r="W155" s="38"/>
      <c r="X155" s="38"/>
      <c r="Y155" s="38"/>
      <c r="Z155" s="38" t="s">
        <v>655</v>
      </c>
      <c r="AA155" s="38"/>
      <c r="AB155" s="38"/>
      <c r="AC155" s="38"/>
      <c r="AD155" s="38" t="s">
        <v>656</v>
      </c>
      <c r="AE155" s="38"/>
      <c r="AF155" s="38"/>
      <c r="AG155" s="38"/>
      <c r="AH155" s="38" t="s">
        <v>657</v>
      </c>
      <c r="AI155" s="38"/>
      <c r="AJ155" s="38"/>
      <c r="AK155" s="38"/>
      <c r="AL155" s="38" t="s">
        <v>658</v>
      </c>
      <c r="AM155" s="38"/>
      <c r="AN155" s="38"/>
      <c r="AO155" s="432"/>
    </row>
    <row r="156" spans="6:41" x14ac:dyDescent="0.4">
      <c r="F156" s="483" t="s">
        <v>877</v>
      </c>
      <c r="G156" s="483"/>
      <c r="H156" s="483"/>
      <c r="I156" s="22"/>
      <c r="J156" s="429" t="s">
        <v>872</v>
      </c>
      <c r="K156" s="430"/>
      <c r="L156" s="430"/>
      <c r="M156" s="430"/>
      <c r="N156" s="430"/>
      <c r="O156" s="430"/>
      <c r="P156" s="430"/>
      <c r="Q156" s="430"/>
      <c r="R156" s="430"/>
      <c r="S156" s="430"/>
      <c r="T156" s="430"/>
      <c r="U156" s="430"/>
      <c r="V156" s="430"/>
      <c r="W156" s="430"/>
      <c r="X156" s="430"/>
      <c r="Y156" s="430"/>
      <c r="Z156" s="430"/>
      <c r="AA156" s="430"/>
      <c r="AB156" s="430"/>
      <c r="AC156" s="430"/>
      <c r="AD156" s="430"/>
      <c r="AE156" s="430"/>
      <c r="AF156" s="430"/>
      <c r="AG156" s="430"/>
      <c r="AH156" s="430"/>
      <c r="AI156" s="430"/>
      <c r="AJ156" s="430"/>
      <c r="AK156" s="430"/>
      <c r="AL156" s="430"/>
      <c r="AM156" s="430"/>
      <c r="AN156" s="430"/>
      <c r="AO156" s="431"/>
    </row>
    <row r="157" spans="6:41" x14ac:dyDescent="0.4">
      <c r="F157" s="484"/>
      <c r="G157" s="484"/>
      <c r="H157" s="484"/>
      <c r="I157" s="2"/>
      <c r="J157" s="436" t="s">
        <v>659</v>
      </c>
      <c r="K157" s="38"/>
      <c r="L157" s="38"/>
      <c r="M157" s="38"/>
      <c r="N157" s="38" t="s">
        <v>660</v>
      </c>
      <c r="O157" s="38"/>
      <c r="P157" s="38"/>
      <c r="Q157" s="38"/>
      <c r="R157" s="38" t="s">
        <v>661</v>
      </c>
      <c r="S157" s="38"/>
      <c r="T157" s="38"/>
      <c r="U157" s="38"/>
      <c r="V157" s="38" t="s">
        <v>662</v>
      </c>
      <c r="W157" s="38"/>
      <c r="X157" s="38"/>
      <c r="Y157" s="38"/>
      <c r="Z157" s="38" t="s">
        <v>663</v>
      </c>
      <c r="AA157" s="38"/>
      <c r="AB157" s="38"/>
      <c r="AC157" s="38"/>
      <c r="AD157" s="38" t="s">
        <v>664</v>
      </c>
      <c r="AE157" s="38"/>
      <c r="AF157" s="38"/>
      <c r="AG157" s="38"/>
      <c r="AH157" s="38" t="s">
        <v>665</v>
      </c>
      <c r="AI157" s="38"/>
      <c r="AJ157" s="38"/>
      <c r="AK157" s="38"/>
      <c r="AL157" s="38" t="s">
        <v>666</v>
      </c>
      <c r="AM157" s="38"/>
      <c r="AN157" s="38"/>
      <c r="AO157" s="432"/>
    </row>
    <row r="158" spans="6:41" x14ac:dyDescent="0.4">
      <c r="F158" s="415" t="s">
        <v>874</v>
      </c>
      <c r="G158" s="415"/>
      <c r="H158" s="415"/>
      <c r="I158" s="22"/>
      <c r="J158" s="429" t="s">
        <v>872</v>
      </c>
      <c r="K158" s="430"/>
      <c r="L158" s="430"/>
      <c r="M158" s="430"/>
      <c r="N158" s="430"/>
      <c r="O158" s="430"/>
      <c r="P158" s="430"/>
      <c r="Q158" s="430"/>
      <c r="R158" s="430"/>
      <c r="S158" s="430"/>
      <c r="T158" s="430"/>
      <c r="U158" s="430"/>
      <c r="V158" s="430"/>
      <c r="W158" s="430"/>
      <c r="X158" s="430"/>
      <c r="Y158" s="430"/>
      <c r="Z158" s="430"/>
      <c r="AA158" s="430"/>
      <c r="AB158" s="430"/>
      <c r="AC158" s="430"/>
      <c r="AD158" s="430"/>
      <c r="AE158" s="430"/>
      <c r="AF158" s="430"/>
      <c r="AG158" s="430"/>
      <c r="AH158" s="430"/>
      <c r="AI158" s="430"/>
      <c r="AJ158" s="430"/>
      <c r="AK158" s="430"/>
      <c r="AL158" s="430"/>
      <c r="AM158" s="430"/>
      <c r="AN158" s="430"/>
      <c r="AO158" s="431"/>
    </row>
    <row r="159" spans="6:41" ht="19.5" thickBot="1" x14ac:dyDescent="0.45">
      <c r="F159" s="416"/>
      <c r="G159" s="416"/>
      <c r="H159" s="416"/>
      <c r="I159" s="2"/>
      <c r="J159" s="420" t="s">
        <v>667</v>
      </c>
      <c r="K159" s="421"/>
      <c r="L159" s="421"/>
      <c r="M159" s="421"/>
      <c r="N159" s="421" t="s">
        <v>668</v>
      </c>
      <c r="O159" s="421"/>
      <c r="P159" s="421"/>
      <c r="Q159" s="421"/>
      <c r="R159" s="421" t="s">
        <v>669</v>
      </c>
      <c r="S159" s="421"/>
      <c r="T159" s="421"/>
      <c r="U159" s="421"/>
      <c r="V159" s="421" t="s">
        <v>670</v>
      </c>
      <c r="W159" s="421"/>
      <c r="X159" s="421"/>
      <c r="Y159" s="421"/>
      <c r="Z159" s="421" t="s">
        <v>671</v>
      </c>
      <c r="AA159" s="421"/>
      <c r="AB159" s="421"/>
      <c r="AC159" s="421"/>
      <c r="AD159" s="421" t="s">
        <v>672</v>
      </c>
      <c r="AE159" s="421"/>
      <c r="AF159" s="421"/>
      <c r="AG159" s="421"/>
      <c r="AH159" s="421" t="s">
        <v>673</v>
      </c>
      <c r="AI159" s="421"/>
      <c r="AJ159" s="421"/>
      <c r="AK159" s="421"/>
      <c r="AL159" s="421" t="s">
        <v>674</v>
      </c>
      <c r="AM159" s="421"/>
      <c r="AN159" s="421"/>
      <c r="AO159" s="425"/>
    </row>
    <row r="160" spans="6:41" ht="19.5" thickTop="1" x14ac:dyDescent="0.4"/>
    <row r="162" spans="6:41" ht="19.5" thickBot="1" x14ac:dyDescent="0.45">
      <c r="I162" s="3"/>
      <c r="J162" s="405" t="str">
        <f>"+0"</f>
        <v>+0</v>
      </c>
      <c r="K162" s="364"/>
      <c r="L162" s="364"/>
      <c r="M162" s="406"/>
      <c r="N162" s="449" t="str">
        <f>"+1"</f>
        <v>+1</v>
      </c>
      <c r="O162" s="450"/>
      <c r="P162" s="450"/>
      <c r="Q162" s="451"/>
      <c r="R162" s="405" t="str">
        <f>"+2"</f>
        <v>+2</v>
      </c>
      <c r="S162" s="364"/>
      <c r="T162" s="364"/>
      <c r="U162" s="406"/>
      <c r="V162" s="405" t="str">
        <f>"+3"</f>
        <v>+3</v>
      </c>
      <c r="W162" s="364"/>
      <c r="X162" s="364"/>
      <c r="Y162" s="406"/>
      <c r="Z162" s="405" t="str">
        <f>"+4"</f>
        <v>+4</v>
      </c>
      <c r="AA162" s="364"/>
      <c r="AB162" s="364"/>
      <c r="AC162" s="406"/>
      <c r="AD162" s="405" t="str">
        <f>"+5"</f>
        <v>+5</v>
      </c>
      <c r="AE162" s="364"/>
      <c r="AF162" s="364"/>
      <c r="AG162" s="406"/>
      <c r="AH162" s="405" t="str">
        <f>"+6"</f>
        <v>+6</v>
      </c>
      <c r="AI162" s="364"/>
      <c r="AJ162" s="364"/>
      <c r="AK162" s="406"/>
      <c r="AL162" s="405" t="str">
        <f>"+7"</f>
        <v>+7</v>
      </c>
      <c r="AM162" s="364"/>
      <c r="AN162" s="364"/>
      <c r="AO162" s="406"/>
    </row>
    <row r="163" spans="6:41" x14ac:dyDescent="0.4">
      <c r="F163" s="415" t="s">
        <v>318</v>
      </c>
      <c r="G163" s="415"/>
      <c r="H163" s="415"/>
      <c r="I163" s="22"/>
      <c r="J163" s="485" t="s">
        <v>869</v>
      </c>
      <c r="K163" s="486"/>
      <c r="L163" s="486"/>
      <c r="M163" s="486"/>
      <c r="N163" s="452" t="s">
        <v>65</v>
      </c>
      <c r="O163" s="452"/>
      <c r="P163" s="452"/>
      <c r="Q163" s="452"/>
      <c r="R163" s="452"/>
      <c r="S163" s="452"/>
      <c r="T163" s="452"/>
      <c r="U163" s="452"/>
      <c r="V163" s="452"/>
      <c r="W163" s="452"/>
      <c r="X163" s="452"/>
      <c r="Y163" s="452"/>
      <c r="Z163" s="452"/>
      <c r="AA163" s="452"/>
      <c r="AB163" s="452"/>
      <c r="AC163" s="452"/>
      <c r="AD163" s="452"/>
      <c r="AE163" s="452"/>
      <c r="AF163" s="452"/>
      <c r="AG163" s="453"/>
      <c r="AH163" s="40" t="s">
        <v>878</v>
      </c>
      <c r="AI163" s="40"/>
      <c r="AJ163" s="40"/>
      <c r="AK163" s="40"/>
      <c r="AL163" s="40"/>
      <c r="AM163" s="40"/>
      <c r="AN163" s="40"/>
      <c r="AO163" s="394"/>
    </row>
    <row r="164" spans="6:41" ht="19.5" thickBot="1" x14ac:dyDescent="0.45">
      <c r="F164" s="416"/>
      <c r="G164" s="416"/>
      <c r="H164" s="416"/>
      <c r="I164" s="2"/>
      <c r="J164" s="398" t="s">
        <v>85</v>
      </c>
      <c r="K164" s="399"/>
      <c r="L164" s="399"/>
      <c r="M164" s="399"/>
      <c r="N164" s="404" t="s">
        <v>314</v>
      </c>
      <c r="O164" s="399"/>
      <c r="P164" s="399"/>
      <c r="Q164" s="399"/>
      <c r="R164" s="399" t="s">
        <v>315</v>
      </c>
      <c r="S164" s="399"/>
      <c r="T164" s="399"/>
      <c r="U164" s="399"/>
      <c r="V164" s="399" t="s">
        <v>316</v>
      </c>
      <c r="W164" s="399"/>
      <c r="X164" s="399"/>
      <c r="Y164" s="399"/>
      <c r="Z164" s="399" t="s">
        <v>317</v>
      </c>
      <c r="AA164" s="399"/>
      <c r="AB164" s="399"/>
      <c r="AC164" s="399"/>
      <c r="AD164" s="399" t="s">
        <v>85</v>
      </c>
      <c r="AE164" s="399"/>
      <c r="AF164" s="399"/>
      <c r="AG164" s="399"/>
      <c r="AH164" s="399" t="s">
        <v>317</v>
      </c>
      <c r="AI164" s="399"/>
      <c r="AJ164" s="399"/>
      <c r="AK164" s="399"/>
      <c r="AL164" s="399" t="s">
        <v>85</v>
      </c>
      <c r="AM164" s="399"/>
      <c r="AN164" s="399"/>
      <c r="AO164" s="400"/>
    </row>
  </sheetData>
  <mergeCells count="548">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 ref="F158:H159"/>
    <mergeCell ref="J158:AO158"/>
    <mergeCell ref="J159:M159"/>
    <mergeCell ref="N159:Q159"/>
    <mergeCell ref="R159:U159"/>
    <mergeCell ref="V159:Y159"/>
    <mergeCell ref="Z159:AC159"/>
    <mergeCell ref="AD159:AG159"/>
    <mergeCell ref="AH159:AK159"/>
    <mergeCell ref="AL159:AO159"/>
    <mergeCell ref="F156:H157"/>
    <mergeCell ref="J156:AO156"/>
    <mergeCell ref="J157:M157"/>
    <mergeCell ref="N157:Q157"/>
    <mergeCell ref="R157:U157"/>
    <mergeCell ref="V157:Y157"/>
    <mergeCell ref="Z157:AC157"/>
    <mergeCell ref="AD157:AG157"/>
    <mergeCell ref="AH157:AK157"/>
    <mergeCell ref="AL157:AO157"/>
    <mergeCell ref="F154:H155"/>
    <mergeCell ref="J154:AO154"/>
    <mergeCell ref="J155:M155"/>
    <mergeCell ref="N155:Q155"/>
    <mergeCell ref="R155:U155"/>
    <mergeCell ref="V155:Y155"/>
    <mergeCell ref="Z155:AC155"/>
    <mergeCell ref="AD155:AG155"/>
    <mergeCell ref="AH155:AK155"/>
    <mergeCell ref="AL155:AO155"/>
    <mergeCell ref="F152:H153"/>
    <mergeCell ref="J152:AO152"/>
    <mergeCell ref="J153:M153"/>
    <mergeCell ref="N153:Q153"/>
    <mergeCell ref="R153:U153"/>
    <mergeCell ref="V153:Y153"/>
    <mergeCell ref="Z153:AC153"/>
    <mergeCell ref="AD153:AG153"/>
    <mergeCell ref="AH153:AK153"/>
    <mergeCell ref="AL153:AO153"/>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44:H145"/>
    <mergeCell ref="J144:AO144"/>
    <mergeCell ref="J145:M145"/>
    <mergeCell ref="N145:Q145"/>
    <mergeCell ref="R145:U145"/>
    <mergeCell ref="V145:Y145"/>
    <mergeCell ref="Z145:AC145"/>
    <mergeCell ref="AD145:AG145"/>
    <mergeCell ref="AH145:AK145"/>
    <mergeCell ref="AL145:AO145"/>
    <mergeCell ref="F142:H143"/>
    <mergeCell ref="J142:AO142"/>
    <mergeCell ref="J143:M143"/>
    <mergeCell ref="N143:Q143"/>
    <mergeCell ref="R143:U143"/>
    <mergeCell ref="V143:Y143"/>
    <mergeCell ref="Z143:AC143"/>
    <mergeCell ref="AD143:AG143"/>
    <mergeCell ref="AH143:AK143"/>
    <mergeCell ref="AL143:AO143"/>
    <mergeCell ref="F140:H141"/>
    <mergeCell ref="J140:AO140"/>
    <mergeCell ref="J141:M141"/>
    <mergeCell ref="N141:Q141"/>
    <mergeCell ref="R141:U141"/>
    <mergeCell ref="V141:Y141"/>
    <mergeCell ref="Z141:AC141"/>
    <mergeCell ref="AD141:AG141"/>
    <mergeCell ref="AH141:AK141"/>
    <mergeCell ref="AL141:AO141"/>
    <mergeCell ref="F138:H139"/>
    <mergeCell ref="J138:AO138"/>
    <mergeCell ref="J139:M139"/>
    <mergeCell ref="N139:Q139"/>
    <mergeCell ref="R139:U139"/>
    <mergeCell ref="V139:Y139"/>
    <mergeCell ref="Z139:AC139"/>
    <mergeCell ref="AD139:AG139"/>
    <mergeCell ref="AH139:AK139"/>
    <mergeCell ref="AL139:AO139"/>
    <mergeCell ref="F136:H137"/>
    <mergeCell ref="J136:AO136"/>
    <mergeCell ref="J137:M137"/>
    <mergeCell ref="N137:Q137"/>
    <mergeCell ref="R137:U137"/>
    <mergeCell ref="V137:Y137"/>
    <mergeCell ref="Z137:AC137"/>
    <mergeCell ref="AD137:AG137"/>
    <mergeCell ref="AH137:AK137"/>
    <mergeCell ref="AL137:AO137"/>
    <mergeCell ref="F134:H135"/>
    <mergeCell ref="J134:AO134"/>
    <mergeCell ref="J135:M135"/>
    <mergeCell ref="N135:Q135"/>
    <mergeCell ref="R135:U135"/>
    <mergeCell ref="V135:Y135"/>
    <mergeCell ref="Z135:AC135"/>
    <mergeCell ref="AD135:AG135"/>
    <mergeCell ref="AH135:AK135"/>
    <mergeCell ref="AL135:AO135"/>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26:H127"/>
    <mergeCell ref="J126:AO126"/>
    <mergeCell ref="J127:M127"/>
    <mergeCell ref="N127:Q127"/>
    <mergeCell ref="R127:U127"/>
    <mergeCell ref="V127:Y127"/>
    <mergeCell ref="Z127:AC127"/>
    <mergeCell ref="AD127:AG127"/>
    <mergeCell ref="AH127:AK127"/>
    <mergeCell ref="AL127:AO127"/>
    <mergeCell ref="F124:H125"/>
    <mergeCell ref="J124:AO124"/>
    <mergeCell ref="J125:M125"/>
    <mergeCell ref="N125:Q125"/>
    <mergeCell ref="R125:U125"/>
    <mergeCell ref="V125:Y125"/>
    <mergeCell ref="Z125:AC125"/>
    <mergeCell ref="AD125:AG125"/>
    <mergeCell ref="AH125:AK125"/>
    <mergeCell ref="AL125:AO125"/>
    <mergeCell ref="F122:H123"/>
    <mergeCell ref="J122:AO122"/>
    <mergeCell ref="J123:M123"/>
    <mergeCell ref="N123:Q123"/>
    <mergeCell ref="R123:U123"/>
    <mergeCell ref="V123:Y123"/>
    <mergeCell ref="Z123:AC123"/>
    <mergeCell ref="AD123:AG123"/>
    <mergeCell ref="AH123:AK123"/>
    <mergeCell ref="AL123:AO123"/>
    <mergeCell ref="F120:H121"/>
    <mergeCell ref="J120:AO120"/>
    <mergeCell ref="J121:M121"/>
    <mergeCell ref="N121:Q121"/>
    <mergeCell ref="R121:U121"/>
    <mergeCell ref="V121:Y121"/>
    <mergeCell ref="Z121:AC121"/>
    <mergeCell ref="AD121:AG121"/>
    <mergeCell ref="AH121:AK121"/>
    <mergeCell ref="AL121:AO121"/>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12:H113"/>
    <mergeCell ref="J112:AO112"/>
    <mergeCell ref="J113:M113"/>
    <mergeCell ref="N113:Q113"/>
    <mergeCell ref="R113:U113"/>
    <mergeCell ref="V113:Y113"/>
    <mergeCell ref="Z113:AC113"/>
    <mergeCell ref="AD113:AG113"/>
    <mergeCell ref="AH113:AK113"/>
    <mergeCell ref="AL113:AO113"/>
    <mergeCell ref="F110:H111"/>
    <mergeCell ref="J110:AO110"/>
    <mergeCell ref="J111:M111"/>
    <mergeCell ref="N111:Q111"/>
    <mergeCell ref="R111:U111"/>
    <mergeCell ref="V111:Y111"/>
    <mergeCell ref="Z111:AC111"/>
    <mergeCell ref="AD111:AG111"/>
    <mergeCell ref="AH111:AK111"/>
    <mergeCell ref="AL111:AO111"/>
    <mergeCell ref="F108:H109"/>
    <mergeCell ref="J108:AO108"/>
    <mergeCell ref="J109:M109"/>
    <mergeCell ref="N109:Q109"/>
    <mergeCell ref="R109:U109"/>
    <mergeCell ref="V109:Y109"/>
    <mergeCell ref="Z109:AC109"/>
    <mergeCell ref="AD109:AG109"/>
    <mergeCell ref="AH109:AK109"/>
    <mergeCell ref="AL109:AO109"/>
    <mergeCell ref="F106:H107"/>
    <mergeCell ref="J106:AO106"/>
    <mergeCell ref="J107:M107"/>
    <mergeCell ref="N107:Q107"/>
    <mergeCell ref="R107:U107"/>
    <mergeCell ref="V107:Y107"/>
    <mergeCell ref="Z107:AC107"/>
    <mergeCell ref="AD107:AG107"/>
    <mergeCell ref="AH107:AK107"/>
    <mergeCell ref="AL107:AO107"/>
    <mergeCell ref="F104:H105"/>
    <mergeCell ref="J104:AO104"/>
    <mergeCell ref="J105:M105"/>
    <mergeCell ref="N105:Q105"/>
    <mergeCell ref="R105:U105"/>
    <mergeCell ref="V105:Y105"/>
    <mergeCell ref="Z105:AC105"/>
    <mergeCell ref="AD105:AG105"/>
    <mergeCell ref="AH105:AK105"/>
    <mergeCell ref="AL105:AO105"/>
    <mergeCell ref="F102:H103"/>
    <mergeCell ref="J102:AO102"/>
    <mergeCell ref="J103:M103"/>
    <mergeCell ref="N103:Q103"/>
    <mergeCell ref="R103:U103"/>
    <mergeCell ref="V103:Y103"/>
    <mergeCell ref="Z103:AC103"/>
    <mergeCell ref="AD103:AG103"/>
    <mergeCell ref="AH103:AK103"/>
    <mergeCell ref="AL103:AO103"/>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F81:H82"/>
    <mergeCell ref="F83:H84"/>
    <mergeCell ref="J83:Y83"/>
    <mergeCell ref="J84:M84"/>
    <mergeCell ref="N84:Q84"/>
    <mergeCell ref="R84:U84"/>
    <mergeCell ref="V84:Y84"/>
    <mergeCell ref="J81:Y82"/>
    <mergeCell ref="V88:Y88"/>
    <mergeCell ref="F79:H80"/>
    <mergeCell ref="J79:Y79"/>
    <mergeCell ref="J80:M80"/>
    <mergeCell ref="N80:Q80"/>
    <mergeCell ref="R80:U80"/>
    <mergeCell ref="V80:Y80"/>
    <mergeCell ref="F77:H78"/>
    <mergeCell ref="J77:Y77"/>
    <mergeCell ref="J78:M78"/>
    <mergeCell ref="N78:Q78"/>
    <mergeCell ref="R78:U78"/>
    <mergeCell ref="V78:Y78"/>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66:H67"/>
    <mergeCell ref="F68:H69"/>
    <mergeCell ref="J68:Y68"/>
    <mergeCell ref="J69:M69"/>
    <mergeCell ref="N69:Q69"/>
    <mergeCell ref="R69:U69"/>
    <mergeCell ref="V69:Y69"/>
    <mergeCell ref="J66:Y67"/>
    <mergeCell ref="V74:Y74"/>
    <mergeCell ref="F64:H65"/>
    <mergeCell ref="J64:Y64"/>
    <mergeCell ref="J65:M65"/>
    <mergeCell ref="N65:Q65"/>
    <mergeCell ref="R65:U65"/>
    <mergeCell ref="V65:Y65"/>
    <mergeCell ref="F62:H63"/>
    <mergeCell ref="J62:Y62"/>
    <mergeCell ref="J63:M63"/>
    <mergeCell ref="N63:Q63"/>
    <mergeCell ref="R63:U63"/>
    <mergeCell ref="V63:Y63"/>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29:U29"/>
    <mergeCell ref="F34:H35"/>
    <mergeCell ref="J34:Y34"/>
    <mergeCell ref="J35:M35"/>
    <mergeCell ref="N35:Q35"/>
    <mergeCell ref="R35:U35"/>
    <mergeCell ref="V35:Y35"/>
    <mergeCell ref="F32:H33"/>
    <mergeCell ref="J32:Y32"/>
    <mergeCell ref="J33:M33"/>
    <mergeCell ref="N33:Q33"/>
    <mergeCell ref="R33:U33"/>
    <mergeCell ref="V33:Y33"/>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J4:M4"/>
    <mergeCell ref="N4:Q4"/>
    <mergeCell ref="R4:U4"/>
    <mergeCell ref="V4:Y4"/>
    <mergeCell ref="G5:H6"/>
    <mergeCell ref="J5:M5"/>
    <mergeCell ref="N5:Y5"/>
    <mergeCell ref="J6:M6"/>
    <mergeCell ref="N6:Q6"/>
    <mergeCell ref="R6:U6"/>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1"/>
  <sheetViews>
    <sheetView showGridLines="0" zoomScale="70" zoomScaleNormal="70" workbookViewId="0">
      <selection activeCell="AV57" sqref="AV57"/>
    </sheetView>
  </sheetViews>
  <sheetFormatPr defaultRowHeight="18.75" x14ac:dyDescent="0.4"/>
  <cols>
    <col min="1" max="293" width="3.625" customWidth="1"/>
  </cols>
  <sheetData>
    <row r="4" spans="6:51" x14ac:dyDescent="0.4">
      <c r="AV4" s="364" t="s">
        <v>341</v>
      </c>
      <c r="AW4" s="364"/>
      <c r="AX4" s="364"/>
      <c r="AY4" s="364"/>
    </row>
    <row r="5" spans="6:51" x14ac:dyDescent="0.4">
      <c r="F5" s="490">
        <v>255</v>
      </c>
      <c r="G5" s="489"/>
      <c r="H5" s="2"/>
      <c r="I5" s="390">
        <v>224</v>
      </c>
      <c r="J5" s="488"/>
      <c r="K5" s="489">
        <v>223</v>
      </c>
      <c r="L5" s="489"/>
      <c r="N5" s="390">
        <v>192</v>
      </c>
      <c r="O5" s="488"/>
      <c r="P5" s="489">
        <v>191</v>
      </c>
      <c r="Q5" s="489"/>
      <c r="S5" s="390">
        <v>160</v>
      </c>
      <c r="T5" s="488"/>
      <c r="U5" s="489">
        <v>159</v>
      </c>
      <c r="V5" s="489"/>
      <c r="X5" s="390">
        <v>128</v>
      </c>
      <c r="Y5" s="488"/>
      <c r="Z5" s="489">
        <v>127</v>
      </c>
      <c r="AA5" s="489"/>
      <c r="AD5" s="10">
        <v>96</v>
      </c>
      <c r="AE5" s="7">
        <v>95</v>
      </c>
      <c r="AI5" s="10">
        <v>64</v>
      </c>
      <c r="AJ5" s="7">
        <v>63</v>
      </c>
      <c r="AN5" s="8">
        <v>32</v>
      </c>
      <c r="AO5" s="9">
        <v>31</v>
      </c>
      <c r="AP5" s="2"/>
      <c r="AQ5" s="2"/>
      <c r="AR5" s="2"/>
      <c r="AS5" s="8">
        <v>0</v>
      </c>
      <c r="AT5" s="2"/>
      <c r="AV5" s="492" t="s">
        <v>363</v>
      </c>
      <c r="AW5" s="492"/>
      <c r="AX5" s="492"/>
      <c r="AY5" s="492"/>
    </row>
    <row r="6" spans="6:51" x14ac:dyDescent="0.4">
      <c r="F6" s="47" t="s">
        <v>333</v>
      </c>
      <c r="G6" s="47"/>
      <c r="H6" s="47"/>
      <c r="I6" s="47"/>
      <c r="J6" s="47"/>
      <c r="K6" s="430" t="s">
        <v>334</v>
      </c>
      <c r="L6" s="430"/>
      <c r="M6" s="430"/>
      <c r="N6" s="430"/>
      <c r="O6" s="430"/>
      <c r="P6" s="47" t="s">
        <v>335</v>
      </c>
      <c r="Q6" s="47"/>
      <c r="R6" s="47"/>
      <c r="S6" s="47"/>
      <c r="T6" s="47"/>
      <c r="U6" s="430" t="s">
        <v>336</v>
      </c>
      <c r="V6" s="430"/>
      <c r="W6" s="430"/>
      <c r="X6" s="430"/>
      <c r="Y6" s="430"/>
      <c r="Z6" s="47" t="s">
        <v>337</v>
      </c>
      <c r="AA6" s="47"/>
      <c r="AB6" s="47"/>
      <c r="AC6" s="47"/>
      <c r="AD6" s="47"/>
      <c r="AE6" s="430" t="s">
        <v>338</v>
      </c>
      <c r="AF6" s="430"/>
      <c r="AG6" s="430"/>
      <c r="AH6" s="430"/>
      <c r="AI6" s="430"/>
      <c r="AJ6" s="47" t="s">
        <v>339</v>
      </c>
      <c r="AK6" s="47"/>
      <c r="AL6" s="47"/>
      <c r="AM6" s="47"/>
      <c r="AN6" s="47"/>
      <c r="AO6" s="430" t="s">
        <v>340</v>
      </c>
      <c r="AP6" s="430"/>
      <c r="AQ6" s="430"/>
      <c r="AR6" s="430"/>
      <c r="AS6" s="430"/>
      <c r="AT6" s="11">
        <v>0</v>
      </c>
      <c r="AU6" s="3"/>
      <c r="AV6" s="211" t="s">
        <v>364</v>
      </c>
      <c r="AW6" s="206"/>
      <c r="AX6" s="206"/>
      <c r="AY6" s="207"/>
    </row>
    <row r="7" spans="6:51" x14ac:dyDescent="0.4">
      <c r="F7" s="47" t="s">
        <v>349</v>
      </c>
      <c r="G7" s="47"/>
      <c r="H7" s="47"/>
      <c r="I7" s="47"/>
      <c r="J7" s="47"/>
      <c r="K7" s="430" t="s">
        <v>348</v>
      </c>
      <c r="L7" s="430"/>
      <c r="M7" s="430"/>
      <c r="N7" s="430"/>
      <c r="O7" s="430"/>
      <c r="P7" s="47" t="s">
        <v>347</v>
      </c>
      <c r="Q7" s="47"/>
      <c r="R7" s="47"/>
      <c r="S7" s="47"/>
      <c r="T7" s="47"/>
      <c r="U7" s="430" t="s">
        <v>346</v>
      </c>
      <c r="V7" s="430"/>
      <c r="W7" s="430"/>
      <c r="X7" s="430"/>
      <c r="Y7" s="430"/>
      <c r="Z7" s="47" t="s">
        <v>345</v>
      </c>
      <c r="AA7" s="47"/>
      <c r="AB7" s="47"/>
      <c r="AC7" s="47"/>
      <c r="AD7" s="47"/>
      <c r="AE7" s="430" t="s">
        <v>344</v>
      </c>
      <c r="AF7" s="430"/>
      <c r="AG7" s="430"/>
      <c r="AH7" s="430"/>
      <c r="AI7" s="430"/>
      <c r="AJ7" s="47" t="s">
        <v>343</v>
      </c>
      <c r="AK7" s="47"/>
      <c r="AL7" s="47"/>
      <c r="AM7" s="47"/>
      <c r="AN7" s="47"/>
      <c r="AO7" s="430" t="s">
        <v>342</v>
      </c>
      <c r="AP7" s="430"/>
      <c r="AQ7" s="430"/>
      <c r="AR7" s="430"/>
      <c r="AS7" s="430"/>
      <c r="AT7" s="11">
        <v>1</v>
      </c>
      <c r="AU7" s="3"/>
      <c r="AV7" s="211" t="s">
        <v>365</v>
      </c>
      <c r="AW7" s="206"/>
      <c r="AX7" s="206"/>
      <c r="AY7" s="207"/>
    </row>
    <row r="8" spans="6:51" x14ac:dyDescent="0.4">
      <c r="F8" s="38" t="s">
        <v>2</v>
      </c>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12" t="s">
        <v>2</v>
      </c>
      <c r="AU8" s="3"/>
      <c r="AV8" s="493" t="s">
        <v>2</v>
      </c>
      <c r="AW8" s="494"/>
      <c r="AX8" s="494"/>
      <c r="AY8" s="495"/>
    </row>
    <row r="9" spans="6:51" x14ac:dyDescent="0.4">
      <c r="F9" s="47" t="s">
        <v>357</v>
      </c>
      <c r="G9" s="47"/>
      <c r="H9" s="47"/>
      <c r="I9" s="47"/>
      <c r="J9" s="47"/>
      <c r="K9" s="430" t="s">
        <v>356</v>
      </c>
      <c r="L9" s="430"/>
      <c r="M9" s="430"/>
      <c r="N9" s="430"/>
      <c r="O9" s="430"/>
      <c r="P9" s="47" t="s">
        <v>354</v>
      </c>
      <c r="Q9" s="47"/>
      <c r="R9" s="47"/>
      <c r="S9" s="47"/>
      <c r="T9" s="47"/>
      <c r="U9" s="430" t="s">
        <v>355</v>
      </c>
      <c r="V9" s="430"/>
      <c r="W9" s="430"/>
      <c r="X9" s="430"/>
      <c r="Y9" s="430"/>
      <c r="Z9" s="47" t="s">
        <v>353</v>
      </c>
      <c r="AA9" s="47"/>
      <c r="AB9" s="47"/>
      <c r="AC9" s="47"/>
      <c r="AD9" s="47"/>
      <c r="AE9" s="430" t="s">
        <v>352</v>
      </c>
      <c r="AF9" s="430"/>
      <c r="AG9" s="430"/>
      <c r="AH9" s="430"/>
      <c r="AI9" s="430"/>
      <c r="AJ9" s="47" t="s">
        <v>351</v>
      </c>
      <c r="AK9" s="47"/>
      <c r="AL9" s="47"/>
      <c r="AM9" s="47"/>
      <c r="AN9" s="47"/>
      <c r="AO9" s="430" t="s">
        <v>350</v>
      </c>
      <c r="AP9" s="430"/>
      <c r="AQ9" s="430"/>
      <c r="AR9" s="430"/>
      <c r="AS9" s="430"/>
      <c r="AT9" s="11" t="s">
        <v>362</v>
      </c>
      <c r="AU9" s="3"/>
      <c r="AV9" s="211" t="s">
        <v>366</v>
      </c>
      <c r="AW9" s="206"/>
      <c r="AX9" s="206"/>
      <c r="AY9" s="207"/>
    </row>
    <row r="11" spans="6:51" x14ac:dyDescent="0.4">
      <c r="X11" s="1"/>
      <c r="Y11" s="1"/>
      <c r="Z11" s="1"/>
      <c r="AA11" s="1"/>
      <c r="AB11" s="1"/>
      <c r="AC11" s="1"/>
    </row>
    <row r="12" spans="6:51" x14ac:dyDescent="0.4">
      <c r="U12" s="496">
        <v>31</v>
      </c>
      <c r="V12" s="497"/>
      <c r="W12" s="7">
        <v>30</v>
      </c>
      <c r="Z12" s="8">
        <v>23</v>
      </c>
      <c r="AA12" s="7">
        <v>22</v>
      </c>
      <c r="AI12" s="8">
        <v>0</v>
      </c>
    </row>
    <row r="13" spans="6:51" x14ac:dyDescent="0.4">
      <c r="U13" s="47" t="s">
        <v>360</v>
      </c>
      <c r="V13" s="47"/>
      <c r="W13" s="47" t="s">
        <v>359</v>
      </c>
      <c r="X13" s="47"/>
      <c r="Y13" s="47"/>
      <c r="Z13" s="47"/>
      <c r="AA13" s="47" t="s">
        <v>358</v>
      </c>
      <c r="AB13" s="47"/>
      <c r="AC13" s="47"/>
      <c r="AD13" s="47"/>
      <c r="AE13" s="47"/>
      <c r="AF13" s="47"/>
      <c r="AG13" s="47"/>
      <c r="AH13" s="47"/>
      <c r="AI13" s="47"/>
    </row>
    <row r="14" spans="6:51" x14ac:dyDescent="0.4">
      <c r="Y14" s="415" t="s">
        <v>361</v>
      </c>
      <c r="Z14" s="415"/>
      <c r="AA14" s="415"/>
      <c r="AB14" s="415"/>
      <c r="AC14" s="415"/>
      <c r="AD14" s="415"/>
      <c r="AE14" s="415"/>
    </row>
    <row r="20" spans="6:46" x14ac:dyDescent="0.4">
      <c r="AQ20" s="364" t="s">
        <v>341</v>
      </c>
      <c r="AR20" s="364"/>
      <c r="AS20" s="364"/>
      <c r="AT20" s="364"/>
    </row>
    <row r="21" spans="6:46" x14ac:dyDescent="0.4">
      <c r="F21" s="498">
        <v>255</v>
      </c>
      <c r="G21" s="491"/>
      <c r="I21" s="71">
        <v>240</v>
      </c>
      <c r="J21" s="499"/>
      <c r="K21" s="491">
        <v>239</v>
      </c>
      <c r="L21" s="491"/>
      <c r="N21" s="71">
        <f>7*32</f>
        <v>224</v>
      </c>
      <c r="O21" s="499"/>
      <c r="P21" s="491"/>
      <c r="Q21" s="491"/>
      <c r="S21" s="71"/>
      <c r="T21" s="499"/>
      <c r="U21" s="491">
        <v>63</v>
      </c>
      <c r="V21" s="491"/>
      <c r="Y21" s="17">
        <v>48</v>
      </c>
      <c r="Z21" s="7">
        <v>47</v>
      </c>
      <c r="AD21" s="17">
        <v>32</v>
      </c>
      <c r="AE21" s="7">
        <v>31</v>
      </c>
      <c r="AI21" s="3">
        <v>16</v>
      </c>
      <c r="AJ21" s="7">
        <v>15</v>
      </c>
      <c r="AN21" s="3">
        <v>0</v>
      </c>
      <c r="AQ21" s="492" t="s">
        <v>363</v>
      </c>
      <c r="AR21" s="492"/>
      <c r="AS21" s="492"/>
      <c r="AT21" s="492"/>
    </row>
    <row r="22" spans="6:46" x14ac:dyDescent="0.4">
      <c r="F22" s="47" t="s">
        <v>349</v>
      </c>
      <c r="G22" s="47"/>
      <c r="H22" s="47"/>
      <c r="I22" s="47"/>
      <c r="J22" s="47"/>
      <c r="K22" s="430" t="s">
        <v>348</v>
      </c>
      <c r="L22" s="430"/>
      <c r="M22" s="430"/>
      <c r="N22" s="430"/>
      <c r="O22" s="430"/>
      <c r="P22" s="38" t="s">
        <v>2</v>
      </c>
      <c r="Q22" s="38"/>
      <c r="R22" s="38"/>
      <c r="S22" s="38"/>
      <c r="T22" s="38"/>
      <c r="U22" s="47" t="s">
        <v>337</v>
      </c>
      <c r="V22" s="47"/>
      <c r="W22" s="47"/>
      <c r="X22" s="47"/>
      <c r="Y22" s="47"/>
      <c r="Z22" s="430" t="s">
        <v>338</v>
      </c>
      <c r="AA22" s="430"/>
      <c r="AB22" s="430"/>
      <c r="AC22" s="430"/>
      <c r="AD22" s="430"/>
      <c r="AE22" s="47" t="s">
        <v>339</v>
      </c>
      <c r="AF22" s="47"/>
      <c r="AG22" s="47"/>
      <c r="AH22" s="47"/>
      <c r="AI22" s="47"/>
      <c r="AJ22" s="430" t="s">
        <v>340</v>
      </c>
      <c r="AK22" s="430"/>
      <c r="AL22" s="430"/>
      <c r="AM22" s="430"/>
      <c r="AN22" s="430"/>
      <c r="AO22" s="18">
        <v>0</v>
      </c>
      <c r="AP22" s="3"/>
      <c r="AQ22" s="211" t="s">
        <v>364</v>
      </c>
      <c r="AR22" s="206"/>
      <c r="AS22" s="206"/>
      <c r="AT22" s="207"/>
    </row>
    <row r="23" spans="6:46" x14ac:dyDescent="0.4">
      <c r="F23" s="47" t="s">
        <v>637</v>
      </c>
      <c r="G23" s="47"/>
      <c r="H23" s="47"/>
      <c r="I23" s="47"/>
      <c r="J23" s="47"/>
      <c r="K23" s="430" t="s">
        <v>636</v>
      </c>
      <c r="L23" s="430"/>
      <c r="M23" s="430"/>
      <c r="N23" s="430"/>
      <c r="O23" s="430"/>
      <c r="P23" s="38" t="s">
        <v>2</v>
      </c>
      <c r="Q23" s="38"/>
      <c r="R23" s="38"/>
      <c r="S23" s="38"/>
      <c r="T23" s="38"/>
      <c r="U23" s="47" t="s">
        <v>635</v>
      </c>
      <c r="V23" s="47"/>
      <c r="W23" s="47"/>
      <c r="X23" s="47"/>
      <c r="Y23" s="47"/>
      <c r="Z23" s="430" t="s">
        <v>634</v>
      </c>
      <c r="AA23" s="430"/>
      <c r="AB23" s="430"/>
      <c r="AC23" s="430"/>
      <c r="AD23" s="430"/>
      <c r="AE23" s="47" t="s">
        <v>633</v>
      </c>
      <c r="AF23" s="47"/>
      <c r="AG23" s="47"/>
      <c r="AH23" s="47"/>
      <c r="AI23" s="47"/>
      <c r="AJ23" s="430" t="s">
        <v>632</v>
      </c>
      <c r="AK23" s="430"/>
      <c r="AL23" s="430"/>
      <c r="AM23" s="430"/>
      <c r="AN23" s="430"/>
      <c r="AO23" s="18">
        <v>1</v>
      </c>
      <c r="AP23" s="3"/>
      <c r="AQ23" s="211" t="s">
        <v>365</v>
      </c>
      <c r="AR23" s="206"/>
      <c r="AS23" s="206"/>
      <c r="AT23" s="207"/>
    </row>
    <row r="24" spans="6:46" x14ac:dyDescent="0.4">
      <c r="F24" s="38" t="s">
        <v>2</v>
      </c>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9" t="s">
        <v>2</v>
      </c>
      <c r="AP24" s="3"/>
      <c r="AQ24" s="493" t="s">
        <v>2</v>
      </c>
      <c r="AR24" s="494"/>
      <c r="AS24" s="494"/>
      <c r="AT24" s="495"/>
    </row>
    <row r="25" spans="6:46" x14ac:dyDescent="0.4">
      <c r="F25" s="47" t="s">
        <v>643</v>
      </c>
      <c r="G25" s="47"/>
      <c r="H25" s="47"/>
      <c r="I25" s="47"/>
      <c r="J25" s="47"/>
      <c r="K25" s="430" t="s">
        <v>642</v>
      </c>
      <c r="L25" s="430"/>
      <c r="M25" s="430"/>
      <c r="N25" s="430"/>
      <c r="O25" s="430"/>
      <c r="P25" s="38" t="s">
        <v>2</v>
      </c>
      <c r="Q25" s="38"/>
      <c r="R25" s="38"/>
      <c r="S25" s="38"/>
      <c r="T25" s="38"/>
      <c r="U25" s="47" t="s">
        <v>641</v>
      </c>
      <c r="V25" s="47"/>
      <c r="W25" s="47"/>
      <c r="X25" s="47"/>
      <c r="Y25" s="47"/>
      <c r="Z25" s="430" t="s">
        <v>640</v>
      </c>
      <c r="AA25" s="430"/>
      <c r="AB25" s="430"/>
      <c r="AC25" s="430"/>
      <c r="AD25" s="430"/>
      <c r="AE25" s="47" t="s">
        <v>639</v>
      </c>
      <c r="AF25" s="47"/>
      <c r="AG25" s="47"/>
      <c r="AH25" s="47"/>
      <c r="AI25" s="47"/>
      <c r="AJ25" s="430" t="s">
        <v>638</v>
      </c>
      <c r="AK25" s="430"/>
      <c r="AL25" s="430"/>
      <c r="AM25" s="430"/>
      <c r="AN25" s="430"/>
      <c r="AO25" s="18" t="s">
        <v>362</v>
      </c>
      <c r="AP25" s="3"/>
      <c r="AQ25" s="211" t="s">
        <v>366</v>
      </c>
      <c r="AR25" s="206"/>
      <c r="AS25" s="206"/>
      <c r="AT25" s="207"/>
    </row>
    <row r="27" spans="6:46" x14ac:dyDescent="0.4">
      <c r="P27" s="491"/>
      <c r="Q27" s="491"/>
      <c r="R27" s="7"/>
      <c r="T27" s="14">
        <v>15</v>
      </c>
      <c r="U27" s="7"/>
      <c r="V27" s="7"/>
      <c r="Z27" s="8">
        <v>0</v>
      </c>
    </row>
    <row r="28" spans="6:46" x14ac:dyDescent="0.4">
      <c r="P28" s="491"/>
      <c r="Q28" s="491"/>
      <c r="T28" s="20" t="s">
        <v>646</v>
      </c>
      <c r="U28" s="21"/>
      <c r="V28" s="21"/>
      <c r="W28" s="21"/>
      <c r="X28" s="21"/>
      <c r="Y28" s="500" t="s">
        <v>645</v>
      </c>
      <c r="Z28" s="501"/>
    </row>
    <row r="29" spans="6:46" x14ac:dyDescent="0.4">
      <c r="T29" s="364" t="s">
        <v>644</v>
      </c>
      <c r="U29" s="364"/>
      <c r="V29" s="364"/>
      <c r="W29" s="364"/>
      <c r="X29" s="364"/>
      <c r="Y29" s="364"/>
      <c r="Z29" s="364"/>
    </row>
    <row r="35" spans="6:46" x14ac:dyDescent="0.4">
      <c r="AE35" s="364" t="s">
        <v>341</v>
      </c>
      <c r="AF35" s="364"/>
      <c r="AG35" s="364"/>
      <c r="AH35" s="364"/>
      <c r="AQ35" s="364"/>
      <c r="AR35" s="364"/>
      <c r="AS35" s="364"/>
      <c r="AT35" s="364"/>
    </row>
    <row r="36" spans="6:46" x14ac:dyDescent="0.4">
      <c r="F36" s="498">
        <v>255</v>
      </c>
      <c r="G36" s="491"/>
      <c r="J36" s="71">
        <v>254</v>
      </c>
      <c r="K36" s="499"/>
      <c r="L36" s="491"/>
      <c r="M36" s="491"/>
      <c r="O36" s="71"/>
      <c r="P36" s="499"/>
      <c r="Q36" s="7">
        <v>3</v>
      </c>
      <c r="V36" s="3">
        <v>2</v>
      </c>
      <c r="W36" s="7">
        <v>1</v>
      </c>
      <c r="AB36" s="3">
        <v>0</v>
      </c>
      <c r="AE36" s="492" t="s">
        <v>363</v>
      </c>
      <c r="AF36" s="492"/>
      <c r="AG36" s="492"/>
      <c r="AH36" s="492"/>
    </row>
    <row r="37" spans="6:46" x14ac:dyDescent="0.4">
      <c r="F37" s="47" t="s">
        <v>819</v>
      </c>
      <c r="G37" s="47"/>
      <c r="H37" s="47"/>
      <c r="I37" s="47"/>
      <c r="J37" s="47"/>
      <c r="K37" s="47"/>
      <c r="L37" s="38" t="s">
        <v>2</v>
      </c>
      <c r="M37" s="38"/>
      <c r="N37" s="38"/>
      <c r="O37" s="38"/>
      <c r="P37" s="38"/>
      <c r="Q37" s="47" t="s">
        <v>818</v>
      </c>
      <c r="R37" s="47"/>
      <c r="S37" s="47"/>
      <c r="T37" s="47"/>
      <c r="U37" s="47"/>
      <c r="V37" s="47"/>
      <c r="W37" s="47" t="s">
        <v>817</v>
      </c>
      <c r="X37" s="47"/>
      <c r="Y37" s="47"/>
      <c r="Z37" s="47"/>
      <c r="AA37" s="47"/>
      <c r="AB37" s="47"/>
      <c r="AC37" s="18">
        <v>0</v>
      </c>
      <c r="AD37" s="3"/>
      <c r="AE37" s="211" t="s">
        <v>364</v>
      </c>
      <c r="AF37" s="206"/>
      <c r="AG37" s="206"/>
      <c r="AH37" s="207"/>
    </row>
    <row r="38" spans="6:46" x14ac:dyDescent="0.4">
      <c r="F38" s="47" t="s">
        <v>822</v>
      </c>
      <c r="G38" s="47"/>
      <c r="H38" s="47"/>
      <c r="I38" s="47"/>
      <c r="J38" s="47"/>
      <c r="K38" s="47"/>
      <c r="L38" s="38" t="s">
        <v>2</v>
      </c>
      <c r="M38" s="38"/>
      <c r="N38" s="38"/>
      <c r="O38" s="38"/>
      <c r="P38" s="38"/>
      <c r="Q38" s="47" t="s">
        <v>821</v>
      </c>
      <c r="R38" s="47"/>
      <c r="S38" s="47"/>
      <c r="T38" s="47"/>
      <c r="U38" s="47"/>
      <c r="V38" s="47"/>
      <c r="W38" s="47" t="s">
        <v>820</v>
      </c>
      <c r="X38" s="47"/>
      <c r="Y38" s="47"/>
      <c r="Z38" s="47"/>
      <c r="AA38" s="47"/>
      <c r="AB38" s="47"/>
      <c r="AC38" s="18">
        <v>1</v>
      </c>
      <c r="AD38" s="3"/>
      <c r="AE38" s="211" t="s">
        <v>365</v>
      </c>
      <c r="AF38" s="206"/>
      <c r="AG38" s="206"/>
      <c r="AH38" s="207"/>
    </row>
    <row r="39" spans="6:46" x14ac:dyDescent="0.4">
      <c r="F39" s="38" t="s">
        <v>2</v>
      </c>
      <c r="G39" s="38"/>
      <c r="H39" s="38"/>
      <c r="I39" s="38"/>
      <c r="J39" s="38"/>
      <c r="K39" s="38"/>
      <c r="L39" s="38"/>
      <c r="M39" s="38"/>
      <c r="N39" s="38"/>
      <c r="O39" s="38"/>
      <c r="P39" s="38"/>
      <c r="Q39" s="38"/>
      <c r="R39" s="38"/>
      <c r="S39" s="38"/>
      <c r="T39" s="38"/>
      <c r="U39" s="38"/>
      <c r="V39" s="38"/>
      <c r="W39" s="38"/>
      <c r="X39" s="38"/>
      <c r="Y39" s="38"/>
      <c r="Z39" s="38"/>
      <c r="AA39" s="38"/>
      <c r="AB39" s="38"/>
      <c r="AC39" s="19" t="s">
        <v>2</v>
      </c>
      <c r="AD39" s="3"/>
      <c r="AE39" s="493" t="s">
        <v>2</v>
      </c>
      <c r="AF39" s="494"/>
      <c r="AG39" s="494"/>
      <c r="AH39" s="495"/>
    </row>
    <row r="40" spans="6:46" x14ac:dyDescent="0.4">
      <c r="F40" s="47" t="s">
        <v>825</v>
      </c>
      <c r="G40" s="47"/>
      <c r="H40" s="47"/>
      <c r="I40" s="47"/>
      <c r="J40" s="47"/>
      <c r="K40" s="47"/>
      <c r="L40" s="38" t="s">
        <v>2</v>
      </c>
      <c r="M40" s="38"/>
      <c r="N40" s="38"/>
      <c r="O40" s="38"/>
      <c r="P40" s="38"/>
      <c r="Q40" s="47" t="s">
        <v>824</v>
      </c>
      <c r="R40" s="47"/>
      <c r="S40" s="47"/>
      <c r="T40" s="47"/>
      <c r="U40" s="47"/>
      <c r="V40" s="47"/>
      <c r="W40" s="47" t="s">
        <v>823</v>
      </c>
      <c r="X40" s="47"/>
      <c r="Y40" s="47"/>
      <c r="Z40" s="47"/>
      <c r="AA40" s="47"/>
      <c r="AB40" s="47"/>
      <c r="AC40" s="18" t="s">
        <v>362</v>
      </c>
      <c r="AD40" s="3"/>
      <c r="AE40" s="211" t="s">
        <v>366</v>
      </c>
      <c r="AF40" s="206"/>
      <c r="AG40" s="206"/>
      <c r="AH40" s="207"/>
    </row>
    <row r="42" spans="6:46" x14ac:dyDescent="0.4">
      <c r="P42" s="25">
        <v>1</v>
      </c>
      <c r="Q42" s="7"/>
      <c r="R42" s="7"/>
      <c r="S42" s="7"/>
      <c r="W42" s="3">
        <v>0</v>
      </c>
    </row>
    <row r="43" spans="6:46" x14ac:dyDescent="0.4">
      <c r="P43" s="26" t="s">
        <v>646</v>
      </c>
      <c r="Q43" s="20"/>
      <c r="R43" s="21"/>
      <c r="S43" s="21"/>
      <c r="T43" s="21"/>
      <c r="U43" s="21"/>
      <c r="V43" s="501" t="s">
        <v>645</v>
      </c>
      <c r="W43" s="502"/>
    </row>
    <row r="44" spans="6:46" x14ac:dyDescent="0.4">
      <c r="P44" s="415" t="s">
        <v>826</v>
      </c>
      <c r="Q44" s="415"/>
      <c r="R44" s="415"/>
      <c r="S44" s="415"/>
      <c r="T44" s="415"/>
      <c r="U44" s="415"/>
      <c r="V44" s="415"/>
      <c r="W44" s="415"/>
    </row>
    <row r="46" spans="6:46" x14ac:dyDescent="0.4">
      <c r="O46" s="364" t="s">
        <v>341</v>
      </c>
      <c r="P46" s="364"/>
      <c r="Q46" s="364"/>
      <c r="R46" s="364"/>
    </row>
    <row r="47" spans="6:46" x14ac:dyDescent="0.4">
      <c r="I47" s="491"/>
      <c r="J47" s="491"/>
      <c r="O47" s="492" t="s">
        <v>363</v>
      </c>
      <c r="P47" s="492"/>
      <c r="Q47" s="492"/>
      <c r="R47" s="492"/>
    </row>
    <row r="48" spans="6:46" x14ac:dyDescent="0.4">
      <c r="I48" s="55" t="s">
        <v>691</v>
      </c>
      <c r="J48" s="72"/>
      <c r="K48" s="72"/>
      <c r="L48" s="72"/>
      <c r="M48" s="54"/>
      <c r="O48" s="211" t="s">
        <v>676</v>
      </c>
      <c r="P48" s="206"/>
      <c r="Q48" s="206"/>
      <c r="R48" s="207"/>
    </row>
    <row r="49" spans="9:43" x14ac:dyDescent="0.4">
      <c r="I49" s="55" t="s">
        <v>692</v>
      </c>
      <c r="J49" s="72"/>
      <c r="K49" s="72"/>
      <c r="L49" s="72"/>
      <c r="M49" s="54"/>
      <c r="O49" s="211" t="s">
        <v>677</v>
      </c>
      <c r="P49" s="206"/>
      <c r="Q49" s="206"/>
      <c r="R49" s="207"/>
    </row>
    <row r="50" spans="9:43" x14ac:dyDescent="0.4">
      <c r="I50" s="55" t="s">
        <v>693</v>
      </c>
      <c r="J50" s="72"/>
      <c r="K50" s="72"/>
      <c r="L50" s="72"/>
      <c r="M50" s="54"/>
      <c r="O50" s="211" t="s">
        <v>320</v>
      </c>
      <c r="P50" s="206"/>
      <c r="Q50" s="206"/>
      <c r="R50" s="207"/>
    </row>
    <row r="51" spans="9:43" x14ac:dyDescent="0.4">
      <c r="I51" s="493" t="s">
        <v>2</v>
      </c>
      <c r="J51" s="494"/>
      <c r="K51" s="494"/>
      <c r="L51" s="494"/>
      <c r="M51" s="495"/>
      <c r="O51" s="493" t="s">
        <v>2</v>
      </c>
      <c r="P51" s="494"/>
      <c r="Q51" s="494"/>
      <c r="R51" s="495"/>
    </row>
    <row r="52" spans="9:43" x14ac:dyDescent="0.4">
      <c r="I52" s="55" t="s">
        <v>694</v>
      </c>
      <c r="J52" s="72"/>
      <c r="K52" s="72"/>
      <c r="L52" s="72"/>
      <c r="M52" s="54"/>
      <c r="O52" s="211" t="s">
        <v>695</v>
      </c>
      <c r="P52" s="206"/>
      <c r="Q52" s="206"/>
      <c r="R52" s="207"/>
    </row>
    <row r="59" spans="9:43" x14ac:dyDescent="0.4">
      <c r="P59" s="364" t="s">
        <v>795</v>
      </c>
      <c r="Q59" s="364"/>
      <c r="R59" s="364"/>
      <c r="S59" s="364"/>
      <c r="T59" s="364"/>
      <c r="U59" s="364"/>
      <c r="V59" s="364"/>
      <c r="W59" s="364"/>
      <c r="X59" s="364"/>
      <c r="Y59" s="364"/>
      <c r="Z59" s="364"/>
      <c r="AB59" s="364" t="s">
        <v>65</v>
      </c>
      <c r="AC59" s="364"/>
      <c r="AD59" s="364"/>
      <c r="AE59" s="364"/>
      <c r="AF59" s="364"/>
      <c r="AG59" s="364"/>
      <c r="AH59" s="364"/>
      <c r="AI59" s="364"/>
      <c r="AJ59" s="364"/>
      <c r="AK59" s="364"/>
      <c r="AL59" s="364"/>
      <c r="AN59" s="364" t="s">
        <v>796</v>
      </c>
      <c r="AO59" s="364"/>
      <c r="AP59" s="364"/>
      <c r="AQ59" s="364"/>
    </row>
    <row r="60" spans="9:43" x14ac:dyDescent="0.4">
      <c r="P60" s="430" t="s">
        <v>706</v>
      </c>
      <c r="Q60" s="430"/>
      <c r="R60" s="430"/>
      <c r="S60" s="430"/>
      <c r="T60" s="430"/>
      <c r="U60" s="430"/>
      <c r="V60" s="430"/>
      <c r="W60" s="430"/>
      <c r="X60" s="430"/>
      <c r="Y60" s="430"/>
      <c r="Z60" s="430"/>
      <c r="AB60" s="47" t="s">
        <v>730</v>
      </c>
      <c r="AC60" s="47"/>
      <c r="AD60" s="47"/>
      <c r="AE60" s="47"/>
      <c r="AF60" s="55"/>
      <c r="AG60" s="16" t="s">
        <v>762</v>
      </c>
      <c r="AH60" s="54" t="s">
        <v>763</v>
      </c>
      <c r="AI60" s="47"/>
      <c r="AJ60" s="47"/>
      <c r="AK60" s="47"/>
      <c r="AL60" s="47"/>
      <c r="AN60" s="47">
        <v>256</v>
      </c>
      <c r="AO60" s="47"/>
      <c r="AP60" s="47"/>
      <c r="AQ60" s="47"/>
    </row>
    <row r="61" spans="9:43" x14ac:dyDescent="0.4">
      <c r="P61" s="94" t="s">
        <v>707</v>
      </c>
      <c r="Q61" s="94"/>
      <c r="R61" s="94"/>
      <c r="S61" s="94"/>
      <c r="T61" s="94"/>
      <c r="U61" s="94"/>
      <c r="V61" s="94"/>
      <c r="W61" s="94"/>
      <c r="X61" s="94"/>
      <c r="Y61" s="94"/>
      <c r="Z61" s="94"/>
      <c r="AB61" s="47" t="s">
        <v>731</v>
      </c>
      <c r="AC61" s="47"/>
      <c r="AD61" s="47"/>
      <c r="AE61" s="47"/>
      <c r="AF61" s="55"/>
      <c r="AG61" s="16" t="s">
        <v>762</v>
      </c>
      <c r="AH61" s="54" t="s">
        <v>764</v>
      </c>
      <c r="AI61" s="47"/>
      <c r="AJ61" s="47"/>
      <c r="AK61" s="47"/>
      <c r="AL61" s="47"/>
      <c r="AN61" s="47">
        <v>256</v>
      </c>
      <c r="AO61" s="47"/>
      <c r="AP61" s="47"/>
      <c r="AQ61" s="47"/>
    </row>
    <row r="62" spans="9:43" x14ac:dyDescent="0.4">
      <c r="P62" s="430" t="s">
        <v>708</v>
      </c>
      <c r="Q62" s="430"/>
      <c r="R62" s="430"/>
      <c r="S62" s="430"/>
      <c r="T62" s="430"/>
      <c r="U62" s="430"/>
      <c r="V62" s="430"/>
      <c r="W62" s="430"/>
      <c r="X62" s="430"/>
      <c r="Y62" s="430"/>
      <c r="Z62" s="430"/>
      <c r="AB62" s="47" t="s">
        <v>732</v>
      </c>
      <c r="AC62" s="47"/>
      <c r="AD62" s="47"/>
      <c r="AE62" s="47"/>
      <c r="AF62" s="55"/>
      <c r="AG62" s="16" t="s">
        <v>762</v>
      </c>
      <c r="AH62" s="54" t="s">
        <v>765</v>
      </c>
      <c r="AI62" s="47"/>
      <c r="AJ62" s="47"/>
      <c r="AK62" s="47"/>
      <c r="AL62" s="47"/>
      <c r="AN62" s="47">
        <v>256</v>
      </c>
      <c r="AO62" s="47"/>
      <c r="AP62" s="47"/>
      <c r="AQ62" s="47"/>
    </row>
    <row r="63" spans="9:43" x14ac:dyDescent="0.4">
      <c r="P63" s="94" t="s">
        <v>709</v>
      </c>
      <c r="Q63" s="94"/>
      <c r="R63" s="94"/>
      <c r="S63" s="94"/>
      <c r="T63" s="94"/>
      <c r="U63" s="94"/>
      <c r="V63" s="94"/>
      <c r="W63" s="94"/>
      <c r="X63" s="94"/>
      <c r="Y63" s="94"/>
      <c r="Z63" s="94"/>
      <c r="AB63" s="47" t="s">
        <v>733</v>
      </c>
      <c r="AC63" s="47"/>
      <c r="AD63" s="47"/>
      <c r="AE63" s="47"/>
      <c r="AF63" s="55"/>
      <c r="AG63" s="16" t="s">
        <v>762</v>
      </c>
      <c r="AH63" s="54" t="s">
        <v>766</v>
      </c>
      <c r="AI63" s="47"/>
      <c r="AJ63" s="47"/>
      <c r="AK63" s="47"/>
      <c r="AL63" s="47"/>
      <c r="AN63" s="47">
        <v>256</v>
      </c>
      <c r="AO63" s="47"/>
      <c r="AP63" s="47"/>
      <c r="AQ63" s="47"/>
    </row>
    <row r="64" spans="9:43" x14ac:dyDescent="0.4">
      <c r="P64" s="430" t="s">
        <v>710</v>
      </c>
      <c r="Q64" s="430"/>
      <c r="R64" s="430"/>
      <c r="S64" s="430"/>
      <c r="T64" s="430"/>
      <c r="U64" s="430"/>
      <c r="V64" s="430"/>
      <c r="W64" s="430"/>
      <c r="X64" s="430"/>
      <c r="Y64" s="430"/>
      <c r="Z64" s="430"/>
      <c r="AB64" s="47" t="s">
        <v>734</v>
      </c>
      <c r="AC64" s="47"/>
      <c r="AD64" s="47"/>
      <c r="AE64" s="47"/>
      <c r="AF64" s="55"/>
      <c r="AG64" s="16" t="s">
        <v>762</v>
      </c>
      <c r="AH64" s="54" t="s">
        <v>767</v>
      </c>
      <c r="AI64" s="47"/>
      <c r="AJ64" s="47"/>
      <c r="AK64" s="47"/>
      <c r="AL64" s="47"/>
      <c r="AN64" s="47">
        <v>256</v>
      </c>
      <c r="AO64" s="47"/>
      <c r="AP64" s="47"/>
      <c r="AQ64" s="47"/>
    </row>
    <row r="65" spans="16:43" x14ac:dyDescent="0.4">
      <c r="P65" s="94" t="s">
        <v>711</v>
      </c>
      <c r="Q65" s="94"/>
      <c r="R65" s="94"/>
      <c r="S65" s="94"/>
      <c r="T65" s="94"/>
      <c r="U65" s="94"/>
      <c r="V65" s="94"/>
      <c r="W65" s="94"/>
      <c r="X65" s="94"/>
      <c r="Y65" s="94"/>
      <c r="Z65" s="94"/>
      <c r="AB65" s="47" t="s">
        <v>735</v>
      </c>
      <c r="AC65" s="47"/>
      <c r="AD65" s="47"/>
      <c r="AE65" s="47"/>
      <c r="AF65" s="55"/>
      <c r="AG65" s="16" t="s">
        <v>762</v>
      </c>
      <c r="AH65" s="54" t="s">
        <v>768</v>
      </c>
      <c r="AI65" s="47"/>
      <c r="AJ65" s="47"/>
      <c r="AK65" s="47"/>
      <c r="AL65" s="47"/>
      <c r="AN65" s="47">
        <v>256</v>
      </c>
      <c r="AO65" s="47"/>
      <c r="AP65" s="47"/>
      <c r="AQ65" s="47"/>
    </row>
    <row r="66" spans="16:43" x14ac:dyDescent="0.4">
      <c r="P66" s="430" t="s">
        <v>712</v>
      </c>
      <c r="Q66" s="430"/>
      <c r="R66" s="430"/>
      <c r="S66" s="430"/>
      <c r="T66" s="430"/>
      <c r="U66" s="430"/>
      <c r="V66" s="430"/>
      <c r="W66" s="430"/>
      <c r="X66" s="430"/>
      <c r="Y66" s="430"/>
      <c r="Z66" s="430"/>
      <c r="AB66" s="47" t="s">
        <v>736</v>
      </c>
      <c r="AC66" s="47"/>
      <c r="AD66" s="47"/>
      <c r="AE66" s="47"/>
      <c r="AF66" s="55"/>
      <c r="AG66" s="16" t="s">
        <v>762</v>
      </c>
      <c r="AH66" s="54" t="s">
        <v>769</v>
      </c>
      <c r="AI66" s="47"/>
      <c r="AJ66" s="47"/>
      <c r="AK66" s="47"/>
      <c r="AL66" s="47"/>
      <c r="AN66" s="47">
        <v>256</v>
      </c>
      <c r="AO66" s="47"/>
      <c r="AP66" s="47"/>
      <c r="AQ66" s="47"/>
    </row>
    <row r="67" spans="16:43" x14ac:dyDescent="0.4">
      <c r="P67" s="94" t="s">
        <v>713</v>
      </c>
      <c r="Q67" s="94"/>
      <c r="R67" s="94"/>
      <c r="S67" s="94"/>
      <c r="T67" s="94"/>
      <c r="U67" s="94"/>
      <c r="V67" s="94"/>
      <c r="W67" s="94"/>
      <c r="X67" s="94"/>
      <c r="Y67" s="94"/>
      <c r="Z67" s="94"/>
      <c r="AB67" s="47" t="s">
        <v>737</v>
      </c>
      <c r="AC67" s="47"/>
      <c r="AD67" s="47"/>
      <c r="AE67" s="47"/>
      <c r="AF67" s="55"/>
      <c r="AG67" s="16" t="s">
        <v>762</v>
      </c>
      <c r="AH67" s="54" t="s">
        <v>770</v>
      </c>
      <c r="AI67" s="47"/>
      <c r="AJ67" s="47"/>
      <c r="AK67" s="47"/>
      <c r="AL67" s="47"/>
      <c r="AN67" s="47">
        <v>256</v>
      </c>
      <c r="AO67" s="47"/>
      <c r="AP67" s="47"/>
      <c r="AQ67" s="47"/>
    </row>
    <row r="68" spans="16:43" x14ac:dyDescent="0.4">
      <c r="P68" s="430" t="s">
        <v>714</v>
      </c>
      <c r="Q68" s="430"/>
      <c r="R68" s="430"/>
      <c r="S68" s="430"/>
      <c r="T68" s="430"/>
      <c r="U68" s="430"/>
      <c r="V68" s="430"/>
      <c r="W68" s="430"/>
      <c r="X68" s="430"/>
      <c r="Y68" s="430"/>
      <c r="Z68" s="430"/>
      <c r="AB68" s="47" t="s">
        <v>738</v>
      </c>
      <c r="AC68" s="47"/>
      <c r="AD68" s="47"/>
      <c r="AE68" s="47"/>
      <c r="AF68" s="55"/>
      <c r="AG68" s="16" t="s">
        <v>762</v>
      </c>
      <c r="AH68" s="54" t="s">
        <v>771</v>
      </c>
      <c r="AI68" s="47"/>
      <c r="AJ68" s="47"/>
      <c r="AK68" s="47"/>
      <c r="AL68" s="47"/>
      <c r="AN68" s="47">
        <v>256</v>
      </c>
      <c r="AO68" s="47"/>
      <c r="AP68" s="47"/>
      <c r="AQ68" s="47"/>
    </row>
    <row r="69" spans="16:43" x14ac:dyDescent="0.4">
      <c r="P69" s="94" t="s">
        <v>715</v>
      </c>
      <c r="Q69" s="94"/>
      <c r="R69" s="94"/>
      <c r="S69" s="94"/>
      <c r="T69" s="94"/>
      <c r="U69" s="94"/>
      <c r="V69" s="94"/>
      <c r="W69" s="94"/>
      <c r="X69" s="94"/>
      <c r="Y69" s="94"/>
      <c r="Z69" s="94"/>
      <c r="AB69" s="47" t="s">
        <v>739</v>
      </c>
      <c r="AC69" s="47"/>
      <c r="AD69" s="47"/>
      <c r="AE69" s="47"/>
      <c r="AF69" s="55"/>
      <c r="AG69" s="16" t="s">
        <v>762</v>
      </c>
      <c r="AH69" s="54" t="s">
        <v>772</v>
      </c>
      <c r="AI69" s="47"/>
      <c r="AJ69" s="47"/>
      <c r="AK69" s="47"/>
      <c r="AL69" s="47"/>
      <c r="AN69" s="47">
        <v>256</v>
      </c>
      <c r="AO69" s="47"/>
      <c r="AP69" s="47"/>
      <c r="AQ69" s="47"/>
    </row>
    <row r="70" spans="16:43" x14ac:dyDescent="0.4">
      <c r="P70" s="430" t="s">
        <v>716</v>
      </c>
      <c r="Q70" s="430"/>
      <c r="R70" s="430"/>
      <c r="S70" s="430"/>
      <c r="T70" s="430"/>
      <c r="U70" s="430"/>
      <c r="V70" s="430"/>
      <c r="W70" s="430"/>
      <c r="X70" s="430"/>
      <c r="Y70" s="430"/>
      <c r="Z70" s="430"/>
      <c r="AB70" s="47" t="s">
        <v>740</v>
      </c>
      <c r="AC70" s="47"/>
      <c r="AD70" s="47"/>
      <c r="AE70" s="47"/>
      <c r="AF70" s="55"/>
      <c r="AG70" s="16" t="s">
        <v>762</v>
      </c>
      <c r="AH70" s="54" t="s">
        <v>773</v>
      </c>
      <c r="AI70" s="47"/>
      <c r="AJ70" s="47"/>
      <c r="AK70" s="47"/>
      <c r="AL70" s="47"/>
      <c r="AN70" s="47">
        <v>256</v>
      </c>
      <c r="AO70" s="47"/>
      <c r="AP70" s="47"/>
      <c r="AQ70" s="47"/>
    </row>
    <row r="71" spans="16:43" x14ac:dyDescent="0.4">
      <c r="P71" s="94" t="s">
        <v>717</v>
      </c>
      <c r="Q71" s="94"/>
      <c r="R71" s="94"/>
      <c r="S71" s="94"/>
      <c r="T71" s="94"/>
      <c r="U71" s="94"/>
      <c r="V71" s="94"/>
      <c r="W71" s="94"/>
      <c r="X71" s="94"/>
      <c r="Y71" s="94"/>
      <c r="Z71" s="94"/>
      <c r="AB71" s="47" t="s">
        <v>741</v>
      </c>
      <c r="AC71" s="47"/>
      <c r="AD71" s="47"/>
      <c r="AE71" s="47"/>
      <c r="AF71" s="55"/>
      <c r="AG71" s="16" t="s">
        <v>762</v>
      </c>
      <c r="AH71" s="54" t="s">
        <v>774</v>
      </c>
      <c r="AI71" s="47"/>
      <c r="AJ71" s="47"/>
      <c r="AK71" s="47"/>
      <c r="AL71" s="47"/>
      <c r="AN71" s="47">
        <v>256</v>
      </c>
      <c r="AO71" s="47"/>
      <c r="AP71" s="47"/>
      <c r="AQ71" s="47"/>
    </row>
    <row r="72" spans="16:43" x14ac:dyDescent="0.4">
      <c r="P72" s="430" t="s">
        <v>718</v>
      </c>
      <c r="Q72" s="430"/>
      <c r="R72" s="430"/>
      <c r="S72" s="430"/>
      <c r="T72" s="430"/>
      <c r="U72" s="430"/>
      <c r="V72" s="430"/>
      <c r="W72" s="430"/>
      <c r="X72" s="430"/>
      <c r="Y72" s="430"/>
      <c r="Z72" s="430"/>
      <c r="AB72" s="47" t="s">
        <v>742</v>
      </c>
      <c r="AC72" s="47"/>
      <c r="AD72" s="47"/>
      <c r="AE72" s="47"/>
      <c r="AF72" s="55"/>
      <c r="AG72" s="16" t="s">
        <v>762</v>
      </c>
      <c r="AH72" s="54" t="s">
        <v>775</v>
      </c>
      <c r="AI72" s="47"/>
      <c r="AJ72" s="47"/>
      <c r="AK72" s="47"/>
      <c r="AL72" s="47"/>
      <c r="AN72" s="47">
        <v>256</v>
      </c>
      <c r="AO72" s="47"/>
      <c r="AP72" s="47"/>
      <c r="AQ72" s="47"/>
    </row>
    <row r="73" spans="16:43" x14ac:dyDescent="0.4">
      <c r="P73" s="94" t="s">
        <v>719</v>
      </c>
      <c r="Q73" s="94"/>
      <c r="R73" s="94"/>
      <c r="S73" s="94"/>
      <c r="T73" s="94"/>
      <c r="U73" s="94"/>
      <c r="V73" s="94"/>
      <c r="W73" s="94"/>
      <c r="X73" s="94"/>
      <c r="Y73" s="94"/>
      <c r="Z73" s="94"/>
      <c r="AB73" s="47" t="s">
        <v>743</v>
      </c>
      <c r="AC73" s="47"/>
      <c r="AD73" s="47"/>
      <c r="AE73" s="47"/>
      <c r="AF73" s="55"/>
      <c r="AG73" s="16" t="s">
        <v>762</v>
      </c>
      <c r="AH73" s="54" t="s">
        <v>776</v>
      </c>
      <c r="AI73" s="47"/>
      <c r="AJ73" s="47"/>
      <c r="AK73" s="47"/>
      <c r="AL73" s="47"/>
      <c r="AN73" s="47">
        <v>256</v>
      </c>
      <c r="AO73" s="47"/>
      <c r="AP73" s="47"/>
      <c r="AQ73" s="47"/>
    </row>
    <row r="74" spans="16:43" x14ac:dyDescent="0.4">
      <c r="P74" s="430" t="s">
        <v>720</v>
      </c>
      <c r="Q74" s="430"/>
      <c r="R74" s="430"/>
      <c r="S74" s="430"/>
      <c r="T74" s="430"/>
      <c r="U74" s="430"/>
      <c r="V74" s="430"/>
      <c r="W74" s="430"/>
      <c r="X74" s="430"/>
      <c r="Y74" s="430"/>
      <c r="Z74" s="430"/>
      <c r="AB74" s="47" t="s">
        <v>744</v>
      </c>
      <c r="AC74" s="47"/>
      <c r="AD74" s="47"/>
      <c r="AE74" s="47"/>
      <c r="AF74" s="55"/>
      <c r="AG74" s="16" t="s">
        <v>762</v>
      </c>
      <c r="AH74" s="54" t="s">
        <v>777</v>
      </c>
      <c r="AI74" s="47"/>
      <c r="AJ74" s="47"/>
      <c r="AK74" s="47"/>
      <c r="AL74" s="47"/>
      <c r="AN74" s="47">
        <v>256</v>
      </c>
      <c r="AO74" s="47"/>
      <c r="AP74" s="47"/>
      <c r="AQ74" s="47"/>
    </row>
    <row r="75" spans="16:43" x14ac:dyDescent="0.4">
      <c r="P75" s="94" t="s">
        <v>721</v>
      </c>
      <c r="Q75" s="94"/>
      <c r="R75" s="94"/>
      <c r="S75" s="94"/>
      <c r="T75" s="94"/>
      <c r="U75" s="94"/>
      <c r="V75" s="94"/>
      <c r="W75" s="94"/>
      <c r="X75" s="94"/>
      <c r="Y75" s="94"/>
      <c r="Z75" s="94"/>
      <c r="AB75" s="47" t="s">
        <v>745</v>
      </c>
      <c r="AC75" s="47"/>
      <c r="AD75" s="47"/>
      <c r="AE75" s="47"/>
      <c r="AF75" s="55"/>
      <c r="AG75" s="16" t="s">
        <v>762</v>
      </c>
      <c r="AH75" s="54" t="s">
        <v>778</v>
      </c>
      <c r="AI75" s="47"/>
      <c r="AJ75" s="47"/>
      <c r="AK75" s="47"/>
      <c r="AL75" s="47"/>
      <c r="AN75" s="47">
        <v>256</v>
      </c>
      <c r="AO75" s="47"/>
      <c r="AP75" s="47"/>
      <c r="AQ75" s="47"/>
    </row>
    <row r="76" spans="16:43" x14ac:dyDescent="0.4">
      <c r="P76" s="430" t="s">
        <v>722</v>
      </c>
      <c r="Q76" s="430"/>
      <c r="R76" s="430"/>
      <c r="S76" s="430"/>
      <c r="T76" s="430"/>
      <c r="U76" s="430"/>
      <c r="V76" s="430"/>
      <c r="W76" s="430"/>
      <c r="X76" s="430"/>
      <c r="Y76" s="430"/>
      <c r="Z76" s="430"/>
      <c r="AB76" s="47" t="s">
        <v>746</v>
      </c>
      <c r="AC76" s="47"/>
      <c r="AD76" s="47"/>
      <c r="AE76" s="47"/>
      <c r="AF76" s="55"/>
      <c r="AG76" s="16" t="s">
        <v>762</v>
      </c>
      <c r="AH76" s="54" t="s">
        <v>780</v>
      </c>
      <c r="AI76" s="47"/>
      <c r="AJ76" s="47"/>
      <c r="AK76" s="47"/>
      <c r="AL76" s="47"/>
      <c r="AN76" s="47">
        <v>256</v>
      </c>
      <c r="AO76" s="47"/>
      <c r="AP76" s="47"/>
      <c r="AQ76" s="47"/>
    </row>
    <row r="77" spans="16:43" x14ac:dyDescent="0.4">
      <c r="P77" s="163" t="s">
        <v>81</v>
      </c>
      <c r="Q77" s="163"/>
      <c r="R77" s="163"/>
      <c r="S77" s="163"/>
      <c r="T77" s="163"/>
      <c r="U77" s="163"/>
      <c r="V77" s="163"/>
      <c r="W77" s="163"/>
      <c r="X77" s="163"/>
      <c r="Y77" s="163"/>
      <c r="Z77" s="163"/>
      <c r="AB77" s="47" t="s">
        <v>747</v>
      </c>
      <c r="AC77" s="47"/>
      <c r="AD77" s="47"/>
      <c r="AE77" s="47"/>
      <c r="AF77" s="55"/>
      <c r="AG77" s="16" t="s">
        <v>762</v>
      </c>
      <c r="AH77" s="54" t="s">
        <v>781</v>
      </c>
      <c r="AI77" s="47"/>
      <c r="AJ77" s="47"/>
      <c r="AK77" s="47"/>
      <c r="AL77" s="47"/>
      <c r="AN77" s="47">
        <v>256</v>
      </c>
      <c r="AO77" s="47"/>
      <c r="AP77" s="47"/>
      <c r="AQ77" s="47"/>
    </row>
    <row r="78" spans="16:43" x14ac:dyDescent="0.4">
      <c r="P78" s="430" t="s">
        <v>723</v>
      </c>
      <c r="Q78" s="430"/>
      <c r="R78" s="430"/>
      <c r="S78" s="430"/>
      <c r="T78" s="430"/>
      <c r="U78" s="430"/>
      <c r="V78" s="430"/>
      <c r="W78" s="430"/>
      <c r="X78" s="430"/>
      <c r="Y78" s="430"/>
      <c r="Z78" s="430"/>
      <c r="AB78" s="47" t="s">
        <v>748</v>
      </c>
      <c r="AC78" s="47"/>
      <c r="AD78" s="47"/>
      <c r="AE78" s="47"/>
      <c r="AF78" s="55"/>
      <c r="AG78" s="16" t="s">
        <v>762</v>
      </c>
      <c r="AH78" s="54" t="s">
        <v>782</v>
      </c>
      <c r="AI78" s="47"/>
      <c r="AJ78" s="47"/>
      <c r="AK78" s="47"/>
      <c r="AL78" s="47"/>
      <c r="AN78" s="47">
        <v>256</v>
      </c>
      <c r="AO78" s="47"/>
      <c r="AP78" s="47"/>
      <c r="AQ78" s="47"/>
    </row>
    <row r="79" spans="16:43" x14ac:dyDescent="0.4">
      <c r="P79" s="163" t="s">
        <v>81</v>
      </c>
      <c r="Q79" s="163"/>
      <c r="R79" s="163"/>
      <c r="S79" s="163"/>
      <c r="T79" s="163"/>
      <c r="U79" s="163"/>
      <c r="V79" s="163"/>
      <c r="W79" s="163"/>
      <c r="X79" s="163"/>
      <c r="Y79" s="163"/>
      <c r="Z79" s="163"/>
      <c r="AB79" s="47" t="s">
        <v>749</v>
      </c>
      <c r="AC79" s="47"/>
      <c r="AD79" s="47"/>
      <c r="AE79" s="47"/>
      <c r="AF79" s="55"/>
      <c r="AG79" s="16" t="s">
        <v>762</v>
      </c>
      <c r="AH79" s="54" t="s">
        <v>783</v>
      </c>
      <c r="AI79" s="47"/>
      <c r="AJ79" s="47"/>
      <c r="AK79" s="47"/>
      <c r="AL79" s="47"/>
      <c r="AN79" s="47">
        <v>256</v>
      </c>
      <c r="AO79" s="47"/>
      <c r="AP79" s="47"/>
      <c r="AQ79" s="47"/>
    </row>
    <row r="80" spans="16:43" x14ac:dyDescent="0.4">
      <c r="P80" s="430" t="s">
        <v>724</v>
      </c>
      <c r="Q80" s="430"/>
      <c r="R80" s="430"/>
      <c r="S80" s="430"/>
      <c r="T80" s="430"/>
      <c r="U80" s="430"/>
      <c r="V80" s="430"/>
      <c r="W80" s="430"/>
      <c r="X80" s="430"/>
      <c r="Y80" s="430"/>
      <c r="Z80" s="430"/>
      <c r="AB80" s="47" t="s">
        <v>750</v>
      </c>
      <c r="AC80" s="47"/>
      <c r="AD80" s="47"/>
      <c r="AE80" s="47"/>
      <c r="AF80" s="55"/>
      <c r="AG80" s="16" t="s">
        <v>762</v>
      </c>
      <c r="AH80" s="54" t="s">
        <v>784</v>
      </c>
      <c r="AI80" s="47"/>
      <c r="AJ80" s="47"/>
      <c r="AK80" s="47"/>
      <c r="AL80" s="47"/>
      <c r="AN80" s="47">
        <v>256</v>
      </c>
      <c r="AO80" s="47"/>
      <c r="AP80" s="47"/>
      <c r="AQ80" s="47"/>
    </row>
    <row r="81" spans="16:43" x14ac:dyDescent="0.4">
      <c r="P81" s="94" t="s">
        <v>899</v>
      </c>
      <c r="Q81" s="94"/>
      <c r="R81" s="94"/>
      <c r="S81" s="94"/>
      <c r="T81" s="94"/>
      <c r="U81" s="94"/>
      <c r="V81" s="94"/>
      <c r="W81" s="94"/>
      <c r="X81" s="94"/>
      <c r="Y81" s="94"/>
      <c r="Z81" s="94"/>
      <c r="AB81" s="47" t="s">
        <v>751</v>
      </c>
      <c r="AC81" s="47"/>
      <c r="AD81" s="47"/>
      <c r="AE81" s="47"/>
      <c r="AF81" s="55"/>
      <c r="AG81" s="16" t="s">
        <v>762</v>
      </c>
      <c r="AH81" s="54" t="s">
        <v>785</v>
      </c>
      <c r="AI81" s="47"/>
      <c r="AJ81" s="47"/>
      <c r="AK81" s="47"/>
      <c r="AL81" s="47"/>
      <c r="AN81" s="47">
        <v>256</v>
      </c>
      <c r="AO81" s="47"/>
      <c r="AP81" s="47"/>
      <c r="AQ81" s="47"/>
    </row>
    <row r="82" spans="16:43" x14ac:dyDescent="0.4">
      <c r="P82" s="430" t="s">
        <v>725</v>
      </c>
      <c r="Q82" s="430"/>
      <c r="R82" s="430"/>
      <c r="S82" s="430"/>
      <c r="T82" s="430"/>
      <c r="U82" s="430"/>
      <c r="V82" s="430"/>
      <c r="W82" s="430"/>
      <c r="X82" s="430"/>
      <c r="Y82" s="430"/>
      <c r="Z82" s="430"/>
      <c r="AB82" s="47" t="s">
        <v>752</v>
      </c>
      <c r="AC82" s="47"/>
      <c r="AD82" s="47"/>
      <c r="AE82" s="47"/>
      <c r="AF82" s="55"/>
      <c r="AG82" s="16" t="s">
        <v>762</v>
      </c>
      <c r="AH82" s="54" t="s">
        <v>786</v>
      </c>
      <c r="AI82" s="47"/>
      <c r="AJ82" s="47"/>
      <c r="AK82" s="47"/>
      <c r="AL82" s="47"/>
      <c r="AN82" s="47">
        <v>256</v>
      </c>
      <c r="AO82" s="47"/>
      <c r="AP82" s="47"/>
      <c r="AQ82" s="47"/>
    </row>
    <row r="83" spans="16:43" x14ac:dyDescent="0.4">
      <c r="P83" s="94" t="s">
        <v>900</v>
      </c>
      <c r="Q83" s="94"/>
      <c r="R83" s="94"/>
      <c r="S83" s="94"/>
      <c r="T83" s="94"/>
      <c r="U83" s="94"/>
      <c r="V83" s="94"/>
      <c r="W83" s="94"/>
      <c r="X83" s="94"/>
      <c r="Y83" s="94"/>
      <c r="Z83" s="94"/>
      <c r="AB83" s="47" t="s">
        <v>753</v>
      </c>
      <c r="AC83" s="47"/>
      <c r="AD83" s="47"/>
      <c r="AE83" s="47"/>
      <c r="AF83" s="55"/>
      <c r="AG83" s="16" t="s">
        <v>762</v>
      </c>
      <c r="AH83" s="54" t="s">
        <v>787</v>
      </c>
      <c r="AI83" s="47"/>
      <c r="AJ83" s="47"/>
      <c r="AK83" s="47"/>
      <c r="AL83" s="47"/>
      <c r="AN83" s="47">
        <v>256</v>
      </c>
      <c r="AO83" s="47"/>
      <c r="AP83" s="47"/>
      <c r="AQ83" s="47"/>
    </row>
    <row r="84" spans="16:43" x14ac:dyDescent="0.4">
      <c r="P84" s="430" t="s">
        <v>726</v>
      </c>
      <c r="Q84" s="430"/>
      <c r="R84" s="430"/>
      <c r="S84" s="430"/>
      <c r="T84" s="430"/>
      <c r="U84" s="430"/>
      <c r="V84" s="430"/>
      <c r="W84" s="430"/>
      <c r="X84" s="430"/>
      <c r="Y84" s="430"/>
      <c r="Z84" s="430"/>
      <c r="AB84" s="47" t="s">
        <v>754</v>
      </c>
      <c r="AC84" s="47"/>
      <c r="AD84" s="47"/>
      <c r="AE84" s="47"/>
      <c r="AF84" s="55"/>
      <c r="AG84" s="16" t="s">
        <v>762</v>
      </c>
      <c r="AH84" s="54" t="s">
        <v>788</v>
      </c>
      <c r="AI84" s="47"/>
      <c r="AJ84" s="47"/>
      <c r="AK84" s="47"/>
      <c r="AL84" s="47"/>
      <c r="AN84" s="47">
        <v>256</v>
      </c>
      <c r="AO84" s="47"/>
      <c r="AP84" s="47"/>
      <c r="AQ84" s="47"/>
    </row>
    <row r="85" spans="16:43" x14ac:dyDescent="0.4">
      <c r="P85" s="163" t="s">
        <v>81</v>
      </c>
      <c r="Q85" s="163"/>
      <c r="R85" s="163"/>
      <c r="S85" s="163"/>
      <c r="T85" s="163"/>
      <c r="U85" s="163"/>
      <c r="V85" s="163"/>
      <c r="W85" s="163"/>
      <c r="X85" s="163"/>
      <c r="Y85" s="163"/>
      <c r="Z85" s="163"/>
      <c r="AB85" s="47" t="s">
        <v>755</v>
      </c>
      <c r="AC85" s="47"/>
      <c r="AD85" s="47"/>
      <c r="AE85" s="47"/>
      <c r="AF85" s="55"/>
      <c r="AG85" s="16" t="s">
        <v>762</v>
      </c>
      <c r="AH85" s="54" t="s">
        <v>789</v>
      </c>
      <c r="AI85" s="47"/>
      <c r="AJ85" s="47"/>
      <c r="AK85" s="47"/>
      <c r="AL85" s="47"/>
      <c r="AN85" s="47">
        <v>256</v>
      </c>
      <c r="AO85" s="47"/>
      <c r="AP85" s="47"/>
      <c r="AQ85" s="47"/>
    </row>
    <row r="86" spans="16:43" x14ac:dyDescent="0.4">
      <c r="P86" s="430" t="s">
        <v>727</v>
      </c>
      <c r="Q86" s="430"/>
      <c r="R86" s="430"/>
      <c r="S86" s="430"/>
      <c r="T86" s="430"/>
      <c r="U86" s="430"/>
      <c r="V86" s="430"/>
      <c r="W86" s="430"/>
      <c r="X86" s="430"/>
      <c r="Y86" s="430"/>
      <c r="Z86" s="430"/>
      <c r="AB86" s="47" t="s">
        <v>756</v>
      </c>
      <c r="AC86" s="47"/>
      <c r="AD86" s="47"/>
      <c r="AE86" s="47"/>
      <c r="AF86" s="55"/>
      <c r="AG86" s="16" t="s">
        <v>762</v>
      </c>
      <c r="AH86" s="54" t="s">
        <v>790</v>
      </c>
      <c r="AI86" s="47"/>
      <c r="AJ86" s="47"/>
      <c r="AK86" s="47"/>
      <c r="AL86" s="47"/>
      <c r="AN86" s="47">
        <v>256</v>
      </c>
      <c r="AO86" s="47"/>
      <c r="AP86" s="47"/>
      <c r="AQ86" s="47"/>
    </row>
    <row r="87" spans="16:43" x14ac:dyDescent="0.4">
      <c r="P87" s="163" t="s">
        <v>81</v>
      </c>
      <c r="Q87" s="163"/>
      <c r="R87" s="163"/>
      <c r="S87" s="163"/>
      <c r="T87" s="163"/>
      <c r="U87" s="163"/>
      <c r="V87" s="163"/>
      <c r="W87" s="163"/>
      <c r="X87" s="163"/>
      <c r="Y87" s="163"/>
      <c r="Z87" s="163"/>
      <c r="AB87" s="47" t="s">
        <v>757</v>
      </c>
      <c r="AC87" s="47"/>
      <c r="AD87" s="47"/>
      <c r="AE87" s="47"/>
      <c r="AF87" s="55"/>
      <c r="AG87" s="16" t="s">
        <v>762</v>
      </c>
      <c r="AH87" s="54" t="s">
        <v>791</v>
      </c>
      <c r="AI87" s="47"/>
      <c r="AJ87" s="47"/>
      <c r="AK87" s="47"/>
      <c r="AL87" s="47"/>
      <c r="AN87" s="47">
        <v>256</v>
      </c>
      <c r="AO87" s="47"/>
      <c r="AP87" s="47"/>
      <c r="AQ87" s="47"/>
    </row>
    <row r="88" spans="16:43" x14ac:dyDescent="0.4">
      <c r="P88" s="430" t="s">
        <v>728</v>
      </c>
      <c r="Q88" s="430"/>
      <c r="R88" s="430"/>
      <c r="S88" s="430"/>
      <c r="T88" s="430"/>
      <c r="U88" s="430"/>
      <c r="V88" s="430"/>
      <c r="W88" s="430"/>
      <c r="X88" s="430"/>
      <c r="Y88" s="430"/>
      <c r="Z88" s="430"/>
      <c r="AB88" s="47" t="s">
        <v>758</v>
      </c>
      <c r="AC88" s="47"/>
      <c r="AD88" s="47"/>
      <c r="AE88" s="47"/>
      <c r="AF88" s="55"/>
      <c r="AG88" s="16" t="s">
        <v>762</v>
      </c>
      <c r="AH88" s="54" t="s">
        <v>792</v>
      </c>
      <c r="AI88" s="47"/>
      <c r="AJ88" s="47"/>
      <c r="AK88" s="47"/>
      <c r="AL88" s="47"/>
      <c r="AN88" s="47">
        <v>256</v>
      </c>
      <c r="AO88" s="47"/>
      <c r="AP88" s="47"/>
      <c r="AQ88" s="47"/>
    </row>
    <row r="89" spans="16:43" x14ac:dyDescent="0.4">
      <c r="P89" s="163" t="s">
        <v>81</v>
      </c>
      <c r="Q89" s="163"/>
      <c r="R89" s="163"/>
      <c r="S89" s="163"/>
      <c r="T89" s="163"/>
      <c r="U89" s="163"/>
      <c r="V89" s="163"/>
      <c r="W89" s="163"/>
      <c r="X89" s="163"/>
      <c r="Y89" s="163"/>
      <c r="Z89" s="163"/>
      <c r="AB89" s="47" t="s">
        <v>759</v>
      </c>
      <c r="AC89" s="47"/>
      <c r="AD89" s="47"/>
      <c r="AE89" s="47"/>
      <c r="AF89" s="55"/>
      <c r="AG89" s="16" t="s">
        <v>762</v>
      </c>
      <c r="AH89" s="54" t="s">
        <v>793</v>
      </c>
      <c r="AI89" s="47"/>
      <c r="AJ89" s="47"/>
      <c r="AK89" s="47"/>
      <c r="AL89" s="47"/>
      <c r="AN89" s="47">
        <v>256</v>
      </c>
      <c r="AO89" s="47"/>
      <c r="AP89" s="47"/>
      <c r="AQ89" s="47"/>
    </row>
    <row r="90" spans="16:43" x14ac:dyDescent="0.4">
      <c r="P90" s="487" t="s">
        <v>729</v>
      </c>
      <c r="Q90" s="487"/>
      <c r="R90" s="487"/>
      <c r="S90" s="487"/>
      <c r="T90" s="487"/>
      <c r="U90" s="487"/>
      <c r="V90" s="487"/>
      <c r="W90" s="487"/>
      <c r="X90" s="487"/>
      <c r="Y90" s="487"/>
      <c r="Z90" s="487"/>
      <c r="AB90" s="386" t="s">
        <v>760</v>
      </c>
      <c r="AC90" s="386"/>
      <c r="AD90" s="386"/>
      <c r="AE90" s="386"/>
      <c r="AF90" s="48"/>
      <c r="AG90" s="32" t="s">
        <v>762</v>
      </c>
      <c r="AH90" s="50" t="s">
        <v>794</v>
      </c>
      <c r="AI90" s="386"/>
      <c r="AJ90" s="386"/>
      <c r="AK90" s="386"/>
      <c r="AL90" s="386"/>
      <c r="AN90" s="386">
        <v>256</v>
      </c>
      <c r="AO90" s="386"/>
      <c r="AP90" s="386"/>
      <c r="AQ90" s="386"/>
    </row>
    <row r="91" spans="16:43" x14ac:dyDescent="0.4">
      <c r="P91" s="163" t="s">
        <v>81</v>
      </c>
      <c r="Q91" s="163"/>
      <c r="R91" s="163"/>
      <c r="S91" s="163"/>
      <c r="T91" s="163"/>
      <c r="U91" s="163"/>
      <c r="V91" s="163"/>
      <c r="W91" s="163"/>
      <c r="X91" s="163"/>
      <c r="Y91" s="163"/>
      <c r="Z91" s="163"/>
      <c r="AB91" s="47" t="s">
        <v>761</v>
      </c>
      <c r="AC91" s="47"/>
      <c r="AD91" s="47"/>
      <c r="AE91" s="47"/>
      <c r="AF91" s="55"/>
      <c r="AG91" s="16" t="s">
        <v>762</v>
      </c>
      <c r="AH91" s="54" t="s">
        <v>779</v>
      </c>
      <c r="AI91" s="47"/>
      <c r="AJ91" s="47"/>
      <c r="AK91" s="47"/>
      <c r="AL91" s="47"/>
      <c r="AN91" s="47">
        <v>256</v>
      </c>
      <c r="AO91" s="47"/>
      <c r="AP91" s="47"/>
      <c r="AQ91" s="47"/>
    </row>
  </sheetData>
  <mergeCells count="254">
    <mergeCell ref="AQ35:AT35"/>
    <mergeCell ref="V43:W43"/>
    <mergeCell ref="F40:K40"/>
    <mergeCell ref="F38:K38"/>
    <mergeCell ref="F37:K37"/>
    <mergeCell ref="Q37:V37"/>
    <mergeCell ref="Q38:V38"/>
    <mergeCell ref="Q40:V40"/>
    <mergeCell ref="W37:AB37"/>
    <mergeCell ref="W38:AB38"/>
    <mergeCell ref="W40:AB40"/>
    <mergeCell ref="F39:AB39"/>
    <mergeCell ref="O48:R48"/>
    <mergeCell ref="O49:R49"/>
    <mergeCell ref="P44:W44"/>
    <mergeCell ref="AE39:AH39"/>
    <mergeCell ref="L40:P40"/>
    <mergeCell ref="AE40:AH40"/>
    <mergeCell ref="L37:P37"/>
    <mergeCell ref="AE37:AH37"/>
    <mergeCell ref="L38:P38"/>
    <mergeCell ref="AE38:AH38"/>
    <mergeCell ref="O46:R46"/>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T29:Z29"/>
    <mergeCell ref="U13:V13"/>
    <mergeCell ref="W13:Z13"/>
    <mergeCell ref="AA13:AI13"/>
    <mergeCell ref="F9:J9"/>
    <mergeCell ref="K9:O9"/>
    <mergeCell ref="P9:T9"/>
    <mergeCell ref="U9:Y9"/>
    <mergeCell ref="Z9:AD9"/>
    <mergeCell ref="AE9:AI9"/>
    <mergeCell ref="P91:Z91"/>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P78:Z78"/>
    <mergeCell ref="P79:Z79"/>
    <mergeCell ref="P80:Z80"/>
    <mergeCell ref="P81:Z81"/>
    <mergeCell ref="P72:Z72"/>
    <mergeCell ref="P73:Z73"/>
    <mergeCell ref="P74:Z74"/>
    <mergeCell ref="P75:Z75"/>
    <mergeCell ref="P76:Z76"/>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77:Z77"/>
    <mergeCell ref="AB60:AF60"/>
    <mergeCell ref="AB61:AF61"/>
    <mergeCell ref="AB62:AF62"/>
    <mergeCell ref="AB63:AF63"/>
    <mergeCell ref="AB64:AF64"/>
    <mergeCell ref="AB65:AF65"/>
    <mergeCell ref="AB66:AF66"/>
    <mergeCell ref="AB67:AF67"/>
    <mergeCell ref="AB68:AF68"/>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B91:AF91"/>
    <mergeCell ref="AH91:AL91"/>
    <mergeCell ref="AN91:AQ91"/>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lpstr>キャプチャモジュール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2024-05-09T08:57:04Z</dcterms:modified>
</cp:coreProperties>
</file>